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ULIAH\ADW 2\"/>
    </mc:Choice>
  </mc:AlternateContent>
  <bookViews>
    <workbookView xWindow="0" yWindow="0" windowWidth="15530" windowHeight="7190" activeTab="4"/>
  </bookViews>
  <sheets>
    <sheet name="Data mentah" sheetId="1" r:id="rId1"/>
    <sheet name="GPH" sheetId="4" r:id="rId2"/>
    <sheet name="HURST" sheetId="2" r:id="rId3"/>
    <sheet name="SPR" sheetId="5" r:id="rId4"/>
    <sheet name="GPH-TA (2)" sheetId="8" r:id="rId5"/>
    <sheet name="AUTOCOV" sheetId="3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iAhefMUR5HCOQ74DVke0oE2SsXlhvbBkiRVxklFvrU8="/>
    </ext>
  </extLst>
</workbook>
</file>

<file path=xl/calcChain.xml><?xml version="1.0" encoding="utf-8"?>
<calcChain xmlns="http://schemas.openxmlformats.org/spreadsheetml/2006/main">
  <c r="K3" i="3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3" i="2"/>
  <c r="P274" i="8" l="1"/>
  <c r="Q3" i="8"/>
  <c r="Q273" i="8" s="1"/>
  <c r="Q274" i="8" s="1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P273" i="8"/>
  <c r="P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O27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3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4" i="8"/>
  <c r="N3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B4" i="8"/>
  <c r="G13" i="8" s="1"/>
  <c r="J13" i="8" s="1"/>
  <c r="I3" i="8"/>
  <c r="I22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L10" i="5" s="1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J19" i="5" s="1"/>
  <c r="I3" i="5"/>
  <c r="I19" i="5" s="1"/>
  <c r="J3" i="4"/>
  <c r="G3" i="4"/>
  <c r="G3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N82" i="5"/>
  <c r="N92" i="5"/>
  <c r="N98" i="5"/>
  <c r="N108" i="5"/>
  <c r="AE108" i="5" s="1"/>
  <c r="N114" i="5"/>
  <c r="N124" i="5"/>
  <c r="V124" i="5" s="1"/>
  <c r="N130" i="5"/>
  <c r="N140" i="5"/>
  <c r="N146" i="5"/>
  <c r="N156" i="5"/>
  <c r="N11" i="5"/>
  <c r="N24" i="5"/>
  <c r="N30" i="5"/>
  <c r="N40" i="5"/>
  <c r="N46" i="5"/>
  <c r="N56" i="5"/>
  <c r="N62" i="5"/>
  <c r="N71" i="5"/>
  <c r="N73" i="5"/>
  <c r="P4" i="4"/>
  <c r="N1" i="5"/>
  <c r="P3" i="5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I19" i="8" l="1"/>
  <c r="G4" i="8"/>
  <c r="J4" i="8" s="1"/>
  <c r="G7" i="8"/>
  <c r="J7" i="8" s="1"/>
  <c r="G15" i="8"/>
  <c r="J15" i="8" s="1"/>
  <c r="G3" i="8"/>
  <c r="J3" i="8" s="1"/>
  <c r="G9" i="8"/>
  <c r="J9" i="8" s="1"/>
  <c r="G17" i="8"/>
  <c r="J17" i="8" s="1"/>
  <c r="G10" i="8"/>
  <c r="J10" i="8" s="1"/>
  <c r="G6" i="8"/>
  <c r="J6" i="8" s="1"/>
  <c r="G14" i="8"/>
  <c r="J14" i="8" s="1"/>
  <c r="G11" i="8"/>
  <c r="J11" i="8" s="1"/>
  <c r="B5" i="8"/>
  <c r="G8" i="8"/>
  <c r="J8" i="8" s="1"/>
  <c r="G16" i="8"/>
  <c r="J16" i="8" s="1"/>
  <c r="G18" i="8"/>
  <c r="J18" i="8" s="1"/>
  <c r="G12" i="8"/>
  <c r="J12" i="8" s="1"/>
  <c r="G5" i="8"/>
  <c r="J5" i="8" s="1"/>
  <c r="L11" i="5"/>
  <c r="L15" i="5"/>
  <c r="L6" i="5"/>
  <c r="L8" i="5"/>
  <c r="L14" i="5"/>
  <c r="L18" i="5"/>
  <c r="L7" i="5"/>
  <c r="L16" i="5"/>
  <c r="L4" i="5"/>
  <c r="L12" i="5"/>
  <c r="L5" i="5"/>
  <c r="L9" i="5"/>
  <c r="L13" i="5"/>
  <c r="L17" i="5"/>
  <c r="K3" i="5"/>
  <c r="K5" i="5"/>
  <c r="K7" i="5"/>
  <c r="K9" i="5"/>
  <c r="K11" i="5"/>
  <c r="K13" i="5"/>
  <c r="K15" i="5"/>
  <c r="K17" i="5"/>
  <c r="L3" i="5"/>
  <c r="K4" i="5"/>
  <c r="K6" i="5"/>
  <c r="K8" i="5"/>
  <c r="K10" i="5"/>
  <c r="K12" i="5"/>
  <c r="K14" i="5"/>
  <c r="K16" i="5"/>
  <c r="K18" i="5"/>
  <c r="T30" i="5"/>
  <c r="AB30" i="5"/>
  <c r="U30" i="5"/>
  <c r="AC30" i="5"/>
  <c r="V30" i="5"/>
  <c r="AD30" i="5"/>
  <c r="W30" i="5"/>
  <c r="AE30" i="5"/>
  <c r="R30" i="5"/>
  <c r="Z30" i="5"/>
  <c r="Q30" i="5"/>
  <c r="Y30" i="5"/>
  <c r="S30" i="5"/>
  <c r="X30" i="5"/>
  <c r="AA30" i="5"/>
  <c r="P30" i="5"/>
  <c r="W146" i="5"/>
  <c r="S146" i="5"/>
  <c r="T146" i="5"/>
  <c r="W114" i="5"/>
  <c r="AE114" i="5"/>
  <c r="S114" i="5"/>
  <c r="AB114" i="5"/>
  <c r="T114" i="5"/>
  <c r="AC114" i="5"/>
  <c r="U114" i="5"/>
  <c r="AD114" i="5"/>
  <c r="V114" i="5"/>
  <c r="X114" i="5"/>
  <c r="Y114" i="5"/>
  <c r="Z114" i="5"/>
  <c r="AA114" i="5"/>
  <c r="Q114" i="5"/>
  <c r="R114" i="5"/>
  <c r="R82" i="5"/>
  <c r="Z82" i="5"/>
  <c r="S82" i="5"/>
  <c r="AA82" i="5"/>
  <c r="T82" i="5"/>
  <c r="AB82" i="5"/>
  <c r="U82" i="5"/>
  <c r="AC82" i="5"/>
  <c r="X82" i="5"/>
  <c r="Y82" i="5"/>
  <c r="AD82" i="5"/>
  <c r="AE82" i="5"/>
  <c r="Q82" i="5"/>
  <c r="V82" i="5"/>
  <c r="W82" i="5"/>
  <c r="Q73" i="5"/>
  <c r="Y73" i="5"/>
  <c r="R73" i="5"/>
  <c r="Z73" i="5"/>
  <c r="S73" i="5"/>
  <c r="AA73" i="5"/>
  <c r="T73" i="5"/>
  <c r="AB73" i="5"/>
  <c r="AE73" i="5"/>
  <c r="U73" i="5"/>
  <c r="V73" i="5"/>
  <c r="W73" i="5"/>
  <c r="X73" i="5"/>
  <c r="AC73" i="5"/>
  <c r="AD73" i="5"/>
  <c r="T11" i="5"/>
  <c r="AC11" i="5"/>
  <c r="X130" i="5"/>
  <c r="Q130" i="5"/>
  <c r="Y130" i="5"/>
  <c r="R130" i="5"/>
  <c r="Z130" i="5"/>
  <c r="S130" i="5"/>
  <c r="AA130" i="5"/>
  <c r="AE130" i="5"/>
  <c r="T130" i="5"/>
  <c r="U130" i="5"/>
  <c r="V130" i="5"/>
  <c r="AC130" i="5"/>
  <c r="AD130" i="5"/>
  <c r="W98" i="5"/>
  <c r="AE98" i="5"/>
  <c r="X98" i="5"/>
  <c r="Q98" i="5"/>
  <c r="Y98" i="5"/>
  <c r="S98" i="5"/>
  <c r="AA98" i="5"/>
  <c r="R98" i="5"/>
  <c r="T98" i="5"/>
  <c r="U98" i="5"/>
  <c r="V98" i="5"/>
  <c r="Z98" i="5"/>
  <c r="AB98" i="5"/>
  <c r="AC98" i="5"/>
  <c r="N16" i="5"/>
  <c r="AA16" i="5" s="1"/>
  <c r="N14" i="5"/>
  <c r="N12" i="5"/>
  <c r="N10" i="5"/>
  <c r="N4" i="5"/>
  <c r="N8" i="5"/>
  <c r="N6" i="5"/>
  <c r="N88" i="5"/>
  <c r="N96" i="5"/>
  <c r="N104" i="5"/>
  <c r="N112" i="5"/>
  <c r="N120" i="5"/>
  <c r="N128" i="5"/>
  <c r="N136" i="5"/>
  <c r="N144" i="5"/>
  <c r="N152" i="5"/>
  <c r="AD152" i="5" s="1"/>
  <c r="N7" i="5"/>
  <c r="W7" i="5" s="1"/>
  <c r="N20" i="5"/>
  <c r="N28" i="5"/>
  <c r="N36" i="5"/>
  <c r="N44" i="5"/>
  <c r="N52" i="5"/>
  <c r="N60" i="5"/>
  <c r="N68" i="5"/>
  <c r="N76" i="5"/>
  <c r="N61" i="5"/>
  <c r="N77" i="5"/>
  <c r="N89" i="5"/>
  <c r="N97" i="5"/>
  <c r="N105" i="5"/>
  <c r="N113" i="5"/>
  <c r="N121" i="5"/>
  <c r="N129" i="5"/>
  <c r="N137" i="5"/>
  <c r="N145" i="5"/>
  <c r="N153" i="5"/>
  <c r="N9" i="5"/>
  <c r="N21" i="5"/>
  <c r="N29" i="5"/>
  <c r="N37" i="5"/>
  <c r="N45" i="5"/>
  <c r="N53" i="5"/>
  <c r="N69" i="5"/>
  <c r="N85" i="5"/>
  <c r="N93" i="5"/>
  <c r="N101" i="5"/>
  <c r="N109" i="5"/>
  <c r="N117" i="5"/>
  <c r="N125" i="5"/>
  <c r="N133" i="5"/>
  <c r="N141" i="5"/>
  <c r="N149" i="5"/>
  <c r="R149" i="5" s="1"/>
  <c r="N157" i="5"/>
  <c r="N17" i="5"/>
  <c r="N25" i="5"/>
  <c r="N33" i="5"/>
  <c r="N41" i="5"/>
  <c r="N49" i="5"/>
  <c r="N57" i="5"/>
  <c r="N65" i="5"/>
  <c r="N86" i="5"/>
  <c r="N94" i="5"/>
  <c r="N102" i="5"/>
  <c r="N110" i="5"/>
  <c r="N118" i="5"/>
  <c r="N126" i="5"/>
  <c r="N134" i="5"/>
  <c r="N142" i="5"/>
  <c r="N150" i="5"/>
  <c r="N81" i="5"/>
  <c r="N18" i="5"/>
  <c r="S18" i="5" s="1"/>
  <c r="N26" i="5"/>
  <c r="N34" i="5"/>
  <c r="N42" i="5"/>
  <c r="N50" i="5"/>
  <c r="N58" i="5"/>
  <c r="N72" i="5"/>
  <c r="N59" i="5"/>
  <c r="N43" i="5"/>
  <c r="N27" i="5"/>
  <c r="N5" i="5"/>
  <c r="V5" i="5" s="1"/>
  <c r="N143" i="5"/>
  <c r="N127" i="5"/>
  <c r="N111" i="5"/>
  <c r="N95" i="5"/>
  <c r="P130" i="5"/>
  <c r="AB146" i="5"/>
  <c r="AB130" i="5"/>
  <c r="T62" i="5"/>
  <c r="AB62" i="5"/>
  <c r="U62" i="5"/>
  <c r="AC62" i="5"/>
  <c r="V62" i="5"/>
  <c r="AD62" i="5"/>
  <c r="AA62" i="5"/>
  <c r="Q62" i="5"/>
  <c r="AE62" i="5"/>
  <c r="R62" i="5"/>
  <c r="S62" i="5"/>
  <c r="Y62" i="5"/>
  <c r="X62" i="5"/>
  <c r="Z62" i="5"/>
  <c r="P62" i="5"/>
  <c r="W62" i="5"/>
  <c r="V24" i="5"/>
  <c r="AD24" i="5"/>
  <c r="W24" i="5"/>
  <c r="AE24" i="5"/>
  <c r="X24" i="5"/>
  <c r="Q24" i="5"/>
  <c r="Y24" i="5"/>
  <c r="T24" i="5"/>
  <c r="AB24" i="5"/>
  <c r="R24" i="5"/>
  <c r="S24" i="5"/>
  <c r="U24" i="5"/>
  <c r="AC24" i="5"/>
  <c r="Z24" i="5"/>
  <c r="AA24" i="5"/>
  <c r="P24" i="5"/>
  <c r="R140" i="5"/>
  <c r="Z140" i="5"/>
  <c r="Y140" i="5"/>
  <c r="Q140" i="5"/>
  <c r="AA140" i="5"/>
  <c r="S140" i="5"/>
  <c r="AB140" i="5"/>
  <c r="T140" i="5"/>
  <c r="AC140" i="5"/>
  <c r="W140" i="5"/>
  <c r="X140" i="5"/>
  <c r="P140" i="5"/>
  <c r="AD98" i="5"/>
  <c r="N55" i="5"/>
  <c r="N155" i="5"/>
  <c r="N91" i="5"/>
  <c r="AE140" i="5"/>
  <c r="N79" i="5"/>
  <c r="N22" i="5"/>
  <c r="N122" i="5"/>
  <c r="N106" i="5"/>
  <c r="N90" i="5"/>
  <c r="AD140" i="5"/>
  <c r="W71" i="5"/>
  <c r="AE71" i="5"/>
  <c r="X71" i="5"/>
  <c r="Q71" i="5"/>
  <c r="Y71" i="5"/>
  <c r="R71" i="5"/>
  <c r="Z71" i="5"/>
  <c r="AC71" i="5"/>
  <c r="AD71" i="5"/>
  <c r="S71" i="5"/>
  <c r="T71" i="5"/>
  <c r="U71" i="5"/>
  <c r="V71" i="5"/>
  <c r="AA71" i="5"/>
  <c r="AB71" i="5"/>
  <c r="P71" i="5"/>
  <c r="Q156" i="5"/>
  <c r="P156" i="5"/>
  <c r="V156" i="5"/>
  <c r="AD156" i="5"/>
  <c r="Q92" i="5"/>
  <c r="Y92" i="5"/>
  <c r="R92" i="5"/>
  <c r="Z92" i="5"/>
  <c r="S92" i="5"/>
  <c r="AA92" i="5"/>
  <c r="T92" i="5"/>
  <c r="AB92" i="5"/>
  <c r="U92" i="5"/>
  <c r="AC92" i="5"/>
  <c r="AD92" i="5"/>
  <c r="AE92" i="5"/>
  <c r="V92" i="5"/>
  <c r="P92" i="5"/>
  <c r="P73" i="5"/>
  <c r="W130" i="5"/>
  <c r="N70" i="5"/>
  <c r="N23" i="5"/>
  <c r="N107" i="5"/>
  <c r="N38" i="5"/>
  <c r="N78" i="5"/>
  <c r="N51" i="5"/>
  <c r="N35" i="5"/>
  <c r="N19" i="5"/>
  <c r="N151" i="5"/>
  <c r="N135" i="5"/>
  <c r="N119" i="5"/>
  <c r="N103" i="5"/>
  <c r="N87" i="5"/>
  <c r="V140" i="5"/>
  <c r="X92" i="5"/>
  <c r="T46" i="5"/>
  <c r="AB46" i="5"/>
  <c r="U46" i="5"/>
  <c r="AC46" i="5"/>
  <c r="V46" i="5"/>
  <c r="AD46" i="5"/>
  <c r="W46" i="5"/>
  <c r="AE46" i="5"/>
  <c r="R46" i="5"/>
  <c r="Z46" i="5"/>
  <c r="Y46" i="5"/>
  <c r="AA46" i="5"/>
  <c r="S46" i="5"/>
  <c r="Q46" i="5"/>
  <c r="X46" i="5"/>
  <c r="P46" i="5"/>
  <c r="V40" i="5"/>
  <c r="AD40" i="5"/>
  <c r="W40" i="5"/>
  <c r="AE40" i="5"/>
  <c r="X40" i="5"/>
  <c r="Q40" i="5"/>
  <c r="Y40" i="5"/>
  <c r="T40" i="5"/>
  <c r="AB40" i="5"/>
  <c r="AC40" i="5"/>
  <c r="R40" i="5"/>
  <c r="Z40" i="5"/>
  <c r="AA40" i="5"/>
  <c r="S40" i="5"/>
  <c r="U40" i="5"/>
  <c r="P40" i="5"/>
  <c r="R124" i="5"/>
  <c r="Z124" i="5"/>
  <c r="S124" i="5"/>
  <c r="AA124" i="5"/>
  <c r="T124" i="5"/>
  <c r="AB124" i="5"/>
  <c r="U124" i="5"/>
  <c r="AC124" i="5"/>
  <c r="Y124" i="5"/>
  <c r="AD124" i="5"/>
  <c r="AE124" i="5"/>
  <c r="W124" i="5"/>
  <c r="X124" i="5"/>
  <c r="P124" i="5"/>
  <c r="AA146" i="5"/>
  <c r="N39" i="5"/>
  <c r="N123" i="5"/>
  <c r="P98" i="5"/>
  <c r="N54" i="5"/>
  <c r="N138" i="5"/>
  <c r="N66" i="5"/>
  <c r="N75" i="5"/>
  <c r="N64" i="5"/>
  <c r="N48" i="5"/>
  <c r="N32" i="5"/>
  <c r="N15" i="5"/>
  <c r="X15" i="5" s="1"/>
  <c r="N148" i="5"/>
  <c r="N132" i="5"/>
  <c r="N116" i="5"/>
  <c r="N100" i="5"/>
  <c r="N84" i="5"/>
  <c r="U140" i="5"/>
  <c r="Q124" i="5"/>
  <c r="W92" i="5"/>
  <c r="V56" i="5"/>
  <c r="AD56" i="5"/>
  <c r="W56" i="5"/>
  <c r="AE56" i="5"/>
  <c r="X56" i="5"/>
  <c r="Q56" i="5"/>
  <c r="Y56" i="5"/>
  <c r="T56" i="5"/>
  <c r="U56" i="5"/>
  <c r="Z56" i="5"/>
  <c r="AA56" i="5"/>
  <c r="R56" i="5"/>
  <c r="S56" i="5"/>
  <c r="AC56" i="5"/>
  <c r="AB56" i="5"/>
  <c r="P56" i="5"/>
  <c r="Q108" i="5"/>
  <c r="Y108" i="5"/>
  <c r="R108" i="5"/>
  <c r="Z108" i="5"/>
  <c r="S108" i="5"/>
  <c r="AA108" i="5"/>
  <c r="V108" i="5"/>
  <c r="W108" i="5"/>
  <c r="X108" i="5"/>
  <c r="AB108" i="5"/>
  <c r="AC108" i="5"/>
  <c r="T108" i="5"/>
  <c r="U108" i="5"/>
  <c r="AD108" i="5"/>
  <c r="P108" i="5"/>
  <c r="N80" i="5"/>
  <c r="N139" i="5"/>
  <c r="N67" i="5"/>
  <c r="N154" i="5"/>
  <c r="N74" i="5"/>
  <c r="N63" i="5"/>
  <c r="N47" i="5"/>
  <c r="N31" i="5"/>
  <c r="N13" i="5"/>
  <c r="N147" i="5"/>
  <c r="N131" i="5"/>
  <c r="N115" i="5"/>
  <c r="N99" i="5"/>
  <c r="N83" i="5"/>
  <c r="P114" i="5"/>
  <c r="P82" i="5"/>
  <c r="P15" i="5"/>
  <c r="AA11" i="5"/>
  <c r="AE15" i="5"/>
  <c r="U11" i="5"/>
  <c r="Y15" i="5"/>
  <c r="W15" i="5"/>
  <c r="AA9" i="5"/>
  <c r="Q15" i="5"/>
  <c r="Y9" i="5"/>
  <c r="S11" i="5"/>
  <c r="AA17" i="5"/>
  <c r="AE13" i="5"/>
  <c r="S9" i="5"/>
  <c r="T4" i="5"/>
  <c r="AC4" i="5"/>
  <c r="U4" i="5"/>
  <c r="AD4" i="5"/>
  <c r="V4" i="5"/>
  <c r="AE4" i="5"/>
  <c r="P4" i="5"/>
  <c r="W4" i="5"/>
  <c r="X4" i="5"/>
  <c r="Y4" i="5"/>
  <c r="Q4" i="5"/>
  <c r="Z4" i="5"/>
  <c r="AB4" i="5"/>
  <c r="R4" i="5"/>
  <c r="AA4" i="5"/>
  <c r="S4" i="5"/>
  <c r="S10" i="5"/>
  <c r="AA10" i="5"/>
  <c r="AB10" i="5"/>
  <c r="T10" i="5"/>
  <c r="U10" i="5"/>
  <c r="AC10" i="5"/>
  <c r="V10" i="5"/>
  <c r="AD10" i="5"/>
  <c r="W10" i="5"/>
  <c r="AE10" i="5"/>
  <c r="X10" i="5"/>
  <c r="P10" i="5"/>
  <c r="Z10" i="5"/>
  <c r="Q10" i="5"/>
  <c r="Y10" i="5"/>
  <c r="R10" i="5"/>
  <c r="Q8" i="5"/>
  <c r="Y8" i="5"/>
  <c r="R8" i="5"/>
  <c r="Z8" i="5"/>
  <c r="S8" i="5"/>
  <c r="AA8" i="5"/>
  <c r="T8" i="5"/>
  <c r="AB8" i="5"/>
  <c r="P8" i="5"/>
  <c r="U8" i="5"/>
  <c r="AC8" i="5"/>
  <c r="V8" i="5"/>
  <c r="AD8" i="5"/>
  <c r="X8" i="5"/>
  <c r="W8" i="5"/>
  <c r="AE8" i="5"/>
  <c r="R16" i="5"/>
  <c r="AC16" i="5"/>
  <c r="W6" i="5"/>
  <c r="AE6" i="5"/>
  <c r="P6" i="5"/>
  <c r="X6" i="5"/>
  <c r="Q6" i="5"/>
  <c r="Y6" i="5"/>
  <c r="R6" i="5"/>
  <c r="Z6" i="5"/>
  <c r="S6" i="5"/>
  <c r="AA6" i="5"/>
  <c r="T6" i="5"/>
  <c r="AB6" i="5"/>
  <c r="AD6" i="5"/>
  <c r="U6" i="5"/>
  <c r="AC6" i="5"/>
  <c r="V6" i="5"/>
  <c r="W14" i="5"/>
  <c r="AE14" i="5"/>
  <c r="X14" i="5"/>
  <c r="Q14" i="5"/>
  <c r="Y14" i="5"/>
  <c r="P14" i="5"/>
  <c r="R14" i="5"/>
  <c r="Z14" i="5"/>
  <c r="S14" i="5"/>
  <c r="AA14" i="5"/>
  <c r="T14" i="5"/>
  <c r="AB14" i="5"/>
  <c r="AD14" i="5"/>
  <c r="U14" i="5"/>
  <c r="AC14" i="5"/>
  <c r="V14" i="5"/>
  <c r="U12" i="5"/>
  <c r="AC12" i="5"/>
  <c r="AD12" i="5"/>
  <c r="V12" i="5"/>
  <c r="W12" i="5"/>
  <c r="AE12" i="5"/>
  <c r="X12" i="5"/>
  <c r="Q12" i="5"/>
  <c r="Y12" i="5"/>
  <c r="R12" i="5"/>
  <c r="Z12" i="5"/>
  <c r="AB12" i="5"/>
  <c r="S12" i="5"/>
  <c r="AA12" i="5"/>
  <c r="T12" i="5"/>
  <c r="P12" i="5"/>
  <c r="R18" i="5"/>
  <c r="U13" i="5"/>
  <c r="U5" i="5"/>
  <c r="P11" i="5"/>
  <c r="Y18" i="5"/>
  <c r="Q18" i="5"/>
  <c r="X17" i="5"/>
  <c r="AD15" i="5"/>
  <c r="V15" i="5"/>
  <c r="AB13" i="5"/>
  <c r="T13" i="5"/>
  <c r="Z11" i="5"/>
  <c r="R11" i="5"/>
  <c r="X9" i="5"/>
  <c r="Z18" i="5"/>
  <c r="AC13" i="5"/>
  <c r="P18" i="5"/>
  <c r="X18" i="5"/>
  <c r="AE17" i="5"/>
  <c r="W17" i="5"/>
  <c r="AC15" i="5"/>
  <c r="U15" i="5"/>
  <c r="AA13" i="5"/>
  <c r="S13" i="5"/>
  <c r="Y11" i="5"/>
  <c r="Q11" i="5"/>
  <c r="AE9" i="5"/>
  <c r="W9" i="5"/>
  <c r="U7" i="5"/>
  <c r="AE18" i="5"/>
  <c r="W18" i="5"/>
  <c r="AD17" i="5"/>
  <c r="V17" i="5"/>
  <c r="AB15" i="5"/>
  <c r="T15" i="5"/>
  <c r="Z13" i="5"/>
  <c r="R13" i="5"/>
  <c r="X11" i="5"/>
  <c r="AD9" i="5"/>
  <c r="V9" i="5"/>
  <c r="Z5" i="5"/>
  <c r="AD18" i="5"/>
  <c r="V18" i="5"/>
  <c r="AC17" i="5"/>
  <c r="U17" i="5"/>
  <c r="AA15" i="5"/>
  <c r="S15" i="5"/>
  <c r="Y13" i="5"/>
  <c r="Q13" i="5"/>
  <c r="AE11" i="5"/>
  <c r="W11" i="5"/>
  <c r="AC9" i="5"/>
  <c r="U9" i="5"/>
  <c r="Y5" i="5"/>
  <c r="AC18" i="5"/>
  <c r="U18" i="5"/>
  <c r="AB17" i="5"/>
  <c r="T17" i="5"/>
  <c r="Z15" i="5"/>
  <c r="R15" i="5"/>
  <c r="X13" i="5"/>
  <c r="AD11" i="5"/>
  <c r="V11" i="5"/>
  <c r="AB9" i="5"/>
  <c r="T9" i="5"/>
  <c r="AB18" i="5"/>
  <c r="T18" i="5"/>
  <c r="P13" i="5"/>
  <c r="AA18" i="5"/>
  <c r="Z17" i="5"/>
  <c r="AD13" i="5"/>
  <c r="AB11" i="5"/>
  <c r="Z9" i="5"/>
  <c r="AE157" i="5"/>
  <c r="W149" i="5"/>
  <c r="Q157" i="5"/>
  <c r="AA151" i="5"/>
  <c r="S151" i="5"/>
  <c r="Z150" i="5"/>
  <c r="R150" i="5"/>
  <c r="Y149" i="5"/>
  <c r="Q149" i="5"/>
  <c r="X148" i="5"/>
  <c r="AE147" i="5"/>
  <c r="W147" i="5"/>
  <c r="AD146" i="5"/>
  <c r="V146" i="5"/>
  <c r="Y157" i="5"/>
  <c r="X156" i="5"/>
  <c r="P149" i="5"/>
  <c r="X157" i="5"/>
  <c r="AE156" i="5"/>
  <c r="W156" i="5"/>
  <c r="AD155" i="5"/>
  <c r="V155" i="5"/>
  <c r="AC154" i="5"/>
  <c r="U154" i="5"/>
  <c r="AB153" i="5"/>
  <c r="T153" i="5"/>
  <c r="Z151" i="5"/>
  <c r="R151" i="5"/>
  <c r="Y150" i="5"/>
  <c r="Q150" i="5"/>
  <c r="X149" i="5"/>
  <c r="AE148" i="5"/>
  <c r="W148" i="5"/>
  <c r="AD147" i="5"/>
  <c r="V147" i="5"/>
  <c r="AC146" i="5"/>
  <c r="U146" i="5"/>
  <c r="W157" i="5"/>
  <c r="AE149" i="5"/>
  <c r="U156" i="5"/>
  <c r="AD149" i="5"/>
  <c r="AC148" i="5"/>
  <c r="P154" i="5"/>
  <c r="P146" i="5"/>
  <c r="AC157" i="5"/>
  <c r="U157" i="5"/>
  <c r="AB156" i="5"/>
  <c r="T156" i="5"/>
  <c r="AA155" i="5"/>
  <c r="S155" i="5"/>
  <c r="Z154" i="5"/>
  <c r="R154" i="5"/>
  <c r="Y153" i="5"/>
  <c r="Q153" i="5"/>
  <c r="AE151" i="5"/>
  <c r="W151" i="5"/>
  <c r="AD150" i="5"/>
  <c r="V150" i="5"/>
  <c r="AC149" i="5"/>
  <c r="U149" i="5"/>
  <c r="AB148" i="5"/>
  <c r="T148" i="5"/>
  <c r="AA147" i="5"/>
  <c r="S147" i="5"/>
  <c r="Z146" i="5"/>
  <c r="R146" i="5"/>
  <c r="AD157" i="5"/>
  <c r="AC156" i="5"/>
  <c r="U148" i="5"/>
  <c r="P153" i="5"/>
  <c r="AB157" i="5"/>
  <c r="T157" i="5"/>
  <c r="AA156" i="5"/>
  <c r="S156" i="5"/>
  <c r="Z155" i="5"/>
  <c r="R155" i="5"/>
  <c r="Y154" i="5"/>
  <c r="Q154" i="5"/>
  <c r="X153" i="5"/>
  <c r="AD151" i="5"/>
  <c r="V151" i="5"/>
  <c r="AC150" i="5"/>
  <c r="U150" i="5"/>
  <c r="AB149" i="5"/>
  <c r="T149" i="5"/>
  <c r="AA148" i="5"/>
  <c r="S148" i="5"/>
  <c r="Z147" i="5"/>
  <c r="R147" i="5"/>
  <c r="Y146" i="5"/>
  <c r="Q146" i="5"/>
  <c r="V157" i="5"/>
  <c r="V149" i="5"/>
  <c r="AA157" i="5"/>
  <c r="S157" i="5"/>
  <c r="Z156" i="5"/>
  <c r="R156" i="5"/>
  <c r="Y155" i="5"/>
  <c r="Q155" i="5"/>
  <c r="X154" i="5"/>
  <c r="AE153" i="5"/>
  <c r="W153" i="5"/>
  <c r="V152" i="5"/>
  <c r="AC151" i="5"/>
  <c r="U151" i="5"/>
  <c r="AB150" i="5"/>
  <c r="T150" i="5"/>
  <c r="AA149" i="5"/>
  <c r="S149" i="5"/>
  <c r="Z148" i="5"/>
  <c r="R148" i="5"/>
  <c r="Y147" i="5"/>
  <c r="Q147" i="5"/>
  <c r="X146" i="5"/>
  <c r="P151" i="5"/>
  <c r="Z157" i="5"/>
  <c r="Y156" i="5"/>
  <c r="AE154" i="5"/>
  <c r="AD153" i="5"/>
  <c r="AC152" i="5"/>
  <c r="AB151" i="5"/>
  <c r="AA150" i="5"/>
  <c r="Z149" i="5"/>
  <c r="Y148" i="5"/>
  <c r="AE146" i="5"/>
  <c r="L3" i="4"/>
  <c r="K3" i="4"/>
  <c r="I22" i="4"/>
  <c r="L7" i="4"/>
  <c r="L9" i="4"/>
  <c r="L15" i="4"/>
  <c r="L17" i="4"/>
  <c r="K7" i="4"/>
  <c r="K9" i="4"/>
  <c r="K15" i="4"/>
  <c r="K17" i="4"/>
  <c r="J19" i="4"/>
  <c r="L10" i="4" s="1"/>
  <c r="I19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O273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4" i="4"/>
  <c r="O3" i="4"/>
  <c r="P3" i="4" s="1"/>
  <c r="G7" i="4"/>
  <c r="G8" i="4"/>
  <c r="G15" i="4"/>
  <c r="G16" i="4"/>
  <c r="B4" i="4"/>
  <c r="G9" i="4" s="1"/>
  <c r="J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BT274" i="3"/>
  <c r="BU274" i="3"/>
  <c r="BV274" i="3"/>
  <c r="BW274" i="3"/>
  <c r="BX274" i="3"/>
  <c r="BY274" i="3"/>
  <c r="BZ274" i="3"/>
  <c r="CA274" i="3"/>
  <c r="CB274" i="3"/>
  <c r="CC274" i="3"/>
  <c r="CD274" i="3"/>
  <c r="CE274" i="3"/>
  <c r="CF274" i="3"/>
  <c r="CG274" i="3"/>
  <c r="CH274" i="3"/>
  <c r="CI274" i="3"/>
  <c r="CJ274" i="3"/>
  <c r="CK274" i="3"/>
  <c r="CL274" i="3"/>
  <c r="CM274" i="3"/>
  <c r="CN274" i="3"/>
  <c r="CO274" i="3"/>
  <c r="CP274" i="3"/>
  <c r="CQ274" i="3"/>
  <c r="CR274" i="3"/>
  <c r="CS274" i="3"/>
  <c r="CT274" i="3"/>
  <c r="CU274" i="3"/>
  <c r="CV274" i="3"/>
  <c r="CW274" i="3"/>
  <c r="CX274" i="3"/>
  <c r="CY274" i="3"/>
  <c r="CZ274" i="3"/>
  <c r="DA274" i="3"/>
  <c r="DB274" i="3"/>
  <c r="DC274" i="3"/>
  <c r="DD274" i="3"/>
  <c r="DE274" i="3"/>
  <c r="DF274" i="3"/>
  <c r="DG274" i="3"/>
  <c r="DH274" i="3"/>
  <c r="DI274" i="3"/>
  <c r="DJ274" i="3"/>
  <c r="DK274" i="3"/>
  <c r="DL274" i="3"/>
  <c r="DM274" i="3"/>
  <c r="DN274" i="3"/>
  <c r="DO274" i="3"/>
  <c r="DP274" i="3"/>
  <c r="DQ274" i="3"/>
  <c r="DR274" i="3"/>
  <c r="DS274" i="3"/>
  <c r="DT274" i="3"/>
  <c r="DU274" i="3"/>
  <c r="DV274" i="3"/>
  <c r="DW274" i="3"/>
  <c r="DX274" i="3"/>
  <c r="DY274" i="3"/>
  <c r="DZ274" i="3"/>
  <c r="EA274" i="3"/>
  <c r="EB274" i="3"/>
  <c r="EC274" i="3"/>
  <c r="ED274" i="3"/>
  <c r="EE274" i="3"/>
  <c r="EF274" i="3"/>
  <c r="EG274" i="3"/>
  <c r="EH274" i="3"/>
  <c r="EI274" i="3"/>
  <c r="EJ274" i="3"/>
  <c r="EK274" i="3"/>
  <c r="EL274" i="3"/>
  <c r="EM274" i="3"/>
  <c r="EN274" i="3"/>
  <c r="EO274" i="3"/>
  <c r="EP274" i="3"/>
  <c r="EQ274" i="3"/>
  <c r="ER274" i="3"/>
  <c r="ES274" i="3"/>
  <c r="ET274" i="3"/>
  <c r="EU274" i="3"/>
  <c r="EV274" i="3"/>
  <c r="EW274" i="3"/>
  <c r="EX274" i="3"/>
  <c r="EY274" i="3"/>
  <c r="EZ274" i="3"/>
  <c r="FA274" i="3"/>
  <c r="FB274" i="3"/>
  <c r="FC274" i="3"/>
  <c r="FD274" i="3"/>
  <c r="FE274" i="3"/>
  <c r="FF274" i="3"/>
  <c r="FG274" i="3"/>
  <c r="FH274" i="3"/>
  <c r="FI274" i="3"/>
  <c r="FJ274" i="3"/>
  <c r="FK274" i="3"/>
  <c r="FL274" i="3"/>
  <c r="FM274" i="3"/>
  <c r="FN274" i="3"/>
  <c r="FO274" i="3"/>
  <c r="FP274" i="3"/>
  <c r="FQ274" i="3"/>
  <c r="FR274" i="3"/>
  <c r="FS274" i="3"/>
  <c r="FT274" i="3"/>
  <c r="FU274" i="3"/>
  <c r="FV274" i="3"/>
  <c r="FW274" i="3"/>
  <c r="FX274" i="3"/>
  <c r="FY274" i="3"/>
  <c r="FZ274" i="3"/>
  <c r="GA274" i="3"/>
  <c r="GB274" i="3"/>
  <c r="GC274" i="3"/>
  <c r="GD274" i="3"/>
  <c r="GE274" i="3"/>
  <c r="GF274" i="3"/>
  <c r="GG274" i="3"/>
  <c r="GH274" i="3"/>
  <c r="GI274" i="3"/>
  <c r="GJ274" i="3"/>
  <c r="GK274" i="3"/>
  <c r="GL274" i="3"/>
  <c r="GM274" i="3"/>
  <c r="GN274" i="3"/>
  <c r="GO274" i="3"/>
  <c r="GP274" i="3"/>
  <c r="GQ274" i="3"/>
  <c r="GR274" i="3"/>
  <c r="GS274" i="3"/>
  <c r="GT274" i="3"/>
  <c r="GU274" i="3"/>
  <c r="GV274" i="3"/>
  <c r="GW274" i="3"/>
  <c r="GX274" i="3"/>
  <c r="GY274" i="3"/>
  <c r="GZ274" i="3"/>
  <c r="HA274" i="3"/>
  <c r="HB274" i="3"/>
  <c r="HC274" i="3"/>
  <c r="HD274" i="3"/>
  <c r="HE274" i="3"/>
  <c r="HF274" i="3"/>
  <c r="HG274" i="3"/>
  <c r="HH274" i="3"/>
  <c r="HI274" i="3"/>
  <c r="HJ274" i="3"/>
  <c r="HK274" i="3"/>
  <c r="HL274" i="3"/>
  <c r="HM274" i="3"/>
  <c r="HN274" i="3"/>
  <c r="HO274" i="3"/>
  <c r="HP274" i="3"/>
  <c r="HQ274" i="3"/>
  <c r="HR274" i="3"/>
  <c r="HS274" i="3"/>
  <c r="HT274" i="3"/>
  <c r="HU274" i="3"/>
  <c r="HV274" i="3"/>
  <c r="HW274" i="3"/>
  <c r="HX274" i="3"/>
  <c r="HY274" i="3"/>
  <c r="HZ274" i="3"/>
  <c r="IA274" i="3"/>
  <c r="IB274" i="3"/>
  <c r="IC274" i="3"/>
  <c r="ID274" i="3"/>
  <c r="IE274" i="3"/>
  <c r="IF274" i="3"/>
  <c r="IG274" i="3"/>
  <c r="IH274" i="3"/>
  <c r="II274" i="3"/>
  <c r="IJ274" i="3"/>
  <c r="IK274" i="3"/>
  <c r="IL274" i="3"/>
  <c r="IM274" i="3"/>
  <c r="IN274" i="3"/>
  <c r="IO274" i="3"/>
  <c r="IP274" i="3"/>
  <c r="IQ274" i="3"/>
  <c r="IR274" i="3"/>
  <c r="IS274" i="3"/>
  <c r="IT274" i="3"/>
  <c r="IU274" i="3"/>
  <c r="IV274" i="3"/>
  <c r="IW274" i="3"/>
  <c r="IX274" i="3"/>
  <c r="IY274" i="3"/>
  <c r="IZ274" i="3"/>
  <c r="JA274" i="3"/>
  <c r="JB274" i="3"/>
  <c r="JC274" i="3"/>
  <c r="JD274" i="3"/>
  <c r="JE274" i="3"/>
  <c r="JF274" i="3"/>
  <c r="JG274" i="3"/>
  <c r="JH274" i="3"/>
  <c r="JI274" i="3"/>
  <c r="JJ274" i="3"/>
  <c r="JK274" i="3"/>
  <c r="JL274" i="3"/>
  <c r="JM274" i="3"/>
  <c r="JN274" i="3"/>
  <c r="JO274" i="3"/>
  <c r="JP274" i="3"/>
  <c r="JQ274" i="3"/>
  <c r="JR274" i="3"/>
  <c r="JS274" i="3"/>
  <c r="K274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IO7" i="3"/>
  <c r="IP7" i="3"/>
  <c r="IQ7" i="3"/>
  <c r="IR7" i="3"/>
  <c r="IS7" i="3"/>
  <c r="IT7" i="3"/>
  <c r="IU7" i="3"/>
  <c r="IV7" i="3"/>
  <c r="IW7" i="3"/>
  <c r="IX7" i="3"/>
  <c r="IY7" i="3"/>
  <c r="IZ7" i="3"/>
  <c r="JA7" i="3"/>
  <c r="JB7" i="3"/>
  <c r="JC7" i="3"/>
  <c r="JD7" i="3"/>
  <c r="JE7" i="3"/>
  <c r="JF7" i="3"/>
  <c r="JG7" i="3"/>
  <c r="JH7" i="3"/>
  <c r="JI7" i="3"/>
  <c r="JJ7" i="3"/>
  <c r="JK7" i="3"/>
  <c r="JL7" i="3"/>
  <c r="JM7" i="3"/>
  <c r="JN7" i="3"/>
  <c r="JO7" i="3"/>
  <c r="JP7" i="3"/>
  <c r="JQ7" i="3"/>
  <c r="JR7" i="3"/>
  <c r="JS7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FU8" i="3"/>
  <c r="FV8" i="3"/>
  <c r="FW8" i="3"/>
  <c r="FX8" i="3"/>
  <c r="FY8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GM8" i="3"/>
  <c r="GN8" i="3"/>
  <c r="GO8" i="3"/>
  <c r="GP8" i="3"/>
  <c r="GQ8" i="3"/>
  <c r="GR8" i="3"/>
  <c r="GS8" i="3"/>
  <c r="GT8" i="3"/>
  <c r="GU8" i="3"/>
  <c r="GV8" i="3"/>
  <c r="GW8" i="3"/>
  <c r="GX8" i="3"/>
  <c r="GY8" i="3"/>
  <c r="GZ8" i="3"/>
  <c r="HA8" i="3"/>
  <c r="HB8" i="3"/>
  <c r="HC8" i="3"/>
  <c r="HD8" i="3"/>
  <c r="HE8" i="3"/>
  <c r="HF8" i="3"/>
  <c r="HG8" i="3"/>
  <c r="HH8" i="3"/>
  <c r="HI8" i="3"/>
  <c r="HJ8" i="3"/>
  <c r="HK8" i="3"/>
  <c r="HL8" i="3"/>
  <c r="HM8" i="3"/>
  <c r="HN8" i="3"/>
  <c r="HO8" i="3"/>
  <c r="HP8" i="3"/>
  <c r="HQ8" i="3"/>
  <c r="HR8" i="3"/>
  <c r="HS8" i="3"/>
  <c r="HT8" i="3"/>
  <c r="HU8" i="3"/>
  <c r="HV8" i="3"/>
  <c r="HW8" i="3"/>
  <c r="HX8" i="3"/>
  <c r="HY8" i="3"/>
  <c r="HZ8" i="3"/>
  <c r="IA8" i="3"/>
  <c r="IB8" i="3"/>
  <c r="IC8" i="3"/>
  <c r="ID8" i="3"/>
  <c r="IE8" i="3"/>
  <c r="IF8" i="3"/>
  <c r="IG8" i="3"/>
  <c r="IH8" i="3"/>
  <c r="II8" i="3"/>
  <c r="IJ8" i="3"/>
  <c r="IK8" i="3"/>
  <c r="IL8" i="3"/>
  <c r="IM8" i="3"/>
  <c r="IN8" i="3"/>
  <c r="IO8" i="3"/>
  <c r="IP8" i="3"/>
  <c r="IQ8" i="3"/>
  <c r="IR8" i="3"/>
  <c r="IS8" i="3"/>
  <c r="IT8" i="3"/>
  <c r="IU8" i="3"/>
  <c r="IV8" i="3"/>
  <c r="IW8" i="3"/>
  <c r="IX8" i="3"/>
  <c r="IY8" i="3"/>
  <c r="IZ8" i="3"/>
  <c r="JA8" i="3"/>
  <c r="JB8" i="3"/>
  <c r="JC8" i="3"/>
  <c r="JD8" i="3"/>
  <c r="JE8" i="3"/>
  <c r="JF8" i="3"/>
  <c r="JG8" i="3"/>
  <c r="JH8" i="3"/>
  <c r="JI8" i="3"/>
  <c r="JJ8" i="3"/>
  <c r="JK8" i="3"/>
  <c r="JL8" i="3"/>
  <c r="JM8" i="3"/>
  <c r="JN8" i="3"/>
  <c r="JO8" i="3"/>
  <c r="JP8" i="3"/>
  <c r="JQ8" i="3"/>
  <c r="JR8" i="3"/>
  <c r="JS8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IO9" i="3"/>
  <c r="IP9" i="3"/>
  <c r="IQ9" i="3"/>
  <c r="IR9" i="3"/>
  <c r="IS9" i="3"/>
  <c r="IT9" i="3"/>
  <c r="IU9" i="3"/>
  <c r="IV9" i="3"/>
  <c r="IW9" i="3"/>
  <c r="IX9" i="3"/>
  <c r="IY9" i="3"/>
  <c r="IZ9" i="3"/>
  <c r="JA9" i="3"/>
  <c r="JB9" i="3"/>
  <c r="JC9" i="3"/>
  <c r="JD9" i="3"/>
  <c r="JE9" i="3"/>
  <c r="JF9" i="3"/>
  <c r="JG9" i="3"/>
  <c r="JH9" i="3"/>
  <c r="JI9" i="3"/>
  <c r="JJ9" i="3"/>
  <c r="JK9" i="3"/>
  <c r="JL9" i="3"/>
  <c r="JM9" i="3"/>
  <c r="JN9" i="3"/>
  <c r="JO9" i="3"/>
  <c r="JP9" i="3"/>
  <c r="JQ9" i="3"/>
  <c r="JR9" i="3"/>
  <c r="JS9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IO10" i="3"/>
  <c r="IP10" i="3"/>
  <c r="IQ10" i="3"/>
  <c r="IR10" i="3"/>
  <c r="IS10" i="3"/>
  <c r="IT10" i="3"/>
  <c r="IU10" i="3"/>
  <c r="IV10" i="3"/>
  <c r="IW10" i="3"/>
  <c r="IX10" i="3"/>
  <c r="IY10" i="3"/>
  <c r="IZ10" i="3"/>
  <c r="JA10" i="3"/>
  <c r="JB10" i="3"/>
  <c r="JC10" i="3"/>
  <c r="JD10" i="3"/>
  <c r="JE10" i="3"/>
  <c r="JF10" i="3"/>
  <c r="JG10" i="3"/>
  <c r="JH10" i="3"/>
  <c r="JI10" i="3"/>
  <c r="JJ10" i="3"/>
  <c r="JK10" i="3"/>
  <c r="JL10" i="3"/>
  <c r="JM10" i="3"/>
  <c r="JN10" i="3"/>
  <c r="JO10" i="3"/>
  <c r="JP10" i="3"/>
  <c r="JQ10" i="3"/>
  <c r="JR10" i="3"/>
  <c r="JS10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JP17" i="3"/>
  <c r="JQ17" i="3"/>
  <c r="JR17" i="3"/>
  <c r="JS17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U18" i="3"/>
  <c r="FV18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GM18" i="3"/>
  <c r="GN18" i="3"/>
  <c r="GO18" i="3"/>
  <c r="GP18" i="3"/>
  <c r="GQ18" i="3"/>
  <c r="GR18" i="3"/>
  <c r="GS18" i="3"/>
  <c r="GT18" i="3"/>
  <c r="GU18" i="3"/>
  <c r="GV18" i="3"/>
  <c r="GW18" i="3"/>
  <c r="GX18" i="3"/>
  <c r="GY18" i="3"/>
  <c r="GZ18" i="3"/>
  <c r="HA18" i="3"/>
  <c r="HB18" i="3"/>
  <c r="HC18" i="3"/>
  <c r="HD18" i="3"/>
  <c r="HE18" i="3"/>
  <c r="HF18" i="3"/>
  <c r="HG18" i="3"/>
  <c r="HH18" i="3"/>
  <c r="HI18" i="3"/>
  <c r="HJ18" i="3"/>
  <c r="HK18" i="3"/>
  <c r="HL18" i="3"/>
  <c r="HM18" i="3"/>
  <c r="HN18" i="3"/>
  <c r="HO18" i="3"/>
  <c r="HP18" i="3"/>
  <c r="HQ18" i="3"/>
  <c r="HR18" i="3"/>
  <c r="HS18" i="3"/>
  <c r="HT18" i="3"/>
  <c r="HU18" i="3"/>
  <c r="HV18" i="3"/>
  <c r="HW18" i="3"/>
  <c r="HX18" i="3"/>
  <c r="HY18" i="3"/>
  <c r="HZ18" i="3"/>
  <c r="IA18" i="3"/>
  <c r="IB18" i="3"/>
  <c r="IC18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P18" i="3"/>
  <c r="IQ18" i="3"/>
  <c r="IR18" i="3"/>
  <c r="IS18" i="3"/>
  <c r="IT18" i="3"/>
  <c r="IU18" i="3"/>
  <c r="IV18" i="3"/>
  <c r="IW18" i="3"/>
  <c r="IX18" i="3"/>
  <c r="IY18" i="3"/>
  <c r="IZ18" i="3"/>
  <c r="JA18" i="3"/>
  <c r="JB18" i="3"/>
  <c r="JC18" i="3"/>
  <c r="JD18" i="3"/>
  <c r="JE18" i="3"/>
  <c r="JF18" i="3"/>
  <c r="JG18" i="3"/>
  <c r="JH18" i="3"/>
  <c r="JI18" i="3"/>
  <c r="JJ18" i="3"/>
  <c r="JK18" i="3"/>
  <c r="JL18" i="3"/>
  <c r="JM18" i="3"/>
  <c r="JN18" i="3"/>
  <c r="JO18" i="3"/>
  <c r="JP18" i="3"/>
  <c r="JQ18" i="3"/>
  <c r="JR18" i="3"/>
  <c r="JS18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FT19" i="3"/>
  <c r="FU19" i="3"/>
  <c r="FV19" i="3"/>
  <c r="FW19" i="3"/>
  <c r="FX19" i="3"/>
  <c r="FY19" i="3"/>
  <c r="FZ19" i="3"/>
  <c r="GA19" i="3"/>
  <c r="GB19" i="3"/>
  <c r="GC19" i="3"/>
  <c r="GD19" i="3"/>
  <c r="GE19" i="3"/>
  <c r="GF19" i="3"/>
  <c r="GG19" i="3"/>
  <c r="GH19" i="3"/>
  <c r="GI19" i="3"/>
  <c r="GJ19" i="3"/>
  <c r="GK19" i="3"/>
  <c r="GL19" i="3"/>
  <c r="GM19" i="3"/>
  <c r="GN19" i="3"/>
  <c r="GO19" i="3"/>
  <c r="GP19" i="3"/>
  <c r="GQ19" i="3"/>
  <c r="GR19" i="3"/>
  <c r="GS19" i="3"/>
  <c r="GT19" i="3"/>
  <c r="GU19" i="3"/>
  <c r="GV19" i="3"/>
  <c r="GW19" i="3"/>
  <c r="GX19" i="3"/>
  <c r="GY19" i="3"/>
  <c r="GZ19" i="3"/>
  <c r="HA19" i="3"/>
  <c r="HB19" i="3"/>
  <c r="HC19" i="3"/>
  <c r="HD19" i="3"/>
  <c r="HE19" i="3"/>
  <c r="HF19" i="3"/>
  <c r="HG19" i="3"/>
  <c r="HH19" i="3"/>
  <c r="HI19" i="3"/>
  <c r="HJ19" i="3"/>
  <c r="HK19" i="3"/>
  <c r="HL19" i="3"/>
  <c r="HM19" i="3"/>
  <c r="HN19" i="3"/>
  <c r="HO19" i="3"/>
  <c r="HP19" i="3"/>
  <c r="HQ19" i="3"/>
  <c r="HR19" i="3"/>
  <c r="HS19" i="3"/>
  <c r="HT19" i="3"/>
  <c r="HU19" i="3"/>
  <c r="HV19" i="3"/>
  <c r="HW19" i="3"/>
  <c r="HX19" i="3"/>
  <c r="HY19" i="3"/>
  <c r="HZ19" i="3"/>
  <c r="IA19" i="3"/>
  <c r="IB19" i="3"/>
  <c r="IC19" i="3"/>
  <c r="ID19" i="3"/>
  <c r="IE19" i="3"/>
  <c r="IF19" i="3"/>
  <c r="IG19" i="3"/>
  <c r="IH19" i="3"/>
  <c r="II19" i="3"/>
  <c r="IJ19" i="3"/>
  <c r="IK19" i="3"/>
  <c r="IL19" i="3"/>
  <c r="IM19" i="3"/>
  <c r="IN19" i="3"/>
  <c r="IO19" i="3"/>
  <c r="IP19" i="3"/>
  <c r="IQ19" i="3"/>
  <c r="IR19" i="3"/>
  <c r="IS19" i="3"/>
  <c r="IT19" i="3"/>
  <c r="IU19" i="3"/>
  <c r="IV19" i="3"/>
  <c r="IW19" i="3"/>
  <c r="IX19" i="3"/>
  <c r="IY19" i="3"/>
  <c r="IZ19" i="3"/>
  <c r="JA19" i="3"/>
  <c r="JB19" i="3"/>
  <c r="JC19" i="3"/>
  <c r="JD19" i="3"/>
  <c r="JE19" i="3"/>
  <c r="JF19" i="3"/>
  <c r="JG19" i="3"/>
  <c r="JH19" i="3"/>
  <c r="JI19" i="3"/>
  <c r="JJ19" i="3"/>
  <c r="JK19" i="3"/>
  <c r="JL19" i="3"/>
  <c r="JM19" i="3"/>
  <c r="JN19" i="3"/>
  <c r="JO19" i="3"/>
  <c r="JP19" i="3"/>
  <c r="JQ19" i="3"/>
  <c r="JR19" i="3"/>
  <c r="JS19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FT20" i="3"/>
  <c r="FU20" i="3"/>
  <c r="FV20" i="3"/>
  <c r="FW20" i="3"/>
  <c r="FX20" i="3"/>
  <c r="FY20" i="3"/>
  <c r="FZ20" i="3"/>
  <c r="GA20" i="3"/>
  <c r="GB20" i="3"/>
  <c r="GC20" i="3"/>
  <c r="GD20" i="3"/>
  <c r="GE20" i="3"/>
  <c r="GF20" i="3"/>
  <c r="GG20" i="3"/>
  <c r="GH20" i="3"/>
  <c r="GI20" i="3"/>
  <c r="GJ20" i="3"/>
  <c r="GK20" i="3"/>
  <c r="GL20" i="3"/>
  <c r="GM20" i="3"/>
  <c r="GN20" i="3"/>
  <c r="GO20" i="3"/>
  <c r="GP20" i="3"/>
  <c r="GQ20" i="3"/>
  <c r="GR20" i="3"/>
  <c r="GS20" i="3"/>
  <c r="GT20" i="3"/>
  <c r="GU20" i="3"/>
  <c r="GV20" i="3"/>
  <c r="GW20" i="3"/>
  <c r="GX20" i="3"/>
  <c r="GY20" i="3"/>
  <c r="GZ20" i="3"/>
  <c r="HA20" i="3"/>
  <c r="HB20" i="3"/>
  <c r="HC20" i="3"/>
  <c r="HD20" i="3"/>
  <c r="HE20" i="3"/>
  <c r="HF20" i="3"/>
  <c r="HG20" i="3"/>
  <c r="HH20" i="3"/>
  <c r="HI20" i="3"/>
  <c r="HJ20" i="3"/>
  <c r="HK20" i="3"/>
  <c r="HL20" i="3"/>
  <c r="HM20" i="3"/>
  <c r="HN20" i="3"/>
  <c r="HO20" i="3"/>
  <c r="HP20" i="3"/>
  <c r="HQ20" i="3"/>
  <c r="HR20" i="3"/>
  <c r="HS20" i="3"/>
  <c r="HT20" i="3"/>
  <c r="HU20" i="3"/>
  <c r="HV20" i="3"/>
  <c r="HW20" i="3"/>
  <c r="HX20" i="3"/>
  <c r="HY20" i="3"/>
  <c r="HZ20" i="3"/>
  <c r="IA20" i="3"/>
  <c r="IB20" i="3"/>
  <c r="IC20" i="3"/>
  <c r="ID20" i="3"/>
  <c r="IE20" i="3"/>
  <c r="IF20" i="3"/>
  <c r="IG20" i="3"/>
  <c r="IH20" i="3"/>
  <c r="II20" i="3"/>
  <c r="IJ20" i="3"/>
  <c r="IK20" i="3"/>
  <c r="IL20" i="3"/>
  <c r="IM20" i="3"/>
  <c r="IN20" i="3"/>
  <c r="IO20" i="3"/>
  <c r="IP20" i="3"/>
  <c r="IQ20" i="3"/>
  <c r="IR20" i="3"/>
  <c r="IS20" i="3"/>
  <c r="IT20" i="3"/>
  <c r="IU20" i="3"/>
  <c r="IV20" i="3"/>
  <c r="IW20" i="3"/>
  <c r="IX20" i="3"/>
  <c r="IY20" i="3"/>
  <c r="IZ20" i="3"/>
  <c r="JA20" i="3"/>
  <c r="JB20" i="3"/>
  <c r="JC20" i="3"/>
  <c r="JD20" i="3"/>
  <c r="JE20" i="3"/>
  <c r="JF20" i="3"/>
  <c r="JG20" i="3"/>
  <c r="JH20" i="3"/>
  <c r="JI20" i="3"/>
  <c r="JJ20" i="3"/>
  <c r="JK20" i="3"/>
  <c r="JL20" i="3"/>
  <c r="JM20" i="3"/>
  <c r="JN20" i="3"/>
  <c r="JO20" i="3"/>
  <c r="JP20" i="3"/>
  <c r="JQ20" i="3"/>
  <c r="JR20" i="3"/>
  <c r="JS20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FU21" i="3"/>
  <c r="FV21" i="3"/>
  <c r="FW21" i="3"/>
  <c r="FX21" i="3"/>
  <c r="FY21" i="3"/>
  <c r="FZ21" i="3"/>
  <c r="GA21" i="3"/>
  <c r="GB21" i="3"/>
  <c r="GC21" i="3"/>
  <c r="GD21" i="3"/>
  <c r="GE21" i="3"/>
  <c r="GF21" i="3"/>
  <c r="GG21" i="3"/>
  <c r="GH21" i="3"/>
  <c r="GI21" i="3"/>
  <c r="GJ21" i="3"/>
  <c r="GK21" i="3"/>
  <c r="GL21" i="3"/>
  <c r="GM21" i="3"/>
  <c r="GN21" i="3"/>
  <c r="GO21" i="3"/>
  <c r="GP21" i="3"/>
  <c r="GQ21" i="3"/>
  <c r="GR21" i="3"/>
  <c r="GS21" i="3"/>
  <c r="GT21" i="3"/>
  <c r="GU21" i="3"/>
  <c r="GV21" i="3"/>
  <c r="GW21" i="3"/>
  <c r="GX21" i="3"/>
  <c r="GY21" i="3"/>
  <c r="GZ21" i="3"/>
  <c r="HA21" i="3"/>
  <c r="HB21" i="3"/>
  <c r="HC21" i="3"/>
  <c r="HD21" i="3"/>
  <c r="HE21" i="3"/>
  <c r="HF21" i="3"/>
  <c r="HG21" i="3"/>
  <c r="HH21" i="3"/>
  <c r="HI21" i="3"/>
  <c r="HJ21" i="3"/>
  <c r="HK21" i="3"/>
  <c r="HL21" i="3"/>
  <c r="HM21" i="3"/>
  <c r="HN21" i="3"/>
  <c r="HO21" i="3"/>
  <c r="HP21" i="3"/>
  <c r="HQ21" i="3"/>
  <c r="HR21" i="3"/>
  <c r="HS21" i="3"/>
  <c r="HT21" i="3"/>
  <c r="HU21" i="3"/>
  <c r="HV21" i="3"/>
  <c r="HW21" i="3"/>
  <c r="HX21" i="3"/>
  <c r="HY21" i="3"/>
  <c r="HZ21" i="3"/>
  <c r="IA21" i="3"/>
  <c r="IB21" i="3"/>
  <c r="IC21" i="3"/>
  <c r="ID21" i="3"/>
  <c r="IE21" i="3"/>
  <c r="IF21" i="3"/>
  <c r="IG21" i="3"/>
  <c r="IH21" i="3"/>
  <c r="II21" i="3"/>
  <c r="IJ21" i="3"/>
  <c r="IK21" i="3"/>
  <c r="IL21" i="3"/>
  <c r="IM21" i="3"/>
  <c r="IN21" i="3"/>
  <c r="IO21" i="3"/>
  <c r="IP21" i="3"/>
  <c r="IQ21" i="3"/>
  <c r="IR21" i="3"/>
  <c r="IS21" i="3"/>
  <c r="IT21" i="3"/>
  <c r="IU21" i="3"/>
  <c r="IV21" i="3"/>
  <c r="IW21" i="3"/>
  <c r="IX21" i="3"/>
  <c r="IY21" i="3"/>
  <c r="IZ21" i="3"/>
  <c r="JA21" i="3"/>
  <c r="JB21" i="3"/>
  <c r="JC21" i="3"/>
  <c r="JD21" i="3"/>
  <c r="JE21" i="3"/>
  <c r="JF21" i="3"/>
  <c r="JG21" i="3"/>
  <c r="JH21" i="3"/>
  <c r="JI21" i="3"/>
  <c r="JJ21" i="3"/>
  <c r="JK21" i="3"/>
  <c r="JL21" i="3"/>
  <c r="JM21" i="3"/>
  <c r="JN21" i="3"/>
  <c r="JO21" i="3"/>
  <c r="JP21" i="3"/>
  <c r="JQ21" i="3"/>
  <c r="JR21" i="3"/>
  <c r="JS21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FU22" i="3"/>
  <c r="FV22" i="3"/>
  <c r="FW22" i="3"/>
  <c r="FX22" i="3"/>
  <c r="FY22" i="3"/>
  <c r="FZ22" i="3"/>
  <c r="GA22" i="3"/>
  <c r="GB22" i="3"/>
  <c r="GC22" i="3"/>
  <c r="GD22" i="3"/>
  <c r="GE22" i="3"/>
  <c r="GF22" i="3"/>
  <c r="GG22" i="3"/>
  <c r="GH22" i="3"/>
  <c r="GI22" i="3"/>
  <c r="GJ22" i="3"/>
  <c r="GK22" i="3"/>
  <c r="GL22" i="3"/>
  <c r="GM22" i="3"/>
  <c r="GN22" i="3"/>
  <c r="GO22" i="3"/>
  <c r="GP22" i="3"/>
  <c r="GQ22" i="3"/>
  <c r="GR22" i="3"/>
  <c r="GS22" i="3"/>
  <c r="GT22" i="3"/>
  <c r="GU22" i="3"/>
  <c r="GV22" i="3"/>
  <c r="GW22" i="3"/>
  <c r="GX22" i="3"/>
  <c r="GY22" i="3"/>
  <c r="GZ22" i="3"/>
  <c r="HA22" i="3"/>
  <c r="HB22" i="3"/>
  <c r="HC22" i="3"/>
  <c r="HD22" i="3"/>
  <c r="HE22" i="3"/>
  <c r="HF22" i="3"/>
  <c r="HG22" i="3"/>
  <c r="HH22" i="3"/>
  <c r="HI22" i="3"/>
  <c r="HJ22" i="3"/>
  <c r="HK22" i="3"/>
  <c r="HL22" i="3"/>
  <c r="HM22" i="3"/>
  <c r="HN22" i="3"/>
  <c r="HO22" i="3"/>
  <c r="HP22" i="3"/>
  <c r="HQ22" i="3"/>
  <c r="HR22" i="3"/>
  <c r="HS22" i="3"/>
  <c r="HT22" i="3"/>
  <c r="HU22" i="3"/>
  <c r="HV22" i="3"/>
  <c r="HW22" i="3"/>
  <c r="HX22" i="3"/>
  <c r="HY22" i="3"/>
  <c r="HZ22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IO22" i="3"/>
  <c r="IP22" i="3"/>
  <c r="IQ22" i="3"/>
  <c r="IR22" i="3"/>
  <c r="IS22" i="3"/>
  <c r="IT22" i="3"/>
  <c r="IU22" i="3"/>
  <c r="IV22" i="3"/>
  <c r="IW22" i="3"/>
  <c r="IX22" i="3"/>
  <c r="IY22" i="3"/>
  <c r="IZ22" i="3"/>
  <c r="JA22" i="3"/>
  <c r="JB22" i="3"/>
  <c r="JC22" i="3"/>
  <c r="JD22" i="3"/>
  <c r="JE22" i="3"/>
  <c r="JF22" i="3"/>
  <c r="JG22" i="3"/>
  <c r="JH22" i="3"/>
  <c r="JI22" i="3"/>
  <c r="JJ22" i="3"/>
  <c r="JK22" i="3"/>
  <c r="JL22" i="3"/>
  <c r="JM22" i="3"/>
  <c r="JN22" i="3"/>
  <c r="JO22" i="3"/>
  <c r="JP22" i="3"/>
  <c r="JQ22" i="3"/>
  <c r="JR22" i="3"/>
  <c r="JS22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FT23" i="3"/>
  <c r="FU23" i="3"/>
  <c r="FV23" i="3"/>
  <c r="FW23" i="3"/>
  <c r="FX23" i="3"/>
  <c r="FY23" i="3"/>
  <c r="FZ23" i="3"/>
  <c r="GA23" i="3"/>
  <c r="GB23" i="3"/>
  <c r="GC23" i="3"/>
  <c r="GD23" i="3"/>
  <c r="GE23" i="3"/>
  <c r="GF23" i="3"/>
  <c r="GG23" i="3"/>
  <c r="GH23" i="3"/>
  <c r="GI23" i="3"/>
  <c r="GJ23" i="3"/>
  <c r="GK23" i="3"/>
  <c r="GL23" i="3"/>
  <c r="GM23" i="3"/>
  <c r="GN23" i="3"/>
  <c r="GO23" i="3"/>
  <c r="GP23" i="3"/>
  <c r="GQ23" i="3"/>
  <c r="GR23" i="3"/>
  <c r="GS23" i="3"/>
  <c r="GT23" i="3"/>
  <c r="GU23" i="3"/>
  <c r="GV23" i="3"/>
  <c r="GW23" i="3"/>
  <c r="GX23" i="3"/>
  <c r="GY23" i="3"/>
  <c r="GZ23" i="3"/>
  <c r="HA23" i="3"/>
  <c r="HB23" i="3"/>
  <c r="HC23" i="3"/>
  <c r="HD23" i="3"/>
  <c r="HE23" i="3"/>
  <c r="HF23" i="3"/>
  <c r="HG23" i="3"/>
  <c r="HH23" i="3"/>
  <c r="HI23" i="3"/>
  <c r="HJ23" i="3"/>
  <c r="HK23" i="3"/>
  <c r="HL23" i="3"/>
  <c r="HM23" i="3"/>
  <c r="HN23" i="3"/>
  <c r="HO23" i="3"/>
  <c r="HP23" i="3"/>
  <c r="HQ23" i="3"/>
  <c r="HR23" i="3"/>
  <c r="HS23" i="3"/>
  <c r="HT23" i="3"/>
  <c r="HU23" i="3"/>
  <c r="HV23" i="3"/>
  <c r="HW23" i="3"/>
  <c r="HX23" i="3"/>
  <c r="HY23" i="3"/>
  <c r="HZ23" i="3"/>
  <c r="IA23" i="3"/>
  <c r="IB23" i="3"/>
  <c r="IC23" i="3"/>
  <c r="ID23" i="3"/>
  <c r="IE23" i="3"/>
  <c r="IF23" i="3"/>
  <c r="IG23" i="3"/>
  <c r="IH23" i="3"/>
  <c r="II23" i="3"/>
  <c r="IJ23" i="3"/>
  <c r="IK23" i="3"/>
  <c r="IL23" i="3"/>
  <c r="IM23" i="3"/>
  <c r="IN23" i="3"/>
  <c r="IO23" i="3"/>
  <c r="IP23" i="3"/>
  <c r="IQ23" i="3"/>
  <c r="IR23" i="3"/>
  <c r="IS23" i="3"/>
  <c r="IT23" i="3"/>
  <c r="IU23" i="3"/>
  <c r="IV23" i="3"/>
  <c r="IW23" i="3"/>
  <c r="IX23" i="3"/>
  <c r="IY23" i="3"/>
  <c r="IZ23" i="3"/>
  <c r="JA23" i="3"/>
  <c r="JB23" i="3"/>
  <c r="JC23" i="3"/>
  <c r="JD23" i="3"/>
  <c r="JE23" i="3"/>
  <c r="JF23" i="3"/>
  <c r="JG23" i="3"/>
  <c r="JH23" i="3"/>
  <c r="JI23" i="3"/>
  <c r="JJ23" i="3"/>
  <c r="JK23" i="3"/>
  <c r="JL23" i="3"/>
  <c r="JM23" i="3"/>
  <c r="JN23" i="3"/>
  <c r="JO23" i="3"/>
  <c r="JP23" i="3"/>
  <c r="JQ23" i="3"/>
  <c r="JR23" i="3"/>
  <c r="JS23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FT24" i="3"/>
  <c r="FU24" i="3"/>
  <c r="FV24" i="3"/>
  <c r="FW24" i="3"/>
  <c r="FX24" i="3"/>
  <c r="FY24" i="3"/>
  <c r="FZ24" i="3"/>
  <c r="GA24" i="3"/>
  <c r="GB24" i="3"/>
  <c r="GC24" i="3"/>
  <c r="GD24" i="3"/>
  <c r="GE24" i="3"/>
  <c r="GF24" i="3"/>
  <c r="GG24" i="3"/>
  <c r="GH24" i="3"/>
  <c r="GI24" i="3"/>
  <c r="GJ24" i="3"/>
  <c r="GK24" i="3"/>
  <c r="GL24" i="3"/>
  <c r="GM24" i="3"/>
  <c r="GN24" i="3"/>
  <c r="GO24" i="3"/>
  <c r="GP24" i="3"/>
  <c r="GQ24" i="3"/>
  <c r="GR24" i="3"/>
  <c r="GS24" i="3"/>
  <c r="GT24" i="3"/>
  <c r="GU24" i="3"/>
  <c r="GV24" i="3"/>
  <c r="GW24" i="3"/>
  <c r="GX24" i="3"/>
  <c r="GY24" i="3"/>
  <c r="GZ24" i="3"/>
  <c r="HA24" i="3"/>
  <c r="HB24" i="3"/>
  <c r="HC24" i="3"/>
  <c r="HD24" i="3"/>
  <c r="HE24" i="3"/>
  <c r="HF24" i="3"/>
  <c r="HG24" i="3"/>
  <c r="HH24" i="3"/>
  <c r="HI24" i="3"/>
  <c r="HJ24" i="3"/>
  <c r="HK24" i="3"/>
  <c r="HL24" i="3"/>
  <c r="HM24" i="3"/>
  <c r="HN24" i="3"/>
  <c r="HO24" i="3"/>
  <c r="HP24" i="3"/>
  <c r="HQ24" i="3"/>
  <c r="HR24" i="3"/>
  <c r="HS24" i="3"/>
  <c r="HT24" i="3"/>
  <c r="HU24" i="3"/>
  <c r="HV24" i="3"/>
  <c r="HW24" i="3"/>
  <c r="HX24" i="3"/>
  <c r="HY24" i="3"/>
  <c r="HZ24" i="3"/>
  <c r="IA24" i="3"/>
  <c r="IB24" i="3"/>
  <c r="IC24" i="3"/>
  <c r="ID24" i="3"/>
  <c r="IE24" i="3"/>
  <c r="IF24" i="3"/>
  <c r="IG24" i="3"/>
  <c r="IH24" i="3"/>
  <c r="II24" i="3"/>
  <c r="IJ24" i="3"/>
  <c r="IK24" i="3"/>
  <c r="IL24" i="3"/>
  <c r="IM24" i="3"/>
  <c r="IN24" i="3"/>
  <c r="IO24" i="3"/>
  <c r="IP24" i="3"/>
  <c r="IQ24" i="3"/>
  <c r="IR24" i="3"/>
  <c r="IS24" i="3"/>
  <c r="IT24" i="3"/>
  <c r="IU24" i="3"/>
  <c r="IV24" i="3"/>
  <c r="IW24" i="3"/>
  <c r="IX24" i="3"/>
  <c r="IY24" i="3"/>
  <c r="IZ24" i="3"/>
  <c r="JA24" i="3"/>
  <c r="JB24" i="3"/>
  <c r="JC24" i="3"/>
  <c r="JD24" i="3"/>
  <c r="JE24" i="3"/>
  <c r="JF24" i="3"/>
  <c r="JG24" i="3"/>
  <c r="JH24" i="3"/>
  <c r="JI24" i="3"/>
  <c r="JJ24" i="3"/>
  <c r="JK24" i="3"/>
  <c r="JL24" i="3"/>
  <c r="JM24" i="3"/>
  <c r="JN24" i="3"/>
  <c r="JO24" i="3"/>
  <c r="JP24" i="3"/>
  <c r="JQ24" i="3"/>
  <c r="JR24" i="3"/>
  <c r="JS24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FT25" i="3"/>
  <c r="FU25" i="3"/>
  <c r="FV25" i="3"/>
  <c r="FW25" i="3"/>
  <c r="FX25" i="3"/>
  <c r="FY25" i="3"/>
  <c r="FZ25" i="3"/>
  <c r="GA25" i="3"/>
  <c r="GB25" i="3"/>
  <c r="GC25" i="3"/>
  <c r="GD25" i="3"/>
  <c r="GE25" i="3"/>
  <c r="GF25" i="3"/>
  <c r="GG25" i="3"/>
  <c r="GH25" i="3"/>
  <c r="GI25" i="3"/>
  <c r="GJ25" i="3"/>
  <c r="GK25" i="3"/>
  <c r="GL25" i="3"/>
  <c r="GM25" i="3"/>
  <c r="GN25" i="3"/>
  <c r="GO25" i="3"/>
  <c r="GP25" i="3"/>
  <c r="GQ25" i="3"/>
  <c r="GR25" i="3"/>
  <c r="GS25" i="3"/>
  <c r="GT25" i="3"/>
  <c r="GU25" i="3"/>
  <c r="GV25" i="3"/>
  <c r="GW25" i="3"/>
  <c r="GX25" i="3"/>
  <c r="GY25" i="3"/>
  <c r="GZ25" i="3"/>
  <c r="HA25" i="3"/>
  <c r="HB25" i="3"/>
  <c r="HC25" i="3"/>
  <c r="HD25" i="3"/>
  <c r="HE25" i="3"/>
  <c r="HF25" i="3"/>
  <c r="HG25" i="3"/>
  <c r="HH25" i="3"/>
  <c r="HI25" i="3"/>
  <c r="HJ25" i="3"/>
  <c r="HK25" i="3"/>
  <c r="HL25" i="3"/>
  <c r="HM25" i="3"/>
  <c r="HN25" i="3"/>
  <c r="HO25" i="3"/>
  <c r="HP25" i="3"/>
  <c r="HQ25" i="3"/>
  <c r="HR25" i="3"/>
  <c r="HS25" i="3"/>
  <c r="HT25" i="3"/>
  <c r="HU25" i="3"/>
  <c r="HV25" i="3"/>
  <c r="HW25" i="3"/>
  <c r="HX25" i="3"/>
  <c r="HY25" i="3"/>
  <c r="HZ25" i="3"/>
  <c r="IA25" i="3"/>
  <c r="IB25" i="3"/>
  <c r="IC25" i="3"/>
  <c r="ID25" i="3"/>
  <c r="IE25" i="3"/>
  <c r="IF25" i="3"/>
  <c r="IG25" i="3"/>
  <c r="IH25" i="3"/>
  <c r="II25" i="3"/>
  <c r="IJ25" i="3"/>
  <c r="IK25" i="3"/>
  <c r="IL25" i="3"/>
  <c r="IM25" i="3"/>
  <c r="IN25" i="3"/>
  <c r="IO25" i="3"/>
  <c r="IP25" i="3"/>
  <c r="IQ25" i="3"/>
  <c r="IR25" i="3"/>
  <c r="IS25" i="3"/>
  <c r="IT25" i="3"/>
  <c r="IU25" i="3"/>
  <c r="IV25" i="3"/>
  <c r="IW25" i="3"/>
  <c r="IX25" i="3"/>
  <c r="IY25" i="3"/>
  <c r="IZ25" i="3"/>
  <c r="JA25" i="3"/>
  <c r="JB25" i="3"/>
  <c r="JC25" i="3"/>
  <c r="JD25" i="3"/>
  <c r="JE25" i="3"/>
  <c r="JF25" i="3"/>
  <c r="JG25" i="3"/>
  <c r="JH25" i="3"/>
  <c r="JI25" i="3"/>
  <c r="JJ25" i="3"/>
  <c r="JK25" i="3"/>
  <c r="JL25" i="3"/>
  <c r="JM25" i="3"/>
  <c r="JN25" i="3"/>
  <c r="JO25" i="3"/>
  <c r="JP25" i="3"/>
  <c r="JQ25" i="3"/>
  <c r="JR25" i="3"/>
  <c r="JS25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FT26" i="3"/>
  <c r="FU26" i="3"/>
  <c r="FV26" i="3"/>
  <c r="FW26" i="3"/>
  <c r="FX26" i="3"/>
  <c r="FY26" i="3"/>
  <c r="FZ26" i="3"/>
  <c r="GA26" i="3"/>
  <c r="GB26" i="3"/>
  <c r="GC26" i="3"/>
  <c r="GD26" i="3"/>
  <c r="GE26" i="3"/>
  <c r="GF26" i="3"/>
  <c r="GG26" i="3"/>
  <c r="GH26" i="3"/>
  <c r="GI26" i="3"/>
  <c r="GJ26" i="3"/>
  <c r="GK26" i="3"/>
  <c r="GL26" i="3"/>
  <c r="GM26" i="3"/>
  <c r="GN26" i="3"/>
  <c r="GO26" i="3"/>
  <c r="GP26" i="3"/>
  <c r="GQ26" i="3"/>
  <c r="GR26" i="3"/>
  <c r="GS26" i="3"/>
  <c r="GT26" i="3"/>
  <c r="GU26" i="3"/>
  <c r="GV26" i="3"/>
  <c r="GW26" i="3"/>
  <c r="GX26" i="3"/>
  <c r="GY26" i="3"/>
  <c r="GZ26" i="3"/>
  <c r="HA26" i="3"/>
  <c r="HB26" i="3"/>
  <c r="HC26" i="3"/>
  <c r="HD26" i="3"/>
  <c r="HE26" i="3"/>
  <c r="HF26" i="3"/>
  <c r="HG26" i="3"/>
  <c r="HH26" i="3"/>
  <c r="HI26" i="3"/>
  <c r="HJ26" i="3"/>
  <c r="HK26" i="3"/>
  <c r="HL26" i="3"/>
  <c r="HM26" i="3"/>
  <c r="HN26" i="3"/>
  <c r="HO26" i="3"/>
  <c r="HP26" i="3"/>
  <c r="HQ26" i="3"/>
  <c r="HR26" i="3"/>
  <c r="HS26" i="3"/>
  <c r="HT26" i="3"/>
  <c r="HU26" i="3"/>
  <c r="HV26" i="3"/>
  <c r="HW26" i="3"/>
  <c r="HX26" i="3"/>
  <c r="HY26" i="3"/>
  <c r="HZ26" i="3"/>
  <c r="IA26" i="3"/>
  <c r="IB26" i="3"/>
  <c r="IC26" i="3"/>
  <c r="ID26" i="3"/>
  <c r="IE26" i="3"/>
  <c r="IF26" i="3"/>
  <c r="IG26" i="3"/>
  <c r="IH26" i="3"/>
  <c r="II26" i="3"/>
  <c r="IJ26" i="3"/>
  <c r="IK26" i="3"/>
  <c r="IL26" i="3"/>
  <c r="IM26" i="3"/>
  <c r="IN26" i="3"/>
  <c r="IO26" i="3"/>
  <c r="IP26" i="3"/>
  <c r="IQ26" i="3"/>
  <c r="IR26" i="3"/>
  <c r="IS26" i="3"/>
  <c r="IT26" i="3"/>
  <c r="IU26" i="3"/>
  <c r="IV26" i="3"/>
  <c r="IW26" i="3"/>
  <c r="IX26" i="3"/>
  <c r="IY26" i="3"/>
  <c r="IZ26" i="3"/>
  <c r="JA26" i="3"/>
  <c r="JB26" i="3"/>
  <c r="JC26" i="3"/>
  <c r="JD26" i="3"/>
  <c r="JE26" i="3"/>
  <c r="JF26" i="3"/>
  <c r="JG26" i="3"/>
  <c r="JH26" i="3"/>
  <c r="JI26" i="3"/>
  <c r="JJ26" i="3"/>
  <c r="JK26" i="3"/>
  <c r="JL26" i="3"/>
  <c r="JM26" i="3"/>
  <c r="JN26" i="3"/>
  <c r="JO26" i="3"/>
  <c r="JP26" i="3"/>
  <c r="JQ26" i="3"/>
  <c r="JR26" i="3"/>
  <c r="JS26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FT27" i="3"/>
  <c r="FU27" i="3"/>
  <c r="FV27" i="3"/>
  <c r="FW27" i="3"/>
  <c r="FX27" i="3"/>
  <c r="FY27" i="3"/>
  <c r="FZ27" i="3"/>
  <c r="GA27" i="3"/>
  <c r="GB27" i="3"/>
  <c r="GC27" i="3"/>
  <c r="GD27" i="3"/>
  <c r="GE27" i="3"/>
  <c r="GF27" i="3"/>
  <c r="GG27" i="3"/>
  <c r="GH27" i="3"/>
  <c r="GI27" i="3"/>
  <c r="GJ27" i="3"/>
  <c r="GK27" i="3"/>
  <c r="GL27" i="3"/>
  <c r="GM27" i="3"/>
  <c r="GN27" i="3"/>
  <c r="GO27" i="3"/>
  <c r="GP27" i="3"/>
  <c r="GQ27" i="3"/>
  <c r="GR27" i="3"/>
  <c r="GS27" i="3"/>
  <c r="GT27" i="3"/>
  <c r="GU27" i="3"/>
  <c r="GV27" i="3"/>
  <c r="GW27" i="3"/>
  <c r="GX27" i="3"/>
  <c r="GY27" i="3"/>
  <c r="GZ27" i="3"/>
  <c r="HA27" i="3"/>
  <c r="HB27" i="3"/>
  <c r="HC27" i="3"/>
  <c r="HD27" i="3"/>
  <c r="HE27" i="3"/>
  <c r="HF27" i="3"/>
  <c r="HG27" i="3"/>
  <c r="HH27" i="3"/>
  <c r="HI27" i="3"/>
  <c r="HJ27" i="3"/>
  <c r="HK27" i="3"/>
  <c r="HL27" i="3"/>
  <c r="HM27" i="3"/>
  <c r="HN27" i="3"/>
  <c r="HO27" i="3"/>
  <c r="HP27" i="3"/>
  <c r="HQ27" i="3"/>
  <c r="HR27" i="3"/>
  <c r="HS27" i="3"/>
  <c r="HT27" i="3"/>
  <c r="HU27" i="3"/>
  <c r="HV27" i="3"/>
  <c r="HW27" i="3"/>
  <c r="HX27" i="3"/>
  <c r="HY27" i="3"/>
  <c r="HZ27" i="3"/>
  <c r="IA27" i="3"/>
  <c r="IB27" i="3"/>
  <c r="IC27" i="3"/>
  <c r="ID27" i="3"/>
  <c r="IE27" i="3"/>
  <c r="IF27" i="3"/>
  <c r="IG27" i="3"/>
  <c r="IH27" i="3"/>
  <c r="II27" i="3"/>
  <c r="IJ27" i="3"/>
  <c r="IK27" i="3"/>
  <c r="IL27" i="3"/>
  <c r="IM27" i="3"/>
  <c r="IN27" i="3"/>
  <c r="IO27" i="3"/>
  <c r="IP27" i="3"/>
  <c r="IQ27" i="3"/>
  <c r="IR27" i="3"/>
  <c r="IS27" i="3"/>
  <c r="IT27" i="3"/>
  <c r="IU27" i="3"/>
  <c r="IV27" i="3"/>
  <c r="IW27" i="3"/>
  <c r="IX27" i="3"/>
  <c r="IY27" i="3"/>
  <c r="IZ27" i="3"/>
  <c r="JA27" i="3"/>
  <c r="JB27" i="3"/>
  <c r="JC27" i="3"/>
  <c r="JD27" i="3"/>
  <c r="JE27" i="3"/>
  <c r="JF27" i="3"/>
  <c r="JG27" i="3"/>
  <c r="JH27" i="3"/>
  <c r="JI27" i="3"/>
  <c r="JJ27" i="3"/>
  <c r="JK27" i="3"/>
  <c r="JL27" i="3"/>
  <c r="JM27" i="3"/>
  <c r="JN27" i="3"/>
  <c r="JO27" i="3"/>
  <c r="JP27" i="3"/>
  <c r="JQ27" i="3"/>
  <c r="JR27" i="3"/>
  <c r="JS27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FT28" i="3"/>
  <c r="FU28" i="3"/>
  <c r="FV28" i="3"/>
  <c r="FW28" i="3"/>
  <c r="FX28" i="3"/>
  <c r="FY28" i="3"/>
  <c r="FZ28" i="3"/>
  <c r="GA28" i="3"/>
  <c r="GB28" i="3"/>
  <c r="GC28" i="3"/>
  <c r="GD28" i="3"/>
  <c r="GE28" i="3"/>
  <c r="GF28" i="3"/>
  <c r="GG28" i="3"/>
  <c r="GH28" i="3"/>
  <c r="GI28" i="3"/>
  <c r="GJ28" i="3"/>
  <c r="GK28" i="3"/>
  <c r="GL28" i="3"/>
  <c r="GM28" i="3"/>
  <c r="GN28" i="3"/>
  <c r="GO28" i="3"/>
  <c r="GP28" i="3"/>
  <c r="GQ28" i="3"/>
  <c r="GR28" i="3"/>
  <c r="GS28" i="3"/>
  <c r="GT28" i="3"/>
  <c r="GU28" i="3"/>
  <c r="GV28" i="3"/>
  <c r="GW28" i="3"/>
  <c r="GX28" i="3"/>
  <c r="GY28" i="3"/>
  <c r="GZ28" i="3"/>
  <c r="HA28" i="3"/>
  <c r="HB28" i="3"/>
  <c r="HC28" i="3"/>
  <c r="HD28" i="3"/>
  <c r="HE28" i="3"/>
  <c r="HF28" i="3"/>
  <c r="HG28" i="3"/>
  <c r="HH28" i="3"/>
  <c r="HI28" i="3"/>
  <c r="HJ28" i="3"/>
  <c r="HK28" i="3"/>
  <c r="HL28" i="3"/>
  <c r="HM28" i="3"/>
  <c r="HN28" i="3"/>
  <c r="HO28" i="3"/>
  <c r="HP28" i="3"/>
  <c r="HQ28" i="3"/>
  <c r="HR28" i="3"/>
  <c r="HS28" i="3"/>
  <c r="HT28" i="3"/>
  <c r="HU28" i="3"/>
  <c r="HV28" i="3"/>
  <c r="HW28" i="3"/>
  <c r="HX28" i="3"/>
  <c r="HY28" i="3"/>
  <c r="HZ28" i="3"/>
  <c r="IA28" i="3"/>
  <c r="IB28" i="3"/>
  <c r="IC28" i="3"/>
  <c r="ID28" i="3"/>
  <c r="IE28" i="3"/>
  <c r="IF28" i="3"/>
  <c r="IG28" i="3"/>
  <c r="IH28" i="3"/>
  <c r="II28" i="3"/>
  <c r="IJ28" i="3"/>
  <c r="IK28" i="3"/>
  <c r="IL28" i="3"/>
  <c r="IM28" i="3"/>
  <c r="IN28" i="3"/>
  <c r="IO28" i="3"/>
  <c r="IP28" i="3"/>
  <c r="IQ28" i="3"/>
  <c r="IR28" i="3"/>
  <c r="IS28" i="3"/>
  <c r="IT28" i="3"/>
  <c r="IU28" i="3"/>
  <c r="IV28" i="3"/>
  <c r="IW28" i="3"/>
  <c r="IX28" i="3"/>
  <c r="IY28" i="3"/>
  <c r="IZ28" i="3"/>
  <c r="JA28" i="3"/>
  <c r="JB28" i="3"/>
  <c r="JC28" i="3"/>
  <c r="JD28" i="3"/>
  <c r="JE28" i="3"/>
  <c r="JF28" i="3"/>
  <c r="JG28" i="3"/>
  <c r="JH28" i="3"/>
  <c r="JI28" i="3"/>
  <c r="JJ28" i="3"/>
  <c r="JK28" i="3"/>
  <c r="JL28" i="3"/>
  <c r="JM28" i="3"/>
  <c r="JN28" i="3"/>
  <c r="JO28" i="3"/>
  <c r="JP28" i="3"/>
  <c r="JQ28" i="3"/>
  <c r="JR28" i="3"/>
  <c r="JS28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FT29" i="3"/>
  <c r="FU29" i="3"/>
  <c r="FV29" i="3"/>
  <c r="FW29" i="3"/>
  <c r="FX29" i="3"/>
  <c r="FY29" i="3"/>
  <c r="FZ29" i="3"/>
  <c r="GA29" i="3"/>
  <c r="GB29" i="3"/>
  <c r="GC29" i="3"/>
  <c r="GD29" i="3"/>
  <c r="GE29" i="3"/>
  <c r="GF29" i="3"/>
  <c r="GG29" i="3"/>
  <c r="GH29" i="3"/>
  <c r="GI29" i="3"/>
  <c r="GJ29" i="3"/>
  <c r="GK29" i="3"/>
  <c r="GL29" i="3"/>
  <c r="GM29" i="3"/>
  <c r="GN29" i="3"/>
  <c r="GO29" i="3"/>
  <c r="GP29" i="3"/>
  <c r="GQ29" i="3"/>
  <c r="GR29" i="3"/>
  <c r="GS29" i="3"/>
  <c r="GT29" i="3"/>
  <c r="GU29" i="3"/>
  <c r="GV29" i="3"/>
  <c r="GW29" i="3"/>
  <c r="GX29" i="3"/>
  <c r="GY29" i="3"/>
  <c r="GZ29" i="3"/>
  <c r="HA29" i="3"/>
  <c r="HB29" i="3"/>
  <c r="HC29" i="3"/>
  <c r="HD29" i="3"/>
  <c r="HE29" i="3"/>
  <c r="HF29" i="3"/>
  <c r="HG29" i="3"/>
  <c r="HH29" i="3"/>
  <c r="HI29" i="3"/>
  <c r="HJ29" i="3"/>
  <c r="HK29" i="3"/>
  <c r="HL29" i="3"/>
  <c r="HM29" i="3"/>
  <c r="HN29" i="3"/>
  <c r="HO29" i="3"/>
  <c r="HP29" i="3"/>
  <c r="HQ29" i="3"/>
  <c r="HR29" i="3"/>
  <c r="HS29" i="3"/>
  <c r="HT29" i="3"/>
  <c r="HU29" i="3"/>
  <c r="HV29" i="3"/>
  <c r="HW29" i="3"/>
  <c r="HX29" i="3"/>
  <c r="HY29" i="3"/>
  <c r="HZ29" i="3"/>
  <c r="IA29" i="3"/>
  <c r="IB29" i="3"/>
  <c r="IC29" i="3"/>
  <c r="ID29" i="3"/>
  <c r="IE29" i="3"/>
  <c r="IF29" i="3"/>
  <c r="IG29" i="3"/>
  <c r="IH29" i="3"/>
  <c r="II29" i="3"/>
  <c r="IJ29" i="3"/>
  <c r="IK29" i="3"/>
  <c r="IL29" i="3"/>
  <c r="IM29" i="3"/>
  <c r="IN29" i="3"/>
  <c r="IO29" i="3"/>
  <c r="IP29" i="3"/>
  <c r="IQ29" i="3"/>
  <c r="IR29" i="3"/>
  <c r="IS29" i="3"/>
  <c r="IT29" i="3"/>
  <c r="IU29" i="3"/>
  <c r="IV29" i="3"/>
  <c r="IW29" i="3"/>
  <c r="IX29" i="3"/>
  <c r="IY29" i="3"/>
  <c r="IZ29" i="3"/>
  <c r="JA29" i="3"/>
  <c r="JB29" i="3"/>
  <c r="JC29" i="3"/>
  <c r="JD29" i="3"/>
  <c r="JE29" i="3"/>
  <c r="JF29" i="3"/>
  <c r="JG29" i="3"/>
  <c r="JH29" i="3"/>
  <c r="JI29" i="3"/>
  <c r="JJ29" i="3"/>
  <c r="JK29" i="3"/>
  <c r="JL29" i="3"/>
  <c r="JM29" i="3"/>
  <c r="JN29" i="3"/>
  <c r="JO29" i="3"/>
  <c r="JP29" i="3"/>
  <c r="JQ29" i="3"/>
  <c r="JR29" i="3"/>
  <c r="JS29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FU30" i="3"/>
  <c r="FV30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GM30" i="3"/>
  <c r="GN30" i="3"/>
  <c r="GO30" i="3"/>
  <c r="GP30" i="3"/>
  <c r="GQ30" i="3"/>
  <c r="GR30" i="3"/>
  <c r="GS30" i="3"/>
  <c r="GT30" i="3"/>
  <c r="GU30" i="3"/>
  <c r="GV30" i="3"/>
  <c r="GW30" i="3"/>
  <c r="GX30" i="3"/>
  <c r="GY30" i="3"/>
  <c r="GZ30" i="3"/>
  <c r="HA30" i="3"/>
  <c r="HB30" i="3"/>
  <c r="HC30" i="3"/>
  <c r="HD30" i="3"/>
  <c r="HE30" i="3"/>
  <c r="HF30" i="3"/>
  <c r="HG30" i="3"/>
  <c r="HH30" i="3"/>
  <c r="HI30" i="3"/>
  <c r="HJ30" i="3"/>
  <c r="HK30" i="3"/>
  <c r="HL30" i="3"/>
  <c r="HM30" i="3"/>
  <c r="HN30" i="3"/>
  <c r="HO30" i="3"/>
  <c r="HP30" i="3"/>
  <c r="HQ30" i="3"/>
  <c r="HR30" i="3"/>
  <c r="HS30" i="3"/>
  <c r="HT30" i="3"/>
  <c r="HU30" i="3"/>
  <c r="HV30" i="3"/>
  <c r="HW30" i="3"/>
  <c r="HX30" i="3"/>
  <c r="HY30" i="3"/>
  <c r="HZ30" i="3"/>
  <c r="IA30" i="3"/>
  <c r="IB30" i="3"/>
  <c r="IC30" i="3"/>
  <c r="ID30" i="3"/>
  <c r="IE30" i="3"/>
  <c r="IF30" i="3"/>
  <c r="IG30" i="3"/>
  <c r="IH30" i="3"/>
  <c r="II30" i="3"/>
  <c r="IJ30" i="3"/>
  <c r="IK30" i="3"/>
  <c r="IL30" i="3"/>
  <c r="IM30" i="3"/>
  <c r="IN30" i="3"/>
  <c r="IO30" i="3"/>
  <c r="IP30" i="3"/>
  <c r="IQ30" i="3"/>
  <c r="IR30" i="3"/>
  <c r="IS30" i="3"/>
  <c r="IT30" i="3"/>
  <c r="IU30" i="3"/>
  <c r="IV30" i="3"/>
  <c r="IW30" i="3"/>
  <c r="IX30" i="3"/>
  <c r="IY30" i="3"/>
  <c r="IZ30" i="3"/>
  <c r="JA30" i="3"/>
  <c r="JB30" i="3"/>
  <c r="JC30" i="3"/>
  <c r="JD30" i="3"/>
  <c r="JE30" i="3"/>
  <c r="JF30" i="3"/>
  <c r="JG30" i="3"/>
  <c r="JH30" i="3"/>
  <c r="JI30" i="3"/>
  <c r="JJ30" i="3"/>
  <c r="JK30" i="3"/>
  <c r="JL30" i="3"/>
  <c r="JM30" i="3"/>
  <c r="JN30" i="3"/>
  <c r="JO30" i="3"/>
  <c r="JP30" i="3"/>
  <c r="JQ30" i="3"/>
  <c r="JR30" i="3"/>
  <c r="JS30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FU31" i="3"/>
  <c r="FV31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GM31" i="3"/>
  <c r="GN31" i="3"/>
  <c r="GO31" i="3"/>
  <c r="GP31" i="3"/>
  <c r="GQ31" i="3"/>
  <c r="GR31" i="3"/>
  <c r="GS31" i="3"/>
  <c r="GT31" i="3"/>
  <c r="GU31" i="3"/>
  <c r="GV31" i="3"/>
  <c r="GW31" i="3"/>
  <c r="GX31" i="3"/>
  <c r="GY31" i="3"/>
  <c r="GZ31" i="3"/>
  <c r="HA31" i="3"/>
  <c r="HB31" i="3"/>
  <c r="HC31" i="3"/>
  <c r="HD31" i="3"/>
  <c r="HE31" i="3"/>
  <c r="HF31" i="3"/>
  <c r="HG31" i="3"/>
  <c r="HH31" i="3"/>
  <c r="HI31" i="3"/>
  <c r="HJ31" i="3"/>
  <c r="HK31" i="3"/>
  <c r="HL31" i="3"/>
  <c r="HM31" i="3"/>
  <c r="HN31" i="3"/>
  <c r="HO31" i="3"/>
  <c r="HP31" i="3"/>
  <c r="HQ31" i="3"/>
  <c r="HR31" i="3"/>
  <c r="HS31" i="3"/>
  <c r="HT31" i="3"/>
  <c r="HU31" i="3"/>
  <c r="HV31" i="3"/>
  <c r="HW31" i="3"/>
  <c r="HX31" i="3"/>
  <c r="HY31" i="3"/>
  <c r="HZ31" i="3"/>
  <c r="IA31" i="3"/>
  <c r="IB31" i="3"/>
  <c r="IC31" i="3"/>
  <c r="ID31" i="3"/>
  <c r="IE31" i="3"/>
  <c r="IF31" i="3"/>
  <c r="IG31" i="3"/>
  <c r="IH31" i="3"/>
  <c r="II31" i="3"/>
  <c r="IJ31" i="3"/>
  <c r="IK31" i="3"/>
  <c r="IL31" i="3"/>
  <c r="IM31" i="3"/>
  <c r="IN31" i="3"/>
  <c r="IO31" i="3"/>
  <c r="IP31" i="3"/>
  <c r="IQ31" i="3"/>
  <c r="IR31" i="3"/>
  <c r="IS31" i="3"/>
  <c r="IT31" i="3"/>
  <c r="IU31" i="3"/>
  <c r="IV31" i="3"/>
  <c r="IW31" i="3"/>
  <c r="IX31" i="3"/>
  <c r="IY31" i="3"/>
  <c r="IZ31" i="3"/>
  <c r="JA31" i="3"/>
  <c r="JB31" i="3"/>
  <c r="JC31" i="3"/>
  <c r="JD31" i="3"/>
  <c r="JE31" i="3"/>
  <c r="JF31" i="3"/>
  <c r="JG31" i="3"/>
  <c r="JH31" i="3"/>
  <c r="JI31" i="3"/>
  <c r="JJ31" i="3"/>
  <c r="JK31" i="3"/>
  <c r="JL31" i="3"/>
  <c r="JM31" i="3"/>
  <c r="JN31" i="3"/>
  <c r="JO31" i="3"/>
  <c r="JP31" i="3"/>
  <c r="JQ31" i="3"/>
  <c r="JR31" i="3"/>
  <c r="JS31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FT32" i="3"/>
  <c r="FU32" i="3"/>
  <c r="FV32" i="3"/>
  <c r="FW32" i="3"/>
  <c r="FX32" i="3"/>
  <c r="FY32" i="3"/>
  <c r="FZ32" i="3"/>
  <c r="GA32" i="3"/>
  <c r="GB32" i="3"/>
  <c r="GC32" i="3"/>
  <c r="GD32" i="3"/>
  <c r="GE32" i="3"/>
  <c r="GF32" i="3"/>
  <c r="GG32" i="3"/>
  <c r="GH32" i="3"/>
  <c r="GI32" i="3"/>
  <c r="GJ32" i="3"/>
  <c r="GK32" i="3"/>
  <c r="GL32" i="3"/>
  <c r="GM32" i="3"/>
  <c r="GN32" i="3"/>
  <c r="GO32" i="3"/>
  <c r="GP32" i="3"/>
  <c r="GQ32" i="3"/>
  <c r="GR32" i="3"/>
  <c r="GS32" i="3"/>
  <c r="GT32" i="3"/>
  <c r="GU32" i="3"/>
  <c r="GV32" i="3"/>
  <c r="GW32" i="3"/>
  <c r="GX32" i="3"/>
  <c r="GY32" i="3"/>
  <c r="GZ32" i="3"/>
  <c r="HA32" i="3"/>
  <c r="HB32" i="3"/>
  <c r="HC32" i="3"/>
  <c r="HD32" i="3"/>
  <c r="HE32" i="3"/>
  <c r="HF32" i="3"/>
  <c r="HG32" i="3"/>
  <c r="HH32" i="3"/>
  <c r="HI32" i="3"/>
  <c r="HJ32" i="3"/>
  <c r="HK32" i="3"/>
  <c r="HL32" i="3"/>
  <c r="HM32" i="3"/>
  <c r="HN32" i="3"/>
  <c r="HO32" i="3"/>
  <c r="HP32" i="3"/>
  <c r="HQ32" i="3"/>
  <c r="HR32" i="3"/>
  <c r="HS32" i="3"/>
  <c r="HT32" i="3"/>
  <c r="HU32" i="3"/>
  <c r="HV32" i="3"/>
  <c r="HW32" i="3"/>
  <c r="HX32" i="3"/>
  <c r="HY32" i="3"/>
  <c r="HZ32" i="3"/>
  <c r="IA32" i="3"/>
  <c r="IB32" i="3"/>
  <c r="IC32" i="3"/>
  <c r="ID32" i="3"/>
  <c r="IE32" i="3"/>
  <c r="IF32" i="3"/>
  <c r="IG32" i="3"/>
  <c r="IH32" i="3"/>
  <c r="II32" i="3"/>
  <c r="IJ32" i="3"/>
  <c r="IK32" i="3"/>
  <c r="IL32" i="3"/>
  <c r="IM32" i="3"/>
  <c r="IN32" i="3"/>
  <c r="IO32" i="3"/>
  <c r="IP32" i="3"/>
  <c r="IQ32" i="3"/>
  <c r="IR32" i="3"/>
  <c r="IS32" i="3"/>
  <c r="IT32" i="3"/>
  <c r="IU32" i="3"/>
  <c r="IV32" i="3"/>
  <c r="IW32" i="3"/>
  <c r="IX32" i="3"/>
  <c r="IY32" i="3"/>
  <c r="IZ32" i="3"/>
  <c r="JA32" i="3"/>
  <c r="JB32" i="3"/>
  <c r="JC32" i="3"/>
  <c r="JD32" i="3"/>
  <c r="JE32" i="3"/>
  <c r="JF32" i="3"/>
  <c r="JG32" i="3"/>
  <c r="JH32" i="3"/>
  <c r="JI32" i="3"/>
  <c r="JJ32" i="3"/>
  <c r="JK32" i="3"/>
  <c r="JL32" i="3"/>
  <c r="JM32" i="3"/>
  <c r="JN32" i="3"/>
  <c r="JO32" i="3"/>
  <c r="JP32" i="3"/>
  <c r="JQ32" i="3"/>
  <c r="JR32" i="3"/>
  <c r="JS32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FU33" i="3"/>
  <c r="FV33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GM33" i="3"/>
  <c r="GN33" i="3"/>
  <c r="GO33" i="3"/>
  <c r="GP33" i="3"/>
  <c r="GQ33" i="3"/>
  <c r="GR33" i="3"/>
  <c r="GS33" i="3"/>
  <c r="GT33" i="3"/>
  <c r="GU33" i="3"/>
  <c r="GV33" i="3"/>
  <c r="GW33" i="3"/>
  <c r="GX33" i="3"/>
  <c r="GY33" i="3"/>
  <c r="GZ33" i="3"/>
  <c r="HA33" i="3"/>
  <c r="HB33" i="3"/>
  <c r="HC33" i="3"/>
  <c r="HD33" i="3"/>
  <c r="HE33" i="3"/>
  <c r="HF33" i="3"/>
  <c r="HG33" i="3"/>
  <c r="HH33" i="3"/>
  <c r="HI33" i="3"/>
  <c r="HJ33" i="3"/>
  <c r="HK33" i="3"/>
  <c r="HL33" i="3"/>
  <c r="HM33" i="3"/>
  <c r="HN33" i="3"/>
  <c r="HO33" i="3"/>
  <c r="HP33" i="3"/>
  <c r="HQ33" i="3"/>
  <c r="HR33" i="3"/>
  <c r="HS33" i="3"/>
  <c r="HT33" i="3"/>
  <c r="HU33" i="3"/>
  <c r="HV33" i="3"/>
  <c r="HW33" i="3"/>
  <c r="HX33" i="3"/>
  <c r="HY33" i="3"/>
  <c r="HZ33" i="3"/>
  <c r="IA33" i="3"/>
  <c r="IB33" i="3"/>
  <c r="IC33" i="3"/>
  <c r="ID33" i="3"/>
  <c r="IE33" i="3"/>
  <c r="IF33" i="3"/>
  <c r="IG33" i="3"/>
  <c r="IH33" i="3"/>
  <c r="II33" i="3"/>
  <c r="IJ33" i="3"/>
  <c r="IK33" i="3"/>
  <c r="IL33" i="3"/>
  <c r="IM33" i="3"/>
  <c r="IN33" i="3"/>
  <c r="IO33" i="3"/>
  <c r="IP33" i="3"/>
  <c r="IQ33" i="3"/>
  <c r="IR33" i="3"/>
  <c r="IS33" i="3"/>
  <c r="IT33" i="3"/>
  <c r="IU33" i="3"/>
  <c r="IV33" i="3"/>
  <c r="IW33" i="3"/>
  <c r="IX33" i="3"/>
  <c r="IY33" i="3"/>
  <c r="IZ33" i="3"/>
  <c r="JA33" i="3"/>
  <c r="JB33" i="3"/>
  <c r="JC33" i="3"/>
  <c r="JD33" i="3"/>
  <c r="JE33" i="3"/>
  <c r="JF33" i="3"/>
  <c r="JG33" i="3"/>
  <c r="JH33" i="3"/>
  <c r="JI33" i="3"/>
  <c r="JJ33" i="3"/>
  <c r="JK33" i="3"/>
  <c r="JL33" i="3"/>
  <c r="JM33" i="3"/>
  <c r="JN33" i="3"/>
  <c r="JO33" i="3"/>
  <c r="JP33" i="3"/>
  <c r="JQ33" i="3"/>
  <c r="JR33" i="3"/>
  <c r="JS33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FT34" i="3"/>
  <c r="FU34" i="3"/>
  <c r="FV34" i="3"/>
  <c r="FW34" i="3"/>
  <c r="FX34" i="3"/>
  <c r="FY34" i="3"/>
  <c r="FZ34" i="3"/>
  <c r="GA34" i="3"/>
  <c r="GB34" i="3"/>
  <c r="GC34" i="3"/>
  <c r="GD34" i="3"/>
  <c r="GE34" i="3"/>
  <c r="GF34" i="3"/>
  <c r="GG34" i="3"/>
  <c r="GH34" i="3"/>
  <c r="GI34" i="3"/>
  <c r="GJ34" i="3"/>
  <c r="GK34" i="3"/>
  <c r="GL34" i="3"/>
  <c r="GM34" i="3"/>
  <c r="GN34" i="3"/>
  <c r="GO34" i="3"/>
  <c r="GP34" i="3"/>
  <c r="GQ34" i="3"/>
  <c r="GR34" i="3"/>
  <c r="GS34" i="3"/>
  <c r="GT34" i="3"/>
  <c r="GU34" i="3"/>
  <c r="GV34" i="3"/>
  <c r="GW34" i="3"/>
  <c r="GX34" i="3"/>
  <c r="GY34" i="3"/>
  <c r="GZ34" i="3"/>
  <c r="HA34" i="3"/>
  <c r="HB34" i="3"/>
  <c r="HC34" i="3"/>
  <c r="HD34" i="3"/>
  <c r="HE34" i="3"/>
  <c r="HF34" i="3"/>
  <c r="HG34" i="3"/>
  <c r="HH34" i="3"/>
  <c r="HI34" i="3"/>
  <c r="HJ34" i="3"/>
  <c r="HK34" i="3"/>
  <c r="HL34" i="3"/>
  <c r="HM34" i="3"/>
  <c r="HN34" i="3"/>
  <c r="HO34" i="3"/>
  <c r="HP34" i="3"/>
  <c r="HQ34" i="3"/>
  <c r="HR34" i="3"/>
  <c r="HS34" i="3"/>
  <c r="HT34" i="3"/>
  <c r="HU34" i="3"/>
  <c r="HV34" i="3"/>
  <c r="HW34" i="3"/>
  <c r="HX34" i="3"/>
  <c r="HY34" i="3"/>
  <c r="HZ34" i="3"/>
  <c r="IA34" i="3"/>
  <c r="IB34" i="3"/>
  <c r="IC34" i="3"/>
  <c r="ID34" i="3"/>
  <c r="IE34" i="3"/>
  <c r="IF34" i="3"/>
  <c r="IG34" i="3"/>
  <c r="IH34" i="3"/>
  <c r="II34" i="3"/>
  <c r="IJ34" i="3"/>
  <c r="IK34" i="3"/>
  <c r="IL34" i="3"/>
  <c r="IM34" i="3"/>
  <c r="IN34" i="3"/>
  <c r="IO34" i="3"/>
  <c r="IP34" i="3"/>
  <c r="IQ34" i="3"/>
  <c r="IR34" i="3"/>
  <c r="IS34" i="3"/>
  <c r="IT34" i="3"/>
  <c r="IU34" i="3"/>
  <c r="IV34" i="3"/>
  <c r="IW34" i="3"/>
  <c r="IX34" i="3"/>
  <c r="IY34" i="3"/>
  <c r="IZ34" i="3"/>
  <c r="JA34" i="3"/>
  <c r="JB34" i="3"/>
  <c r="JC34" i="3"/>
  <c r="JD34" i="3"/>
  <c r="JE34" i="3"/>
  <c r="JF34" i="3"/>
  <c r="JG34" i="3"/>
  <c r="JH34" i="3"/>
  <c r="JI34" i="3"/>
  <c r="JJ34" i="3"/>
  <c r="JK34" i="3"/>
  <c r="JL34" i="3"/>
  <c r="JM34" i="3"/>
  <c r="JN34" i="3"/>
  <c r="JO34" i="3"/>
  <c r="JP34" i="3"/>
  <c r="JQ34" i="3"/>
  <c r="JR34" i="3"/>
  <c r="JS34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FT35" i="3"/>
  <c r="FU35" i="3"/>
  <c r="FV35" i="3"/>
  <c r="FW35" i="3"/>
  <c r="FX35" i="3"/>
  <c r="FY35" i="3"/>
  <c r="FZ35" i="3"/>
  <c r="GA35" i="3"/>
  <c r="GB35" i="3"/>
  <c r="GC35" i="3"/>
  <c r="GD35" i="3"/>
  <c r="GE35" i="3"/>
  <c r="GF35" i="3"/>
  <c r="GG35" i="3"/>
  <c r="GH35" i="3"/>
  <c r="GI35" i="3"/>
  <c r="GJ35" i="3"/>
  <c r="GK35" i="3"/>
  <c r="GL35" i="3"/>
  <c r="GM35" i="3"/>
  <c r="GN35" i="3"/>
  <c r="GO35" i="3"/>
  <c r="GP35" i="3"/>
  <c r="GQ35" i="3"/>
  <c r="GR35" i="3"/>
  <c r="GS35" i="3"/>
  <c r="GT35" i="3"/>
  <c r="GU35" i="3"/>
  <c r="GV35" i="3"/>
  <c r="GW35" i="3"/>
  <c r="GX35" i="3"/>
  <c r="GY35" i="3"/>
  <c r="GZ35" i="3"/>
  <c r="HA35" i="3"/>
  <c r="HB35" i="3"/>
  <c r="HC35" i="3"/>
  <c r="HD35" i="3"/>
  <c r="HE35" i="3"/>
  <c r="HF35" i="3"/>
  <c r="HG35" i="3"/>
  <c r="HH35" i="3"/>
  <c r="HI35" i="3"/>
  <c r="HJ35" i="3"/>
  <c r="HK35" i="3"/>
  <c r="HL35" i="3"/>
  <c r="HM35" i="3"/>
  <c r="HN35" i="3"/>
  <c r="HO35" i="3"/>
  <c r="HP35" i="3"/>
  <c r="HQ35" i="3"/>
  <c r="HR35" i="3"/>
  <c r="HS35" i="3"/>
  <c r="HT35" i="3"/>
  <c r="HU35" i="3"/>
  <c r="HV35" i="3"/>
  <c r="HW35" i="3"/>
  <c r="HX35" i="3"/>
  <c r="HY35" i="3"/>
  <c r="HZ35" i="3"/>
  <c r="IA35" i="3"/>
  <c r="IB35" i="3"/>
  <c r="IC35" i="3"/>
  <c r="ID35" i="3"/>
  <c r="IE35" i="3"/>
  <c r="IF35" i="3"/>
  <c r="IG35" i="3"/>
  <c r="IH35" i="3"/>
  <c r="II35" i="3"/>
  <c r="IJ35" i="3"/>
  <c r="IK35" i="3"/>
  <c r="IL35" i="3"/>
  <c r="IM35" i="3"/>
  <c r="IN35" i="3"/>
  <c r="IO35" i="3"/>
  <c r="IP35" i="3"/>
  <c r="IQ35" i="3"/>
  <c r="IR35" i="3"/>
  <c r="IS35" i="3"/>
  <c r="IT35" i="3"/>
  <c r="IU35" i="3"/>
  <c r="IV35" i="3"/>
  <c r="IW35" i="3"/>
  <c r="IX35" i="3"/>
  <c r="IY35" i="3"/>
  <c r="IZ35" i="3"/>
  <c r="JA35" i="3"/>
  <c r="JB35" i="3"/>
  <c r="JC35" i="3"/>
  <c r="JD35" i="3"/>
  <c r="JE35" i="3"/>
  <c r="JF35" i="3"/>
  <c r="JG35" i="3"/>
  <c r="JH35" i="3"/>
  <c r="JI35" i="3"/>
  <c r="JJ35" i="3"/>
  <c r="JK35" i="3"/>
  <c r="JL35" i="3"/>
  <c r="JM35" i="3"/>
  <c r="JN35" i="3"/>
  <c r="JO35" i="3"/>
  <c r="JP35" i="3"/>
  <c r="JQ35" i="3"/>
  <c r="JR35" i="3"/>
  <c r="JS35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FT36" i="3"/>
  <c r="FU36" i="3"/>
  <c r="FV36" i="3"/>
  <c r="FW36" i="3"/>
  <c r="FX36" i="3"/>
  <c r="FY36" i="3"/>
  <c r="FZ36" i="3"/>
  <c r="GA36" i="3"/>
  <c r="GB36" i="3"/>
  <c r="GC36" i="3"/>
  <c r="GD36" i="3"/>
  <c r="GE36" i="3"/>
  <c r="GF36" i="3"/>
  <c r="GG36" i="3"/>
  <c r="GH36" i="3"/>
  <c r="GI36" i="3"/>
  <c r="GJ36" i="3"/>
  <c r="GK36" i="3"/>
  <c r="GL36" i="3"/>
  <c r="GM36" i="3"/>
  <c r="GN36" i="3"/>
  <c r="GO36" i="3"/>
  <c r="GP36" i="3"/>
  <c r="GQ36" i="3"/>
  <c r="GR36" i="3"/>
  <c r="GS36" i="3"/>
  <c r="GT36" i="3"/>
  <c r="GU36" i="3"/>
  <c r="GV36" i="3"/>
  <c r="GW36" i="3"/>
  <c r="GX36" i="3"/>
  <c r="GY36" i="3"/>
  <c r="GZ36" i="3"/>
  <c r="HA36" i="3"/>
  <c r="HB36" i="3"/>
  <c r="HC36" i="3"/>
  <c r="HD36" i="3"/>
  <c r="HE36" i="3"/>
  <c r="HF36" i="3"/>
  <c r="HG36" i="3"/>
  <c r="HH36" i="3"/>
  <c r="HI36" i="3"/>
  <c r="HJ36" i="3"/>
  <c r="HK36" i="3"/>
  <c r="HL36" i="3"/>
  <c r="HM36" i="3"/>
  <c r="HN36" i="3"/>
  <c r="HO36" i="3"/>
  <c r="HP36" i="3"/>
  <c r="HQ36" i="3"/>
  <c r="HR36" i="3"/>
  <c r="HS36" i="3"/>
  <c r="HT36" i="3"/>
  <c r="HU36" i="3"/>
  <c r="HV36" i="3"/>
  <c r="HW36" i="3"/>
  <c r="HX36" i="3"/>
  <c r="HY36" i="3"/>
  <c r="HZ36" i="3"/>
  <c r="IA36" i="3"/>
  <c r="IB36" i="3"/>
  <c r="IC36" i="3"/>
  <c r="ID36" i="3"/>
  <c r="IE36" i="3"/>
  <c r="IF36" i="3"/>
  <c r="IG36" i="3"/>
  <c r="IH36" i="3"/>
  <c r="II36" i="3"/>
  <c r="IJ36" i="3"/>
  <c r="IK36" i="3"/>
  <c r="IL36" i="3"/>
  <c r="IM36" i="3"/>
  <c r="IN36" i="3"/>
  <c r="IO36" i="3"/>
  <c r="IP36" i="3"/>
  <c r="IQ36" i="3"/>
  <c r="IR36" i="3"/>
  <c r="IS36" i="3"/>
  <c r="IT36" i="3"/>
  <c r="IU36" i="3"/>
  <c r="IV36" i="3"/>
  <c r="IW36" i="3"/>
  <c r="IX36" i="3"/>
  <c r="IY36" i="3"/>
  <c r="IZ36" i="3"/>
  <c r="JA36" i="3"/>
  <c r="JB36" i="3"/>
  <c r="JC36" i="3"/>
  <c r="JD36" i="3"/>
  <c r="JE36" i="3"/>
  <c r="JF36" i="3"/>
  <c r="JG36" i="3"/>
  <c r="JH36" i="3"/>
  <c r="JI36" i="3"/>
  <c r="JJ36" i="3"/>
  <c r="JK36" i="3"/>
  <c r="JL36" i="3"/>
  <c r="JM36" i="3"/>
  <c r="JN36" i="3"/>
  <c r="JO36" i="3"/>
  <c r="JP36" i="3"/>
  <c r="JQ36" i="3"/>
  <c r="JR36" i="3"/>
  <c r="JS36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FT37" i="3"/>
  <c r="FU37" i="3"/>
  <c r="FV37" i="3"/>
  <c r="FW37" i="3"/>
  <c r="FX37" i="3"/>
  <c r="FY37" i="3"/>
  <c r="FZ37" i="3"/>
  <c r="GA37" i="3"/>
  <c r="GB37" i="3"/>
  <c r="GC37" i="3"/>
  <c r="GD37" i="3"/>
  <c r="GE37" i="3"/>
  <c r="GF37" i="3"/>
  <c r="GG37" i="3"/>
  <c r="GH37" i="3"/>
  <c r="GI37" i="3"/>
  <c r="GJ37" i="3"/>
  <c r="GK37" i="3"/>
  <c r="GL37" i="3"/>
  <c r="GM37" i="3"/>
  <c r="GN37" i="3"/>
  <c r="GO37" i="3"/>
  <c r="GP37" i="3"/>
  <c r="GQ37" i="3"/>
  <c r="GR37" i="3"/>
  <c r="GS37" i="3"/>
  <c r="GT37" i="3"/>
  <c r="GU37" i="3"/>
  <c r="GV37" i="3"/>
  <c r="GW37" i="3"/>
  <c r="GX37" i="3"/>
  <c r="GY37" i="3"/>
  <c r="GZ37" i="3"/>
  <c r="HA37" i="3"/>
  <c r="HB37" i="3"/>
  <c r="HC37" i="3"/>
  <c r="HD37" i="3"/>
  <c r="HE37" i="3"/>
  <c r="HF37" i="3"/>
  <c r="HG37" i="3"/>
  <c r="HH37" i="3"/>
  <c r="HI37" i="3"/>
  <c r="HJ37" i="3"/>
  <c r="HK37" i="3"/>
  <c r="HL37" i="3"/>
  <c r="HM37" i="3"/>
  <c r="HN37" i="3"/>
  <c r="HO37" i="3"/>
  <c r="HP37" i="3"/>
  <c r="HQ37" i="3"/>
  <c r="HR37" i="3"/>
  <c r="HS37" i="3"/>
  <c r="HT37" i="3"/>
  <c r="HU37" i="3"/>
  <c r="HV37" i="3"/>
  <c r="HW37" i="3"/>
  <c r="HX37" i="3"/>
  <c r="HY37" i="3"/>
  <c r="HZ37" i="3"/>
  <c r="IA37" i="3"/>
  <c r="IB37" i="3"/>
  <c r="IC37" i="3"/>
  <c r="ID37" i="3"/>
  <c r="IE37" i="3"/>
  <c r="IF37" i="3"/>
  <c r="IG37" i="3"/>
  <c r="IH37" i="3"/>
  <c r="II37" i="3"/>
  <c r="IJ37" i="3"/>
  <c r="IK37" i="3"/>
  <c r="IL37" i="3"/>
  <c r="IM37" i="3"/>
  <c r="IN37" i="3"/>
  <c r="IO37" i="3"/>
  <c r="IP37" i="3"/>
  <c r="IQ37" i="3"/>
  <c r="IR37" i="3"/>
  <c r="IS37" i="3"/>
  <c r="IT37" i="3"/>
  <c r="IU37" i="3"/>
  <c r="IV37" i="3"/>
  <c r="IW37" i="3"/>
  <c r="IX37" i="3"/>
  <c r="IY37" i="3"/>
  <c r="IZ37" i="3"/>
  <c r="JA37" i="3"/>
  <c r="JB37" i="3"/>
  <c r="JC37" i="3"/>
  <c r="JD37" i="3"/>
  <c r="JE37" i="3"/>
  <c r="JF37" i="3"/>
  <c r="JG37" i="3"/>
  <c r="JH37" i="3"/>
  <c r="JI37" i="3"/>
  <c r="JJ37" i="3"/>
  <c r="JK37" i="3"/>
  <c r="JL37" i="3"/>
  <c r="JM37" i="3"/>
  <c r="JN37" i="3"/>
  <c r="JO37" i="3"/>
  <c r="JP37" i="3"/>
  <c r="JQ37" i="3"/>
  <c r="JR37" i="3"/>
  <c r="JS37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FT38" i="3"/>
  <c r="FU38" i="3"/>
  <c r="FV38" i="3"/>
  <c r="FW38" i="3"/>
  <c r="FX38" i="3"/>
  <c r="FY38" i="3"/>
  <c r="FZ38" i="3"/>
  <c r="GA38" i="3"/>
  <c r="GB38" i="3"/>
  <c r="GC38" i="3"/>
  <c r="GD38" i="3"/>
  <c r="GE38" i="3"/>
  <c r="GF38" i="3"/>
  <c r="GG38" i="3"/>
  <c r="GH38" i="3"/>
  <c r="GI38" i="3"/>
  <c r="GJ38" i="3"/>
  <c r="GK38" i="3"/>
  <c r="GL38" i="3"/>
  <c r="GM38" i="3"/>
  <c r="GN38" i="3"/>
  <c r="GO38" i="3"/>
  <c r="GP38" i="3"/>
  <c r="GQ38" i="3"/>
  <c r="GR38" i="3"/>
  <c r="GS38" i="3"/>
  <c r="GT38" i="3"/>
  <c r="GU38" i="3"/>
  <c r="GV38" i="3"/>
  <c r="GW38" i="3"/>
  <c r="GX38" i="3"/>
  <c r="GY38" i="3"/>
  <c r="GZ38" i="3"/>
  <c r="HA38" i="3"/>
  <c r="HB38" i="3"/>
  <c r="HC38" i="3"/>
  <c r="HD38" i="3"/>
  <c r="HE38" i="3"/>
  <c r="HF38" i="3"/>
  <c r="HG38" i="3"/>
  <c r="HH38" i="3"/>
  <c r="HI38" i="3"/>
  <c r="HJ38" i="3"/>
  <c r="HK38" i="3"/>
  <c r="HL38" i="3"/>
  <c r="HM38" i="3"/>
  <c r="HN38" i="3"/>
  <c r="HO38" i="3"/>
  <c r="HP38" i="3"/>
  <c r="HQ38" i="3"/>
  <c r="HR38" i="3"/>
  <c r="HS38" i="3"/>
  <c r="HT38" i="3"/>
  <c r="HU38" i="3"/>
  <c r="HV38" i="3"/>
  <c r="HW38" i="3"/>
  <c r="HX38" i="3"/>
  <c r="HY38" i="3"/>
  <c r="HZ38" i="3"/>
  <c r="IA38" i="3"/>
  <c r="IB38" i="3"/>
  <c r="IC38" i="3"/>
  <c r="ID38" i="3"/>
  <c r="IE38" i="3"/>
  <c r="IF38" i="3"/>
  <c r="IG38" i="3"/>
  <c r="IH38" i="3"/>
  <c r="II38" i="3"/>
  <c r="IJ38" i="3"/>
  <c r="IK38" i="3"/>
  <c r="IL38" i="3"/>
  <c r="IM38" i="3"/>
  <c r="IN38" i="3"/>
  <c r="IO38" i="3"/>
  <c r="IP38" i="3"/>
  <c r="IQ38" i="3"/>
  <c r="IR38" i="3"/>
  <c r="IS38" i="3"/>
  <c r="IT38" i="3"/>
  <c r="IU38" i="3"/>
  <c r="IV38" i="3"/>
  <c r="IW38" i="3"/>
  <c r="IX38" i="3"/>
  <c r="IY38" i="3"/>
  <c r="IZ38" i="3"/>
  <c r="JA38" i="3"/>
  <c r="JB38" i="3"/>
  <c r="JC38" i="3"/>
  <c r="JD38" i="3"/>
  <c r="JE38" i="3"/>
  <c r="JF38" i="3"/>
  <c r="JG38" i="3"/>
  <c r="JH38" i="3"/>
  <c r="JI38" i="3"/>
  <c r="JJ38" i="3"/>
  <c r="JK38" i="3"/>
  <c r="JL38" i="3"/>
  <c r="JM38" i="3"/>
  <c r="JN38" i="3"/>
  <c r="JO38" i="3"/>
  <c r="JP38" i="3"/>
  <c r="JQ38" i="3"/>
  <c r="JR38" i="3"/>
  <c r="JS38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FT39" i="3"/>
  <c r="FU39" i="3"/>
  <c r="FV39" i="3"/>
  <c r="FW39" i="3"/>
  <c r="FX39" i="3"/>
  <c r="FY39" i="3"/>
  <c r="FZ39" i="3"/>
  <c r="GA39" i="3"/>
  <c r="GB39" i="3"/>
  <c r="GC39" i="3"/>
  <c r="GD39" i="3"/>
  <c r="GE39" i="3"/>
  <c r="GF39" i="3"/>
  <c r="GG39" i="3"/>
  <c r="GH39" i="3"/>
  <c r="GI39" i="3"/>
  <c r="GJ39" i="3"/>
  <c r="GK39" i="3"/>
  <c r="GL39" i="3"/>
  <c r="GM39" i="3"/>
  <c r="GN39" i="3"/>
  <c r="GO39" i="3"/>
  <c r="GP39" i="3"/>
  <c r="GQ39" i="3"/>
  <c r="GR39" i="3"/>
  <c r="GS39" i="3"/>
  <c r="GT39" i="3"/>
  <c r="GU39" i="3"/>
  <c r="GV39" i="3"/>
  <c r="GW39" i="3"/>
  <c r="GX39" i="3"/>
  <c r="GY39" i="3"/>
  <c r="GZ39" i="3"/>
  <c r="HA39" i="3"/>
  <c r="HB39" i="3"/>
  <c r="HC39" i="3"/>
  <c r="HD39" i="3"/>
  <c r="HE39" i="3"/>
  <c r="HF39" i="3"/>
  <c r="HG39" i="3"/>
  <c r="HH39" i="3"/>
  <c r="HI39" i="3"/>
  <c r="HJ39" i="3"/>
  <c r="HK39" i="3"/>
  <c r="HL39" i="3"/>
  <c r="HM39" i="3"/>
  <c r="HN39" i="3"/>
  <c r="HO39" i="3"/>
  <c r="HP39" i="3"/>
  <c r="HQ39" i="3"/>
  <c r="HR39" i="3"/>
  <c r="HS39" i="3"/>
  <c r="HT39" i="3"/>
  <c r="HU39" i="3"/>
  <c r="HV39" i="3"/>
  <c r="HW39" i="3"/>
  <c r="HX39" i="3"/>
  <c r="HY39" i="3"/>
  <c r="HZ39" i="3"/>
  <c r="IA39" i="3"/>
  <c r="IB39" i="3"/>
  <c r="IC39" i="3"/>
  <c r="ID39" i="3"/>
  <c r="IE39" i="3"/>
  <c r="IF39" i="3"/>
  <c r="IG39" i="3"/>
  <c r="IH39" i="3"/>
  <c r="II39" i="3"/>
  <c r="IJ39" i="3"/>
  <c r="IK39" i="3"/>
  <c r="IL39" i="3"/>
  <c r="IM39" i="3"/>
  <c r="IN39" i="3"/>
  <c r="IO39" i="3"/>
  <c r="IP39" i="3"/>
  <c r="IQ39" i="3"/>
  <c r="IR39" i="3"/>
  <c r="IS39" i="3"/>
  <c r="IT39" i="3"/>
  <c r="IU39" i="3"/>
  <c r="IV39" i="3"/>
  <c r="IW39" i="3"/>
  <c r="IX39" i="3"/>
  <c r="IY39" i="3"/>
  <c r="IZ39" i="3"/>
  <c r="JA39" i="3"/>
  <c r="JB39" i="3"/>
  <c r="JC39" i="3"/>
  <c r="JD39" i="3"/>
  <c r="JE39" i="3"/>
  <c r="JF39" i="3"/>
  <c r="JG39" i="3"/>
  <c r="JH39" i="3"/>
  <c r="JI39" i="3"/>
  <c r="JJ39" i="3"/>
  <c r="JK39" i="3"/>
  <c r="JL39" i="3"/>
  <c r="JM39" i="3"/>
  <c r="JN39" i="3"/>
  <c r="JO39" i="3"/>
  <c r="JP39" i="3"/>
  <c r="JQ39" i="3"/>
  <c r="JR39" i="3"/>
  <c r="JS39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FT40" i="3"/>
  <c r="FU40" i="3"/>
  <c r="FV40" i="3"/>
  <c r="FW40" i="3"/>
  <c r="FX40" i="3"/>
  <c r="FY40" i="3"/>
  <c r="FZ40" i="3"/>
  <c r="GA40" i="3"/>
  <c r="GB40" i="3"/>
  <c r="GC40" i="3"/>
  <c r="GD40" i="3"/>
  <c r="GE40" i="3"/>
  <c r="GF40" i="3"/>
  <c r="GG40" i="3"/>
  <c r="GH40" i="3"/>
  <c r="GI40" i="3"/>
  <c r="GJ40" i="3"/>
  <c r="GK40" i="3"/>
  <c r="GL40" i="3"/>
  <c r="GM40" i="3"/>
  <c r="GN40" i="3"/>
  <c r="GO40" i="3"/>
  <c r="GP40" i="3"/>
  <c r="GQ40" i="3"/>
  <c r="GR40" i="3"/>
  <c r="GS40" i="3"/>
  <c r="GT40" i="3"/>
  <c r="GU40" i="3"/>
  <c r="GV40" i="3"/>
  <c r="GW40" i="3"/>
  <c r="GX40" i="3"/>
  <c r="GY40" i="3"/>
  <c r="GZ40" i="3"/>
  <c r="HA40" i="3"/>
  <c r="HB40" i="3"/>
  <c r="HC40" i="3"/>
  <c r="HD40" i="3"/>
  <c r="HE40" i="3"/>
  <c r="HF40" i="3"/>
  <c r="HG40" i="3"/>
  <c r="HH40" i="3"/>
  <c r="HI40" i="3"/>
  <c r="HJ40" i="3"/>
  <c r="HK40" i="3"/>
  <c r="HL40" i="3"/>
  <c r="HM40" i="3"/>
  <c r="HN40" i="3"/>
  <c r="HO40" i="3"/>
  <c r="HP40" i="3"/>
  <c r="HQ40" i="3"/>
  <c r="HR40" i="3"/>
  <c r="HS40" i="3"/>
  <c r="HT40" i="3"/>
  <c r="HU40" i="3"/>
  <c r="HV40" i="3"/>
  <c r="HW40" i="3"/>
  <c r="HX40" i="3"/>
  <c r="HY40" i="3"/>
  <c r="HZ40" i="3"/>
  <c r="IA40" i="3"/>
  <c r="IB40" i="3"/>
  <c r="IC40" i="3"/>
  <c r="ID40" i="3"/>
  <c r="IE40" i="3"/>
  <c r="IF40" i="3"/>
  <c r="IG40" i="3"/>
  <c r="IH40" i="3"/>
  <c r="II40" i="3"/>
  <c r="IJ40" i="3"/>
  <c r="IK40" i="3"/>
  <c r="IL40" i="3"/>
  <c r="IM40" i="3"/>
  <c r="IN40" i="3"/>
  <c r="IO40" i="3"/>
  <c r="IP40" i="3"/>
  <c r="IQ40" i="3"/>
  <c r="IR40" i="3"/>
  <c r="IS40" i="3"/>
  <c r="IT40" i="3"/>
  <c r="IU40" i="3"/>
  <c r="IV40" i="3"/>
  <c r="IW40" i="3"/>
  <c r="IX40" i="3"/>
  <c r="IY40" i="3"/>
  <c r="IZ40" i="3"/>
  <c r="JA40" i="3"/>
  <c r="JB40" i="3"/>
  <c r="JC40" i="3"/>
  <c r="JD40" i="3"/>
  <c r="JE40" i="3"/>
  <c r="JF40" i="3"/>
  <c r="JG40" i="3"/>
  <c r="JH40" i="3"/>
  <c r="JI40" i="3"/>
  <c r="JJ40" i="3"/>
  <c r="JK40" i="3"/>
  <c r="JL40" i="3"/>
  <c r="JM40" i="3"/>
  <c r="JN40" i="3"/>
  <c r="JO40" i="3"/>
  <c r="JP40" i="3"/>
  <c r="JQ40" i="3"/>
  <c r="JR40" i="3"/>
  <c r="JS40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FT41" i="3"/>
  <c r="FU41" i="3"/>
  <c r="FV41" i="3"/>
  <c r="FW41" i="3"/>
  <c r="FX41" i="3"/>
  <c r="FY41" i="3"/>
  <c r="FZ41" i="3"/>
  <c r="GA41" i="3"/>
  <c r="GB41" i="3"/>
  <c r="GC41" i="3"/>
  <c r="GD41" i="3"/>
  <c r="GE41" i="3"/>
  <c r="GF41" i="3"/>
  <c r="GG41" i="3"/>
  <c r="GH41" i="3"/>
  <c r="GI41" i="3"/>
  <c r="GJ41" i="3"/>
  <c r="GK41" i="3"/>
  <c r="GL41" i="3"/>
  <c r="GM41" i="3"/>
  <c r="GN41" i="3"/>
  <c r="GO41" i="3"/>
  <c r="GP41" i="3"/>
  <c r="GQ41" i="3"/>
  <c r="GR41" i="3"/>
  <c r="GS41" i="3"/>
  <c r="GT41" i="3"/>
  <c r="GU41" i="3"/>
  <c r="GV41" i="3"/>
  <c r="GW41" i="3"/>
  <c r="GX41" i="3"/>
  <c r="GY41" i="3"/>
  <c r="GZ41" i="3"/>
  <c r="HA41" i="3"/>
  <c r="HB41" i="3"/>
  <c r="HC41" i="3"/>
  <c r="HD41" i="3"/>
  <c r="HE41" i="3"/>
  <c r="HF41" i="3"/>
  <c r="HG41" i="3"/>
  <c r="HH41" i="3"/>
  <c r="HI41" i="3"/>
  <c r="HJ41" i="3"/>
  <c r="HK41" i="3"/>
  <c r="HL41" i="3"/>
  <c r="HM41" i="3"/>
  <c r="HN41" i="3"/>
  <c r="HO41" i="3"/>
  <c r="HP41" i="3"/>
  <c r="HQ41" i="3"/>
  <c r="HR41" i="3"/>
  <c r="HS41" i="3"/>
  <c r="HT41" i="3"/>
  <c r="HU41" i="3"/>
  <c r="HV41" i="3"/>
  <c r="HW41" i="3"/>
  <c r="HX41" i="3"/>
  <c r="HY41" i="3"/>
  <c r="HZ41" i="3"/>
  <c r="IA41" i="3"/>
  <c r="IB41" i="3"/>
  <c r="IC41" i="3"/>
  <c r="ID41" i="3"/>
  <c r="IE41" i="3"/>
  <c r="IF41" i="3"/>
  <c r="IG41" i="3"/>
  <c r="IH41" i="3"/>
  <c r="II41" i="3"/>
  <c r="IJ41" i="3"/>
  <c r="IK41" i="3"/>
  <c r="IL41" i="3"/>
  <c r="IM41" i="3"/>
  <c r="IN41" i="3"/>
  <c r="IO41" i="3"/>
  <c r="IP41" i="3"/>
  <c r="IQ41" i="3"/>
  <c r="IR41" i="3"/>
  <c r="IS41" i="3"/>
  <c r="IT41" i="3"/>
  <c r="IU41" i="3"/>
  <c r="IV41" i="3"/>
  <c r="IW41" i="3"/>
  <c r="IX41" i="3"/>
  <c r="IY41" i="3"/>
  <c r="IZ41" i="3"/>
  <c r="JA41" i="3"/>
  <c r="JB41" i="3"/>
  <c r="JC41" i="3"/>
  <c r="JD41" i="3"/>
  <c r="JE41" i="3"/>
  <c r="JF41" i="3"/>
  <c r="JG41" i="3"/>
  <c r="JH41" i="3"/>
  <c r="JI41" i="3"/>
  <c r="JJ41" i="3"/>
  <c r="JK41" i="3"/>
  <c r="JL41" i="3"/>
  <c r="JM41" i="3"/>
  <c r="JN41" i="3"/>
  <c r="JO41" i="3"/>
  <c r="JP41" i="3"/>
  <c r="JQ41" i="3"/>
  <c r="JR41" i="3"/>
  <c r="JS41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FT42" i="3"/>
  <c r="FU42" i="3"/>
  <c r="FV42" i="3"/>
  <c r="FW42" i="3"/>
  <c r="FX42" i="3"/>
  <c r="FY42" i="3"/>
  <c r="FZ42" i="3"/>
  <c r="GA42" i="3"/>
  <c r="GB42" i="3"/>
  <c r="GC42" i="3"/>
  <c r="GD42" i="3"/>
  <c r="GE42" i="3"/>
  <c r="GF42" i="3"/>
  <c r="GG42" i="3"/>
  <c r="GH42" i="3"/>
  <c r="GI42" i="3"/>
  <c r="GJ42" i="3"/>
  <c r="GK42" i="3"/>
  <c r="GL42" i="3"/>
  <c r="GM42" i="3"/>
  <c r="GN42" i="3"/>
  <c r="GO42" i="3"/>
  <c r="GP42" i="3"/>
  <c r="GQ42" i="3"/>
  <c r="GR42" i="3"/>
  <c r="GS42" i="3"/>
  <c r="GT42" i="3"/>
  <c r="GU42" i="3"/>
  <c r="GV42" i="3"/>
  <c r="GW42" i="3"/>
  <c r="GX42" i="3"/>
  <c r="GY42" i="3"/>
  <c r="GZ42" i="3"/>
  <c r="HA42" i="3"/>
  <c r="HB42" i="3"/>
  <c r="HC42" i="3"/>
  <c r="HD42" i="3"/>
  <c r="HE42" i="3"/>
  <c r="HF42" i="3"/>
  <c r="HG42" i="3"/>
  <c r="HH42" i="3"/>
  <c r="HI42" i="3"/>
  <c r="HJ42" i="3"/>
  <c r="HK42" i="3"/>
  <c r="HL42" i="3"/>
  <c r="HM42" i="3"/>
  <c r="HN42" i="3"/>
  <c r="HO42" i="3"/>
  <c r="HP42" i="3"/>
  <c r="HQ42" i="3"/>
  <c r="HR42" i="3"/>
  <c r="HS42" i="3"/>
  <c r="HT42" i="3"/>
  <c r="HU42" i="3"/>
  <c r="HV42" i="3"/>
  <c r="HW42" i="3"/>
  <c r="HX42" i="3"/>
  <c r="HY42" i="3"/>
  <c r="HZ42" i="3"/>
  <c r="IA42" i="3"/>
  <c r="IB42" i="3"/>
  <c r="IC42" i="3"/>
  <c r="ID42" i="3"/>
  <c r="IE42" i="3"/>
  <c r="IF42" i="3"/>
  <c r="IG42" i="3"/>
  <c r="IH42" i="3"/>
  <c r="II42" i="3"/>
  <c r="IJ42" i="3"/>
  <c r="IK42" i="3"/>
  <c r="IL42" i="3"/>
  <c r="IM42" i="3"/>
  <c r="IN42" i="3"/>
  <c r="IO42" i="3"/>
  <c r="IP42" i="3"/>
  <c r="IQ42" i="3"/>
  <c r="IR42" i="3"/>
  <c r="IS42" i="3"/>
  <c r="IT42" i="3"/>
  <c r="IU42" i="3"/>
  <c r="IV42" i="3"/>
  <c r="IW42" i="3"/>
  <c r="IX42" i="3"/>
  <c r="IY42" i="3"/>
  <c r="IZ42" i="3"/>
  <c r="JA42" i="3"/>
  <c r="JB42" i="3"/>
  <c r="JC42" i="3"/>
  <c r="JD42" i="3"/>
  <c r="JE42" i="3"/>
  <c r="JF42" i="3"/>
  <c r="JG42" i="3"/>
  <c r="JH42" i="3"/>
  <c r="JI42" i="3"/>
  <c r="JJ42" i="3"/>
  <c r="JK42" i="3"/>
  <c r="JL42" i="3"/>
  <c r="JM42" i="3"/>
  <c r="JN42" i="3"/>
  <c r="JO42" i="3"/>
  <c r="JP42" i="3"/>
  <c r="JQ42" i="3"/>
  <c r="JR42" i="3"/>
  <c r="JS42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FT43" i="3"/>
  <c r="FU43" i="3"/>
  <c r="FV43" i="3"/>
  <c r="FW43" i="3"/>
  <c r="FX43" i="3"/>
  <c r="FY43" i="3"/>
  <c r="FZ43" i="3"/>
  <c r="GA43" i="3"/>
  <c r="GB43" i="3"/>
  <c r="GC43" i="3"/>
  <c r="GD43" i="3"/>
  <c r="GE43" i="3"/>
  <c r="GF43" i="3"/>
  <c r="GG43" i="3"/>
  <c r="GH43" i="3"/>
  <c r="GI43" i="3"/>
  <c r="GJ43" i="3"/>
  <c r="GK43" i="3"/>
  <c r="GL43" i="3"/>
  <c r="GM43" i="3"/>
  <c r="GN43" i="3"/>
  <c r="GO43" i="3"/>
  <c r="GP43" i="3"/>
  <c r="GQ43" i="3"/>
  <c r="GR43" i="3"/>
  <c r="GS43" i="3"/>
  <c r="GT43" i="3"/>
  <c r="GU43" i="3"/>
  <c r="GV43" i="3"/>
  <c r="GW43" i="3"/>
  <c r="GX43" i="3"/>
  <c r="GY43" i="3"/>
  <c r="GZ43" i="3"/>
  <c r="HA43" i="3"/>
  <c r="HB43" i="3"/>
  <c r="HC43" i="3"/>
  <c r="HD43" i="3"/>
  <c r="HE43" i="3"/>
  <c r="HF43" i="3"/>
  <c r="HG43" i="3"/>
  <c r="HH43" i="3"/>
  <c r="HI43" i="3"/>
  <c r="HJ43" i="3"/>
  <c r="HK43" i="3"/>
  <c r="HL43" i="3"/>
  <c r="HM43" i="3"/>
  <c r="HN43" i="3"/>
  <c r="HO43" i="3"/>
  <c r="HP43" i="3"/>
  <c r="HQ43" i="3"/>
  <c r="HR43" i="3"/>
  <c r="HS43" i="3"/>
  <c r="HT43" i="3"/>
  <c r="HU43" i="3"/>
  <c r="HV43" i="3"/>
  <c r="HW43" i="3"/>
  <c r="HX43" i="3"/>
  <c r="HY43" i="3"/>
  <c r="HZ43" i="3"/>
  <c r="IA43" i="3"/>
  <c r="IB43" i="3"/>
  <c r="IC43" i="3"/>
  <c r="ID43" i="3"/>
  <c r="IE43" i="3"/>
  <c r="IF43" i="3"/>
  <c r="IG43" i="3"/>
  <c r="IH43" i="3"/>
  <c r="II43" i="3"/>
  <c r="IJ43" i="3"/>
  <c r="IK43" i="3"/>
  <c r="IL43" i="3"/>
  <c r="IM43" i="3"/>
  <c r="IN43" i="3"/>
  <c r="IO43" i="3"/>
  <c r="IP43" i="3"/>
  <c r="IQ43" i="3"/>
  <c r="IR43" i="3"/>
  <c r="IS43" i="3"/>
  <c r="IT43" i="3"/>
  <c r="IU43" i="3"/>
  <c r="IV43" i="3"/>
  <c r="IW43" i="3"/>
  <c r="IX43" i="3"/>
  <c r="IY43" i="3"/>
  <c r="IZ43" i="3"/>
  <c r="JA43" i="3"/>
  <c r="JB43" i="3"/>
  <c r="JC43" i="3"/>
  <c r="JD43" i="3"/>
  <c r="JE43" i="3"/>
  <c r="JF43" i="3"/>
  <c r="JG43" i="3"/>
  <c r="JH43" i="3"/>
  <c r="JI43" i="3"/>
  <c r="JJ43" i="3"/>
  <c r="JK43" i="3"/>
  <c r="JL43" i="3"/>
  <c r="JM43" i="3"/>
  <c r="JN43" i="3"/>
  <c r="JO43" i="3"/>
  <c r="JP43" i="3"/>
  <c r="JQ43" i="3"/>
  <c r="JR43" i="3"/>
  <c r="JS43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FT44" i="3"/>
  <c r="FU44" i="3"/>
  <c r="FV44" i="3"/>
  <c r="FW44" i="3"/>
  <c r="FX44" i="3"/>
  <c r="FY44" i="3"/>
  <c r="FZ44" i="3"/>
  <c r="GA44" i="3"/>
  <c r="GB44" i="3"/>
  <c r="GC44" i="3"/>
  <c r="GD44" i="3"/>
  <c r="GE44" i="3"/>
  <c r="GF44" i="3"/>
  <c r="GG44" i="3"/>
  <c r="GH44" i="3"/>
  <c r="GI44" i="3"/>
  <c r="GJ44" i="3"/>
  <c r="GK44" i="3"/>
  <c r="GL44" i="3"/>
  <c r="GM44" i="3"/>
  <c r="GN44" i="3"/>
  <c r="GO44" i="3"/>
  <c r="GP44" i="3"/>
  <c r="GQ44" i="3"/>
  <c r="GR44" i="3"/>
  <c r="GS44" i="3"/>
  <c r="GT44" i="3"/>
  <c r="GU44" i="3"/>
  <c r="GV44" i="3"/>
  <c r="GW44" i="3"/>
  <c r="GX44" i="3"/>
  <c r="GY44" i="3"/>
  <c r="GZ44" i="3"/>
  <c r="HA44" i="3"/>
  <c r="HB44" i="3"/>
  <c r="HC44" i="3"/>
  <c r="HD44" i="3"/>
  <c r="HE44" i="3"/>
  <c r="HF44" i="3"/>
  <c r="HG44" i="3"/>
  <c r="HH44" i="3"/>
  <c r="HI44" i="3"/>
  <c r="HJ44" i="3"/>
  <c r="HK44" i="3"/>
  <c r="HL44" i="3"/>
  <c r="HM44" i="3"/>
  <c r="HN44" i="3"/>
  <c r="HO44" i="3"/>
  <c r="HP44" i="3"/>
  <c r="HQ44" i="3"/>
  <c r="HR44" i="3"/>
  <c r="HS44" i="3"/>
  <c r="HT44" i="3"/>
  <c r="HU44" i="3"/>
  <c r="HV44" i="3"/>
  <c r="HW44" i="3"/>
  <c r="HX44" i="3"/>
  <c r="HY44" i="3"/>
  <c r="HZ44" i="3"/>
  <c r="IA44" i="3"/>
  <c r="IB44" i="3"/>
  <c r="IC44" i="3"/>
  <c r="ID44" i="3"/>
  <c r="IE44" i="3"/>
  <c r="IF44" i="3"/>
  <c r="IG44" i="3"/>
  <c r="IH44" i="3"/>
  <c r="II44" i="3"/>
  <c r="IJ44" i="3"/>
  <c r="IK44" i="3"/>
  <c r="IL44" i="3"/>
  <c r="IM44" i="3"/>
  <c r="IN44" i="3"/>
  <c r="IO44" i="3"/>
  <c r="IP44" i="3"/>
  <c r="IQ44" i="3"/>
  <c r="IR44" i="3"/>
  <c r="IS44" i="3"/>
  <c r="IT44" i="3"/>
  <c r="IU44" i="3"/>
  <c r="IV44" i="3"/>
  <c r="IW44" i="3"/>
  <c r="IX44" i="3"/>
  <c r="IY44" i="3"/>
  <c r="IZ44" i="3"/>
  <c r="JA44" i="3"/>
  <c r="JB44" i="3"/>
  <c r="JC44" i="3"/>
  <c r="JD44" i="3"/>
  <c r="JE44" i="3"/>
  <c r="JF44" i="3"/>
  <c r="JG44" i="3"/>
  <c r="JH44" i="3"/>
  <c r="JI44" i="3"/>
  <c r="JJ44" i="3"/>
  <c r="JK44" i="3"/>
  <c r="JL44" i="3"/>
  <c r="JM44" i="3"/>
  <c r="JN44" i="3"/>
  <c r="JO44" i="3"/>
  <c r="JP44" i="3"/>
  <c r="JQ44" i="3"/>
  <c r="JR44" i="3"/>
  <c r="JS44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FT45" i="3"/>
  <c r="FU45" i="3"/>
  <c r="FV45" i="3"/>
  <c r="FW45" i="3"/>
  <c r="FX45" i="3"/>
  <c r="FY45" i="3"/>
  <c r="FZ45" i="3"/>
  <c r="GA45" i="3"/>
  <c r="GB45" i="3"/>
  <c r="GC45" i="3"/>
  <c r="GD45" i="3"/>
  <c r="GE45" i="3"/>
  <c r="GF45" i="3"/>
  <c r="GG45" i="3"/>
  <c r="GH45" i="3"/>
  <c r="GI45" i="3"/>
  <c r="GJ45" i="3"/>
  <c r="GK45" i="3"/>
  <c r="GL45" i="3"/>
  <c r="GM45" i="3"/>
  <c r="GN45" i="3"/>
  <c r="GO45" i="3"/>
  <c r="GP45" i="3"/>
  <c r="GQ45" i="3"/>
  <c r="GR45" i="3"/>
  <c r="GS45" i="3"/>
  <c r="GT45" i="3"/>
  <c r="GU45" i="3"/>
  <c r="GV45" i="3"/>
  <c r="GW45" i="3"/>
  <c r="GX45" i="3"/>
  <c r="GY45" i="3"/>
  <c r="GZ45" i="3"/>
  <c r="HA45" i="3"/>
  <c r="HB45" i="3"/>
  <c r="HC45" i="3"/>
  <c r="HD45" i="3"/>
  <c r="HE45" i="3"/>
  <c r="HF45" i="3"/>
  <c r="HG45" i="3"/>
  <c r="HH45" i="3"/>
  <c r="HI45" i="3"/>
  <c r="HJ45" i="3"/>
  <c r="HK45" i="3"/>
  <c r="HL45" i="3"/>
  <c r="HM45" i="3"/>
  <c r="HN45" i="3"/>
  <c r="HO45" i="3"/>
  <c r="HP45" i="3"/>
  <c r="HQ45" i="3"/>
  <c r="HR45" i="3"/>
  <c r="HS45" i="3"/>
  <c r="HT45" i="3"/>
  <c r="HU45" i="3"/>
  <c r="HV45" i="3"/>
  <c r="HW45" i="3"/>
  <c r="HX45" i="3"/>
  <c r="HY45" i="3"/>
  <c r="HZ45" i="3"/>
  <c r="IA45" i="3"/>
  <c r="IB45" i="3"/>
  <c r="IC45" i="3"/>
  <c r="ID45" i="3"/>
  <c r="IE45" i="3"/>
  <c r="IF45" i="3"/>
  <c r="IG45" i="3"/>
  <c r="IH45" i="3"/>
  <c r="II45" i="3"/>
  <c r="IJ45" i="3"/>
  <c r="IK45" i="3"/>
  <c r="IL45" i="3"/>
  <c r="IM45" i="3"/>
  <c r="IN45" i="3"/>
  <c r="IO45" i="3"/>
  <c r="IP45" i="3"/>
  <c r="IQ45" i="3"/>
  <c r="IR45" i="3"/>
  <c r="IS45" i="3"/>
  <c r="IT45" i="3"/>
  <c r="IU45" i="3"/>
  <c r="IV45" i="3"/>
  <c r="IW45" i="3"/>
  <c r="IX45" i="3"/>
  <c r="IY45" i="3"/>
  <c r="IZ45" i="3"/>
  <c r="JA45" i="3"/>
  <c r="JB45" i="3"/>
  <c r="JC45" i="3"/>
  <c r="JD45" i="3"/>
  <c r="JE45" i="3"/>
  <c r="JF45" i="3"/>
  <c r="JG45" i="3"/>
  <c r="JH45" i="3"/>
  <c r="JI45" i="3"/>
  <c r="JJ45" i="3"/>
  <c r="JK45" i="3"/>
  <c r="JL45" i="3"/>
  <c r="JM45" i="3"/>
  <c r="JN45" i="3"/>
  <c r="JO45" i="3"/>
  <c r="JP45" i="3"/>
  <c r="JQ45" i="3"/>
  <c r="JR45" i="3"/>
  <c r="JS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FT46" i="3"/>
  <c r="FU46" i="3"/>
  <c r="FV46" i="3"/>
  <c r="FW46" i="3"/>
  <c r="FX46" i="3"/>
  <c r="FY46" i="3"/>
  <c r="FZ46" i="3"/>
  <c r="GA46" i="3"/>
  <c r="GB46" i="3"/>
  <c r="GC46" i="3"/>
  <c r="GD46" i="3"/>
  <c r="GE46" i="3"/>
  <c r="GF46" i="3"/>
  <c r="GG46" i="3"/>
  <c r="GH46" i="3"/>
  <c r="GI46" i="3"/>
  <c r="GJ46" i="3"/>
  <c r="GK46" i="3"/>
  <c r="GL46" i="3"/>
  <c r="GM46" i="3"/>
  <c r="GN46" i="3"/>
  <c r="GO46" i="3"/>
  <c r="GP46" i="3"/>
  <c r="GQ46" i="3"/>
  <c r="GR46" i="3"/>
  <c r="GS46" i="3"/>
  <c r="GT46" i="3"/>
  <c r="GU46" i="3"/>
  <c r="GV46" i="3"/>
  <c r="GW46" i="3"/>
  <c r="GX46" i="3"/>
  <c r="GY46" i="3"/>
  <c r="GZ46" i="3"/>
  <c r="HA46" i="3"/>
  <c r="HB46" i="3"/>
  <c r="HC46" i="3"/>
  <c r="HD46" i="3"/>
  <c r="HE46" i="3"/>
  <c r="HF46" i="3"/>
  <c r="HG46" i="3"/>
  <c r="HH46" i="3"/>
  <c r="HI46" i="3"/>
  <c r="HJ46" i="3"/>
  <c r="HK46" i="3"/>
  <c r="HL46" i="3"/>
  <c r="HM46" i="3"/>
  <c r="HN46" i="3"/>
  <c r="HO46" i="3"/>
  <c r="HP46" i="3"/>
  <c r="HQ46" i="3"/>
  <c r="HR46" i="3"/>
  <c r="HS46" i="3"/>
  <c r="HT46" i="3"/>
  <c r="HU46" i="3"/>
  <c r="HV46" i="3"/>
  <c r="HW46" i="3"/>
  <c r="HX46" i="3"/>
  <c r="HY46" i="3"/>
  <c r="HZ46" i="3"/>
  <c r="IA46" i="3"/>
  <c r="IB46" i="3"/>
  <c r="IC46" i="3"/>
  <c r="ID46" i="3"/>
  <c r="IE46" i="3"/>
  <c r="IF46" i="3"/>
  <c r="IG46" i="3"/>
  <c r="IH46" i="3"/>
  <c r="II46" i="3"/>
  <c r="IJ46" i="3"/>
  <c r="IK46" i="3"/>
  <c r="IL46" i="3"/>
  <c r="IM46" i="3"/>
  <c r="IN46" i="3"/>
  <c r="IO46" i="3"/>
  <c r="IP46" i="3"/>
  <c r="IQ46" i="3"/>
  <c r="IR46" i="3"/>
  <c r="IS46" i="3"/>
  <c r="IT46" i="3"/>
  <c r="IU46" i="3"/>
  <c r="IV46" i="3"/>
  <c r="IW46" i="3"/>
  <c r="IX46" i="3"/>
  <c r="IY46" i="3"/>
  <c r="IZ46" i="3"/>
  <c r="JA46" i="3"/>
  <c r="JB46" i="3"/>
  <c r="JC46" i="3"/>
  <c r="JD46" i="3"/>
  <c r="JE46" i="3"/>
  <c r="JF46" i="3"/>
  <c r="JG46" i="3"/>
  <c r="JH46" i="3"/>
  <c r="JI46" i="3"/>
  <c r="JJ46" i="3"/>
  <c r="JK46" i="3"/>
  <c r="JL46" i="3"/>
  <c r="JM46" i="3"/>
  <c r="JN46" i="3"/>
  <c r="JO46" i="3"/>
  <c r="JP46" i="3"/>
  <c r="JQ46" i="3"/>
  <c r="JR46" i="3"/>
  <c r="JS46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FT47" i="3"/>
  <c r="FU47" i="3"/>
  <c r="FV47" i="3"/>
  <c r="FW47" i="3"/>
  <c r="FX47" i="3"/>
  <c r="FY47" i="3"/>
  <c r="FZ47" i="3"/>
  <c r="GA47" i="3"/>
  <c r="GB47" i="3"/>
  <c r="GC47" i="3"/>
  <c r="GD47" i="3"/>
  <c r="GE47" i="3"/>
  <c r="GF47" i="3"/>
  <c r="GG47" i="3"/>
  <c r="GH47" i="3"/>
  <c r="GI47" i="3"/>
  <c r="GJ47" i="3"/>
  <c r="GK47" i="3"/>
  <c r="GL47" i="3"/>
  <c r="GM47" i="3"/>
  <c r="GN47" i="3"/>
  <c r="GO47" i="3"/>
  <c r="GP47" i="3"/>
  <c r="GQ47" i="3"/>
  <c r="GR47" i="3"/>
  <c r="GS47" i="3"/>
  <c r="GT47" i="3"/>
  <c r="GU47" i="3"/>
  <c r="GV47" i="3"/>
  <c r="GW47" i="3"/>
  <c r="GX47" i="3"/>
  <c r="GY47" i="3"/>
  <c r="GZ47" i="3"/>
  <c r="HA47" i="3"/>
  <c r="HB47" i="3"/>
  <c r="HC47" i="3"/>
  <c r="HD47" i="3"/>
  <c r="HE47" i="3"/>
  <c r="HF47" i="3"/>
  <c r="HG47" i="3"/>
  <c r="HH47" i="3"/>
  <c r="HI47" i="3"/>
  <c r="HJ47" i="3"/>
  <c r="HK47" i="3"/>
  <c r="HL47" i="3"/>
  <c r="HM47" i="3"/>
  <c r="HN47" i="3"/>
  <c r="HO47" i="3"/>
  <c r="HP47" i="3"/>
  <c r="HQ47" i="3"/>
  <c r="HR47" i="3"/>
  <c r="HS47" i="3"/>
  <c r="HT47" i="3"/>
  <c r="HU47" i="3"/>
  <c r="HV47" i="3"/>
  <c r="HW47" i="3"/>
  <c r="HX47" i="3"/>
  <c r="HY47" i="3"/>
  <c r="HZ47" i="3"/>
  <c r="IA47" i="3"/>
  <c r="IB47" i="3"/>
  <c r="IC47" i="3"/>
  <c r="ID47" i="3"/>
  <c r="IE47" i="3"/>
  <c r="IF47" i="3"/>
  <c r="IG47" i="3"/>
  <c r="IH47" i="3"/>
  <c r="II47" i="3"/>
  <c r="IJ47" i="3"/>
  <c r="IK47" i="3"/>
  <c r="IL47" i="3"/>
  <c r="IM47" i="3"/>
  <c r="IN47" i="3"/>
  <c r="IO47" i="3"/>
  <c r="IP47" i="3"/>
  <c r="IQ47" i="3"/>
  <c r="IR47" i="3"/>
  <c r="IS47" i="3"/>
  <c r="IT47" i="3"/>
  <c r="IU47" i="3"/>
  <c r="IV47" i="3"/>
  <c r="IW47" i="3"/>
  <c r="IX47" i="3"/>
  <c r="IY47" i="3"/>
  <c r="IZ47" i="3"/>
  <c r="JA47" i="3"/>
  <c r="JB47" i="3"/>
  <c r="JC47" i="3"/>
  <c r="JD47" i="3"/>
  <c r="JE47" i="3"/>
  <c r="JF47" i="3"/>
  <c r="JG47" i="3"/>
  <c r="JH47" i="3"/>
  <c r="JI47" i="3"/>
  <c r="JJ47" i="3"/>
  <c r="JK47" i="3"/>
  <c r="JL47" i="3"/>
  <c r="JM47" i="3"/>
  <c r="JN47" i="3"/>
  <c r="JO47" i="3"/>
  <c r="JP47" i="3"/>
  <c r="JQ47" i="3"/>
  <c r="JR47" i="3"/>
  <c r="JS47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FT48" i="3"/>
  <c r="FU48" i="3"/>
  <c r="FV48" i="3"/>
  <c r="FW48" i="3"/>
  <c r="FX48" i="3"/>
  <c r="FY48" i="3"/>
  <c r="FZ48" i="3"/>
  <c r="GA48" i="3"/>
  <c r="GB48" i="3"/>
  <c r="GC48" i="3"/>
  <c r="GD48" i="3"/>
  <c r="GE48" i="3"/>
  <c r="GF48" i="3"/>
  <c r="GG48" i="3"/>
  <c r="GH48" i="3"/>
  <c r="GI48" i="3"/>
  <c r="GJ48" i="3"/>
  <c r="GK48" i="3"/>
  <c r="GL48" i="3"/>
  <c r="GM48" i="3"/>
  <c r="GN48" i="3"/>
  <c r="GO48" i="3"/>
  <c r="GP48" i="3"/>
  <c r="GQ48" i="3"/>
  <c r="GR48" i="3"/>
  <c r="GS48" i="3"/>
  <c r="GT48" i="3"/>
  <c r="GU48" i="3"/>
  <c r="GV48" i="3"/>
  <c r="GW48" i="3"/>
  <c r="GX48" i="3"/>
  <c r="GY48" i="3"/>
  <c r="GZ48" i="3"/>
  <c r="HA48" i="3"/>
  <c r="HB48" i="3"/>
  <c r="HC48" i="3"/>
  <c r="HD48" i="3"/>
  <c r="HE48" i="3"/>
  <c r="HF48" i="3"/>
  <c r="HG48" i="3"/>
  <c r="HH48" i="3"/>
  <c r="HI48" i="3"/>
  <c r="HJ48" i="3"/>
  <c r="HK48" i="3"/>
  <c r="HL48" i="3"/>
  <c r="HM48" i="3"/>
  <c r="HN48" i="3"/>
  <c r="HO48" i="3"/>
  <c r="HP48" i="3"/>
  <c r="HQ48" i="3"/>
  <c r="HR48" i="3"/>
  <c r="HS48" i="3"/>
  <c r="HT48" i="3"/>
  <c r="HU48" i="3"/>
  <c r="HV48" i="3"/>
  <c r="HW48" i="3"/>
  <c r="HX48" i="3"/>
  <c r="HY48" i="3"/>
  <c r="HZ48" i="3"/>
  <c r="IA48" i="3"/>
  <c r="IB48" i="3"/>
  <c r="IC48" i="3"/>
  <c r="ID48" i="3"/>
  <c r="IE48" i="3"/>
  <c r="IF48" i="3"/>
  <c r="IG48" i="3"/>
  <c r="IH48" i="3"/>
  <c r="II48" i="3"/>
  <c r="IJ48" i="3"/>
  <c r="IK48" i="3"/>
  <c r="IL48" i="3"/>
  <c r="IM48" i="3"/>
  <c r="IN48" i="3"/>
  <c r="IO48" i="3"/>
  <c r="IP48" i="3"/>
  <c r="IQ48" i="3"/>
  <c r="IR48" i="3"/>
  <c r="IS48" i="3"/>
  <c r="IT48" i="3"/>
  <c r="IU48" i="3"/>
  <c r="IV48" i="3"/>
  <c r="IW48" i="3"/>
  <c r="IX48" i="3"/>
  <c r="IY48" i="3"/>
  <c r="IZ48" i="3"/>
  <c r="JA48" i="3"/>
  <c r="JB48" i="3"/>
  <c r="JC48" i="3"/>
  <c r="JD48" i="3"/>
  <c r="JE48" i="3"/>
  <c r="JF48" i="3"/>
  <c r="JG48" i="3"/>
  <c r="JH48" i="3"/>
  <c r="JI48" i="3"/>
  <c r="JJ48" i="3"/>
  <c r="JK48" i="3"/>
  <c r="JL48" i="3"/>
  <c r="JM48" i="3"/>
  <c r="JN48" i="3"/>
  <c r="JO48" i="3"/>
  <c r="JP48" i="3"/>
  <c r="JQ48" i="3"/>
  <c r="JR48" i="3"/>
  <c r="JS48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FT49" i="3"/>
  <c r="FU49" i="3"/>
  <c r="FV49" i="3"/>
  <c r="FW49" i="3"/>
  <c r="FX49" i="3"/>
  <c r="FY49" i="3"/>
  <c r="FZ49" i="3"/>
  <c r="GA49" i="3"/>
  <c r="GB49" i="3"/>
  <c r="GC49" i="3"/>
  <c r="GD49" i="3"/>
  <c r="GE49" i="3"/>
  <c r="GF49" i="3"/>
  <c r="GG49" i="3"/>
  <c r="GH49" i="3"/>
  <c r="GI49" i="3"/>
  <c r="GJ49" i="3"/>
  <c r="GK49" i="3"/>
  <c r="GL49" i="3"/>
  <c r="GM49" i="3"/>
  <c r="GN49" i="3"/>
  <c r="GO49" i="3"/>
  <c r="GP49" i="3"/>
  <c r="GQ49" i="3"/>
  <c r="GR49" i="3"/>
  <c r="GS49" i="3"/>
  <c r="GT49" i="3"/>
  <c r="GU49" i="3"/>
  <c r="GV49" i="3"/>
  <c r="GW49" i="3"/>
  <c r="GX49" i="3"/>
  <c r="GY49" i="3"/>
  <c r="GZ49" i="3"/>
  <c r="HA49" i="3"/>
  <c r="HB49" i="3"/>
  <c r="HC49" i="3"/>
  <c r="HD49" i="3"/>
  <c r="HE49" i="3"/>
  <c r="HF49" i="3"/>
  <c r="HG49" i="3"/>
  <c r="HH49" i="3"/>
  <c r="HI49" i="3"/>
  <c r="HJ49" i="3"/>
  <c r="HK49" i="3"/>
  <c r="HL49" i="3"/>
  <c r="HM49" i="3"/>
  <c r="HN49" i="3"/>
  <c r="HO49" i="3"/>
  <c r="HP49" i="3"/>
  <c r="HQ49" i="3"/>
  <c r="HR49" i="3"/>
  <c r="HS49" i="3"/>
  <c r="HT49" i="3"/>
  <c r="HU49" i="3"/>
  <c r="HV49" i="3"/>
  <c r="HW49" i="3"/>
  <c r="HX49" i="3"/>
  <c r="HY49" i="3"/>
  <c r="HZ49" i="3"/>
  <c r="IA49" i="3"/>
  <c r="IB49" i="3"/>
  <c r="IC49" i="3"/>
  <c r="ID49" i="3"/>
  <c r="IE49" i="3"/>
  <c r="IF49" i="3"/>
  <c r="IG49" i="3"/>
  <c r="IH49" i="3"/>
  <c r="II49" i="3"/>
  <c r="IJ49" i="3"/>
  <c r="IK49" i="3"/>
  <c r="IL49" i="3"/>
  <c r="IM49" i="3"/>
  <c r="IN49" i="3"/>
  <c r="IO49" i="3"/>
  <c r="IP49" i="3"/>
  <c r="IQ49" i="3"/>
  <c r="IR49" i="3"/>
  <c r="IS49" i="3"/>
  <c r="IT49" i="3"/>
  <c r="IU49" i="3"/>
  <c r="IV49" i="3"/>
  <c r="IW49" i="3"/>
  <c r="IX49" i="3"/>
  <c r="IY49" i="3"/>
  <c r="IZ49" i="3"/>
  <c r="JA49" i="3"/>
  <c r="JB49" i="3"/>
  <c r="JC49" i="3"/>
  <c r="JD49" i="3"/>
  <c r="JE49" i="3"/>
  <c r="JF49" i="3"/>
  <c r="JG49" i="3"/>
  <c r="JH49" i="3"/>
  <c r="JI49" i="3"/>
  <c r="JJ49" i="3"/>
  <c r="JK49" i="3"/>
  <c r="JL49" i="3"/>
  <c r="JM49" i="3"/>
  <c r="JN49" i="3"/>
  <c r="JO49" i="3"/>
  <c r="JP49" i="3"/>
  <c r="JQ49" i="3"/>
  <c r="JR49" i="3"/>
  <c r="JS49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FT50" i="3"/>
  <c r="FU50" i="3"/>
  <c r="FV50" i="3"/>
  <c r="FW50" i="3"/>
  <c r="FX50" i="3"/>
  <c r="FY50" i="3"/>
  <c r="FZ50" i="3"/>
  <c r="GA50" i="3"/>
  <c r="GB50" i="3"/>
  <c r="GC50" i="3"/>
  <c r="GD50" i="3"/>
  <c r="GE50" i="3"/>
  <c r="GF50" i="3"/>
  <c r="GG50" i="3"/>
  <c r="GH50" i="3"/>
  <c r="GI50" i="3"/>
  <c r="GJ50" i="3"/>
  <c r="GK50" i="3"/>
  <c r="GL50" i="3"/>
  <c r="GM50" i="3"/>
  <c r="GN50" i="3"/>
  <c r="GO50" i="3"/>
  <c r="GP50" i="3"/>
  <c r="GQ50" i="3"/>
  <c r="GR50" i="3"/>
  <c r="GS50" i="3"/>
  <c r="GT50" i="3"/>
  <c r="GU50" i="3"/>
  <c r="GV50" i="3"/>
  <c r="GW50" i="3"/>
  <c r="GX50" i="3"/>
  <c r="GY50" i="3"/>
  <c r="GZ50" i="3"/>
  <c r="HA50" i="3"/>
  <c r="HB50" i="3"/>
  <c r="HC50" i="3"/>
  <c r="HD50" i="3"/>
  <c r="HE50" i="3"/>
  <c r="HF50" i="3"/>
  <c r="HG50" i="3"/>
  <c r="HH50" i="3"/>
  <c r="HI50" i="3"/>
  <c r="HJ50" i="3"/>
  <c r="HK50" i="3"/>
  <c r="HL50" i="3"/>
  <c r="HM50" i="3"/>
  <c r="HN50" i="3"/>
  <c r="HO50" i="3"/>
  <c r="HP50" i="3"/>
  <c r="HQ50" i="3"/>
  <c r="HR50" i="3"/>
  <c r="HS50" i="3"/>
  <c r="HT50" i="3"/>
  <c r="HU50" i="3"/>
  <c r="HV50" i="3"/>
  <c r="HW50" i="3"/>
  <c r="HX50" i="3"/>
  <c r="HY50" i="3"/>
  <c r="HZ50" i="3"/>
  <c r="IA50" i="3"/>
  <c r="IB50" i="3"/>
  <c r="IC50" i="3"/>
  <c r="ID50" i="3"/>
  <c r="IE50" i="3"/>
  <c r="IF50" i="3"/>
  <c r="IG50" i="3"/>
  <c r="IH50" i="3"/>
  <c r="II50" i="3"/>
  <c r="IJ50" i="3"/>
  <c r="IK50" i="3"/>
  <c r="IL50" i="3"/>
  <c r="IM50" i="3"/>
  <c r="IN50" i="3"/>
  <c r="IO50" i="3"/>
  <c r="IP50" i="3"/>
  <c r="IQ50" i="3"/>
  <c r="IR50" i="3"/>
  <c r="IS50" i="3"/>
  <c r="IT50" i="3"/>
  <c r="IU50" i="3"/>
  <c r="IV50" i="3"/>
  <c r="IW50" i="3"/>
  <c r="IX50" i="3"/>
  <c r="IY50" i="3"/>
  <c r="IZ50" i="3"/>
  <c r="JA50" i="3"/>
  <c r="JB50" i="3"/>
  <c r="JC50" i="3"/>
  <c r="JD50" i="3"/>
  <c r="JE50" i="3"/>
  <c r="JF50" i="3"/>
  <c r="JG50" i="3"/>
  <c r="JH50" i="3"/>
  <c r="JI50" i="3"/>
  <c r="JJ50" i="3"/>
  <c r="JK50" i="3"/>
  <c r="JL50" i="3"/>
  <c r="JM50" i="3"/>
  <c r="JN50" i="3"/>
  <c r="JO50" i="3"/>
  <c r="JP50" i="3"/>
  <c r="JQ50" i="3"/>
  <c r="JR50" i="3"/>
  <c r="JS50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FT51" i="3"/>
  <c r="FU51" i="3"/>
  <c r="FV51" i="3"/>
  <c r="FW51" i="3"/>
  <c r="FX51" i="3"/>
  <c r="FY51" i="3"/>
  <c r="FZ51" i="3"/>
  <c r="GA51" i="3"/>
  <c r="GB51" i="3"/>
  <c r="GC51" i="3"/>
  <c r="GD51" i="3"/>
  <c r="GE51" i="3"/>
  <c r="GF51" i="3"/>
  <c r="GG51" i="3"/>
  <c r="GH51" i="3"/>
  <c r="GI51" i="3"/>
  <c r="GJ51" i="3"/>
  <c r="GK51" i="3"/>
  <c r="GL51" i="3"/>
  <c r="GM51" i="3"/>
  <c r="GN51" i="3"/>
  <c r="GO51" i="3"/>
  <c r="GP51" i="3"/>
  <c r="GQ51" i="3"/>
  <c r="GR51" i="3"/>
  <c r="GS51" i="3"/>
  <c r="GT51" i="3"/>
  <c r="GU51" i="3"/>
  <c r="GV51" i="3"/>
  <c r="GW51" i="3"/>
  <c r="GX51" i="3"/>
  <c r="GY51" i="3"/>
  <c r="GZ51" i="3"/>
  <c r="HA51" i="3"/>
  <c r="HB51" i="3"/>
  <c r="HC51" i="3"/>
  <c r="HD51" i="3"/>
  <c r="HE51" i="3"/>
  <c r="HF51" i="3"/>
  <c r="HG51" i="3"/>
  <c r="HH51" i="3"/>
  <c r="HI51" i="3"/>
  <c r="HJ51" i="3"/>
  <c r="HK51" i="3"/>
  <c r="HL51" i="3"/>
  <c r="HM51" i="3"/>
  <c r="HN51" i="3"/>
  <c r="HO51" i="3"/>
  <c r="HP51" i="3"/>
  <c r="HQ51" i="3"/>
  <c r="HR51" i="3"/>
  <c r="HS51" i="3"/>
  <c r="HT51" i="3"/>
  <c r="HU51" i="3"/>
  <c r="HV51" i="3"/>
  <c r="HW51" i="3"/>
  <c r="HX51" i="3"/>
  <c r="HY51" i="3"/>
  <c r="HZ51" i="3"/>
  <c r="IA51" i="3"/>
  <c r="IB51" i="3"/>
  <c r="IC51" i="3"/>
  <c r="ID51" i="3"/>
  <c r="IE51" i="3"/>
  <c r="IF51" i="3"/>
  <c r="IG51" i="3"/>
  <c r="IH51" i="3"/>
  <c r="II51" i="3"/>
  <c r="IJ51" i="3"/>
  <c r="IK51" i="3"/>
  <c r="IL51" i="3"/>
  <c r="IM51" i="3"/>
  <c r="IN51" i="3"/>
  <c r="IO51" i="3"/>
  <c r="IP51" i="3"/>
  <c r="IQ51" i="3"/>
  <c r="IR51" i="3"/>
  <c r="IS51" i="3"/>
  <c r="IT51" i="3"/>
  <c r="IU51" i="3"/>
  <c r="IV51" i="3"/>
  <c r="IW51" i="3"/>
  <c r="IX51" i="3"/>
  <c r="IY51" i="3"/>
  <c r="IZ51" i="3"/>
  <c r="JA51" i="3"/>
  <c r="JB51" i="3"/>
  <c r="JC51" i="3"/>
  <c r="JD51" i="3"/>
  <c r="JE51" i="3"/>
  <c r="JF51" i="3"/>
  <c r="JG51" i="3"/>
  <c r="JH51" i="3"/>
  <c r="JI51" i="3"/>
  <c r="JJ51" i="3"/>
  <c r="JK51" i="3"/>
  <c r="JL51" i="3"/>
  <c r="JM51" i="3"/>
  <c r="JN51" i="3"/>
  <c r="JO51" i="3"/>
  <c r="JP51" i="3"/>
  <c r="JQ51" i="3"/>
  <c r="JR51" i="3"/>
  <c r="JS51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FT52" i="3"/>
  <c r="FU52" i="3"/>
  <c r="FV52" i="3"/>
  <c r="FW52" i="3"/>
  <c r="FX52" i="3"/>
  <c r="FY52" i="3"/>
  <c r="FZ52" i="3"/>
  <c r="GA52" i="3"/>
  <c r="GB52" i="3"/>
  <c r="GC52" i="3"/>
  <c r="GD52" i="3"/>
  <c r="GE52" i="3"/>
  <c r="GF52" i="3"/>
  <c r="GG52" i="3"/>
  <c r="GH52" i="3"/>
  <c r="GI52" i="3"/>
  <c r="GJ52" i="3"/>
  <c r="GK52" i="3"/>
  <c r="GL52" i="3"/>
  <c r="GM52" i="3"/>
  <c r="GN52" i="3"/>
  <c r="GO52" i="3"/>
  <c r="GP52" i="3"/>
  <c r="GQ52" i="3"/>
  <c r="GR52" i="3"/>
  <c r="GS52" i="3"/>
  <c r="GT52" i="3"/>
  <c r="GU52" i="3"/>
  <c r="GV52" i="3"/>
  <c r="GW52" i="3"/>
  <c r="GX52" i="3"/>
  <c r="GY52" i="3"/>
  <c r="GZ52" i="3"/>
  <c r="HA52" i="3"/>
  <c r="HB52" i="3"/>
  <c r="HC52" i="3"/>
  <c r="HD52" i="3"/>
  <c r="HE52" i="3"/>
  <c r="HF52" i="3"/>
  <c r="HG52" i="3"/>
  <c r="HH52" i="3"/>
  <c r="HI52" i="3"/>
  <c r="HJ52" i="3"/>
  <c r="HK52" i="3"/>
  <c r="HL52" i="3"/>
  <c r="HM52" i="3"/>
  <c r="HN52" i="3"/>
  <c r="HO52" i="3"/>
  <c r="HP52" i="3"/>
  <c r="HQ52" i="3"/>
  <c r="HR52" i="3"/>
  <c r="HS52" i="3"/>
  <c r="HT52" i="3"/>
  <c r="HU52" i="3"/>
  <c r="HV52" i="3"/>
  <c r="HW52" i="3"/>
  <c r="HX52" i="3"/>
  <c r="HY52" i="3"/>
  <c r="HZ52" i="3"/>
  <c r="IA52" i="3"/>
  <c r="IB52" i="3"/>
  <c r="IC52" i="3"/>
  <c r="ID52" i="3"/>
  <c r="IE52" i="3"/>
  <c r="IF52" i="3"/>
  <c r="IG52" i="3"/>
  <c r="IH52" i="3"/>
  <c r="II52" i="3"/>
  <c r="IJ52" i="3"/>
  <c r="IK52" i="3"/>
  <c r="IL52" i="3"/>
  <c r="IM52" i="3"/>
  <c r="IN52" i="3"/>
  <c r="IO52" i="3"/>
  <c r="IP52" i="3"/>
  <c r="IQ52" i="3"/>
  <c r="IR52" i="3"/>
  <c r="IS52" i="3"/>
  <c r="IT52" i="3"/>
  <c r="IU52" i="3"/>
  <c r="IV52" i="3"/>
  <c r="IW52" i="3"/>
  <c r="IX52" i="3"/>
  <c r="IY52" i="3"/>
  <c r="IZ52" i="3"/>
  <c r="JA52" i="3"/>
  <c r="JB52" i="3"/>
  <c r="JC52" i="3"/>
  <c r="JD52" i="3"/>
  <c r="JE52" i="3"/>
  <c r="JF52" i="3"/>
  <c r="JG52" i="3"/>
  <c r="JH52" i="3"/>
  <c r="JI52" i="3"/>
  <c r="JJ52" i="3"/>
  <c r="JK52" i="3"/>
  <c r="JL52" i="3"/>
  <c r="JM52" i="3"/>
  <c r="JN52" i="3"/>
  <c r="JO52" i="3"/>
  <c r="JP52" i="3"/>
  <c r="JQ52" i="3"/>
  <c r="JR52" i="3"/>
  <c r="JS52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FT53" i="3"/>
  <c r="FU53" i="3"/>
  <c r="FV53" i="3"/>
  <c r="FW53" i="3"/>
  <c r="FX53" i="3"/>
  <c r="FY53" i="3"/>
  <c r="FZ53" i="3"/>
  <c r="GA53" i="3"/>
  <c r="GB53" i="3"/>
  <c r="GC53" i="3"/>
  <c r="GD53" i="3"/>
  <c r="GE53" i="3"/>
  <c r="GF53" i="3"/>
  <c r="GG53" i="3"/>
  <c r="GH53" i="3"/>
  <c r="GI53" i="3"/>
  <c r="GJ53" i="3"/>
  <c r="GK53" i="3"/>
  <c r="GL53" i="3"/>
  <c r="GM53" i="3"/>
  <c r="GN53" i="3"/>
  <c r="GO53" i="3"/>
  <c r="GP53" i="3"/>
  <c r="GQ53" i="3"/>
  <c r="GR53" i="3"/>
  <c r="GS53" i="3"/>
  <c r="GT53" i="3"/>
  <c r="GU53" i="3"/>
  <c r="GV53" i="3"/>
  <c r="GW53" i="3"/>
  <c r="GX53" i="3"/>
  <c r="GY53" i="3"/>
  <c r="GZ53" i="3"/>
  <c r="HA53" i="3"/>
  <c r="HB53" i="3"/>
  <c r="HC53" i="3"/>
  <c r="HD53" i="3"/>
  <c r="HE53" i="3"/>
  <c r="HF53" i="3"/>
  <c r="HG53" i="3"/>
  <c r="HH53" i="3"/>
  <c r="HI53" i="3"/>
  <c r="HJ53" i="3"/>
  <c r="HK53" i="3"/>
  <c r="HL53" i="3"/>
  <c r="HM53" i="3"/>
  <c r="HN53" i="3"/>
  <c r="HO53" i="3"/>
  <c r="HP53" i="3"/>
  <c r="HQ53" i="3"/>
  <c r="HR53" i="3"/>
  <c r="HS53" i="3"/>
  <c r="HT53" i="3"/>
  <c r="HU53" i="3"/>
  <c r="HV53" i="3"/>
  <c r="HW53" i="3"/>
  <c r="HX53" i="3"/>
  <c r="HY53" i="3"/>
  <c r="HZ53" i="3"/>
  <c r="IA53" i="3"/>
  <c r="IB53" i="3"/>
  <c r="IC53" i="3"/>
  <c r="ID53" i="3"/>
  <c r="IE53" i="3"/>
  <c r="IF53" i="3"/>
  <c r="IG53" i="3"/>
  <c r="IH53" i="3"/>
  <c r="II53" i="3"/>
  <c r="IJ53" i="3"/>
  <c r="IK53" i="3"/>
  <c r="IL53" i="3"/>
  <c r="IM53" i="3"/>
  <c r="IN53" i="3"/>
  <c r="IO53" i="3"/>
  <c r="IP53" i="3"/>
  <c r="IQ53" i="3"/>
  <c r="IR53" i="3"/>
  <c r="IS53" i="3"/>
  <c r="IT53" i="3"/>
  <c r="IU53" i="3"/>
  <c r="IV53" i="3"/>
  <c r="IW53" i="3"/>
  <c r="IX53" i="3"/>
  <c r="IY53" i="3"/>
  <c r="IZ53" i="3"/>
  <c r="JA53" i="3"/>
  <c r="JB53" i="3"/>
  <c r="JC53" i="3"/>
  <c r="JD53" i="3"/>
  <c r="JE53" i="3"/>
  <c r="JF53" i="3"/>
  <c r="JG53" i="3"/>
  <c r="JH53" i="3"/>
  <c r="JI53" i="3"/>
  <c r="JJ53" i="3"/>
  <c r="JK53" i="3"/>
  <c r="JL53" i="3"/>
  <c r="JM53" i="3"/>
  <c r="JN53" i="3"/>
  <c r="JO53" i="3"/>
  <c r="JP53" i="3"/>
  <c r="JQ53" i="3"/>
  <c r="JR53" i="3"/>
  <c r="JS53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FT54" i="3"/>
  <c r="FU54" i="3"/>
  <c r="FV54" i="3"/>
  <c r="FW54" i="3"/>
  <c r="FX54" i="3"/>
  <c r="FY54" i="3"/>
  <c r="FZ54" i="3"/>
  <c r="GA54" i="3"/>
  <c r="GB54" i="3"/>
  <c r="GC54" i="3"/>
  <c r="GD54" i="3"/>
  <c r="GE54" i="3"/>
  <c r="GF54" i="3"/>
  <c r="GG54" i="3"/>
  <c r="GH54" i="3"/>
  <c r="GI54" i="3"/>
  <c r="GJ54" i="3"/>
  <c r="GK54" i="3"/>
  <c r="GL54" i="3"/>
  <c r="GM54" i="3"/>
  <c r="GN54" i="3"/>
  <c r="GO54" i="3"/>
  <c r="GP54" i="3"/>
  <c r="GQ54" i="3"/>
  <c r="GR54" i="3"/>
  <c r="GS54" i="3"/>
  <c r="GT54" i="3"/>
  <c r="GU54" i="3"/>
  <c r="GV54" i="3"/>
  <c r="GW54" i="3"/>
  <c r="GX54" i="3"/>
  <c r="GY54" i="3"/>
  <c r="GZ54" i="3"/>
  <c r="HA54" i="3"/>
  <c r="HB54" i="3"/>
  <c r="HC54" i="3"/>
  <c r="HD54" i="3"/>
  <c r="HE54" i="3"/>
  <c r="HF54" i="3"/>
  <c r="HG54" i="3"/>
  <c r="HH54" i="3"/>
  <c r="HI54" i="3"/>
  <c r="HJ54" i="3"/>
  <c r="HK54" i="3"/>
  <c r="HL54" i="3"/>
  <c r="HM54" i="3"/>
  <c r="HN54" i="3"/>
  <c r="HO54" i="3"/>
  <c r="HP54" i="3"/>
  <c r="HQ54" i="3"/>
  <c r="HR54" i="3"/>
  <c r="HS54" i="3"/>
  <c r="HT54" i="3"/>
  <c r="HU54" i="3"/>
  <c r="HV54" i="3"/>
  <c r="HW54" i="3"/>
  <c r="HX54" i="3"/>
  <c r="HY54" i="3"/>
  <c r="HZ54" i="3"/>
  <c r="IA54" i="3"/>
  <c r="IB54" i="3"/>
  <c r="IC54" i="3"/>
  <c r="ID54" i="3"/>
  <c r="IE54" i="3"/>
  <c r="IF54" i="3"/>
  <c r="IG54" i="3"/>
  <c r="IH54" i="3"/>
  <c r="II54" i="3"/>
  <c r="IJ54" i="3"/>
  <c r="IK54" i="3"/>
  <c r="IL54" i="3"/>
  <c r="IM54" i="3"/>
  <c r="IN54" i="3"/>
  <c r="IO54" i="3"/>
  <c r="IP54" i="3"/>
  <c r="IQ54" i="3"/>
  <c r="IR54" i="3"/>
  <c r="IS54" i="3"/>
  <c r="IT54" i="3"/>
  <c r="IU54" i="3"/>
  <c r="IV54" i="3"/>
  <c r="IW54" i="3"/>
  <c r="IX54" i="3"/>
  <c r="IY54" i="3"/>
  <c r="IZ54" i="3"/>
  <c r="JA54" i="3"/>
  <c r="JB54" i="3"/>
  <c r="JC54" i="3"/>
  <c r="JD54" i="3"/>
  <c r="JE54" i="3"/>
  <c r="JF54" i="3"/>
  <c r="JG54" i="3"/>
  <c r="JH54" i="3"/>
  <c r="JI54" i="3"/>
  <c r="JJ54" i="3"/>
  <c r="JK54" i="3"/>
  <c r="JL54" i="3"/>
  <c r="JM54" i="3"/>
  <c r="JN54" i="3"/>
  <c r="JO54" i="3"/>
  <c r="JP54" i="3"/>
  <c r="JQ54" i="3"/>
  <c r="JR54" i="3"/>
  <c r="JS54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FT55" i="3"/>
  <c r="FU55" i="3"/>
  <c r="FV55" i="3"/>
  <c r="FW55" i="3"/>
  <c r="FX55" i="3"/>
  <c r="FY55" i="3"/>
  <c r="FZ55" i="3"/>
  <c r="GA55" i="3"/>
  <c r="GB55" i="3"/>
  <c r="GC55" i="3"/>
  <c r="GD55" i="3"/>
  <c r="GE55" i="3"/>
  <c r="GF55" i="3"/>
  <c r="GG55" i="3"/>
  <c r="GH55" i="3"/>
  <c r="GI55" i="3"/>
  <c r="GJ55" i="3"/>
  <c r="GK55" i="3"/>
  <c r="GL55" i="3"/>
  <c r="GM55" i="3"/>
  <c r="GN55" i="3"/>
  <c r="GO55" i="3"/>
  <c r="GP55" i="3"/>
  <c r="GQ55" i="3"/>
  <c r="GR55" i="3"/>
  <c r="GS55" i="3"/>
  <c r="GT55" i="3"/>
  <c r="GU55" i="3"/>
  <c r="GV55" i="3"/>
  <c r="GW55" i="3"/>
  <c r="GX55" i="3"/>
  <c r="GY55" i="3"/>
  <c r="GZ55" i="3"/>
  <c r="HA55" i="3"/>
  <c r="HB55" i="3"/>
  <c r="HC55" i="3"/>
  <c r="HD55" i="3"/>
  <c r="HE55" i="3"/>
  <c r="HF55" i="3"/>
  <c r="HG55" i="3"/>
  <c r="HH55" i="3"/>
  <c r="HI55" i="3"/>
  <c r="HJ55" i="3"/>
  <c r="HK55" i="3"/>
  <c r="HL55" i="3"/>
  <c r="HM55" i="3"/>
  <c r="HN55" i="3"/>
  <c r="HO55" i="3"/>
  <c r="HP55" i="3"/>
  <c r="HQ55" i="3"/>
  <c r="HR55" i="3"/>
  <c r="HS55" i="3"/>
  <c r="HT55" i="3"/>
  <c r="HU55" i="3"/>
  <c r="HV55" i="3"/>
  <c r="HW55" i="3"/>
  <c r="HX55" i="3"/>
  <c r="HY55" i="3"/>
  <c r="HZ55" i="3"/>
  <c r="IA55" i="3"/>
  <c r="IB55" i="3"/>
  <c r="IC55" i="3"/>
  <c r="ID55" i="3"/>
  <c r="IE55" i="3"/>
  <c r="IF55" i="3"/>
  <c r="IG55" i="3"/>
  <c r="IH55" i="3"/>
  <c r="II55" i="3"/>
  <c r="IJ55" i="3"/>
  <c r="IK55" i="3"/>
  <c r="IL55" i="3"/>
  <c r="IM55" i="3"/>
  <c r="IN55" i="3"/>
  <c r="IO55" i="3"/>
  <c r="IP55" i="3"/>
  <c r="IQ55" i="3"/>
  <c r="IR55" i="3"/>
  <c r="IS55" i="3"/>
  <c r="IT55" i="3"/>
  <c r="IU55" i="3"/>
  <c r="IV55" i="3"/>
  <c r="IW55" i="3"/>
  <c r="IX55" i="3"/>
  <c r="IY55" i="3"/>
  <c r="IZ55" i="3"/>
  <c r="JA55" i="3"/>
  <c r="JB55" i="3"/>
  <c r="JC55" i="3"/>
  <c r="JD55" i="3"/>
  <c r="JE55" i="3"/>
  <c r="JF55" i="3"/>
  <c r="JG55" i="3"/>
  <c r="JH55" i="3"/>
  <c r="JI55" i="3"/>
  <c r="JJ55" i="3"/>
  <c r="JK55" i="3"/>
  <c r="JL55" i="3"/>
  <c r="JM55" i="3"/>
  <c r="JN55" i="3"/>
  <c r="JO55" i="3"/>
  <c r="JP55" i="3"/>
  <c r="JQ55" i="3"/>
  <c r="JR55" i="3"/>
  <c r="JS55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FT56" i="3"/>
  <c r="FU56" i="3"/>
  <c r="FV56" i="3"/>
  <c r="FW56" i="3"/>
  <c r="FX56" i="3"/>
  <c r="FY56" i="3"/>
  <c r="FZ56" i="3"/>
  <c r="GA56" i="3"/>
  <c r="GB56" i="3"/>
  <c r="GC56" i="3"/>
  <c r="GD56" i="3"/>
  <c r="GE56" i="3"/>
  <c r="GF56" i="3"/>
  <c r="GG56" i="3"/>
  <c r="GH56" i="3"/>
  <c r="GI56" i="3"/>
  <c r="GJ56" i="3"/>
  <c r="GK56" i="3"/>
  <c r="GL56" i="3"/>
  <c r="GM56" i="3"/>
  <c r="GN56" i="3"/>
  <c r="GO56" i="3"/>
  <c r="GP56" i="3"/>
  <c r="GQ56" i="3"/>
  <c r="GR56" i="3"/>
  <c r="GS56" i="3"/>
  <c r="GT56" i="3"/>
  <c r="GU56" i="3"/>
  <c r="GV56" i="3"/>
  <c r="GW56" i="3"/>
  <c r="GX56" i="3"/>
  <c r="GY56" i="3"/>
  <c r="GZ56" i="3"/>
  <c r="HA56" i="3"/>
  <c r="HB56" i="3"/>
  <c r="HC56" i="3"/>
  <c r="HD56" i="3"/>
  <c r="HE56" i="3"/>
  <c r="HF56" i="3"/>
  <c r="HG56" i="3"/>
  <c r="HH56" i="3"/>
  <c r="HI56" i="3"/>
  <c r="HJ56" i="3"/>
  <c r="HK56" i="3"/>
  <c r="HL56" i="3"/>
  <c r="HM56" i="3"/>
  <c r="HN56" i="3"/>
  <c r="HO56" i="3"/>
  <c r="HP56" i="3"/>
  <c r="HQ56" i="3"/>
  <c r="HR56" i="3"/>
  <c r="HS56" i="3"/>
  <c r="HT56" i="3"/>
  <c r="HU56" i="3"/>
  <c r="HV56" i="3"/>
  <c r="HW56" i="3"/>
  <c r="HX56" i="3"/>
  <c r="HY56" i="3"/>
  <c r="HZ56" i="3"/>
  <c r="IA56" i="3"/>
  <c r="IB56" i="3"/>
  <c r="IC56" i="3"/>
  <c r="ID56" i="3"/>
  <c r="IE56" i="3"/>
  <c r="IF56" i="3"/>
  <c r="IG56" i="3"/>
  <c r="IH56" i="3"/>
  <c r="II56" i="3"/>
  <c r="IJ56" i="3"/>
  <c r="IK56" i="3"/>
  <c r="IL56" i="3"/>
  <c r="IM56" i="3"/>
  <c r="IN56" i="3"/>
  <c r="IO56" i="3"/>
  <c r="IP56" i="3"/>
  <c r="IQ56" i="3"/>
  <c r="IR56" i="3"/>
  <c r="IS56" i="3"/>
  <c r="IT56" i="3"/>
  <c r="IU56" i="3"/>
  <c r="IV56" i="3"/>
  <c r="IW56" i="3"/>
  <c r="IX56" i="3"/>
  <c r="IY56" i="3"/>
  <c r="IZ56" i="3"/>
  <c r="JA56" i="3"/>
  <c r="JB56" i="3"/>
  <c r="JC56" i="3"/>
  <c r="JD56" i="3"/>
  <c r="JE56" i="3"/>
  <c r="JF56" i="3"/>
  <c r="JG56" i="3"/>
  <c r="JH56" i="3"/>
  <c r="JI56" i="3"/>
  <c r="JJ56" i="3"/>
  <c r="JK56" i="3"/>
  <c r="JL56" i="3"/>
  <c r="JM56" i="3"/>
  <c r="JN56" i="3"/>
  <c r="JO56" i="3"/>
  <c r="JP56" i="3"/>
  <c r="JQ56" i="3"/>
  <c r="JR56" i="3"/>
  <c r="JS56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FT57" i="3"/>
  <c r="FU57" i="3"/>
  <c r="FV57" i="3"/>
  <c r="FW57" i="3"/>
  <c r="FX57" i="3"/>
  <c r="FY57" i="3"/>
  <c r="FZ57" i="3"/>
  <c r="GA57" i="3"/>
  <c r="GB57" i="3"/>
  <c r="GC57" i="3"/>
  <c r="GD57" i="3"/>
  <c r="GE57" i="3"/>
  <c r="GF57" i="3"/>
  <c r="GG57" i="3"/>
  <c r="GH57" i="3"/>
  <c r="GI57" i="3"/>
  <c r="GJ57" i="3"/>
  <c r="GK57" i="3"/>
  <c r="GL57" i="3"/>
  <c r="GM57" i="3"/>
  <c r="GN57" i="3"/>
  <c r="GO57" i="3"/>
  <c r="GP57" i="3"/>
  <c r="GQ57" i="3"/>
  <c r="GR57" i="3"/>
  <c r="GS57" i="3"/>
  <c r="GT57" i="3"/>
  <c r="GU57" i="3"/>
  <c r="GV57" i="3"/>
  <c r="GW57" i="3"/>
  <c r="GX57" i="3"/>
  <c r="GY57" i="3"/>
  <c r="GZ57" i="3"/>
  <c r="HA57" i="3"/>
  <c r="HB57" i="3"/>
  <c r="HC57" i="3"/>
  <c r="HD57" i="3"/>
  <c r="HE57" i="3"/>
  <c r="HF57" i="3"/>
  <c r="HG57" i="3"/>
  <c r="HH57" i="3"/>
  <c r="HI57" i="3"/>
  <c r="HJ57" i="3"/>
  <c r="HK57" i="3"/>
  <c r="HL57" i="3"/>
  <c r="HM57" i="3"/>
  <c r="HN57" i="3"/>
  <c r="HO57" i="3"/>
  <c r="HP57" i="3"/>
  <c r="HQ57" i="3"/>
  <c r="HR57" i="3"/>
  <c r="HS57" i="3"/>
  <c r="HT57" i="3"/>
  <c r="HU57" i="3"/>
  <c r="HV57" i="3"/>
  <c r="HW57" i="3"/>
  <c r="HX57" i="3"/>
  <c r="HY57" i="3"/>
  <c r="HZ57" i="3"/>
  <c r="IA57" i="3"/>
  <c r="IB57" i="3"/>
  <c r="IC57" i="3"/>
  <c r="ID57" i="3"/>
  <c r="IE57" i="3"/>
  <c r="IF57" i="3"/>
  <c r="IG57" i="3"/>
  <c r="IH57" i="3"/>
  <c r="II57" i="3"/>
  <c r="IJ57" i="3"/>
  <c r="IK57" i="3"/>
  <c r="IL57" i="3"/>
  <c r="IM57" i="3"/>
  <c r="IN57" i="3"/>
  <c r="IO57" i="3"/>
  <c r="IP57" i="3"/>
  <c r="IQ57" i="3"/>
  <c r="IR57" i="3"/>
  <c r="IS57" i="3"/>
  <c r="IT57" i="3"/>
  <c r="IU57" i="3"/>
  <c r="IV57" i="3"/>
  <c r="IW57" i="3"/>
  <c r="IX57" i="3"/>
  <c r="IY57" i="3"/>
  <c r="IZ57" i="3"/>
  <c r="JA57" i="3"/>
  <c r="JB57" i="3"/>
  <c r="JC57" i="3"/>
  <c r="JD57" i="3"/>
  <c r="JE57" i="3"/>
  <c r="JF57" i="3"/>
  <c r="JG57" i="3"/>
  <c r="JH57" i="3"/>
  <c r="JI57" i="3"/>
  <c r="JJ57" i="3"/>
  <c r="JK57" i="3"/>
  <c r="JL57" i="3"/>
  <c r="JM57" i="3"/>
  <c r="JN57" i="3"/>
  <c r="JO57" i="3"/>
  <c r="JP57" i="3"/>
  <c r="JQ57" i="3"/>
  <c r="JR57" i="3"/>
  <c r="JS57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FT58" i="3"/>
  <c r="FU58" i="3"/>
  <c r="FV58" i="3"/>
  <c r="FW58" i="3"/>
  <c r="FX58" i="3"/>
  <c r="FY58" i="3"/>
  <c r="FZ58" i="3"/>
  <c r="GA58" i="3"/>
  <c r="GB58" i="3"/>
  <c r="GC58" i="3"/>
  <c r="GD58" i="3"/>
  <c r="GE58" i="3"/>
  <c r="GF58" i="3"/>
  <c r="GG58" i="3"/>
  <c r="GH58" i="3"/>
  <c r="GI58" i="3"/>
  <c r="GJ58" i="3"/>
  <c r="GK58" i="3"/>
  <c r="GL58" i="3"/>
  <c r="GM58" i="3"/>
  <c r="GN58" i="3"/>
  <c r="GO58" i="3"/>
  <c r="GP58" i="3"/>
  <c r="GQ58" i="3"/>
  <c r="GR58" i="3"/>
  <c r="GS58" i="3"/>
  <c r="GT58" i="3"/>
  <c r="GU58" i="3"/>
  <c r="GV58" i="3"/>
  <c r="GW58" i="3"/>
  <c r="GX58" i="3"/>
  <c r="GY58" i="3"/>
  <c r="GZ58" i="3"/>
  <c r="HA58" i="3"/>
  <c r="HB58" i="3"/>
  <c r="HC58" i="3"/>
  <c r="HD58" i="3"/>
  <c r="HE58" i="3"/>
  <c r="HF58" i="3"/>
  <c r="HG58" i="3"/>
  <c r="HH58" i="3"/>
  <c r="HI58" i="3"/>
  <c r="HJ58" i="3"/>
  <c r="HK58" i="3"/>
  <c r="HL58" i="3"/>
  <c r="HM58" i="3"/>
  <c r="HN58" i="3"/>
  <c r="HO58" i="3"/>
  <c r="HP58" i="3"/>
  <c r="HQ58" i="3"/>
  <c r="HR58" i="3"/>
  <c r="HS58" i="3"/>
  <c r="HT58" i="3"/>
  <c r="HU58" i="3"/>
  <c r="HV58" i="3"/>
  <c r="HW58" i="3"/>
  <c r="HX58" i="3"/>
  <c r="HY58" i="3"/>
  <c r="HZ58" i="3"/>
  <c r="IA58" i="3"/>
  <c r="IB58" i="3"/>
  <c r="IC58" i="3"/>
  <c r="ID58" i="3"/>
  <c r="IE58" i="3"/>
  <c r="IF58" i="3"/>
  <c r="IG58" i="3"/>
  <c r="IH58" i="3"/>
  <c r="II58" i="3"/>
  <c r="IJ58" i="3"/>
  <c r="IK58" i="3"/>
  <c r="IL58" i="3"/>
  <c r="IM58" i="3"/>
  <c r="IN58" i="3"/>
  <c r="IO58" i="3"/>
  <c r="IP58" i="3"/>
  <c r="IQ58" i="3"/>
  <c r="IR58" i="3"/>
  <c r="IS58" i="3"/>
  <c r="IT58" i="3"/>
  <c r="IU58" i="3"/>
  <c r="IV58" i="3"/>
  <c r="IW58" i="3"/>
  <c r="IX58" i="3"/>
  <c r="IY58" i="3"/>
  <c r="IZ58" i="3"/>
  <c r="JA58" i="3"/>
  <c r="JB58" i="3"/>
  <c r="JC58" i="3"/>
  <c r="JD58" i="3"/>
  <c r="JE58" i="3"/>
  <c r="JF58" i="3"/>
  <c r="JG58" i="3"/>
  <c r="JH58" i="3"/>
  <c r="JI58" i="3"/>
  <c r="JJ58" i="3"/>
  <c r="JK58" i="3"/>
  <c r="JL58" i="3"/>
  <c r="JM58" i="3"/>
  <c r="JN58" i="3"/>
  <c r="JO58" i="3"/>
  <c r="JP58" i="3"/>
  <c r="JQ58" i="3"/>
  <c r="JR58" i="3"/>
  <c r="JS58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FT59" i="3"/>
  <c r="FU59" i="3"/>
  <c r="FV59" i="3"/>
  <c r="FW59" i="3"/>
  <c r="FX59" i="3"/>
  <c r="FY59" i="3"/>
  <c r="FZ59" i="3"/>
  <c r="GA59" i="3"/>
  <c r="GB59" i="3"/>
  <c r="GC59" i="3"/>
  <c r="GD59" i="3"/>
  <c r="GE59" i="3"/>
  <c r="GF59" i="3"/>
  <c r="GG59" i="3"/>
  <c r="GH59" i="3"/>
  <c r="GI59" i="3"/>
  <c r="GJ59" i="3"/>
  <c r="GK59" i="3"/>
  <c r="GL59" i="3"/>
  <c r="GM59" i="3"/>
  <c r="GN59" i="3"/>
  <c r="GO59" i="3"/>
  <c r="GP59" i="3"/>
  <c r="GQ59" i="3"/>
  <c r="GR59" i="3"/>
  <c r="GS59" i="3"/>
  <c r="GT59" i="3"/>
  <c r="GU59" i="3"/>
  <c r="GV59" i="3"/>
  <c r="GW59" i="3"/>
  <c r="GX59" i="3"/>
  <c r="GY59" i="3"/>
  <c r="GZ59" i="3"/>
  <c r="HA59" i="3"/>
  <c r="HB59" i="3"/>
  <c r="HC59" i="3"/>
  <c r="HD59" i="3"/>
  <c r="HE59" i="3"/>
  <c r="HF59" i="3"/>
  <c r="HG59" i="3"/>
  <c r="HH59" i="3"/>
  <c r="HI59" i="3"/>
  <c r="HJ59" i="3"/>
  <c r="HK59" i="3"/>
  <c r="HL59" i="3"/>
  <c r="HM59" i="3"/>
  <c r="HN59" i="3"/>
  <c r="HO59" i="3"/>
  <c r="HP59" i="3"/>
  <c r="HQ59" i="3"/>
  <c r="HR59" i="3"/>
  <c r="HS59" i="3"/>
  <c r="HT59" i="3"/>
  <c r="HU59" i="3"/>
  <c r="HV59" i="3"/>
  <c r="HW59" i="3"/>
  <c r="HX59" i="3"/>
  <c r="HY59" i="3"/>
  <c r="HZ59" i="3"/>
  <c r="IA59" i="3"/>
  <c r="IB59" i="3"/>
  <c r="IC59" i="3"/>
  <c r="ID59" i="3"/>
  <c r="IE59" i="3"/>
  <c r="IF59" i="3"/>
  <c r="IG59" i="3"/>
  <c r="IH59" i="3"/>
  <c r="II59" i="3"/>
  <c r="IJ59" i="3"/>
  <c r="IK59" i="3"/>
  <c r="IL59" i="3"/>
  <c r="IM59" i="3"/>
  <c r="IN59" i="3"/>
  <c r="IO59" i="3"/>
  <c r="IP59" i="3"/>
  <c r="IQ59" i="3"/>
  <c r="IR59" i="3"/>
  <c r="IS59" i="3"/>
  <c r="IT59" i="3"/>
  <c r="IU59" i="3"/>
  <c r="IV59" i="3"/>
  <c r="IW59" i="3"/>
  <c r="IX59" i="3"/>
  <c r="IY59" i="3"/>
  <c r="IZ59" i="3"/>
  <c r="JA59" i="3"/>
  <c r="JB59" i="3"/>
  <c r="JC59" i="3"/>
  <c r="JD59" i="3"/>
  <c r="JE59" i="3"/>
  <c r="JF59" i="3"/>
  <c r="JG59" i="3"/>
  <c r="JH59" i="3"/>
  <c r="JI59" i="3"/>
  <c r="JJ59" i="3"/>
  <c r="JK59" i="3"/>
  <c r="JL59" i="3"/>
  <c r="JM59" i="3"/>
  <c r="JN59" i="3"/>
  <c r="JO59" i="3"/>
  <c r="JP59" i="3"/>
  <c r="JQ59" i="3"/>
  <c r="JR59" i="3"/>
  <c r="JS59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FT60" i="3"/>
  <c r="FU60" i="3"/>
  <c r="FV60" i="3"/>
  <c r="FW60" i="3"/>
  <c r="FX60" i="3"/>
  <c r="FY60" i="3"/>
  <c r="FZ60" i="3"/>
  <c r="GA60" i="3"/>
  <c r="GB60" i="3"/>
  <c r="GC60" i="3"/>
  <c r="GD60" i="3"/>
  <c r="GE60" i="3"/>
  <c r="GF60" i="3"/>
  <c r="GG60" i="3"/>
  <c r="GH60" i="3"/>
  <c r="GI60" i="3"/>
  <c r="GJ60" i="3"/>
  <c r="GK60" i="3"/>
  <c r="GL60" i="3"/>
  <c r="GM60" i="3"/>
  <c r="GN60" i="3"/>
  <c r="GO60" i="3"/>
  <c r="GP60" i="3"/>
  <c r="GQ60" i="3"/>
  <c r="GR60" i="3"/>
  <c r="GS60" i="3"/>
  <c r="GT60" i="3"/>
  <c r="GU60" i="3"/>
  <c r="GV60" i="3"/>
  <c r="GW60" i="3"/>
  <c r="GX60" i="3"/>
  <c r="GY60" i="3"/>
  <c r="GZ60" i="3"/>
  <c r="HA60" i="3"/>
  <c r="HB60" i="3"/>
  <c r="HC60" i="3"/>
  <c r="HD60" i="3"/>
  <c r="HE60" i="3"/>
  <c r="HF60" i="3"/>
  <c r="HG60" i="3"/>
  <c r="HH60" i="3"/>
  <c r="HI60" i="3"/>
  <c r="HJ60" i="3"/>
  <c r="HK60" i="3"/>
  <c r="HL60" i="3"/>
  <c r="HM60" i="3"/>
  <c r="HN60" i="3"/>
  <c r="HO60" i="3"/>
  <c r="HP60" i="3"/>
  <c r="HQ60" i="3"/>
  <c r="HR60" i="3"/>
  <c r="HS60" i="3"/>
  <c r="HT60" i="3"/>
  <c r="HU60" i="3"/>
  <c r="HV60" i="3"/>
  <c r="HW60" i="3"/>
  <c r="HX60" i="3"/>
  <c r="HY60" i="3"/>
  <c r="HZ60" i="3"/>
  <c r="IA60" i="3"/>
  <c r="IB60" i="3"/>
  <c r="IC60" i="3"/>
  <c r="ID60" i="3"/>
  <c r="IE60" i="3"/>
  <c r="IF60" i="3"/>
  <c r="IG60" i="3"/>
  <c r="IH60" i="3"/>
  <c r="II60" i="3"/>
  <c r="IJ60" i="3"/>
  <c r="IK60" i="3"/>
  <c r="IL60" i="3"/>
  <c r="IM60" i="3"/>
  <c r="IN60" i="3"/>
  <c r="IO60" i="3"/>
  <c r="IP60" i="3"/>
  <c r="IQ60" i="3"/>
  <c r="IR60" i="3"/>
  <c r="IS60" i="3"/>
  <c r="IT60" i="3"/>
  <c r="IU60" i="3"/>
  <c r="IV60" i="3"/>
  <c r="IW60" i="3"/>
  <c r="IX60" i="3"/>
  <c r="IY60" i="3"/>
  <c r="IZ60" i="3"/>
  <c r="JA60" i="3"/>
  <c r="JB60" i="3"/>
  <c r="JC60" i="3"/>
  <c r="JD60" i="3"/>
  <c r="JE60" i="3"/>
  <c r="JF60" i="3"/>
  <c r="JG60" i="3"/>
  <c r="JH60" i="3"/>
  <c r="JI60" i="3"/>
  <c r="JJ60" i="3"/>
  <c r="JK60" i="3"/>
  <c r="JL60" i="3"/>
  <c r="JM60" i="3"/>
  <c r="JN60" i="3"/>
  <c r="JO60" i="3"/>
  <c r="JP60" i="3"/>
  <c r="JQ60" i="3"/>
  <c r="JR60" i="3"/>
  <c r="JS60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FT61" i="3"/>
  <c r="FU61" i="3"/>
  <c r="FV61" i="3"/>
  <c r="FW61" i="3"/>
  <c r="FX61" i="3"/>
  <c r="FY61" i="3"/>
  <c r="FZ61" i="3"/>
  <c r="GA61" i="3"/>
  <c r="GB61" i="3"/>
  <c r="GC61" i="3"/>
  <c r="GD61" i="3"/>
  <c r="GE61" i="3"/>
  <c r="GF61" i="3"/>
  <c r="GG61" i="3"/>
  <c r="GH61" i="3"/>
  <c r="GI61" i="3"/>
  <c r="GJ61" i="3"/>
  <c r="GK61" i="3"/>
  <c r="GL61" i="3"/>
  <c r="GM61" i="3"/>
  <c r="GN61" i="3"/>
  <c r="GO61" i="3"/>
  <c r="GP61" i="3"/>
  <c r="GQ61" i="3"/>
  <c r="GR61" i="3"/>
  <c r="GS61" i="3"/>
  <c r="GT61" i="3"/>
  <c r="GU61" i="3"/>
  <c r="GV61" i="3"/>
  <c r="GW61" i="3"/>
  <c r="GX61" i="3"/>
  <c r="GY61" i="3"/>
  <c r="GZ61" i="3"/>
  <c r="HA61" i="3"/>
  <c r="HB61" i="3"/>
  <c r="HC61" i="3"/>
  <c r="HD61" i="3"/>
  <c r="HE61" i="3"/>
  <c r="HF61" i="3"/>
  <c r="HG61" i="3"/>
  <c r="HH61" i="3"/>
  <c r="HI61" i="3"/>
  <c r="HJ61" i="3"/>
  <c r="HK61" i="3"/>
  <c r="HL61" i="3"/>
  <c r="HM61" i="3"/>
  <c r="HN61" i="3"/>
  <c r="HO61" i="3"/>
  <c r="HP61" i="3"/>
  <c r="HQ61" i="3"/>
  <c r="HR61" i="3"/>
  <c r="HS61" i="3"/>
  <c r="HT61" i="3"/>
  <c r="HU61" i="3"/>
  <c r="HV61" i="3"/>
  <c r="HW61" i="3"/>
  <c r="HX61" i="3"/>
  <c r="HY61" i="3"/>
  <c r="HZ61" i="3"/>
  <c r="IA61" i="3"/>
  <c r="IB61" i="3"/>
  <c r="IC61" i="3"/>
  <c r="ID61" i="3"/>
  <c r="IE61" i="3"/>
  <c r="IF61" i="3"/>
  <c r="IG61" i="3"/>
  <c r="IH61" i="3"/>
  <c r="II61" i="3"/>
  <c r="IJ61" i="3"/>
  <c r="IK61" i="3"/>
  <c r="IL61" i="3"/>
  <c r="IM61" i="3"/>
  <c r="IN61" i="3"/>
  <c r="IO61" i="3"/>
  <c r="IP61" i="3"/>
  <c r="IQ61" i="3"/>
  <c r="IR61" i="3"/>
  <c r="IS61" i="3"/>
  <c r="IT61" i="3"/>
  <c r="IU61" i="3"/>
  <c r="IV61" i="3"/>
  <c r="IW61" i="3"/>
  <c r="IX61" i="3"/>
  <c r="IY61" i="3"/>
  <c r="IZ61" i="3"/>
  <c r="JA61" i="3"/>
  <c r="JB61" i="3"/>
  <c r="JC61" i="3"/>
  <c r="JD61" i="3"/>
  <c r="JE61" i="3"/>
  <c r="JF61" i="3"/>
  <c r="JG61" i="3"/>
  <c r="JH61" i="3"/>
  <c r="JI61" i="3"/>
  <c r="JJ61" i="3"/>
  <c r="JK61" i="3"/>
  <c r="JL61" i="3"/>
  <c r="JM61" i="3"/>
  <c r="JN61" i="3"/>
  <c r="JO61" i="3"/>
  <c r="JP61" i="3"/>
  <c r="JQ61" i="3"/>
  <c r="JR61" i="3"/>
  <c r="JS61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FT62" i="3"/>
  <c r="FU62" i="3"/>
  <c r="FV62" i="3"/>
  <c r="FW62" i="3"/>
  <c r="FX62" i="3"/>
  <c r="FY62" i="3"/>
  <c r="FZ62" i="3"/>
  <c r="GA62" i="3"/>
  <c r="GB62" i="3"/>
  <c r="GC62" i="3"/>
  <c r="GD62" i="3"/>
  <c r="GE62" i="3"/>
  <c r="GF62" i="3"/>
  <c r="GG62" i="3"/>
  <c r="GH62" i="3"/>
  <c r="GI62" i="3"/>
  <c r="GJ62" i="3"/>
  <c r="GK62" i="3"/>
  <c r="GL62" i="3"/>
  <c r="GM62" i="3"/>
  <c r="GN62" i="3"/>
  <c r="GO62" i="3"/>
  <c r="GP62" i="3"/>
  <c r="GQ62" i="3"/>
  <c r="GR62" i="3"/>
  <c r="GS62" i="3"/>
  <c r="GT62" i="3"/>
  <c r="GU62" i="3"/>
  <c r="GV62" i="3"/>
  <c r="GW62" i="3"/>
  <c r="GX62" i="3"/>
  <c r="GY62" i="3"/>
  <c r="GZ62" i="3"/>
  <c r="HA62" i="3"/>
  <c r="HB62" i="3"/>
  <c r="HC62" i="3"/>
  <c r="HD62" i="3"/>
  <c r="HE62" i="3"/>
  <c r="HF62" i="3"/>
  <c r="HG62" i="3"/>
  <c r="HH62" i="3"/>
  <c r="HI62" i="3"/>
  <c r="HJ62" i="3"/>
  <c r="HK62" i="3"/>
  <c r="HL62" i="3"/>
  <c r="HM62" i="3"/>
  <c r="HN62" i="3"/>
  <c r="HO62" i="3"/>
  <c r="HP62" i="3"/>
  <c r="HQ62" i="3"/>
  <c r="HR62" i="3"/>
  <c r="HS62" i="3"/>
  <c r="HT62" i="3"/>
  <c r="HU62" i="3"/>
  <c r="HV62" i="3"/>
  <c r="HW62" i="3"/>
  <c r="HX62" i="3"/>
  <c r="HY62" i="3"/>
  <c r="HZ62" i="3"/>
  <c r="IA62" i="3"/>
  <c r="IB62" i="3"/>
  <c r="IC62" i="3"/>
  <c r="ID62" i="3"/>
  <c r="IE62" i="3"/>
  <c r="IF62" i="3"/>
  <c r="IG62" i="3"/>
  <c r="IH62" i="3"/>
  <c r="II62" i="3"/>
  <c r="IJ62" i="3"/>
  <c r="IK62" i="3"/>
  <c r="IL62" i="3"/>
  <c r="IM62" i="3"/>
  <c r="IN62" i="3"/>
  <c r="IO62" i="3"/>
  <c r="IP62" i="3"/>
  <c r="IQ62" i="3"/>
  <c r="IR62" i="3"/>
  <c r="IS62" i="3"/>
  <c r="IT62" i="3"/>
  <c r="IU62" i="3"/>
  <c r="IV62" i="3"/>
  <c r="IW62" i="3"/>
  <c r="IX62" i="3"/>
  <c r="IY62" i="3"/>
  <c r="IZ62" i="3"/>
  <c r="JA62" i="3"/>
  <c r="JB62" i="3"/>
  <c r="JC62" i="3"/>
  <c r="JD62" i="3"/>
  <c r="JE62" i="3"/>
  <c r="JF62" i="3"/>
  <c r="JG62" i="3"/>
  <c r="JH62" i="3"/>
  <c r="JI62" i="3"/>
  <c r="JJ62" i="3"/>
  <c r="JK62" i="3"/>
  <c r="JL62" i="3"/>
  <c r="JM62" i="3"/>
  <c r="JN62" i="3"/>
  <c r="JO62" i="3"/>
  <c r="JP62" i="3"/>
  <c r="JQ62" i="3"/>
  <c r="JR62" i="3"/>
  <c r="JS62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FT63" i="3"/>
  <c r="FU63" i="3"/>
  <c r="FV63" i="3"/>
  <c r="FW63" i="3"/>
  <c r="FX63" i="3"/>
  <c r="FY63" i="3"/>
  <c r="FZ63" i="3"/>
  <c r="GA63" i="3"/>
  <c r="GB63" i="3"/>
  <c r="GC63" i="3"/>
  <c r="GD63" i="3"/>
  <c r="GE63" i="3"/>
  <c r="GF63" i="3"/>
  <c r="GG63" i="3"/>
  <c r="GH63" i="3"/>
  <c r="GI63" i="3"/>
  <c r="GJ63" i="3"/>
  <c r="GK63" i="3"/>
  <c r="GL63" i="3"/>
  <c r="GM63" i="3"/>
  <c r="GN63" i="3"/>
  <c r="GO63" i="3"/>
  <c r="GP63" i="3"/>
  <c r="GQ63" i="3"/>
  <c r="GR63" i="3"/>
  <c r="GS63" i="3"/>
  <c r="GT63" i="3"/>
  <c r="GU63" i="3"/>
  <c r="GV63" i="3"/>
  <c r="GW63" i="3"/>
  <c r="GX63" i="3"/>
  <c r="GY63" i="3"/>
  <c r="GZ63" i="3"/>
  <c r="HA63" i="3"/>
  <c r="HB63" i="3"/>
  <c r="HC63" i="3"/>
  <c r="HD63" i="3"/>
  <c r="HE63" i="3"/>
  <c r="HF63" i="3"/>
  <c r="HG63" i="3"/>
  <c r="HH63" i="3"/>
  <c r="HI63" i="3"/>
  <c r="HJ63" i="3"/>
  <c r="HK63" i="3"/>
  <c r="HL63" i="3"/>
  <c r="HM63" i="3"/>
  <c r="HN63" i="3"/>
  <c r="HO63" i="3"/>
  <c r="HP63" i="3"/>
  <c r="HQ63" i="3"/>
  <c r="HR63" i="3"/>
  <c r="HS63" i="3"/>
  <c r="HT63" i="3"/>
  <c r="HU63" i="3"/>
  <c r="HV63" i="3"/>
  <c r="HW63" i="3"/>
  <c r="HX63" i="3"/>
  <c r="HY63" i="3"/>
  <c r="HZ63" i="3"/>
  <c r="IA63" i="3"/>
  <c r="IB63" i="3"/>
  <c r="IC63" i="3"/>
  <c r="ID63" i="3"/>
  <c r="IE63" i="3"/>
  <c r="IF63" i="3"/>
  <c r="IG63" i="3"/>
  <c r="IH63" i="3"/>
  <c r="II63" i="3"/>
  <c r="IJ63" i="3"/>
  <c r="IK63" i="3"/>
  <c r="IL63" i="3"/>
  <c r="IM63" i="3"/>
  <c r="IN63" i="3"/>
  <c r="IO63" i="3"/>
  <c r="IP63" i="3"/>
  <c r="IQ63" i="3"/>
  <c r="IR63" i="3"/>
  <c r="IS63" i="3"/>
  <c r="IT63" i="3"/>
  <c r="IU63" i="3"/>
  <c r="IV63" i="3"/>
  <c r="IW63" i="3"/>
  <c r="IX63" i="3"/>
  <c r="IY63" i="3"/>
  <c r="IZ63" i="3"/>
  <c r="JA63" i="3"/>
  <c r="JB63" i="3"/>
  <c r="JC63" i="3"/>
  <c r="JD63" i="3"/>
  <c r="JE63" i="3"/>
  <c r="JF63" i="3"/>
  <c r="JG63" i="3"/>
  <c r="JH63" i="3"/>
  <c r="JI63" i="3"/>
  <c r="JJ63" i="3"/>
  <c r="JK63" i="3"/>
  <c r="JL63" i="3"/>
  <c r="JM63" i="3"/>
  <c r="JN63" i="3"/>
  <c r="JO63" i="3"/>
  <c r="JP63" i="3"/>
  <c r="JQ63" i="3"/>
  <c r="JR63" i="3"/>
  <c r="JS63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FT64" i="3"/>
  <c r="FU64" i="3"/>
  <c r="FV64" i="3"/>
  <c r="FW64" i="3"/>
  <c r="FX64" i="3"/>
  <c r="FY64" i="3"/>
  <c r="FZ64" i="3"/>
  <c r="GA64" i="3"/>
  <c r="GB64" i="3"/>
  <c r="GC64" i="3"/>
  <c r="GD64" i="3"/>
  <c r="GE64" i="3"/>
  <c r="GF64" i="3"/>
  <c r="GG64" i="3"/>
  <c r="GH64" i="3"/>
  <c r="GI64" i="3"/>
  <c r="GJ64" i="3"/>
  <c r="GK64" i="3"/>
  <c r="GL64" i="3"/>
  <c r="GM64" i="3"/>
  <c r="GN64" i="3"/>
  <c r="GO64" i="3"/>
  <c r="GP64" i="3"/>
  <c r="GQ64" i="3"/>
  <c r="GR64" i="3"/>
  <c r="GS64" i="3"/>
  <c r="GT64" i="3"/>
  <c r="GU64" i="3"/>
  <c r="GV64" i="3"/>
  <c r="GW64" i="3"/>
  <c r="GX64" i="3"/>
  <c r="GY64" i="3"/>
  <c r="GZ64" i="3"/>
  <c r="HA64" i="3"/>
  <c r="HB64" i="3"/>
  <c r="HC64" i="3"/>
  <c r="HD64" i="3"/>
  <c r="HE64" i="3"/>
  <c r="HF64" i="3"/>
  <c r="HG64" i="3"/>
  <c r="HH64" i="3"/>
  <c r="HI64" i="3"/>
  <c r="HJ64" i="3"/>
  <c r="HK64" i="3"/>
  <c r="HL64" i="3"/>
  <c r="HM64" i="3"/>
  <c r="HN64" i="3"/>
  <c r="HO64" i="3"/>
  <c r="HP64" i="3"/>
  <c r="HQ64" i="3"/>
  <c r="HR64" i="3"/>
  <c r="HS64" i="3"/>
  <c r="HT64" i="3"/>
  <c r="HU64" i="3"/>
  <c r="HV64" i="3"/>
  <c r="HW64" i="3"/>
  <c r="HX64" i="3"/>
  <c r="HY64" i="3"/>
  <c r="HZ64" i="3"/>
  <c r="IA64" i="3"/>
  <c r="IB64" i="3"/>
  <c r="IC64" i="3"/>
  <c r="ID64" i="3"/>
  <c r="IE64" i="3"/>
  <c r="IF64" i="3"/>
  <c r="IG64" i="3"/>
  <c r="IH64" i="3"/>
  <c r="II64" i="3"/>
  <c r="IJ64" i="3"/>
  <c r="IK64" i="3"/>
  <c r="IL64" i="3"/>
  <c r="IM64" i="3"/>
  <c r="IN64" i="3"/>
  <c r="IO64" i="3"/>
  <c r="IP64" i="3"/>
  <c r="IQ64" i="3"/>
  <c r="IR64" i="3"/>
  <c r="IS64" i="3"/>
  <c r="IT64" i="3"/>
  <c r="IU64" i="3"/>
  <c r="IV64" i="3"/>
  <c r="IW64" i="3"/>
  <c r="IX64" i="3"/>
  <c r="IY64" i="3"/>
  <c r="IZ64" i="3"/>
  <c r="JA64" i="3"/>
  <c r="JB64" i="3"/>
  <c r="JC64" i="3"/>
  <c r="JD64" i="3"/>
  <c r="JE64" i="3"/>
  <c r="JF64" i="3"/>
  <c r="JG64" i="3"/>
  <c r="JH64" i="3"/>
  <c r="JI64" i="3"/>
  <c r="JJ64" i="3"/>
  <c r="JK64" i="3"/>
  <c r="JL64" i="3"/>
  <c r="JM64" i="3"/>
  <c r="JN64" i="3"/>
  <c r="JO64" i="3"/>
  <c r="JP64" i="3"/>
  <c r="JQ64" i="3"/>
  <c r="JR64" i="3"/>
  <c r="JS64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FT65" i="3"/>
  <c r="FU65" i="3"/>
  <c r="FV65" i="3"/>
  <c r="FW65" i="3"/>
  <c r="FX65" i="3"/>
  <c r="FY65" i="3"/>
  <c r="FZ65" i="3"/>
  <c r="GA65" i="3"/>
  <c r="GB65" i="3"/>
  <c r="GC65" i="3"/>
  <c r="GD65" i="3"/>
  <c r="GE65" i="3"/>
  <c r="GF65" i="3"/>
  <c r="GG65" i="3"/>
  <c r="GH65" i="3"/>
  <c r="GI65" i="3"/>
  <c r="GJ65" i="3"/>
  <c r="GK65" i="3"/>
  <c r="GL65" i="3"/>
  <c r="GM65" i="3"/>
  <c r="GN65" i="3"/>
  <c r="GO65" i="3"/>
  <c r="GP65" i="3"/>
  <c r="GQ65" i="3"/>
  <c r="GR65" i="3"/>
  <c r="GS65" i="3"/>
  <c r="GT65" i="3"/>
  <c r="GU65" i="3"/>
  <c r="GV65" i="3"/>
  <c r="GW65" i="3"/>
  <c r="GX65" i="3"/>
  <c r="GY65" i="3"/>
  <c r="GZ65" i="3"/>
  <c r="HA65" i="3"/>
  <c r="HB65" i="3"/>
  <c r="HC65" i="3"/>
  <c r="HD65" i="3"/>
  <c r="HE65" i="3"/>
  <c r="HF65" i="3"/>
  <c r="HG65" i="3"/>
  <c r="HH65" i="3"/>
  <c r="HI65" i="3"/>
  <c r="HJ65" i="3"/>
  <c r="HK65" i="3"/>
  <c r="HL65" i="3"/>
  <c r="HM65" i="3"/>
  <c r="HN65" i="3"/>
  <c r="HO65" i="3"/>
  <c r="HP65" i="3"/>
  <c r="HQ65" i="3"/>
  <c r="HR65" i="3"/>
  <c r="HS65" i="3"/>
  <c r="HT65" i="3"/>
  <c r="HU65" i="3"/>
  <c r="HV65" i="3"/>
  <c r="HW65" i="3"/>
  <c r="HX65" i="3"/>
  <c r="HY65" i="3"/>
  <c r="HZ65" i="3"/>
  <c r="IA65" i="3"/>
  <c r="IB65" i="3"/>
  <c r="IC65" i="3"/>
  <c r="ID65" i="3"/>
  <c r="IE65" i="3"/>
  <c r="IF65" i="3"/>
  <c r="IG65" i="3"/>
  <c r="IH65" i="3"/>
  <c r="II65" i="3"/>
  <c r="IJ65" i="3"/>
  <c r="IK65" i="3"/>
  <c r="IL65" i="3"/>
  <c r="IM65" i="3"/>
  <c r="IN65" i="3"/>
  <c r="IO65" i="3"/>
  <c r="IP65" i="3"/>
  <c r="IQ65" i="3"/>
  <c r="IR65" i="3"/>
  <c r="IS65" i="3"/>
  <c r="IT65" i="3"/>
  <c r="IU65" i="3"/>
  <c r="IV65" i="3"/>
  <c r="IW65" i="3"/>
  <c r="IX65" i="3"/>
  <c r="IY65" i="3"/>
  <c r="IZ65" i="3"/>
  <c r="JA65" i="3"/>
  <c r="JB65" i="3"/>
  <c r="JC65" i="3"/>
  <c r="JD65" i="3"/>
  <c r="JE65" i="3"/>
  <c r="JF65" i="3"/>
  <c r="JG65" i="3"/>
  <c r="JH65" i="3"/>
  <c r="JI65" i="3"/>
  <c r="JJ65" i="3"/>
  <c r="JK65" i="3"/>
  <c r="JL65" i="3"/>
  <c r="JM65" i="3"/>
  <c r="JN65" i="3"/>
  <c r="JO65" i="3"/>
  <c r="JP65" i="3"/>
  <c r="JQ65" i="3"/>
  <c r="JR65" i="3"/>
  <c r="JS65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FT66" i="3"/>
  <c r="FU66" i="3"/>
  <c r="FV66" i="3"/>
  <c r="FW66" i="3"/>
  <c r="FX66" i="3"/>
  <c r="FY66" i="3"/>
  <c r="FZ66" i="3"/>
  <c r="GA66" i="3"/>
  <c r="GB66" i="3"/>
  <c r="GC66" i="3"/>
  <c r="GD66" i="3"/>
  <c r="GE66" i="3"/>
  <c r="GF66" i="3"/>
  <c r="GG66" i="3"/>
  <c r="GH66" i="3"/>
  <c r="GI66" i="3"/>
  <c r="GJ66" i="3"/>
  <c r="GK66" i="3"/>
  <c r="GL66" i="3"/>
  <c r="GM66" i="3"/>
  <c r="GN66" i="3"/>
  <c r="GO66" i="3"/>
  <c r="GP66" i="3"/>
  <c r="GQ66" i="3"/>
  <c r="GR66" i="3"/>
  <c r="GS66" i="3"/>
  <c r="GT66" i="3"/>
  <c r="GU66" i="3"/>
  <c r="GV66" i="3"/>
  <c r="GW66" i="3"/>
  <c r="GX66" i="3"/>
  <c r="GY66" i="3"/>
  <c r="GZ66" i="3"/>
  <c r="HA66" i="3"/>
  <c r="HB66" i="3"/>
  <c r="HC66" i="3"/>
  <c r="HD66" i="3"/>
  <c r="HE66" i="3"/>
  <c r="HF66" i="3"/>
  <c r="HG66" i="3"/>
  <c r="HH66" i="3"/>
  <c r="HI66" i="3"/>
  <c r="HJ66" i="3"/>
  <c r="HK66" i="3"/>
  <c r="HL66" i="3"/>
  <c r="HM66" i="3"/>
  <c r="HN66" i="3"/>
  <c r="HO66" i="3"/>
  <c r="HP66" i="3"/>
  <c r="HQ66" i="3"/>
  <c r="HR66" i="3"/>
  <c r="HS66" i="3"/>
  <c r="HT66" i="3"/>
  <c r="HU66" i="3"/>
  <c r="HV66" i="3"/>
  <c r="HW66" i="3"/>
  <c r="HX66" i="3"/>
  <c r="HY66" i="3"/>
  <c r="HZ66" i="3"/>
  <c r="IA66" i="3"/>
  <c r="IB66" i="3"/>
  <c r="IC66" i="3"/>
  <c r="ID66" i="3"/>
  <c r="IE66" i="3"/>
  <c r="IF66" i="3"/>
  <c r="IG66" i="3"/>
  <c r="IH66" i="3"/>
  <c r="II66" i="3"/>
  <c r="IJ66" i="3"/>
  <c r="IK66" i="3"/>
  <c r="IL66" i="3"/>
  <c r="IM66" i="3"/>
  <c r="IN66" i="3"/>
  <c r="IO66" i="3"/>
  <c r="IP66" i="3"/>
  <c r="IQ66" i="3"/>
  <c r="IR66" i="3"/>
  <c r="IS66" i="3"/>
  <c r="IT66" i="3"/>
  <c r="IU66" i="3"/>
  <c r="IV66" i="3"/>
  <c r="IW66" i="3"/>
  <c r="IX66" i="3"/>
  <c r="IY66" i="3"/>
  <c r="IZ66" i="3"/>
  <c r="JA66" i="3"/>
  <c r="JB66" i="3"/>
  <c r="JC66" i="3"/>
  <c r="JD66" i="3"/>
  <c r="JE66" i="3"/>
  <c r="JF66" i="3"/>
  <c r="JG66" i="3"/>
  <c r="JH66" i="3"/>
  <c r="JI66" i="3"/>
  <c r="JJ66" i="3"/>
  <c r="JK66" i="3"/>
  <c r="JL66" i="3"/>
  <c r="JM66" i="3"/>
  <c r="JN66" i="3"/>
  <c r="JO66" i="3"/>
  <c r="JP66" i="3"/>
  <c r="JQ66" i="3"/>
  <c r="JR66" i="3"/>
  <c r="JS66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FT67" i="3"/>
  <c r="FU67" i="3"/>
  <c r="FV67" i="3"/>
  <c r="FW67" i="3"/>
  <c r="FX67" i="3"/>
  <c r="FY67" i="3"/>
  <c r="FZ67" i="3"/>
  <c r="GA67" i="3"/>
  <c r="GB67" i="3"/>
  <c r="GC67" i="3"/>
  <c r="GD67" i="3"/>
  <c r="GE6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X67" i="3"/>
  <c r="GY67" i="3"/>
  <c r="GZ67" i="3"/>
  <c r="HA67" i="3"/>
  <c r="HB67" i="3"/>
  <c r="HC67" i="3"/>
  <c r="HD67" i="3"/>
  <c r="HE67" i="3"/>
  <c r="HF67" i="3"/>
  <c r="HG67" i="3"/>
  <c r="HH67" i="3"/>
  <c r="HI67" i="3"/>
  <c r="HJ67" i="3"/>
  <c r="HK67" i="3"/>
  <c r="HL67" i="3"/>
  <c r="HM67" i="3"/>
  <c r="HN67" i="3"/>
  <c r="HO67" i="3"/>
  <c r="HP67" i="3"/>
  <c r="HQ67" i="3"/>
  <c r="HR67" i="3"/>
  <c r="HS67" i="3"/>
  <c r="HT67" i="3"/>
  <c r="HU67" i="3"/>
  <c r="HV67" i="3"/>
  <c r="HW67" i="3"/>
  <c r="HX67" i="3"/>
  <c r="HY67" i="3"/>
  <c r="HZ67" i="3"/>
  <c r="IA67" i="3"/>
  <c r="IB67" i="3"/>
  <c r="IC67" i="3"/>
  <c r="ID67" i="3"/>
  <c r="IE67" i="3"/>
  <c r="IF67" i="3"/>
  <c r="IG67" i="3"/>
  <c r="IH67" i="3"/>
  <c r="II67" i="3"/>
  <c r="IJ67" i="3"/>
  <c r="IK67" i="3"/>
  <c r="IL67" i="3"/>
  <c r="IM67" i="3"/>
  <c r="IN67" i="3"/>
  <c r="IO67" i="3"/>
  <c r="IP67" i="3"/>
  <c r="IQ67" i="3"/>
  <c r="IR67" i="3"/>
  <c r="IS67" i="3"/>
  <c r="IT67" i="3"/>
  <c r="IU67" i="3"/>
  <c r="IV67" i="3"/>
  <c r="IW67" i="3"/>
  <c r="IX67" i="3"/>
  <c r="IY67" i="3"/>
  <c r="IZ67" i="3"/>
  <c r="JA67" i="3"/>
  <c r="JB67" i="3"/>
  <c r="JC67" i="3"/>
  <c r="JD67" i="3"/>
  <c r="JE67" i="3"/>
  <c r="JF67" i="3"/>
  <c r="JG67" i="3"/>
  <c r="JH67" i="3"/>
  <c r="JI67" i="3"/>
  <c r="JJ67" i="3"/>
  <c r="JK67" i="3"/>
  <c r="JL67" i="3"/>
  <c r="JM67" i="3"/>
  <c r="JN67" i="3"/>
  <c r="JO67" i="3"/>
  <c r="JP67" i="3"/>
  <c r="JQ67" i="3"/>
  <c r="JR67" i="3"/>
  <c r="JS67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FT68" i="3"/>
  <c r="FU68" i="3"/>
  <c r="FV68" i="3"/>
  <c r="FW68" i="3"/>
  <c r="FX68" i="3"/>
  <c r="FY68" i="3"/>
  <c r="FZ68" i="3"/>
  <c r="GA68" i="3"/>
  <c r="GB68" i="3"/>
  <c r="GC68" i="3"/>
  <c r="GD68" i="3"/>
  <c r="GE68" i="3"/>
  <c r="GF68" i="3"/>
  <c r="GG68" i="3"/>
  <c r="GH68" i="3"/>
  <c r="GI68" i="3"/>
  <c r="GJ68" i="3"/>
  <c r="GK68" i="3"/>
  <c r="GL68" i="3"/>
  <c r="GM68" i="3"/>
  <c r="GN68" i="3"/>
  <c r="GO68" i="3"/>
  <c r="GP68" i="3"/>
  <c r="GQ68" i="3"/>
  <c r="GR68" i="3"/>
  <c r="GS68" i="3"/>
  <c r="GT68" i="3"/>
  <c r="GU68" i="3"/>
  <c r="GV68" i="3"/>
  <c r="GW68" i="3"/>
  <c r="GX68" i="3"/>
  <c r="GY68" i="3"/>
  <c r="GZ68" i="3"/>
  <c r="HA68" i="3"/>
  <c r="HB68" i="3"/>
  <c r="HC68" i="3"/>
  <c r="HD68" i="3"/>
  <c r="HE68" i="3"/>
  <c r="HF68" i="3"/>
  <c r="HG68" i="3"/>
  <c r="HH68" i="3"/>
  <c r="HI68" i="3"/>
  <c r="HJ68" i="3"/>
  <c r="HK68" i="3"/>
  <c r="HL68" i="3"/>
  <c r="HM68" i="3"/>
  <c r="HN68" i="3"/>
  <c r="HO68" i="3"/>
  <c r="HP68" i="3"/>
  <c r="HQ68" i="3"/>
  <c r="HR68" i="3"/>
  <c r="HS68" i="3"/>
  <c r="HT68" i="3"/>
  <c r="HU68" i="3"/>
  <c r="HV68" i="3"/>
  <c r="HW68" i="3"/>
  <c r="HX68" i="3"/>
  <c r="HY68" i="3"/>
  <c r="HZ68" i="3"/>
  <c r="IA68" i="3"/>
  <c r="IB68" i="3"/>
  <c r="IC68" i="3"/>
  <c r="ID68" i="3"/>
  <c r="IE68" i="3"/>
  <c r="IF68" i="3"/>
  <c r="IG68" i="3"/>
  <c r="IH68" i="3"/>
  <c r="II68" i="3"/>
  <c r="IJ68" i="3"/>
  <c r="IK68" i="3"/>
  <c r="IL68" i="3"/>
  <c r="IM68" i="3"/>
  <c r="IN68" i="3"/>
  <c r="IO68" i="3"/>
  <c r="IP68" i="3"/>
  <c r="IQ68" i="3"/>
  <c r="IR68" i="3"/>
  <c r="IS68" i="3"/>
  <c r="IT68" i="3"/>
  <c r="IU68" i="3"/>
  <c r="IV68" i="3"/>
  <c r="IW68" i="3"/>
  <c r="IX68" i="3"/>
  <c r="IY68" i="3"/>
  <c r="IZ68" i="3"/>
  <c r="JA68" i="3"/>
  <c r="JB68" i="3"/>
  <c r="JC68" i="3"/>
  <c r="JD68" i="3"/>
  <c r="JE68" i="3"/>
  <c r="JF68" i="3"/>
  <c r="JG68" i="3"/>
  <c r="JH68" i="3"/>
  <c r="JI68" i="3"/>
  <c r="JJ68" i="3"/>
  <c r="JK68" i="3"/>
  <c r="JL68" i="3"/>
  <c r="JM68" i="3"/>
  <c r="JN68" i="3"/>
  <c r="JO68" i="3"/>
  <c r="JP68" i="3"/>
  <c r="JQ68" i="3"/>
  <c r="JR68" i="3"/>
  <c r="JS68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FT69" i="3"/>
  <c r="FU69" i="3"/>
  <c r="FV69" i="3"/>
  <c r="FW69" i="3"/>
  <c r="FX69" i="3"/>
  <c r="FY69" i="3"/>
  <c r="FZ69" i="3"/>
  <c r="GA69" i="3"/>
  <c r="GB69" i="3"/>
  <c r="GC69" i="3"/>
  <c r="GD69" i="3"/>
  <c r="GE69" i="3"/>
  <c r="GF69" i="3"/>
  <c r="GG69" i="3"/>
  <c r="GH69" i="3"/>
  <c r="GI69" i="3"/>
  <c r="GJ69" i="3"/>
  <c r="GK69" i="3"/>
  <c r="GL69" i="3"/>
  <c r="GM69" i="3"/>
  <c r="GN69" i="3"/>
  <c r="GO69" i="3"/>
  <c r="GP69" i="3"/>
  <c r="GQ69" i="3"/>
  <c r="GR69" i="3"/>
  <c r="GS69" i="3"/>
  <c r="GT69" i="3"/>
  <c r="GU69" i="3"/>
  <c r="GV69" i="3"/>
  <c r="GW69" i="3"/>
  <c r="GX69" i="3"/>
  <c r="GY69" i="3"/>
  <c r="GZ69" i="3"/>
  <c r="HA69" i="3"/>
  <c r="HB69" i="3"/>
  <c r="HC69" i="3"/>
  <c r="HD69" i="3"/>
  <c r="HE69" i="3"/>
  <c r="HF69" i="3"/>
  <c r="HG69" i="3"/>
  <c r="HH69" i="3"/>
  <c r="HI69" i="3"/>
  <c r="HJ69" i="3"/>
  <c r="HK69" i="3"/>
  <c r="HL69" i="3"/>
  <c r="HM69" i="3"/>
  <c r="HN69" i="3"/>
  <c r="HO69" i="3"/>
  <c r="HP69" i="3"/>
  <c r="HQ69" i="3"/>
  <c r="HR69" i="3"/>
  <c r="HS69" i="3"/>
  <c r="HT69" i="3"/>
  <c r="HU69" i="3"/>
  <c r="HV69" i="3"/>
  <c r="HW69" i="3"/>
  <c r="HX69" i="3"/>
  <c r="HY69" i="3"/>
  <c r="HZ69" i="3"/>
  <c r="IA69" i="3"/>
  <c r="IB69" i="3"/>
  <c r="IC69" i="3"/>
  <c r="ID69" i="3"/>
  <c r="IE69" i="3"/>
  <c r="IF69" i="3"/>
  <c r="IG69" i="3"/>
  <c r="IH69" i="3"/>
  <c r="II69" i="3"/>
  <c r="IJ69" i="3"/>
  <c r="IK69" i="3"/>
  <c r="IL69" i="3"/>
  <c r="IM69" i="3"/>
  <c r="IN69" i="3"/>
  <c r="IO69" i="3"/>
  <c r="IP69" i="3"/>
  <c r="IQ69" i="3"/>
  <c r="IR69" i="3"/>
  <c r="IS69" i="3"/>
  <c r="IT69" i="3"/>
  <c r="IU69" i="3"/>
  <c r="IV69" i="3"/>
  <c r="IW69" i="3"/>
  <c r="IX69" i="3"/>
  <c r="IY69" i="3"/>
  <c r="IZ69" i="3"/>
  <c r="JA69" i="3"/>
  <c r="JB69" i="3"/>
  <c r="JC69" i="3"/>
  <c r="JD69" i="3"/>
  <c r="JE69" i="3"/>
  <c r="JF69" i="3"/>
  <c r="JG69" i="3"/>
  <c r="JH69" i="3"/>
  <c r="JI69" i="3"/>
  <c r="JJ69" i="3"/>
  <c r="JK69" i="3"/>
  <c r="JL69" i="3"/>
  <c r="JM69" i="3"/>
  <c r="JN69" i="3"/>
  <c r="JO69" i="3"/>
  <c r="JP69" i="3"/>
  <c r="JQ69" i="3"/>
  <c r="JR69" i="3"/>
  <c r="JS69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FT70" i="3"/>
  <c r="FU70" i="3"/>
  <c r="FV70" i="3"/>
  <c r="FW70" i="3"/>
  <c r="FX70" i="3"/>
  <c r="FY70" i="3"/>
  <c r="FZ70" i="3"/>
  <c r="GA70" i="3"/>
  <c r="GB70" i="3"/>
  <c r="GC70" i="3"/>
  <c r="GD70" i="3"/>
  <c r="GE70" i="3"/>
  <c r="GF70" i="3"/>
  <c r="GG70" i="3"/>
  <c r="GH70" i="3"/>
  <c r="GI70" i="3"/>
  <c r="GJ70" i="3"/>
  <c r="GK70" i="3"/>
  <c r="GL70" i="3"/>
  <c r="GM70" i="3"/>
  <c r="GN70" i="3"/>
  <c r="GO70" i="3"/>
  <c r="GP70" i="3"/>
  <c r="GQ70" i="3"/>
  <c r="GR70" i="3"/>
  <c r="GS70" i="3"/>
  <c r="GT70" i="3"/>
  <c r="GU70" i="3"/>
  <c r="GV70" i="3"/>
  <c r="GW70" i="3"/>
  <c r="GX70" i="3"/>
  <c r="GY70" i="3"/>
  <c r="GZ70" i="3"/>
  <c r="HA70" i="3"/>
  <c r="HB70" i="3"/>
  <c r="HC70" i="3"/>
  <c r="HD70" i="3"/>
  <c r="HE70" i="3"/>
  <c r="HF70" i="3"/>
  <c r="HG70" i="3"/>
  <c r="HH70" i="3"/>
  <c r="HI70" i="3"/>
  <c r="HJ70" i="3"/>
  <c r="HK70" i="3"/>
  <c r="HL70" i="3"/>
  <c r="HM70" i="3"/>
  <c r="HN70" i="3"/>
  <c r="HO70" i="3"/>
  <c r="HP70" i="3"/>
  <c r="HQ70" i="3"/>
  <c r="HR70" i="3"/>
  <c r="HS70" i="3"/>
  <c r="HT70" i="3"/>
  <c r="HU70" i="3"/>
  <c r="HV70" i="3"/>
  <c r="HW70" i="3"/>
  <c r="HX70" i="3"/>
  <c r="HY70" i="3"/>
  <c r="HZ70" i="3"/>
  <c r="IA70" i="3"/>
  <c r="IB70" i="3"/>
  <c r="IC70" i="3"/>
  <c r="ID70" i="3"/>
  <c r="IE70" i="3"/>
  <c r="IF70" i="3"/>
  <c r="IG70" i="3"/>
  <c r="IH70" i="3"/>
  <c r="II70" i="3"/>
  <c r="IJ70" i="3"/>
  <c r="IK70" i="3"/>
  <c r="IL70" i="3"/>
  <c r="IM70" i="3"/>
  <c r="IN70" i="3"/>
  <c r="IO70" i="3"/>
  <c r="IP70" i="3"/>
  <c r="IQ70" i="3"/>
  <c r="IR70" i="3"/>
  <c r="IS70" i="3"/>
  <c r="IT70" i="3"/>
  <c r="IU70" i="3"/>
  <c r="IV70" i="3"/>
  <c r="IW70" i="3"/>
  <c r="IX70" i="3"/>
  <c r="IY70" i="3"/>
  <c r="IZ70" i="3"/>
  <c r="JA70" i="3"/>
  <c r="JB70" i="3"/>
  <c r="JC70" i="3"/>
  <c r="JD70" i="3"/>
  <c r="JE70" i="3"/>
  <c r="JF70" i="3"/>
  <c r="JG70" i="3"/>
  <c r="JH70" i="3"/>
  <c r="JI70" i="3"/>
  <c r="JJ70" i="3"/>
  <c r="JK70" i="3"/>
  <c r="JL70" i="3"/>
  <c r="JM70" i="3"/>
  <c r="JN70" i="3"/>
  <c r="JO70" i="3"/>
  <c r="JP70" i="3"/>
  <c r="JQ70" i="3"/>
  <c r="JR70" i="3"/>
  <c r="JS70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FT71" i="3"/>
  <c r="FU71" i="3"/>
  <c r="FV71" i="3"/>
  <c r="FW71" i="3"/>
  <c r="FX71" i="3"/>
  <c r="FY71" i="3"/>
  <c r="FZ71" i="3"/>
  <c r="GA71" i="3"/>
  <c r="GB71" i="3"/>
  <c r="GC71" i="3"/>
  <c r="GD71" i="3"/>
  <c r="GE71" i="3"/>
  <c r="GF71" i="3"/>
  <c r="GG71" i="3"/>
  <c r="GH71" i="3"/>
  <c r="GI71" i="3"/>
  <c r="GJ71" i="3"/>
  <c r="GK71" i="3"/>
  <c r="GL71" i="3"/>
  <c r="GM71" i="3"/>
  <c r="GN71" i="3"/>
  <c r="GO71" i="3"/>
  <c r="GP71" i="3"/>
  <c r="GQ71" i="3"/>
  <c r="GR71" i="3"/>
  <c r="GS71" i="3"/>
  <c r="GT71" i="3"/>
  <c r="GU71" i="3"/>
  <c r="GV71" i="3"/>
  <c r="GW71" i="3"/>
  <c r="GX71" i="3"/>
  <c r="GY71" i="3"/>
  <c r="GZ71" i="3"/>
  <c r="HA71" i="3"/>
  <c r="HB71" i="3"/>
  <c r="HC71" i="3"/>
  <c r="HD71" i="3"/>
  <c r="HE71" i="3"/>
  <c r="HF71" i="3"/>
  <c r="HG71" i="3"/>
  <c r="HH71" i="3"/>
  <c r="HI71" i="3"/>
  <c r="HJ71" i="3"/>
  <c r="HK71" i="3"/>
  <c r="HL71" i="3"/>
  <c r="HM71" i="3"/>
  <c r="HN71" i="3"/>
  <c r="HO71" i="3"/>
  <c r="HP71" i="3"/>
  <c r="HQ71" i="3"/>
  <c r="HR71" i="3"/>
  <c r="HS71" i="3"/>
  <c r="HT71" i="3"/>
  <c r="HU71" i="3"/>
  <c r="HV71" i="3"/>
  <c r="HW71" i="3"/>
  <c r="HX71" i="3"/>
  <c r="HY71" i="3"/>
  <c r="HZ71" i="3"/>
  <c r="IA71" i="3"/>
  <c r="IB71" i="3"/>
  <c r="IC71" i="3"/>
  <c r="ID71" i="3"/>
  <c r="IE71" i="3"/>
  <c r="IF71" i="3"/>
  <c r="IG71" i="3"/>
  <c r="IH71" i="3"/>
  <c r="II71" i="3"/>
  <c r="IJ71" i="3"/>
  <c r="IK71" i="3"/>
  <c r="IL71" i="3"/>
  <c r="IM71" i="3"/>
  <c r="IN71" i="3"/>
  <c r="IO71" i="3"/>
  <c r="IP71" i="3"/>
  <c r="IQ71" i="3"/>
  <c r="IR71" i="3"/>
  <c r="IS71" i="3"/>
  <c r="IT71" i="3"/>
  <c r="IU71" i="3"/>
  <c r="IV71" i="3"/>
  <c r="IW71" i="3"/>
  <c r="IX71" i="3"/>
  <c r="IY71" i="3"/>
  <c r="IZ71" i="3"/>
  <c r="JA71" i="3"/>
  <c r="JB71" i="3"/>
  <c r="JC71" i="3"/>
  <c r="JD71" i="3"/>
  <c r="JE71" i="3"/>
  <c r="JF71" i="3"/>
  <c r="JG71" i="3"/>
  <c r="JH71" i="3"/>
  <c r="JI71" i="3"/>
  <c r="JJ71" i="3"/>
  <c r="JK71" i="3"/>
  <c r="JL71" i="3"/>
  <c r="JM71" i="3"/>
  <c r="JN71" i="3"/>
  <c r="JO71" i="3"/>
  <c r="JP71" i="3"/>
  <c r="JQ71" i="3"/>
  <c r="JR71" i="3"/>
  <c r="JS71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FT72" i="3"/>
  <c r="FU72" i="3"/>
  <c r="FV72" i="3"/>
  <c r="FW72" i="3"/>
  <c r="FX72" i="3"/>
  <c r="FY72" i="3"/>
  <c r="FZ72" i="3"/>
  <c r="GA72" i="3"/>
  <c r="GB72" i="3"/>
  <c r="GC72" i="3"/>
  <c r="GD72" i="3"/>
  <c r="GE72" i="3"/>
  <c r="GF72" i="3"/>
  <c r="GG72" i="3"/>
  <c r="GH72" i="3"/>
  <c r="GI72" i="3"/>
  <c r="GJ72" i="3"/>
  <c r="GK72" i="3"/>
  <c r="GL72" i="3"/>
  <c r="GM72" i="3"/>
  <c r="GN72" i="3"/>
  <c r="GO72" i="3"/>
  <c r="GP72" i="3"/>
  <c r="GQ72" i="3"/>
  <c r="GR72" i="3"/>
  <c r="GS72" i="3"/>
  <c r="GT72" i="3"/>
  <c r="GU72" i="3"/>
  <c r="GV72" i="3"/>
  <c r="GW72" i="3"/>
  <c r="GX72" i="3"/>
  <c r="GY72" i="3"/>
  <c r="GZ72" i="3"/>
  <c r="HA72" i="3"/>
  <c r="HB72" i="3"/>
  <c r="HC72" i="3"/>
  <c r="HD72" i="3"/>
  <c r="HE72" i="3"/>
  <c r="HF72" i="3"/>
  <c r="HG72" i="3"/>
  <c r="HH72" i="3"/>
  <c r="HI72" i="3"/>
  <c r="HJ72" i="3"/>
  <c r="HK72" i="3"/>
  <c r="HL72" i="3"/>
  <c r="HM72" i="3"/>
  <c r="HN72" i="3"/>
  <c r="HO72" i="3"/>
  <c r="HP72" i="3"/>
  <c r="HQ72" i="3"/>
  <c r="HR72" i="3"/>
  <c r="HS72" i="3"/>
  <c r="HT72" i="3"/>
  <c r="HU72" i="3"/>
  <c r="HV72" i="3"/>
  <c r="HW72" i="3"/>
  <c r="HX72" i="3"/>
  <c r="HY72" i="3"/>
  <c r="HZ72" i="3"/>
  <c r="IA72" i="3"/>
  <c r="IB72" i="3"/>
  <c r="IC72" i="3"/>
  <c r="ID72" i="3"/>
  <c r="IE72" i="3"/>
  <c r="IF72" i="3"/>
  <c r="IG72" i="3"/>
  <c r="IH72" i="3"/>
  <c r="II72" i="3"/>
  <c r="IJ72" i="3"/>
  <c r="IK72" i="3"/>
  <c r="IL72" i="3"/>
  <c r="IM72" i="3"/>
  <c r="IN72" i="3"/>
  <c r="IO72" i="3"/>
  <c r="IP72" i="3"/>
  <c r="IQ72" i="3"/>
  <c r="IR72" i="3"/>
  <c r="IS72" i="3"/>
  <c r="IT72" i="3"/>
  <c r="IU72" i="3"/>
  <c r="IV72" i="3"/>
  <c r="IW72" i="3"/>
  <c r="IX72" i="3"/>
  <c r="IY72" i="3"/>
  <c r="IZ72" i="3"/>
  <c r="JA72" i="3"/>
  <c r="JB72" i="3"/>
  <c r="JC72" i="3"/>
  <c r="JD72" i="3"/>
  <c r="JE72" i="3"/>
  <c r="JF72" i="3"/>
  <c r="JG72" i="3"/>
  <c r="JH72" i="3"/>
  <c r="JI72" i="3"/>
  <c r="JJ72" i="3"/>
  <c r="JK72" i="3"/>
  <c r="JL72" i="3"/>
  <c r="JM72" i="3"/>
  <c r="JN72" i="3"/>
  <c r="JO72" i="3"/>
  <c r="JP72" i="3"/>
  <c r="JQ72" i="3"/>
  <c r="JR72" i="3"/>
  <c r="JS72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FT73" i="3"/>
  <c r="FU73" i="3"/>
  <c r="FV73" i="3"/>
  <c r="FW73" i="3"/>
  <c r="FX73" i="3"/>
  <c r="FY73" i="3"/>
  <c r="FZ73" i="3"/>
  <c r="GA73" i="3"/>
  <c r="GB73" i="3"/>
  <c r="GC73" i="3"/>
  <c r="GD73" i="3"/>
  <c r="GE73" i="3"/>
  <c r="GF73" i="3"/>
  <c r="GG73" i="3"/>
  <c r="GH73" i="3"/>
  <c r="GI73" i="3"/>
  <c r="GJ73" i="3"/>
  <c r="GK73" i="3"/>
  <c r="GL73" i="3"/>
  <c r="GM73" i="3"/>
  <c r="GN73" i="3"/>
  <c r="GO73" i="3"/>
  <c r="GP73" i="3"/>
  <c r="GQ73" i="3"/>
  <c r="GR73" i="3"/>
  <c r="GS73" i="3"/>
  <c r="GT73" i="3"/>
  <c r="GU73" i="3"/>
  <c r="GV73" i="3"/>
  <c r="GW73" i="3"/>
  <c r="GX73" i="3"/>
  <c r="GY73" i="3"/>
  <c r="GZ73" i="3"/>
  <c r="HA73" i="3"/>
  <c r="HB73" i="3"/>
  <c r="HC73" i="3"/>
  <c r="HD73" i="3"/>
  <c r="HE73" i="3"/>
  <c r="HF73" i="3"/>
  <c r="HG73" i="3"/>
  <c r="HH73" i="3"/>
  <c r="HI73" i="3"/>
  <c r="HJ73" i="3"/>
  <c r="HK73" i="3"/>
  <c r="HL73" i="3"/>
  <c r="HM73" i="3"/>
  <c r="HN73" i="3"/>
  <c r="HO73" i="3"/>
  <c r="HP73" i="3"/>
  <c r="HQ73" i="3"/>
  <c r="HR73" i="3"/>
  <c r="HS73" i="3"/>
  <c r="HT73" i="3"/>
  <c r="HU73" i="3"/>
  <c r="HV73" i="3"/>
  <c r="HW73" i="3"/>
  <c r="HX73" i="3"/>
  <c r="HY73" i="3"/>
  <c r="HZ73" i="3"/>
  <c r="IA73" i="3"/>
  <c r="IB73" i="3"/>
  <c r="IC73" i="3"/>
  <c r="ID73" i="3"/>
  <c r="IE73" i="3"/>
  <c r="IF73" i="3"/>
  <c r="IG73" i="3"/>
  <c r="IH73" i="3"/>
  <c r="II73" i="3"/>
  <c r="IJ73" i="3"/>
  <c r="IK73" i="3"/>
  <c r="IL73" i="3"/>
  <c r="IM73" i="3"/>
  <c r="IN73" i="3"/>
  <c r="IO73" i="3"/>
  <c r="IP73" i="3"/>
  <c r="IQ73" i="3"/>
  <c r="IR73" i="3"/>
  <c r="IS73" i="3"/>
  <c r="IT73" i="3"/>
  <c r="IU73" i="3"/>
  <c r="IV73" i="3"/>
  <c r="IW73" i="3"/>
  <c r="IX73" i="3"/>
  <c r="IY73" i="3"/>
  <c r="IZ73" i="3"/>
  <c r="JA73" i="3"/>
  <c r="JB73" i="3"/>
  <c r="JC73" i="3"/>
  <c r="JD73" i="3"/>
  <c r="JE73" i="3"/>
  <c r="JF73" i="3"/>
  <c r="JG73" i="3"/>
  <c r="JH73" i="3"/>
  <c r="JI73" i="3"/>
  <c r="JJ73" i="3"/>
  <c r="JK73" i="3"/>
  <c r="JL73" i="3"/>
  <c r="JM73" i="3"/>
  <c r="JN73" i="3"/>
  <c r="JO73" i="3"/>
  <c r="JP73" i="3"/>
  <c r="JQ73" i="3"/>
  <c r="JR73" i="3"/>
  <c r="JS73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FT74" i="3"/>
  <c r="FU74" i="3"/>
  <c r="FV74" i="3"/>
  <c r="FW74" i="3"/>
  <c r="FX74" i="3"/>
  <c r="FY74" i="3"/>
  <c r="FZ74" i="3"/>
  <c r="GA74" i="3"/>
  <c r="GB74" i="3"/>
  <c r="GC74" i="3"/>
  <c r="GD74" i="3"/>
  <c r="GE74" i="3"/>
  <c r="GF74" i="3"/>
  <c r="GG74" i="3"/>
  <c r="GH74" i="3"/>
  <c r="GI74" i="3"/>
  <c r="GJ74" i="3"/>
  <c r="GK74" i="3"/>
  <c r="GL74" i="3"/>
  <c r="GM74" i="3"/>
  <c r="GN74" i="3"/>
  <c r="GO74" i="3"/>
  <c r="GP74" i="3"/>
  <c r="GQ74" i="3"/>
  <c r="GR74" i="3"/>
  <c r="GS74" i="3"/>
  <c r="GT74" i="3"/>
  <c r="GU74" i="3"/>
  <c r="GV74" i="3"/>
  <c r="GW74" i="3"/>
  <c r="GX74" i="3"/>
  <c r="GY74" i="3"/>
  <c r="GZ74" i="3"/>
  <c r="HA74" i="3"/>
  <c r="HB74" i="3"/>
  <c r="HC74" i="3"/>
  <c r="HD74" i="3"/>
  <c r="HE74" i="3"/>
  <c r="HF74" i="3"/>
  <c r="HG74" i="3"/>
  <c r="HH74" i="3"/>
  <c r="HI74" i="3"/>
  <c r="HJ74" i="3"/>
  <c r="HK74" i="3"/>
  <c r="HL74" i="3"/>
  <c r="HM74" i="3"/>
  <c r="HN74" i="3"/>
  <c r="HO74" i="3"/>
  <c r="HP74" i="3"/>
  <c r="HQ74" i="3"/>
  <c r="HR74" i="3"/>
  <c r="HS74" i="3"/>
  <c r="HT74" i="3"/>
  <c r="HU74" i="3"/>
  <c r="HV74" i="3"/>
  <c r="HW74" i="3"/>
  <c r="HX74" i="3"/>
  <c r="HY74" i="3"/>
  <c r="HZ74" i="3"/>
  <c r="IA74" i="3"/>
  <c r="IB74" i="3"/>
  <c r="IC74" i="3"/>
  <c r="ID74" i="3"/>
  <c r="IE74" i="3"/>
  <c r="IF74" i="3"/>
  <c r="IG74" i="3"/>
  <c r="IH74" i="3"/>
  <c r="II74" i="3"/>
  <c r="IJ74" i="3"/>
  <c r="IK74" i="3"/>
  <c r="IL74" i="3"/>
  <c r="IM74" i="3"/>
  <c r="IN74" i="3"/>
  <c r="IO74" i="3"/>
  <c r="IP74" i="3"/>
  <c r="IQ74" i="3"/>
  <c r="IR74" i="3"/>
  <c r="IS74" i="3"/>
  <c r="IT74" i="3"/>
  <c r="IU74" i="3"/>
  <c r="IV74" i="3"/>
  <c r="IW74" i="3"/>
  <c r="IX74" i="3"/>
  <c r="IY74" i="3"/>
  <c r="IZ74" i="3"/>
  <c r="JA74" i="3"/>
  <c r="JB74" i="3"/>
  <c r="JC74" i="3"/>
  <c r="JD74" i="3"/>
  <c r="JE74" i="3"/>
  <c r="JF74" i="3"/>
  <c r="JG74" i="3"/>
  <c r="JH74" i="3"/>
  <c r="JI74" i="3"/>
  <c r="JJ74" i="3"/>
  <c r="JK74" i="3"/>
  <c r="JL74" i="3"/>
  <c r="JM74" i="3"/>
  <c r="JN74" i="3"/>
  <c r="JO74" i="3"/>
  <c r="JP74" i="3"/>
  <c r="JQ74" i="3"/>
  <c r="JR74" i="3"/>
  <c r="JS74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FT75" i="3"/>
  <c r="FU75" i="3"/>
  <c r="FV75" i="3"/>
  <c r="FW75" i="3"/>
  <c r="FX75" i="3"/>
  <c r="FY75" i="3"/>
  <c r="FZ75" i="3"/>
  <c r="GA75" i="3"/>
  <c r="GB75" i="3"/>
  <c r="GC75" i="3"/>
  <c r="GD75" i="3"/>
  <c r="GE75" i="3"/>
  <c r="GF75" i="3"/>
  <c r="GG75" i="3"/>
  <c r="GH75" i="3"/>
  <c r="GI75" i="3"/>
  <c r="GJ75" i="3"/>
  <c r="GK75" i="3"/>
  <c r="GL75" i="3"/>
  <c r="GM75" i="3"/>
  <c r="GN75" i="3"/>
  <c r="GO75" i="3"/>
  <c r="GP75" i="3"/>
  <c r="GQ75" i="3"/>
  <c r="GR75" i="3"/>
  <c r="GS75" i="3"/>
  <c r="GT75" i="3"/>
  <c r="GU75" i="3"/>
  <c r="GV75" i="3"/>
  <c r="GW75" i="3"/>
  <c r="GX75" i="3"/>
  <c r="GY75" i="3"/>
  <c r="GZ75" i="3"/>
  <c r="HA75" i="3"/>
  <c r="HB75" i="3"/>
  <c r="HC75" i="3"/>
  <c r="HD75" i="3"/>
  <c r="HE75" i="3"/>
  <c r="HF75" i="3"/>
  <c r="HG75" i="3"/>
  <c r="HH75" i="3"/>
  <c r="HI75" i="3"/>
  <c r="HJ75" i="3"/>
  <c r="HK75" i="3"/>
  <c r="HL75" i="3"/>
  <c r="HM75" i="3"/>
  <c r="HN75" i="3"/>
  <c r="HO75" i="3"/>
  <c r="HP75" i="3"/>
  <c r="HQ75" i="3"/>
  <c r="HR75" i="3"/>
  <c r="HS75" i="3"/>
  <c r="HT75" i="3"/>
  <c r="HU75" i="3"/>
  <c r="HV75" i="3"/>
  <c r="HW75" i="3"/>
  <c r="HX75" i="3"/>
  <c r="HY75" i="3"/>
  <c r="HZ75" i="3"/>
  <c r="IA75" i="3"/>
  <c r="IB75" i="3"/>
  <c r="IC75" i="3"/>
  <c r="ID75" i="3"/>
  <c r="IE75" i="3"/>
  <c r="IF75" i="3"/>
  <c r="IG75" i="3"/>
  <c r="IH75" i="3"/>
  <c r="II75" i="3"/>
  <c r="IJ75" i="3"/>
  <c r="IK75" i="3"/>
  <c r="IL75" i="3"/>
  <c r="IM75" i="3"/>
  <c r="IN75" i="3"/>
  <c r="IO75" i="3"/>
  <c r="IP75" i="3"/>
  <c r="IQ75" i="3"/>
  <c r="IR75" i="3"/>
  <c r="IS75" i="3"/>
  <c r="IT75" i="3"/>
  <c r="IU75" i="3"/>
  <c r="IV75" i="3"/>
  <c r="IW75" i="3"/>
  <c r="IX75" i="3"/>
  <c r="IY75" i="3"/>
  <c r="IZ75" i="3"/>
  <c r="JA75" i="3"/>
  <c r="JB75" i="3"/>
  <c r="JC75" i="3"/>
  <c r="JD75" i="3"/>
  <c r="JE75" i="3"/>
  <c r="JF75" i="3"/>
  <c r="JG75" i="3"/>
  <c r="JH75" i="3"/>
  <c r="JI75" i="3"/>
  <c r="JJ75" i="3"/>
  <c r="JK75" i="3"/>
  <c r="JL75" i="3"/>
  <c r="JM75" i="3"/>
  <c r="JN75" i="3"/>
  <c r="JO75" i="3"/>
  <c r="JP75" i="3"/>
  <c r="JQ75" i="3"/>
  <c r="JR75" i="3"/>
  <c r="JS75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FT76" i="3"/>
  <c r="FU76" i="3"/>
  <c r="FV76" i="3"/>
  <c r="FW76" i="3"/>
  <c r="FX76" i="3"/>
  <c r="FY76" i="3"/>
  <c r="FZ76" i="3"/>
  <c r="GA76" i="3"/>
  <c r="GB76" i="3"/>
  <c r="GC76" i="3"/>
  <c r="GD76" i="3"/>
  <c r="GE76" i="3"/>
  <c r="GF76" i="3"/>
  <c r="GG76" i="3"/>
  <c r="GH76" i="3"/>
  <c r="GI76" i="3"/>
  <c r="GJ76" i="3"/>
  <c r="GK76" i="3"/>
  <c r="GL76" i="3"/>
  <c r="GM76" i="3"/>
  <c r="GN76" i="3"/>
  <c r="GO76" i="3"/>
  <c r="GP76" i="3"/>
  <c r="GQ76" i="3"/>
  <c r="GR76" i="3"/>
  <c r="GS76" i="3"/>
  <c r="GT76" i="3"/>
  <c r="GU76" i="3"/>
  <c r="GV76" i="3"/>
  <c r="GW76" i="3"/>
  <c r="GX76" i="3"/>
  <c r="GY76" i="3"/>
  <c r="GZ76" i="3"/>
  <c r="HA76" i="3"/>
  <c r="HB76" i="3"/>
  <c r="HC76" i="3"/>
  <c r="HD76" i="3"/>
  <c r="HE76" i="3"/>
  <c r="HF76" i="3"/>
  <c r="HG76" i="3"/>
  <c r="HH76" i="3"/>
  <c r="HI76" i="3"/>
  <c r="HJ76" i="3"/>
  <c r="HK76" i="3"/>
  <c r="HL76" i="3"/>
  <c r="HM76" i="3"/>
  <c r="HN76" i="3"/>
  <c r="HO76" i="3"/>
  <c r="HP76" i="3"/>
  <c r="HQ76" i="3"/>
  <c r="HR76" i="3"/>
  <c r="HS76" i="3"/>
  <c r="HT76" i="3"/>
  <c r="HU76" i="3"/>
  <c r="HV76" i="3"/>
  <c r="HW76" i="3"/>
  <c r="HX76" i="3"/>
  <c r="HY76" i="3"/>
  <c r="HZ76" i="3"/>
  <c r="IA76" i="3"/>
  <c r="IB76" i="3"/>
  <c r="IC76" i="3"/>
  <c r="ID76" i="3"/>
  <c r="IE76" i="3"/>
  <c r="IF76" i="3"/>
  <c r="IG76" i="3"/>
  <c r="IH76" i="3"/>
  <c r="II76" i="3"/>
  <c r="IJ76" i="3"/>
  <c r="IK76" i="3"/>
  <c r="IL76" i="3"/>
  <c r="IM76" i="3"/>
  <c r="IN76" i="3"/>
  <c r="IO76" i="3"/>
  <c r="IP76" i="3"/>
  <c r="IQ76" i="3"/>
  <c r="IR76" i="3"/>
  <c r="IS76" i="3"/>
  <c r="IT76" i="3"/>
  <c r="IU76" i="3"/>
  <c r="IV76" i="3"/>
  <c r="IW76" i="3"/>
  <c r="IX76" i="3"/>
  <c r="IY76" i="3"/>
  <c r="IZ76" i="3"/>
  <c r="JA76" i="3"/>
  <c r="JB76" i="3"/>
  <c r="JC76" i="3"/>
  <c r="JD76" i="3"/>
  <c r="JE76" i="3"/>
  <c r="JF76" i="3"/>
  <c r="JG76" i="3"/>
  <c r="JH76" i="3"/>
  <c r="JI76" i="3"/>
  <c r="JJ76" i="3"/>
  <c r="JK76" i="3"/>
  <c r="JL76" i="3"/>
  <c r="JM76" i="3"/>
  <c r="JN76" i="3"/>
  <c r="JO76" i="3"/>
  <c r="JP76" i="3"/>
  <c r="JQ76" i="3"/>
  <c r="JR76" i="3"/>
  <c r="JS76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FT77" i="3"/>
  <c r="FU77" i="3"/>
  <c r="FV77" i="3"/>
  <c r="FW77" i="3"/>
  <c r="FX77" i="3"/>
  <c r="FY77" i="3"/>
  <c r="FZ77" i="3"/>
  <c r="GA77" i="3"/>
  <c r="GB77" i="3"/>
  <c r="GC77" i="3"/>
  <c r="GD77" i="3"/>
  <c r="GE77" i="3"/>
  <c r="GF77" i="3"/>
  <c r="GG77" i="3"/>
  <c r="GH77" i="3"/>
  <c r="GI77" i="3"/>
  <c r="GJ77" i="3"/>
  <c r="GK77" i="3"/>
  <c r="GL77" i="3"/>
  <c r="GM77" i="3"/>
  <c r="GN77" i="3"/>
  <c r="GO77" i="3"/>
  <c r="GP77" i="3"/>
  <c r="GQ77" i="3"/>
  <c r="GR77" i="3"/>
  <c r="GS77" i="3"/>
  <c r="GT77" i="3"/>
  <c r="GU77" i="3"/>
  <c r="GV77" i="3"/>
  <c r="GW77" i="3"/>
  <c r="GX77" i="3"/>
  <c r="GY77" i="3"/>
  <c r="GZ77" i="3"/>
  <c r="HA77" i="3"/>
  <c r="HB77" i="3"/>
  <c r="HC77" i="3"/>
  <c r="HD77" i="3"/>
  <c r="HE77" i="3"/>
  <c r="HF77" i="3"/>
  <c r="HG77" i="3"/>
  <c r="HH77" i="3"/>
  <c r="HI77" i="3"/>
  <c r="HJ77" i="3"/>
  <c r="HK77" i="3"/>
  <c r="HL77" i="3"/>
  <c r="HM77" i="3"/>
  <c r="HN77" i="3"/>
  <c r="HO77" i="3"/>
  <c r="HP77" i="3"/>
  <c r="HQ77" i="3"/>
  <c r="HR77" i="3"/>
  <c r="HS77" i="3"/>
  <c r="HT77" i="3"/>
  <c r="HU77" i="3"/>
  <c r="HV77" i="3"/>
  <c r="HW77" i="3"/>
  <c r="HX77" i="3"/>
  <c r="HY77" i="3"/>
  <c r="HZ77" i="3"/>
  <c r="IA77" i="3"/>
  <c r="IB77" i="3"/>
  <c r="IC77" i="3"/>
  <c r="ID77" i="3"/>
  <c r="IE77" i="3"/>
  <c r="IF77" i="3"/>
  <c r="IG77" i="3"/>
  <c r="IH77" i="3"/>
  <c r="II77" i="3"/>
  <c r="IJ77" i="3"/>
  <c r="IK77" i="3"/>
  <c r="IL77" i="3"/>
  <c r="IM77" i="3"/>
  <c r="IN77" i="3"/>
  <c r="IO77" i="3"/>
  <c r="IP77" i="3"/>
  <c r="IQ77" i="3"/>
  <c r="IR77" i="3"/>
  <c r="IS77" i="3"/>
  <c r="IT77" i="3"/>
  <c r="IU77" i="3"/>
  <c r="IV77" i="3"/>
  <c r="IW77" i="3"/>
  <c r="IX77" i="3"/>
  <c r="IY77" i="3"/>
  <c r="IZ77" i="3"/>
  <c r="JA77" i="3"/>
  <c r="JB77" i="3"/>
  <c r="JC77" i="3"/>
  <c r="JD77" i="3"/>
  <c r="JE77" i="3"/>
  <c r="JF77" i="3"/>
  <c r="JG77" i="3"/>
  <c r="JH77" i="3"/>
  <c r="JI77" i="3"/>
  <c r="JJ77" i="3"/>
  <c r="JK77" i="3"/>
  <c r="JL77" i="3"/>
  <c r="JM77" i="3"/>
  <c r="JN77" i="3"/>
  <c r="JO77" i="3"/>
  <c r="JP77" i="3"/>
  <c r="JQ77" i="3"/>
  <c r="JR77" i="3"/>
  <c r="JS77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FT78" i="3"/>
  <c r="FU78" i="3"/>
  <c r="FV78" i="3"/>
  <c r="FW78" i="3"/>
  <c r="FX78" i="3"/>
  <c r="FY78" i="3"/>
  <c r="FZ78" i="3"/>
  <c r="GA78" i="3"/>
  <c r="GB78" i="3"/>
  <c r="GC78" i="3"/>
  <c r="GD78" i="3"/>
  <c r="GE78" i="3"/>
  <c r="GF78" i="3"/>
  <c r="GG78" i="3"/>
  <c r="GH78" i="3"/>
  <c r="GI78" i="3"/>
  <c r="GJ78" i="3"/>
  <c r="GK78" i="3"/>
  <c r="GL78" i="3"/>
  <c r="GM78" i="3"/>
  <c r="GN78" i="3"/>
  <c r="GO78" i="3"/>
  <c r="GP78" i="3"/>
  <c r="GQ78" i="3"/>
  <c r="GR78" i="3"/>
  <c r="GS78" i="3"/>
  <c r="GT78" i="3"/>
  <c r="GU78" i="3"/>
  <c r="GV78" i="3"/>
  <c r="GW78" i="3"/>
  <c r="GX78" i="3"/>
  <c r="GY78" i="3"/>
  <c r="GZ78" i="3"/>
  <c r="HA78" i="3"/>
  <c r="HB78" i="3"/>
  <c r="HC78" i="3"/>
  <c r="HD78" i="3"/>
  <c r="HE78" i="3"/>
  <c r="HF78" i="3"/>
  <c r="HG78" i="3"/>
  <c r="HH78" i="3"/>
  <c r="HI78" i="3"/>
  <c r="HJ78" i="3"/>
  <c r="HK78" i="3"/>
  <c r="HL78" i="3"/>
  <c r="HM78" i="3"/>
  <c r="HN78" i="3"/>
  <c r="HO78" i="3"/>
  <c r="HP78" i="3"/>
  <c r="HQ78" i="3"/>
  <c r="HR78" i="3"/>
  <c r="HS78" i="3"/>
  <c r="HT78" i="3"/>
  <c r="HU78" i="3"/>
  <c r="HV78" i="3"/>
  <c r="HW78" i="3"/>
  <c r="HX78" i="3"/>
  <c r="HY78" i="3"/>
  <c r="HZ78" i="3"/>
  <c r="IA78" i="3"/>
  <c r="IB78" i="3"/>
  <c r="IC78" i="3"/>
  <c r="ID78" i="3"/>
  <c r="IE78" i="3"/>
  <c r="IF78" i="3"/>
  <c r="IG78" i="3"/>
  <c r="IH78" i="3"/>
  <c r="II78" i="3"/>
  <c r="IJ78" i="3"/>
  <c r="IK78" i="3"/>
  <c r="IL78" i="3"/>
  <c r="IM78" i="3"/>
  <c r="IN78" i="3"/>
  <c r="IO78" i="3"/>
  <c r="IP78" i="3"/>
  <c r="IQ78" i="3"/>
  <c r="IR78" i="3"/>
  <c r="IS78" i="3"/>
  <c r="IT78" i="3"/>
  <c r="IU78" i="3"/>
  <c r="IV78" i="3"/>
  <c r="IW78" i="3"/>
  <c r="IX78" i="3"/>
  <c r="IY78" i="3"/>
  <c r="IZ78" i="3"/>
  <c r="JA78" i="3"/>
  <c r="JB78" i="3"/>
  <c r="JC78" i="3"/>
  <c r="JD78" i="3"/>
  <c r="JE78" i="3"/>
  <c r="JF78" i="3"/>
  <c r="JG78" i="3"/>
  <c r="JH78" i="3"/>
  <c r="JI78" i="3"/>
  <c r="JJ78" i="3"/>
  <c r="JK78" i="3"/>
  <c r="JL78" i="3"/>
  <c r="JM78" i="3"/>
  <c r="JN78" i="3"/>
  <c r="JO78" i="3"/>
  <c r="JP78" i="3"/>
  <c r="JQ78" i="3"/>
  <c r="JR78" i="3"/>
  <c r="JS78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FT79" i="3"/>
  <c r="FU79" i="3"/>
  <c r="FV79" i="3"/>
  <c r="FW79" i="3"/>
  <c r="FX79" i="3"/>
  <c r="FY79" i="3"/>
  <c r="FZ79" i="3"/>
  <c r="GA79" i="3"/>
  <c r="GB79" i="3"/>
  <c r="GC79" i="3"/>
  <c r="GD79" i="3"/>
  <c r="GE79" i="3"/>
  <c r="GF79" i="3"/>
  <c r="GG79" i="3"/>
  <c r="GH79" i="3"/>
  <c r="GI79" i="3"/>
  <c r="GJ79" i="3"/>
  <c r="GK79" i="3"/>
  <c r="GL79" i="3"/>
  <c r="GM79" i="3"/>
  <c r="GN79" i="3"/>
  <c r="GO79" i="3"/>
  <c r="GP79" i="3"/>
  <c r="GQ79" i="3"/>
  <c r="GR79" i="3"/>
  <c r="GS79" i="3"/>
  <c r="GT79" i="3"/>
  <c r="GU79" i="3"/>
  <c r="GV79" i="3"/>
  <c r="GW79" i="3"/>
  <c r="GX79" i="3"/>
  <c r="GY79" i="3"/>
  <c r="GZ79" i="3"/>
  <c r="HA79" i="3"/>
  <c r="HB79" i="3"/>
  <c r="HC79" i="3"/>
  <c r="HD79" i="3"/>
  <c r="HE79" i="3"/>
  <c r="HF79" i="3"/>
  <c r="HG79" i="3"/>
  <c r="HH79" i="3"/>
  <c r="HI79" i="3"/>
  <c r="HJ79" i="3"/>
  <c r="HK79" i="3"/>
  <c r="HL79" i="3"/>
  <c r="HM79" i="3"/>
  <c r="HN79" i="3"/>
  <c r="HO79" i="3"/>
  <c r="HP79" i="3"/>
  <c r="HQ79" i="3"/>
  <c r="HR79" i="3"/>
  <c r="HS79" i="3"/>
  <c r="HT79" i="3"/>
  <c r="HU79" i="3"/>
  <c r="HV79" i="3"/>
  <c r="HW79" i="3"/>
  <c r="HX79" i="3"/>
  <c r="HY79" i="3"/>
  <c r="HZ79" i="3"/>
  <c r="IA79" i="3"/>
  <c r="IB79" i="3"/>
  <c r="IC79" i="3"/>
  <c r="ID79" i="3"/>
  <c r="IE79" i="3"/>
  <c r="IF79" i="3"/>
  <c r="IG79" i="3"/>
  <c r="IH79" i="3"/>
  <c r="II79" i="3"/>
  <c r="IJ79" i="3"/>
  <c r="IK79" i="3"/>
  <c r="IL79" i="3"/>
  <c r="IM79" i="3"/>
  <c r="IN79" i="3"/>
  <c r="IO79" i="3"/>
  <c r="IP79" i="3"/>
  <c r="IQ79" i="3"/>
  <c r="IR79" i="3"/>
  <c r="IS79" i="3"/>
  <c r="IT79" i="3"/>
  <c r="IU79" i="3"/>
  <c r="IV79" i="3"/>
  <c r="IW79" i="3"/>
  <c r="IX79" i="3"/>
  <c r="IY79" i="3"/>
  <c r="IZ79" i="3"/>
  <c r="JA79" i="3"/>
  <c r="JB79" i="3"/>
  <c r="JC79" i="3"/>
  <c r="JD79" i="3"/>
  <c r="JE79" i="3"/>
  <c r="JF79" i="3"/>
  <c r="JG79" i="3"/>
  <c r="JH79" i="3"/>
  <c r="JI79" i="3"/>
  <c r="JJ79" i="3"/>
  <c r="JK79" i="3"/>
  <c r="JL79" i="3"/>
  <c r="JM79" i="3"/>
  <c r="JN79" i="3"/>
  <c r="JO79" i="3"/>
  <c r="JP79" i="3"/>
  <c r="JQ79" i="3"/>
  <c r="JR79" i="3"/>
  <c r="JS79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FT80" i="3"/>
  <c r="FU80" i="3"/>
  <c r="FV80" i="3"/>
  <c r="FW80" i="3"/>
  <c r="FX80" i="3"/>
  <c r="FY80" i="3"/>
  <c r="FZ80" i="3"/>
  <c r="GA80" i="3"/>
  <c r="GB80" i="3"/>
  <c r="GC80" i="3"/>
  <c r="GD80" i="3"/>
  <c r="GE80" i="3"/>
  <c r="GF80" i="3"/>
  <c r="GG80" i="3"/>
  <c r="GH80" i="3"/>
  <c r="GI80" i="3"/>
  <c r="GJ80" i="3"/>
  <c r="GK80" i="3"/>
  <c r="GL80" i="3"/>
  <c r="GM80" i="3"/>
  <c r="GN80" i="3"/>
  <c r="GO80" i="3"/>
  <c r="GP80" i="3"/>
  <c r="GQ80" i="3"/>
  <c r="GR80" i="3"/>
  <c r="GS80" i="3"/>
  <c r="GT80" i="3"/>
  <c r="GU80" i="3"/>
  <c r="GV80" i="3"/>
  <c r="GW80" i="3"/>
  <c r="GX80" i="3"/>
  <c r="GY80" i="3"/>
  <c r="GZ80" i="3"/>
  <c r="HA80" i="3"/>
  <c r="HB80" i="3"/>
  <c r="HC80" i="3"/>
  <c r="HD80" i="3"/>
  <c r="HE80" i="3"/>
  <c r="HF80" i="3"/>
  <c r="HG80" i="3"/>
  <c r="HH80" i="3"/>
  <c r="HI80" i="3"/>
  <c r="HJ80" i="3"/>
  <c r="HK80" i="3"/>
  <c r="HL80" i="3"/>
  <c r="HM80" i="3"/>
  <c r="HN80" i="3"/>
  <c r="HO80" i="3"/>
  <c r="HP80" i="3"/>
  <c r="HQ80" i="3"/>
  <c r="HR80" i="3"/>
  <c r="HS80" i="3"/>
  <c r="HT80" i="3"/>
  <c r="HU80" i="3"/>
  <c r="HV80" i="3"/>
  <c r="HW80" i="3"/>
  <c r="HX80" i="3"/>
  <c r="HY80" i="3"/>
  <c r="HZ80" i="3"/>
  <c r="IA80" i="3"/>
  <c r="IB80" i="3"/>
  <c r="IC80" i="3"/>
  <c r="ID80" i="3"/>
  <c r="IE80" i="3"/>
  <c r="IF80" i="3"/>
  <c r="IG80" i="3"/>
  <c r="IH80" i="3"/>
  <c r="II80" i="3"/>
  <c r="IJ80" i="3"/>
  <c r="IK80" i="3"/>
  <c r="IL80" i="3"/>
  <c r="IM80" i="3"/>
  <c r="IN80" i="3"/>
  <c r="IO80" i="3"/>
  <c r="IP80" i="3"/>
  <c r="IQ80" i="3"/>
  <c r="IR80" i="3"/>
  <c r="IS80" i="3"/>
  <c r="IT80" i="3"/>
  <c r="IU80" i="3"/>
  <c r="IV80" i="3"/>
  <c r="IW80" i="3"/>
  <c r="IX80" i="3"/>
  <c r="IY80" i="3"/>
  <c r="IZ80" i="3"/>
  <c r="JA80" i="3"/>
  <c r="JB80" i="3"/>
  <c r="JC80" i="3"/>
  <c r="JD80" i="3"/>
  <c r="JE80" i="3"/>
  <c r="JF80" i="3"/>
  <c r="JG80" i="3"/>
  <c r="JH80" i="3"/>
  <c r="JI80" i="3"/>
  <c r="JJ80" i="3"/>
  <c r="JK80" i="3"/>
  <c r="JL80" i="3"/>
  <c r="JM80" i="3"/>
  <c r="JN80" i="3"/>
  <c r="JO80" i="3"/>
  <c r="JP80" i="3"/>
  <c r="JQ80" i="3"/>
  <c r="JR80" i="3"/>
  <c r="JS80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FT81" i="3"/>
  <c r="FU81" i="3"/>
  <c r="FV81" i="3"/>
  <c r="FW81" i="3"/>
  <c r="FX81" i="3"/>
  <c r="FY81" i="3"/>
  <c r="FZ81" i="3"/>
  <c r="GA81" i="3"/>
  <c r="GB81" i="3"/>
  <c r="GC81" i="3"/>
  <c r="GD81" i="3"/>
  <c r="GE81" i="3"/>
  <c r="GF81" i="3"/>
  <c r="GG81" i="3"/>
  <c r="GH81" i="3"/>
  <c r="GI81" i="3"/>
  <c r="GJ81" i="3"/>
  <c r="GK81" i="3"/>
  <c r="GL81" i="3"/>
  <c r="GM81" i="3"/>
  <c r="GN81" i="3"/>
  <c r="GO81" i="3"/>
  <c r="GP81" i="3"/>
  <c r="GQ81" i="3"/>
  <c r="GR81" i="3"/>
  <c r="GS81" i="3"/>
  <c r="GT81" i="3"/>
  <c r="GU81" i="3"/>
  <c r="GV81" i="3"/>
  <c r="GW81" i="3"/>
  <c r="GX81" i="3"/>
  <c r="GY81" i="3"/>
  <c r="GZ81" i="3"/>
  <c r="HA81" i="3"/>
  <c r="HB81" i="3"/>
  <c r="HC81" i="3"/>
  <c r="HD81" i="3"/>
  <c r="HE81" i="3"/>
  <c r="HF81" i="3"/>
  <c r="HG81" i="3"/>
  <c r="HH81" i="3"/>
  <c r="HI81" i="3"/>
  <c r="HJ81" i="3"/>
  <c r="HK81" i="3"/>
  <c r="HL81" i="3"/>
  <c r="HM81" i="3"/>
  <c r="HN81" i="3"/>
  <c r="HO81" i="3"/>
  <c r="HP81" i="3"/>
  <c r="HQ81" i="3"/>
  <c r="HR81" i="3"/>
  <c r="HS81" i="3"/>
  <c r="HT81" i="3"/>
  <c r="HU81" i="3"/>
  <c r="HV81" i="3"/>
  <c r="HW81" i="3"/>
  <c r="HX81" i="3"/>
  <c r="HY81" i="3"/>
  <c r="HZ81" i="3"/>
  <c r="IA81" i="3"/>
  <c r="IB81" i="3"/>
  <c r="IC81" i="3"/>
  <c r="ID81" i="3"/>
  <c r="IE81" i="3"/>
  <c r="IF81" i="3"/>
  <c r="IG81" i="3"/>
  <c r="IH81" i="3"/>
  <c r="II81" i="3"/>
  <c r="IJ81" i="3"/>
  <c r="IK81" i="3"/>
  <c r="IL81" i="3"/>
  <c r="IM81" i="3"/>
  <c r="IN81" i="3"/>
  <c r="IO81" i="3"/>
  <c r="IP81" i="3"/>
  <c r="IQ81" i="3"/>
  <c r="IR81" i="3"/>
  <c r="IS81" i="3"/>
  <c r="IT81" i="3"/>
  <c r="IU81" i="3"/>
  <c r="IV81" i="3"/>
  <c r="IW81" i="3"/>
  <c r="IX81" i="3"/>
  <c r="IY81" i="3"/>
  <c r="IZ81" i="3"/>
  <c r="JA81" i="3"/>
  <c r="JB81" i="3"/>
  <c r="JC81" i="3"/>
  <c r="JD81" i="3"/>
  <c r="JE81" i="3"/>
  <c r="JF81" i="3"/>
  <c r="JG81" i="3"/>
  <c r="JH81" i="3"/>
  <c r="JI81" i="3"/>
  <c r="JJ81" i="3"/>
  <c r="JK81" i="3"/>
  <c r="JL81" i="3"/>
  <c r="JM81" i="3"/>
  <c r="JN81" i="3"/>
  <c r="JO81" i="3"/>
  <c r="JP81" i="3"/>
  <c r="JQ81" i="3"/>
  <c r="JR81" i="3"/>
  <c r="JS81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FT82" i="3"/>
  <c r="FU82" i="3"/>
  <c r="FV82" i="3"/>
  <c r="FW82" i="3"/>
  <c r="FX82" i="3"/>
  <c r="FY82" i="3"/>
  <c r="FZ82" i="3"/>
  <c r="GA82" i="3"/>
  <c r="GB82" i="3"/>
  <c r="GC82" i="3"/>
  <c r="GD82" i="3"/>
  <c r="GE82" i="3"/>
  <c r="GF82" i="3"/>
  <c r="GG82" i="3"/>
  <c r="GH82" i="3"/>
  <c r="GI82" i="3"/>
  <c r="GJ82" i="3"/>
  <c r="GK82" i="3"/>
  <c r="GL82" i="3"/>
  <c r="GM82" i="3"/>
  <c r="GN82" i="3"/>
  <c r="GO82" i="3"/>
  <c r="GP82" i="3"/>
  <c r="GQ82" i="3"/>
  <c r="GR82" i="3"/>
  <c r="GS82" i="3"/>
  <c r="GT82" i="3"/>
  <c r="GU82" i="3"/>
  <c r="GV82" i="3"/>
  <c r="GW82" i="3"/>
  <c r="GX82" i="3"/>
  <c r="GY82" i="3"/>
  <c r="GZ82" i="3"/>
  <c r="HA82" i="3"/>
  <c r="HB82" i="3"/>
  <c r="HC82" i="3"/>
  <c r="HD82" i="3"/>
  <c r="HE82" i="3"/>
  <c r="HF82" i="3"/>
  <c r="HG82" i="3"/>
  <c r="HH82" i="3"/>
  <c r="HI82" i="3"/>
  <c r="HJ82" i="3"/>
  <c r="HK82" i="3"/>
  <c r="HL82" i="3"/>
  <c r="HM82" i="3"/>
  <c r="HN82" i="3"/>
  <c r="HO82" i="3"/>
  <c r="HP82" i="3"/>
  <c r="HQ82" i="3"/>
  <c r="HR82" i="3"/>
  <c r="HS82" i="3"/>
  <c r="HT82" i="3"/>
  <c r="HU82" i="3"/>
  <c r="HV82" i="3"/>
  <c r="HW82" i="3"/>
  <c r="HX82" i="3"/>
  <c r="HY82" i="3"/>
  <c r="HZ82" i="3"/>
  <c r="IA82" i="3"/>
  <c r="IB82" i="3"/>
  <c r="IC82" i="3"/>
  <c r="ID82" i="3"/>
  <c r="IE82" i="3"/>
  <c r="IF82" i="3"/>
  <c r="IG82" i="3"/>
  <c r="IH82" i="3"/>
  <c r="II82" i="3"/>
  <c r="IJ82" i="3"/>
  <c r="IK82" i="3"/>
  <c r="IL82" i="3"/>
  <c r="IM82" i="3"/>
  <c r="IN82" i="3"/>
  <c r="IO82" i="3"/>
  <c r="IP82" i="3"/>
  <c r="IQ82" i="3"/>
  <c r="IR82" i="3"/>
  <c r="IS82" i="3"/>
  <c r="IT82" i="3"/>
  <c r="IU82" i="3"/>
  <c r="IV82" i="3"/>
  <c r="IW82" i="3"/>
  <c r="IX82" i="3"/>
  <c r="IY82" i="3"/>
  <c r="IZ82" i="3"/>
  <c r="JA82" i="3"/>
  <c r="JB82" i="3"/>
  <c r="JC82" i="3"/>
  <c r="JD82" i="3"/>
  <c r="JE82" i="3"/>
  <c r="JF82" i="3"/>
  <c r="JG82" i="3"/>
  <c r="JH82" i="3"/>
  <c r="JI82" i="3"/>
  <c r="JJ82" i="3"/>
  <c r="JK82" i="3"/>
  <c r="JL82" i="3"/>
  <c r="JM82" i="3"/>
  <c r="JN82" i="3"/>
  <c r="JO82" i="3"/>
  <c r="JP82" i="3"/>
  <c r="JQ82" i="3"/>
  <c r="JR82" i="3"/>
  <c r="JS82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FT83" i="3"/>
  <c r="FU83" i="3"/>
  <c r="FV83" i="3"/>
  <c r="FW83" i="3"/>
  <c r="FX83" i="3"/>
  <c r="FY83" i="3"/>
  <c r="FZ83" i="3"/>
  <c r="GA83" i="3"/>
  <c r="GB83" i="3"/>
  <c r="GC83" i="3"/>
  <c r="GD83" i="3"/>
  <c r="GE83" i="3"/>
  <c r="GF83" i="3"/>
  <c r="GG83" i="3"/>
  <c r="GH83" i="3"/>
  <c r="GI83" i="3"/>
  <c r="GJ83" i="3"/>
  <c r="GK83" i="3"/>
  <c r="GL83" i="3"/>
  <c r="GM83" i="3"/>
  <c r="GN83" i="3"/>
  <c r="GO83" i="3"/>
  <c r="GP83" i="3"/>
  <c r="GQ83" i="3"/>
  <c r="GR83" i="3"/>
  <c r="GS83" i="3"/>
  <c r="GT83" i="3"/>
  <c r="GU83" i="3"/>
  <c r="GV83" i="3"/>
  <c r="GW83" i="3"/>
  <c r="GX83" i="3"/>
  <c r="GY83" i="3"/>
  <c r="GZ83" i="3"/>
  <c r="HA83" i="3"/>
  <c r="HB83" i="3"/>
  <c r="HC83" i="3"/>
  <c r="HD83" i="3"/>
  <c r="HE83" i="3"/>
  <c r="HF83" i="3"/>
  <c r="HG83" i="3"/>
  <c r="HH83" i="3"/>
  <c r="HI83" i="3"/>
  <c r="HJ83" i="3"/>
  <c r="HK83" i="3"/>
  <c r="HL83" i="3"/>
  <c r="HM83" i="3"/>
  <c r="HN83" i="3"/>
  <c r="HO83" i="3"/>
  <c r="HP83" i="3"/>
  <c r="HQ83" i="3"/>
  <c r="HR83" i="3"/>
  <c r="HS83" i="3"/>
  <c r="HT83" i="3"/>
  <c r="HU83" i="3"/>
  <c r="HV83" i="3"/>
  <c r="HW83" i="3"/>
  <c r="HX83" i="3"/>
  <c r="HY83" i="3"/>
  <c r="HZ83" i="3"/>
  <c r="IA83" i="3"/>
  <c r="IB83" i="3"/>
  <c r="IC83" i="3"/>
  <c r="ID83" i="3"/>
  <c r="IE83" i="3"/>
  <c r="IF83" i="3"/>
  <c r="IG83" i="3"/>
  <c r="IH83" i="3"/>
  <c r="II83" i="3"/>
  <c r="IJ83" i="3"/>
  <c r="IK83" i="3"/>
  <c r="IL83" i="3"/>
  <c r="IM83" i="3"/>
  <c r="IN83" i="3"/>
  <c r="IO83" i="3"/>
  <c r="IP83" i="3"/>
  <c r="IQ83" i="3"/>
  <c r="IR83" i="3"/>
  <c r="IS83" i="3"/>
  <c r="IT83" i="3"/>
  <c r="IU83" i="3"/>
  <c r="IV83" i="3"/>
  <c r="IW83" i="3"/>
  <c r="IX83" i="3"/>
  <c r="IY83" i="3"/>
  <c r="IZ83" i="3"/>
  <c r="JA83" i="3"/>
  <c r="JB83" i="3"/>
  <c r="JC83" i="3"/>
  <c r="JD83" i="3"/>
  <c r="JE83" i="3"/>
  <c r="JF83" i="3"/>
  <c r="JG83" i="3"/>
  <c r="JH83" i="3"/>
  <c r="JI83" i="3"/>
  <c r="JJ83" i="3"/>
  <c r="JK83" i="3"/>
  <c r="JL83" i="3"/>
  <c r="JM83" i="3"/>
  <c r="JN83" i="3"/>
  <c r="JO83" i="3"/>
  <c r="JP83" i="3"/>
  <c r="JQ83" i="3"/>
  <c r="JR83" i="3"/>
  <c r="JS83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FT84" i="3"/>
  <c r="FU84" i="3"/>
  <c r="FV84" i="3"/>
  <c r="FW84" i="3"/>
  <c r="FX84" i="3"/>
  <c r="FY84" i="3"/>
  <c r="FZ84" i="3"/>
  <c r="GA84" i="3"/>
  <c r="GB84" i="3"/>
  <c r="GC84" i="3"/>
  <c r="GD84" i="3"/>
  <c r="GE84" i="3"/>
  <c r="GF84" i="3"/>
  <c r="GG84" i="3"/>
  <c r="GH84" i="3"/>
  <c r="GI84" i="3"/>
  <c r="GJ84" i="3"/>
  <c r="GK84" i="3"/>
  <c r="GL84" i="3"/>
  <c r="GM84" i="3"/>
  <c r="GN84" i="3"/>
  <c r="GO84" i="3"/>
  <c r="GP84" i="3"/>
  <c r="GQ84" i="3"/>
  <c r="GR84" i="3"/>
  <c r="GS84" i="3"/>
  <c r="GT84" i="3"/>
  <c r="GU84" i="3"/>
  <c r="GV84" i="3"/>
  <c r="GW84" i="3"/>
  <c r="GX84" i="3"/>
  <c r="GY84" i="3"/>
  <c r="GZ84" i="3"/>
  <c r="HA84" i="3"/>
  <c r="HB84" i="3"/>
  <c r="HC84" i="3"/>
  <c r="HD84" i="3"/>
  <c r="HE84" i="3"/>
  <c r="HF84" i="3"/>
  <c r="HG84" i="3"/>
  <c r="HH84" i="3"/>
  <c r="HI84" i="3"/>
  <c r="HJ84" i="3"/>
  <c r="HK84" i="3"/>
  <c r="HL84" i="3"/>
  <c r="HM84" i="3"/>
  <c r="HN84" i="3"/>
  <c r="HO84" i="3"/>
  <c r="HP84" i="3"/>
  <c r="HQ84" i="3"/>
  <c r="HR84" i="3"/>
  <c r="HS84" i="3"/>
  <c r="HT84" i="3"/>
  <c r="HU84" i="3"/>
  <c r="HV84" i="3"/>
  <c r="HW84" i="3"/>
  <c r="HX84" i="3"/>
  <c r="HY84" i="3"/>
  <c r="HZ84" i="3"/>
  <c r="IA84" i="3"/>
  <c r="IB84" i="3"/>
  <c r="IC84" i="3"/>
  <c r="ID84" i="3"/>
  <c r="IE84" i="3"/>
  <c r="IF84" i="3"/>
  <c r="IG84" i="3"/>
  <c r="IH84" i="3"/>
  <c r="II84" i="3"/>
  <c r="IJ84" i="3"/>
  <c r="IK84" i="3"/>
  <c r="IL84" i="3"/>
  <c r="IM84" i="3"/>
  <c r="IN84" i="3"/>
  <c r="IO84" i="3"/>
  <c r="IP84" i="3"/>
  <c r="IQ84" i="3"/>
  <c r="IR84" i="3"/>
  <c r="IS84" i="3"/>
  <c r="IT84" i="3"/>
  <c r="IU84" i="3"/>
  <c r="IV84" i="3"/>
  <c r="IW84" i="3"/>
  <c r="IX84" i="3"/>
  <c r="IY84" i="3"/>
  <c r="IZ84" i="3"/>
  <c r="JA84" i="3"/>
  <c r="JB84" i="3"/>
  <c r="JC84" i="3"/>
  <c r="JD84" i="3"/>
  <c r="JE84" i="3"/>
  <c r="JF84" i="3"/>
  <c r="JG84" i="3"/>
  <c r="JH84" i="3"/>
  <c r="JI84" i="3"/>
  <c r="JJ84" i="3"/>
  <c r="JK84" i="3"/>
  <c r="JL84" i="3"/>
  <c r="JM84" i="3"/>
  <c r="JN84" i="3"/>
  <c r="JO84" i="3"/>
  <c r="JP84" i="3"/>
  <c r="JQ84" i="3"/>
  <c r="JR84" i="3"/>
  <c r="JS84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FT85" i="3"/>
  <c r="FU85" i="3"/>
  <c r="FV85" i="3"/>
  <c r="FW85" i="3"/>
  <c r="FX85" i="3"/>
  <c r="FY85" i="3"/>
  <c r="FZ85" i="3"/>
  <c r="GA85" i="3"/>
  <c r="GB85" i="3"/>
  <c r="GC85" i="3"/>
  <c r="GD85" i="3"/>
  <c r="GE85" i="3"/>
  <c r="GF85" i="3"/>
  <c r="GG85" i="3"/>
  <c r="GH85" i="3"/>
  <c r="GI85" i="3"/>
  <c r="GJ85" i="3"/>
  <c r="GK85" i="3"/>
  <c r="GL85" i="3"/>
  <c r="GM85" i="3"/>
  <c r="GN85" i="3"/>
  <c r="GO85" i="3"/>
  <c r="GP85" i="3"/>
  <c r="GQ85" i="3"/>
  <c r="GR85" i="3"/>
  <c r="GS85" i="3"/>
  <c r="GT85" i="3"/>
  <c r="GU85" i="3"/>
  <c r="GV85" i="3"/>
  <c r="GW85" i="3"/>
  <c r="GX85" i="3"/>
  <c r="GY85" i="3"/>
  <c r="GZ85" i="3"/>
  <c r="HA85" i="3"/>
  <c r="HB85" i="3"/>
  <c r="HC85" i="3"/>
  <c r="HD85" i="3"/>
  <c r="HE85" i="3"/>
  <c r="HF85" i="3"/>
  <c r="HG85" i="3"/>
  <c r="HH85" i="3"/>
  <c r="HI85" i="3"/>
  <c r="HJ85" i="3"/>
  <c r="HK85" i="3"/>
  <c r="HL85" i="3"/>
  <c r="HM85" i="3"/>
  <c r="HN85" i="3"/>
  <c r="HO85" i="3"/>
  <c r="HP85" i="3"/>
  <c r="HQ85" i="3"/>
  <c r="HR85" i="3"/>
  <c r="HS85" i="3"/>
  <c r="HT85" i="3"/>
  <c r="HU85" i="3"/>
  <c r="HV85" i="3"/>
  <c r="HW85" i="3"/>
  <c r="HX85" i="3"/>
  <c r="HY85" i="3"/>
  <c r="HZ85" i="3"/>
  <c r="IA85" i="3"/>
  <c r="IB85" i="3"/>
  <c r="IC85" i="3"/>
  <c r="ID85" i="3"/>
  <c r="IE85" i="3"/>
  <c r="IF85" i="3"/>
  <c r="IG85" i="3"/>
  <c r="IH85" i="3"/>
  <c r="II85" i="3"/>
  <c r="IJ85" i="3"/>
  <c r="IK85" i="3"/>
  <c r="IL85" i="3"/>
  <c r="IM85" i="3"/>
  <c r="IN85" i="3"/>
  <c r="IO85" i="3"/>
  <c r="IP85" i="3"/>
  <c r="IQ85" i="3"/>
  <c r="IR85" i="3"/>
  <c r="IS85" i="3"/>
  <c r="IT85" i="3"/>
  <c r="IU85" i="3"/>
  <c r="IV85" i="3"/>
  <c r="IW85" i="3"/>
  <c r="IX85" i="3"/>
  <c r="IY85" i="3"/>
  <c r="IZ85" i="3"/>
  <c r="JA85" i="3"/>
  <c r="JB85" i="3"/>
  <c r="JC85" i="3"/>
  <c r="JD85" i="3"/>
  <c r="JE85" i="3"/>
  <c r="JF85" i="3"/>
  <c r="JG85" i="3"/>
  <c r="JH85" i="3"/>
  <c r="JI85" i="3"/>
  <c r="JJ85" i="3"/>
  <c r="JK85" i="3"/>
  <c r="JL85" i="3"/>
  <c r="JM85" i="3"/>
  <c r="JN85" i="3"/>
  <c r="JO85" i="3"/>
  <c r="JP85" i="3"/>
  <c r="JQ85" i="3"/>
  <c r="JR85" i="3"/>
  <c r="JS85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FT86" i="3"/>
  <c r="FU86" i="3"/>
  <c r="FV86" i="3"/>
  <c r="FW86" i="3"/>
  <c r="FX86" i="3"/>
  <c r="FY86" i="3"/>
  <c r="FZ86" i="3"/>
  <c r="GA86" i="3"/>
  <c r="GB86" i="3"/>
  <c r="GC86" i="3"/>
  <c r="GD86" i="3"/>
  <c r="GE86" i="3"/>
  <c r="GF86" i="3"/>
  <c r="GG86" i="3"/>
  <c r="GH86" i="3"/>
  <c r="GI86" i="3"/>
  <c r="GJ86" i="3"/>
  <c r="GK86" i="3"/>
  <c r="GL86" i="3"/>
  <c r="GM86" i="3"/>
  <c r="GN86" i="3"/>
  <c r="GO86" i="3"/>
  <c r="GP86" i="3"/>
  <c r="GQ86" i="3"/>
  <c r="GR86" i="3"/>
  <c r="GS86" i="3"/>
  <c r="GT86" i="3"/>
  <c r="GU86" i="3"/>
  <c r="GV86" i="3"/>
  <c r="GW86" i="3"/>
  <c r="GX86" i="3"/>
  <c r="GY86" i="3"/>
  <c r="GZ86" i="3"/>
  <c r="HA86" i="3"/>
  <c r="HB86" i="3"/>
  <c r="HC86" i="3"/>
  <c r="HD86" i="3"/>
  <c r="HE86" i="3"/>
  <c r="HF86" i="3"/>
  <c r="HG86" i="3"/>
  <c r="HH86" i="3"/>
  <c r="HI86" i="3"/>
  <c r="HJ86" i="3"/>
  <c r="HK86" i="3"/>
  <c r="HL86" i="3"/>
  <c r="HM86" i="3"/>
  <c r="HN86" i="3"/>
  <c r="HO86" i="3"/>
  <c r="HP86" i="3"/>
  <c r="HQ86" i="3"/>
  <c r="HR86" i="3"/>
  <c r="HS86" i="3"/>
  <c r="HT86" i="3"/>
  <c r="HU86" i="3"/>
  <c r="HV86" i="3"/>
  <c r="HW86" i="3"/>
  <c r="HX86" i="3"/>
  <c r="HY86" i="3"/>
  <c r="HZ86" i="3"/>
  <c r="IA86" i="3"/>
  <c r="IB86" i="3"/>
  <c r="IC86" i="3"/>
  <c r="ID86" i="3"/>
  <c r="IE86" i="3"/>
  <c r="IF86" i="3"/>
  <c r="IG86" i="3"/>
  <c r="IH86" i="3"/>
  <c r="II86" i="3"/>
  <c r="IJ86" i="3"/>
  <c r="IK86" i="3"/>
  <c r="IL86" i="3"/>
  <c r="IM86" i="3"/>
  <c r="IN86" i="3"/>
  <c r="IO86" i="3"/>
  <c r="IP86" i="3"/>
  <c r="IQ86" i="3"/>
  <c r="IR86" i="3"/>
  <c r="IS86" i="3"/>
  <c r="IT86" i="3"/>
  <c r="IU86" i="3"/>
  <c r="IV86" i="3"/>
  <c r="IW86" i="3"/>
  <c r="IX86" i="3"/>
  <c r="IY86" i="3"/>
  <c r="IZ86" i="3"/>
  <c r="JA86" i="3"/>
  <c r="JB86" i="3"/>
  <c r="JC86" i="3"/>
  <c r="JD86" i="3"/>
  <c r="JE86" i="3"/>
  <c r="JF86" i="3"/>
  <c r="JG86" i="3"/>
  <c r="JH86" i="3"/>
  <c r="JI86" i="3"/>
  <c r="JJ86" i="3"/>
  <c r="JK86" i="3"/>
  <c r="JL86" i="3"/>
  <c r="JM86" i="3"/>
  <c r="JN86" i="3"/>
  <c r="JO86" i="3"/>
  <c r="JP86" i="3"/>
  <c r="JQ86" i="3"/>
  <c r="JR86" i="3"/>
  <c r="JS86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FT87" i="3"/>
  <c r="FU87" i="3"/>
  <c r="FV87" i="3"/>
  <c r="FW87" i="3"/>
  <c r="FX87" i="3"/>
  <c r="FY87" i="3"/>
  <c r="FZ87" i="3"/>
  <c r="GA87" i="3"/>
  <c r="GB87" i="3"/>
  <c r="GC87" i="3"/>
  <c r="GD87" i="3"/>
  <c r="GE87" i="3"/>
  <c r="GF87" i="3"/>
  <c r="GG87" i="3"/>
  <c r="GH87" i="3"/>
  <c r="GI87" i="3"/>
  <c r="GJ87" i="3"/>
  <c r="GK87" i="3"/>
  <c r="GL87" i="3"/>
  <c r="GM87" i="3"/>
  <c r="GN87" i="3"/>
  <c r="GO87" i="3"/>
  <c r="GP87" i="3"/>
  <c r="GQ87" i="3"/>
  <c r="GR87" i="3"/>
  <c r="GS87" i="3"/>
  <c r="GT87" i="3"/>
  <c r="GU87" i="3"/>
  <c r="GV87" i="3"/>
  <c r="GW87" i="3"/>
  <c r="GX87" i="3"/>
  <c r="GY87" i="3"/>
  <c r="GZ87" i="3"/>
  <c r="HA87" i="3"/>
  <c r="HB87" i="3"/>
  <c r="HC87" i="3"/>
  <c r="HD87" i="3"/>
  <c r="HE87" i="3"/>
  <c r="HF87" i="3"/>
  <c r="HG87" i="3"/>
  <c r="HH87" i="3"/>
  <c r="HI87" i="3"/>
  <c r="HJ87" i="3"/>
  <c r="HK87" i="3"/>
  <c r="HL87" i="3"/>
  <c r="HM87" i="3"/>
  <c r="HN87" i="3"/>
  <c r="HO87" i="3"/>
  <c r="HP87" i="3"/>
  <c r="HQ87" i="3"/>
  <c r="HR87" i="3"/>
  <c r="HS87" i="3"/>
  <c r="HT87" i="3"/>
  <c r="HU87" i="3"/>
  <c r="HV87" i="3"/>
  <c r="HW87" i="3"/>
  <c r="HX87" i="3"/>
  <c r="HY87" i="3"/>
  <c r="HZ87" i="3"/>
  <c r="IA87" i="3"/>
  <c r="IB87" i="3"/>
  <c r="IC87" i="3"/>
  <c r="ID87" i="3"/>
  <c r="IE87" i="3"/>
  <c r="IF87" i="3"/>
  <c r="IG87" i="3"/>
  <c r="IH87" i="3"/>
  <c r="II87" i="3"/>
  <c r="IJ87" i="3"/>
  <c r="IK87" i="3"/>
  <c r="IL87" i="3"/>
  <c r="IM87" i="3"/>
  <c r="IN87" i="3"/>
  <c r="IO87" i="3"/>
  <c r="IP87" i="3"/>
  <c r="IQ87" i="3"/>
  <c r="IR87" i="3"/>
  <c r="IS87" i="3"/>
  <c r="IT87" i="3"/>
  <c r="IU87" i="3"/>
  <c r="IV87" i="3"/>
  <c r="IW87" i="3"/>
  <c r="IX87" i="3"/>
  <c r="IY87" i="3"/>
  <c r="IZ87" i="3"/>
  <c r="JA87" i="3"/>
  <c r="JB87" i="3"/>
  <c r="JC87" i="3"/>
  <c r="JD87" i="3"/>
  <c r="JE87" i="3"/>
  <c r="JF87" i="3"/>
  <c r="JG87" i="3"/>
  <c r="JH87" i="3"/>
  <c r="JI87" i="3"/>
  <c r="JJ87" i="3"/>
  <c r="JK87" i="3"/>
  <c r="JL87" i="3"/>
  <c r="JM87" i="3"/>
  <c r="JN87" i="3"/>
  <c r="JO87" i="3"/>
  <c r="JP87" i="3"/>
  <c r="JQ87" i="3"/>
  <c r="JR87" i="3"/>
  <c r="JS87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FT88" i="3"/>
  <c r="FU88" i="3"/>
  <c r="FV88" i="3"/>
  <c r="FW88" i="3"/>
  <c r="FX88" i="3"/>
  <c r="FY88" i="3"/>
  <c r="FZ88" i="3"/>
  <c r="GA88" i="3"/>
  <c r="GB88" i="3"/>
  <c r="GC88" i="3"/>
  <c r="GD88" i="3"/>
  <c r="GE88" i="3"/>
  <c r="GF88" i="3"/>
  <c r="GG88" i="3"/>
  <c r="GH88" i="3"/>
  <c r="GI88" i="3"/>
  <c r="GJ88" i="3"/>
  <c r="GK88" i="3"/>
  <c r="GL88" i="3"/>
  <c r="GM88" i="3"/>
  <c r="GN88" i="3"/>
  <c r="GO88" i="3"/>
  <c r="GP88" i="3"/>
  <c r="GQ88" i="3"/>
  <c r="GR88" i="3"/>
  <c r="GS88" i="3"/>
  <c r="GT88" i="3"/>
  <c r="GU88" i="3"/>
  <c r="GV88" i="3"/>
  <c r="GW88" i="3"/>
  <c r="GX88" i="3"/>
  <c r="GY88" i="3"/>
  <c r="GZ88" i="3"/>
  <c r="HA88" i="3"/>
  <c r="HB88" i="3"/>
  <c r="HC88" i="3"/>
  <c r="HD88" i="3"/>
  <c r="HE88" i="3"/>
  <c r="HF88" i="3"/>
  <c r="HG88" i="3"/>
  <c r="HH88" i="3"/>
  <c r="HI88" i="3"/>
  <c r="HJ88" i="3"/>
  <c r="HK88" i="3"/>
  <c r="HL88" i="3"/>
  <c r="HM88" i="3"/>
  <c r="HN88" i="3"/>
  <c r="HO88" i="3"/>
  <c r="HP88" i="3"/>
  <c r="HQ88" i="3"/>
  <c r="HR88" i="3"/>
  <c r="HS88" i="3"/>
  <c r="HT88" i="3"/>
  <c r="HU88" i="3"/>
  <c r="HV88" i="3"/>
  <c r="HW88" i="3"/>
  <c r="HX88" i="3"/>
  <c r="HY88" i="3"/>
  <c r="HZ88" i="3"/>
  <c r="IA88" i="3"/>
  <c r="IB88" i="3"/>
  <c r="IC88" i="3"/>
  <c r="ID88" i="3"/>
  <c r="IE88" i="3"/>
  <c r="IF88" i="3"/>
  <c r="IG88" i="3"/>
  <c r="IH88" i="3"/>
  <c r="II88" i="3"/>
  <c r="IJ88" i="3"/>
  <c r="IK88" i="3"/>
  <c r="IL88" i="3"/>
  <c r="IM88" i="3"/>
  <c r="IN88" i="3"/>
  <c r="IO88" i="3"/>
  <c r="IP88" i="3"/>
  <c r="IQ88" i="3"/>
  <c r="IR88" i="3"/>
  <c r="IS88" i="3"/>
  <c r="IT88" i="3"/>
  <c r="IU88" i="3"/>
  <c r="IV88" i="3"/>
  <c r="IW88" i="3"/>
  <c r="IX88" i="3"/>
  <c r="IY88" i="3"/>
  <c r="IZ88" i="3"/>
  <c r="JA88" i="3"/>
  <c r="JB88" i="3"/>
  <c r="JC88" i="3"/>
  <c r="JD88" i="3"/>
  <c r="JE88" i="3"/>
  <c r="JF88" i="3"/>
  <c r="JG88" i="3"/>
  <c r="JH88" i="3"/>
  <c r="JI88" i="3"/>
  <c r="JJ88" i="3"/>
  <c r="JK88" i="3"/>
  <c r="JL88" i="3"/>
  <c r="JM88" i="3"/>
  <c r="JN88" i="3"/>
  <c r="JO88" i="3"/>
  <c r="JP88" i="3"/>
  <c r="JQ88" i="3"/>
  <c r="JR88" i="3"/>
  <c r="JS88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FT89" i="3"/>
  <c r="FU89" i="3"/>
  <c r="FV89" i="3"/>
  <c r="FW89" i="3"/>
  <c r="FX89" i="3"/>
  <c r="FY89" i="3"/>
  <c r="FZ89" i="3"/>
  <c r="GA89" i="3"/>
  <c r="GB89" i="3"/>
  <c r="GC89" i="3"/>
  <c r="GD89" i="3"/>
  <c r="GE89" i="3"/>
  <c r="GF89" i="3"/>
  <c r="GG89" i="3"/>
  <c r="GH89" i="3"/>
  <c r="GI89" i="3"/>
  <c r="GJ89" i="3"/>
  <c r="GK89" i="3"/>
  <c r="GL89" i="3"/>
  <c r="GM89" i="3"/>
  <c r="GN89" i="3"/>
  <c r="GO89" i="3"/>
  <c r="GP89" i="3"/>
  <c r="GQ89" i="3"/>
  <c r="GR89" i="3"/>
  <c r="GS89" i="3"/>
  <c r="GT89" i="3"/>
  <c r="GU89" i="3"/>
  <c r="GV89" i="3"/>
  <c r="GW89" i="3"/>
  <c r="GX89" i="3"/>
  <c r="GY89" i="3"/>
  <c r="GZ89" i="3"/>
  <c r="HA89" i="3"/>
  <c r="HB89" i="3"/>
  <c r="HC89" i="3"/>
  <c r="HD89" i="3"/>
  <c r="HE89" i="3"/>
  <c r="HF89" i="3"/>
  <c r="HG89" i="3"/>
  <c r="HH89" i="3"/>
  <c r="HI89" i="3"/>
  <c r="HJ89" i="3"/>
  <c r="HK89" i="3"/>
  <c r="HL89" i="3"/>
  <c r="HM89" i="3"/>
  <c r="HN89" i="3"/>
  <c r="HO89" i="3"/>
  <c r="HP89" i="3"/>
  <c r="HQ89" i="3"/>
  <c r="HR89" i="3"/>
  <c r="HS89" i="3"/>
  <c r="HT89" i="3"/>
  <c r="HU89" i="3"/>
  <c r="HV89" i="3"/>
  <c r="HW89" i="3"/>
  <c r="HX89" i="3"/>
  <c r="HY89" i="3"/>
  <c r="HZ89" i="3"/>
  <c r="IA89" i="3"/>
  <c r="IB89" i="3"/>
  <c r="IC89" i="3"/>
  <c r="ID89" i="3"/>
  <c r="IE89" i="3"/>
  <c r="IF89" i="3"/>
  <c r="IG89" i="3"/>
  <c r="IH89" i="3"/>
  <c r="II89" i="3"/>
  <c r="IJ89" i="3"/>
  <c r="IK89" i="3"/>
  <c r="IL89" i="3"/>
  <c r="IM89" i="3"/>
  <c r="IN89" i="3"/>
  <c r="IO89" i="3"/>
  <c r="IP89" i="3"/>
  <c r="IQ89" i="3"/>
  <c r="IR89" i="3"/>
  <c r="IS89" i="3"/>
  <c r="IT89" i="3"/>
  <c r="IU89" i="3"/>
  <c r="IV89" i="3"/>
  <c r="IW89" i="3"/>
  <c r="IX89" i="3"/>
  <c r="IY89" i="3"/>
  <c r="IZ89" i="3"/>
  <c r="JA89" i="3"/>
  <c r="JB89" i="3"/>
  <c r="JC89" i="3"/>
  <c r="JD89" i="3"/>
  <c r="JE89" i="3"/>
  <c r="JF89" i="3"/>
  <c r="JG89" i="3"/>
  <c r="JH89" i="3"/>
  <c r="JI89" i="3"/>
  <c r="JJ89" i="3"/>
  <c r="JK89" i="3"/>
  <c r="JL89" i="3"/>
  <c r="JM89" i="3"/>
  <c r="JN89" i="3"/>
  <c r="JO89" i="3"/>
  <c r="JP89" i="3"/>
  <c r="JQ89" i="3"/>
  <c r="JR89" i="3"/>
  <c r="JS89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FT90" i="3"/>
  <c r="FU90" i="3"/>
  <c r="FV90" i="3"/>
  <c r="FW90" i="3"/>
  <c r="FX90" i="3"/>
  <c r="FY90" i="3"/>
  <c r="FZ90" i="3"/>
  <c r="GA90" i="3"/>
  <c r="GB90" i="3"/>
  <c r="GC90" i="3"/>
  <c r="GD90" i="3"/>
  <c r="GE90" i="3"/>
  <c r="GF90" i="3"/>
  <c r="GG90" i="3"/>
  <c r="GH90" i="3"/>
  <c r="GI90" i="3"/>
  <c r="GJ90" i="3"/>
  <c r="GK90" i="3"/>
  <c r="GL90" i="3"/>
  <c r="GM90" i="3"/>
  <c r="GN90" i="3"/>
  <c r="GO90" i="3"/>
  <c r="GP90" i="3"/>
  <c r="GQ90" i="3"/>
  <c r="GR90" i="3"/>
  <c r="GS90" i="3"/>
  <c r="GT90" i="3"/>
  <c r="GU90" i="3"/>
  <c r="GV90" i="3"/>
  <c r="GW90" i="3"/>
  <c r="GX90" i="3"/>
  <c r="GY90" i="3"/>
  <c r="GZ90" i="3"/>
  <c r="HA90" i="3"/>
  <c r="HB90" i="3"/>
  <c r="HC90" i="3"/>
  <c r="HD90" i="3"/>
  <c r="HE90" i="3"/>
  <c r="HF90" i="3"/>
  <c r="HG90" i="3"/>
  <c r="HH90" i="3"/>
  <c r="HI90" i="3"/>
  <c r="HJ90" i="3"/>
  <c r="HK90" i="3"/>
  <c r="HL90" i="3"/>
  <c r="HM90" i="3"/>
  <c r="HN90" i="3"/>
  <c r="HO90" i="3"/>
  <c r="HP90" i="3"/>
  <c r="HQ90" i="3"/>
  <c r="HR90" i="3"/>
  <c r="HS90" i="3"/>
  <c r="HT90" i="3"/>
  <c r="HU90" i="3"/>
  <c r="HV90" i="3"/>
  <c r="HW90" i="3"/>
  <c r="HX90" i="3"/>
  <c r="HY90" i="3"/>
  <c r="HZ90" i="3"/>
  <c r="IA90" i="3"/>
  <c r="IB90" i="3"/>
  <c r="IC90" i="3"/>
  <c r="ID90" i="3"/>
  <c r="IE90" i="3"/>
  <c r="IF90" i="3"/>
  <c r="IG90" i="3"/>
  <c r="IH90" i="3"/>
  <c r="II90" i="3"/>
  <c r="IJ90" i="3"/>
  <c r="IK90" i="3"/>
  <c r="IL90" i="3"/>
  <c r="IM90" i="3"/>
  <c r="IN90" i="3"/>
  <c r="IO90" i="3"/>
  <c r="IP90" i="3"/>
  <c r="IQ90" i="3"/>
  <c r="IR90" i="3"/>
  <c r="IS90" i="3"/>
  <c r="IT90" i="3"/>
  <c r="IU90" i="3"/>
  <c r="IV90" i="3"/>
  <c r="IW90" i="3"/>
  <c r="IX90" i="3"/>
  <c r="IY90" i="3"/>
  <c r="IZ90" i="3"/>
  <c r="JA90" i="3"/>
  <c r="JB90" i="3"/>
  <c r="JC90" i="3"/>
  <c r="JD90" i="3"/>
  <c r="JE90" i="3"/>
  <c r="JF90" i="3"/>
  <c r="JG90" i="3"/>
  <c r="JH90" i="3"/>
  <c r="JI90" i="3"/>
  <c r="JJ90" i="3"/>
  <c r="JK90" i="3"/>
  <c r="JL90" i="3"/>
  <c r="JM90" i="3"/>
  <c r="JN90" i="3"/>
  <c r="JO90" i="3"/>
  <c r="JP90" i="3"/>
  <c r="JQ90" i="3"/>
  <c r="JR90" i="3"/>
  <c r="JS90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FT91" i="3"/>
  <c r="FU91" i="3"/>
  <c r="FV91" i="3"/>
  <c r="FW91" i="3"/>
  <c r="FX91" i="3"/>
  <c r="FY91" i="3"/>
  <c r="FZ91" i="3"/>
  <c r="GA91" i="3"/>
  <c r="GB91" i="3"/>
  <c r="GC91" i="3"/>
  <c r="GD91" i="3"/>
  <c r="GE91" i="3"/>
  <c r="GF91" i="3"/>
  <c r="GG91" i="3"/>
  <c r="GH91" i="3"/>
  <c r="GI91" i="3"/>
  <c r="GJ91" i="3"/>
  <c r="GK91" i="3"/>
  <c r="GL91" i="3"/>
  <c r="GM91" i="3"/>
  <c r="GN91" i="3"/>
  <c r="GO91" i="3"/>
  <c r="GP91" i="3"/>
  <c r="GQ91" i="3"/>
  <c r="GR91" i="3"/>
  <c r="GS91" i="3"/>
  <c r="GT91" i="3"/>
  <c r="GU91" i="3"/>
  <c r="GV91" i="3"/>
  <c r="GW91" i="3"/>
  <c r="GX91" i="3"/>
  <c r="GY91" i="3"/>
  <c r="GZ91" i="3"/>
  <c r="HA91" i="3"/>
  <c r="HB91" i="3"/>
  <c r="HC91" i="3"/>
  <c r="HD91" i="3"/>
  <c r="HE91" i="3"/>
  <c r="HF91" i="3"/>
  <c r="HG91" i="3"/>
  <c r="HH91" i="3"/>
  <c r="HI91" i="3"/>
  <c r="HJ91" i="3"/>
  <c r="HK91" i="3"/>
  <c r="HL91" i="3"/>
  <c r="HM91" i="3"/>
  <c r="HN91" i="3"/>
  <c r="HO91" i="3"/>
  <c r="HP91" i="3"/>
  <c r="HQ91" i="3"/>
  <c r="HR91" i="3"/>
  <c r="HS91" i="3"/>
  <c r="HT91" i="3"/>
  <c r="HU91" i="3"/>
  <c r="HV91" i="3"/>
  <c r="HW91" i="3"/>
  <c r="HX91" i="3"/>
  <c r="HY91" i="3"/>
  <c r="HZ91" i="3"/>
  <c r="IA91" i="3"/>
  <c r="IB91" i="3"/>
  <c r="IC91" i="3"/>
  <c r="ID91" i="3"/>
  <c r="IE91" i="3"/>
  <c r="IF91" i="3"/>
  <c r="IG91" i="3"/>
  <c r="IH91" i="3"/>
  <c r="II91" i="3"/>
  <c r="IJ91" i="3"/>
  <c r="IK91" i="3"/>
  <c r="IL91" i="3"/>
  <c r="IM91" i="3"/>
  <c r="IN91" i="3"/>
  <c r="IO91" i="3"/>
  <c r="IP91" i="3"/>
  <c r="IQ91" i="3"/>
  <c r="IR91" i="3"/>
  <c r="IS91" i="3"/>
  <c r="IT91" i="3"/>
  <c r="IU91" i="3"/>
  <c r="IV91" i="3"/>
  <c r="IW91" i="3"/>
  <c r="IX91" i="3"/>
  <c r="IY91" i="3"/>
  <c r="IZ91" i="3"/>
  <c r="JA91" i="3"/>
  <c r="JB91" i="3"/>
  <c r="JC91" i="3"/>
  <c r="JD91" i="3"/>
  <c r="JE91" i="3"/>
  <c r="JF91" i="3"/>
  <c r="JG91" i="3"/>
  <c r="JH91" i="3"/>
  <c r="JI91" i="3"/>
  <c r="JJ91" i="3"/>
  <c r="JK91" i="3"/>
  <c r="JL91" i="3"/>
  <c r="JM91" i="3"/>
  <c r="JN91" i="3"/>
  <c r="JO91" i="3"/>
  <c r="JP91" i="3"/>
  <c r="JQ91" i="3"/>
  <c r="JR91" i="3"/>
  <c r="JS91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FT92" i="3"/>
  <c r="FU92" i="3"/>
  <c r="FV92" i="3"/>
  <c r="FW92" i="3"/>
  <c r="FX92" i="3"/>
  <c r="FY92" i="3"/>
  <c r="FZ92" i="3"/>
  <c r="GA92" i="3"/>
  <c r="GB92" i="3"/>
  <c r="GC92" i="3"/>
  <c r="GD92" i="3"/>
  <c r="GE92" i="3"/>
  <c r="GF92" i="3"/>
  <c r="GG92" i="3"/>
  <c r="GH92" i="3"/>
  <c r="GI92" i="3"/>
  <c r="GJ92" i="3"/>
  <c r="GK92" i="3"/>
  <c r="GL92" i="3"/>
  <c r="GM92" i="3"/>
  <c r="GN92" i="3"/>
  <c r="GO92" i="3"/>
  <c r="GP92" i="3"/>
  <c r="GQ92" i="3"/>
  <c r="GR92" i="3"/>
  <c r="GS92" i="3"/>
  <c r="GT92" i="3"/>
  <c r="GU92" i="3"/>
  <c r="GV92" i="3"/>
  <c r="GW92" i="3"/>
  <c r="GX92" i="3"/>
  <c r="GY92" i="3"/>
  <c r="GZ92" i="3"/>
  <c r="HA92" i="3"/>
  <c r="HB92" i="3"/>
  <c r="HC92" i="3"/>
  <c r="HD92" i="3"/>
  <c r="HE92" i="3"/>
  <c r="HF92" i="3"/>
  <c r="HG92" i="3"/>
  <c r="HH92" i="3"/>
  <c r="HI92" i="3"/>
  <c r="HJ92" i="3"/>
  <c r="HK92" i="3"/>
  <c r="HL92" i="3"/>
  <c r="HM92" i="3"/>
  <c r="HN92" i="3"/>
  <c r="HO92" i="3"/>
  <c r="HP92" i="3"/>
  <c r="HQ92" i="3"/>
  <c r="HR92" i="3"/>
  <c r="HS92" i="3"/>
  <c r="HT92" i="3"/>
  <c r="HU92" i="3"/>
  <c r="HV92" i="3"/>
  <c r="HW92" i="3"/>
  <c r="HX92" i="3"/>
  <c r="HY92" i="3"/>
  <c r="HZ92" i="3"/>
  <c r="IA92" i="3"/>
  <c r="IB92" i="3"/>
  <c r="IC92" i="3"/>
  <c r="ID92" i="3"/>
  <c r="IE92" i="3"/>
  <c r="IF92" i="3"/>
  <c r="IG92" i="3"/>
  <c r="IH92" i="3"/>
  <c r="II92" i="3"/>
  <c r="IJ92" i="3"/>
  <c r="IK92" i="3"/>
  <c r="IL92" i="3"/>
  <c r="IM92" i="3"/>
  <c r="IN92" i="3"/>
  <c r="IO92" i="3"/>
  <c r="IP92" i="3"/>
  <c r="IQ92" i="3"/>
  <c r="IR92" i="3"/>
  <c r="IS92" i="3"/>
  <c r="IT92" i="3"/>
  <c r="IU92" i="3"/>
  <c r="IV92" i="3"/>
  <c r="IW92" i="3"/>
  <c r="IX92" i="3"/>
  <c r="IY92" i="3"/>
  <c r="IZ92" i="3"/>
  <c r="JA92" i="3"/>
  <c r="JB92" i="3"/>
  <c r="JC92" i="3"/>
  <c r="JD92" i="3"/>
  <c r="JE92" i="3"/>
  <c r="JF92" i="3"/>
  <c r="JG92" i="3"/>
  <c r="JH92" i="3"/>
  <c r="JI92" i="3"/>
  <c r="JJ92" i="3"/>
  <c r="JK92" i="3"/>
  <c r="JL92" i="3"/>
  <c r="JM92" i="3"/>
  <c r="JN92" i="3"/>
  <c r="JO92" i="3"/>
  <c r="JP92" i="3"/>
  <c r="JQ92" i="3"/>
  <c r="JR92" i="3"/>
  <c r="JS92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FT93" i="3"/>
  <c r="FU93" i="3"/>
  <c r="FV93" i="3"/>
  <c r="FW93" i="3"/>
  <c r="FX93" i="3"/>
  <c r="FY93" i="3"/>
  <c r="FZ93" i="3"/>
  <c r="GA93" i="3"/>
  <c r="GB93" i="3"/>
  <c r="GC93" i="3"/>
  <c r="GD93" i="3"/>
  <c r="GE93" i="3"/>
  <c r="GF93" i="3"/>
  <c r="GG93" i="3"/>
  <c r="GH93" i="3"/>
  <c r="GI93" i="3"/>
  <c r="GJ93" i="3"/>
  <c r="GK93" i="3"/>
  <c r="GL93" i="3"/>
  <c r="GM93" i="3"/>
  <c r="GN93" i="3"/>
  <c r="GO93" i="3"/>
  <c r="GP93" i="3"/>
  <c r="GQ93" i="3"/>
  <c r="GR93" i="3"/>
  <c r="GS93" i="3"/>
  <c r="GT93" i="3"/>
  <c r="GU93" i="3"/>
  <c r="GV93" i="3"/>
  <c r="GW93" i="3"/>
  <c r="GX93" i="3"/>
  <c r="GY93" i="3"/>
  <c r="GZ93" i="3"/>
  <c r="HA93" i="3"/>
  <c r="HB93" i="3"/>
  <c r="HC93" i="3"/>
  <c r="HD93" i="3"/>
  <c r="HE93" i="3"/>
  <c r="HF93" i="3"/>
  <c r="HG93" i="3"/>
  <c r="HH93" i="3"/>
  <c r="HI93" i="3"/>
  <c r="HJ93" i="3"/>
  <c r="HK93" i="3"/>
  <c r="HL93" i="3"/>
  <c r="HM93" i="3"/>
  <c r="HN93" i="3"/>
  <c r="HO93" i="3"/>
  <c r="HP93" i="3"/>
  <c r="HQ93" i="3"/>
  <c r="HR93" i="3"/>
  <c r="HS93" i="3"/>
  <c r="HT93" i="3"/>
  <c r="HU93" i="3"/>
  <c r="HV93" i="3"/>
  <c r="HW93" i="3"/>
  <c r="HX93" i="3"/>
  <c r="HY93" i="3"/>
  <c r="HZ93" i="3"/>
  <c r="IA93" i="3"/>
  <c r="IB93" i="3"/>
  <c r="IC93" i="3"/>
  <c r="ID93" i="3"/>
  <c r="IE93" i="3"/>
  <c r="IF93" i="3"/>
  <c r="IG93" i="3"/>
  <c r="IH93" i="3"/>
  <c r="II93" i="3"/>
  <c r="IJ93" i="3"/>
  <c r="IK93" i="3"/>
  <c r="IL93" i="3"/>
  <c r="IM93" i="3"/>
  <c r="IN93" i="3"/>
  <c r="IO93" i="3"/>
  <c r="IP93" i="3"/>
  <c r="IQ93" i="3"/>
  <c r="IR93" i="3"/>
  <c r="IS93" i="3"/>
  <c r="IT93" i="3"/>
  <c r="IU93" i="3"/>
  <c r="IV93" i="3"/>
  <c r="IW93" i="3"/>
  <c r="IX93" i="3"/>
  <c r="IY93" i="3"/>
  <c r="IZ93" i="3"/>
  <c r="JA93" i="3"/>
  <c r="JB93" i="3"/>
  <c r="JC93" i="3"/>
  <c r="JD93" i="3"/>
  <c r="JE93" i="3"/>
  <c r="JF93" i="3"/>
  <c r="JG93" i="3"/>
  <c r="JH93" i="3"/>
  <c r="JI93" i="3"/>
  <c r="JJ93" i="3"/>
  <c r="JK93" i="3"/>
  <c r="JL93" i="3"/>
  <c r="JM93" i="3"/>
  <c r="JN93" i="3"/>
  <c r="JO93" i="3"/>
  <c r="JP93" i="3"/>
  <c r="JQ93" i="3"/>
  <c r="JR93" i="3"/>
  <c r="JS93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FT94" i="3"/>
  <c r="FU94" i="3"/>
  <c r="FV94" i="3"/>
  <c r="FW94" i="3"/>
  <c r="FX94" i="3"/>
  <c r="FY94" i="3"/>
  <c r="FZ94" i="3"/>
  <c r="GA94" i="3"/>
  <c r="GB94" i="3"/>
  <c r="GC94" i="3"/>
  <c r="GD94" i="3"/>
  <c r="GE94" i="3"/>
  <c r="GF94" i="3"/>
  <c r="GG94" i="3"/>
  <c r="GH94" i="3"/>
  <c r="GI94" i="3"/>
  <c r="GJ94" i="3"/>
  <c r="GK94" i="3"/>
  <c r="GL94" i="3"/>
  <c r="GM94" i="3"/>
  <c r="GN94" i="3"/>
  <c r="GO94" i="3"/>
  <c r="GP94" i="3"/>
  <c r="GQ94" i="3"/>
  <c r="GR94" i="3"/>
  <c r="GS94" i="3"/>
  <c r="GT94" i="3"/>
  <c r="GU94" i="3"/>
  <c r="GV94" i="3"/>
  <c r="GW94" i="3"/>
  <c r="GX94" i="3"/>
  <c r="GY94" i="3"/>
  <c r="GZ94" i="3"/>
  <c r="HA94" i="3"/>
  <c r="HB94" i="3"/>
  <c r="HC94" i="3"/>
  <c r="HD94" i="3"/>
  <c r="HE94" i="3"/>
  <c r="HF94" i="3"/>
  <c r="HG94" i="3"/>
  <c r="HH94" i="3"/>
  <c r="HI94" i="3"/>
  <c r="HJ94" i="3"/>
  <c r="HK94" i="3"/>
  <c r="HL94" i="3"/>
  <c r="HM94" i="3"/>
  <c r="HN94" i="3"/>
  <c r="HO94" i="3"/>
  <c r="HP94" i="3"/>
  <c r="HQ94" i="3"/>
  <c r="HR94" i="3"/>
  <c r="HS94" i="3"/>
  <c r="HT94" i="3"/>
  <c r="HU94" i="3"/>
  <c r="HV94" i="3"/>
  <c r="HW94" i="3"/>
  <c r="HX94" i="3"/>
  <c r="HY94" i="3"/>
  <c r="HZ94" i="3"/>
  <c r="IA94" i="3"/>
  <c r="IB94" i="3"/>
  <c r="IC94" i="3"/>
  <c r="ID94" i="3"/>
  <c r="IE94" i="3"/>
  <c r="IF94" i="3"/>
  <c r="IG94" i="3"/>
  <c r="IH94" i="3"/>
  <c r="II94" i="3"/>
  <c r="IJ94" i="3"/>
  <c r="IK94" i="3"/>
  <c r="IL94" i="3"/>
  <c r="IM94" i="3"/>
  <c r="IN94" i="3"/>
  <c r="IO94" i="3"/>
  <c r="IP94" i="3"/>
  <c r="IQ94" i="3"/>
  <c r="IR94" i="3"/>
  <c r="IS94" i="3"/>
  <c r="IT94" i="3"/>
  <c r="IU94" i="3"/>
  <c r="IV94" i="3"/>
  <c r="IW94" i="3"/>
  <c r="IX94" i="3"/>
  <c r="IY94" i="3"/>
  <c r="IZ94" i="3"/>
  <c r="JA94" i="3"/>
  <c r="JB94" i="3"/>
  <c r="JC94" i="3"/>
  <c r="JD94" i="3"/>
  <c r="JE94" i="3"/>
  <c r="JF94" i="3"/>
  <c r="JG94" i="3"/>
  <c r="JH94" i="3"/>
  <c r="JI94" i="3"/>
  <c r="JJ94" i="3"/>
  <c r="JK94" i="3"/>
  <c r="JL94" i="3"/>
  <c r="JM94" i="3"/>
  <c r="JN94" i="3"/>
  <c r="JO94" i="3"/>
  <c r="JP94" i="3"/>
  <c r="JQ94" i="3"/>
  <c r="JR94" i="3"/>
  <c r="JS94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FT95" i="3"/>
  <c r="FU95" i="3"/>
  <c r="FV95" i="3"/>
  <c r="FW95" i="3"/>
  <c r="FX95" i="3"/>
  <c r="FY95" i="3"/>
  <c r="FZ95" i="3"/>
  <c r="GA95" i="3"/>
  <c r="GB95" i="3"/>
  <c r="GC95" i="3"/>
  <c r="GD95" i="3"/>
  <c r="GE95" i="3"/>
  <c r="GF95" i="3"/>
  <c r="GG95" i="3"/>
  <c r="GH95" i="3"/>
  <c r="GI95" i="3"/>
  <c r="GJ95" i="3"/>
  <c r="GK95" i="3"/>
  <c r="GL95" i="3"/>
  <c r="GM95" i="3"/>
  <c r="GN95" i="3"/>
  <c r="GO95" i="3"/>
  <c r="GP95" i="3"/>
  <c r="GQ95" i="3"/>
  <c r="GR95" i="3"/>
  <c r="GS95" i="3"/>
  <c r="GT95" i="3"/>
  <c r="GU95" i="3"/>
  <c r="GV95" i="3"/>
  <c r="GW95" i="3"/>
  <c r="GX95" i="3"/>
  <c r="GY95" i="3"/>
  <c r="GZ95" i="3"/>
  <c r="HA95" i="3"/>
  <c r="HB95" i="3"/>
  <c r="HC95" i="3"/>
  <c r="HD95" i="3"/>
  <c r="HE95" i="3"/>
  <c r="HF95" i="3"/>
  <c r="HG95" i="3"/>
  <c r="HH95" i="3"/>
  <c r="HI95" i="3"/>
  <c r="HJ95" i="3"/>
  <c r="HK95" i="3"/>
  <c r="HL95" i="3"/>
  <c r="HM95" i="3"/>
  <c r="HN95" i="3"/>
  <c r="HO95" i="3"/>
  <c r="HP95" i="3"/>
  <c r="HQ95" i="3"/>
  <c r="HR95" i="3"/>
  <c r="HS95" i="3"/>
  <c r="HT95" i="3"/>
  <c r="HU95" i="3"/>
  <c r="HV95" i="3"/>
  <c r="HW95" i="3"/>
  <c r="HX95" i="3"/>
  <c r="HY95" i="3"/>
  <c r="HZ95" i="3"/>
  <c r="IA95" i="3"/>
  <c r="IB95" i="3"/>
  <c r="IC95" i="3"/>
  <c r="ID95" i="3"/>
  <c r="IE95" i="3"/>
  <c r="IF95" i="3"/>
  <c r="IG95" i="3"/>
  <c r="IH95" i="3"/>
  <c r="II95" i="3"/>
  <c r="IJ95" i="3"/>
  <c r="IK95" i="3"/>
  <c r="IL95" i="3"/>
  <c r="IM95" i="3"/>
  <c r="IN95" i="3"/>
  <c r="IO95" i="3"/>
  <c r="IP95" i="3"/>
  <c r="IQ95" i="3"/>
  <c r="IR95" i="3"/>
  <c r="IS95" i="3"/>
  <c r="IT95" i="3"/>
  <c r="IU95" i="3"/>
  <c r="IV95" i="3"/>
  <c r="IW95" i="3"/>
  <c r="IX95" i="3"/>
  <c r="IY95" i="3"/>
  <c r="IZ95" i="3"/>
  <c r="JA95" i="3"/>
  <c r="JB95" i="3"/>
  <c r="JC95" i="3"/>
  <c r="JD95" i="3"/>
  <c r="JE95" i="3"/>
  <c r="JF95" i="3"/>
  <c r="JG95" i="3"/>
  <c r="JH95" i="3"/>
  <c r="JI95" i="3"/>
  <c r="JJ95" i="3"/>
  <c r="JK95" i="3"/>
  <c r="JL95" i="3"/>
  <c r="JM95" i="3"/>
  <c r="JN95" i="3"/>
  <c r="JO95" i="3"/>
  <c r="JP95" i="3"/>
  <c r="JQ95" i="3"/>
  <c r="JR95" i="3"/>
  <c r="JS95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FT96" i="3"/>
  <c r="FU96" i="3"/>
  <c r="FV96" i="3"/>
  <c r="FW96" i="3"/>
  <c r="FX96" i="3"/>
  <c r="FY96" i="3"/>
  <c r="FZ96" i="3"/>
  <c r="GA96" i="3"/>
  <c r="GB96" i="3"/>
  <c r="GC96" i="3"/>
  <c r="GD96" i="3"/>
  <c r="GE96" i="3"/>
  <c r="GF96" i="3"/>
  <c r="GG96" i="3"/>
  <c r="GH96" i="3"/>
  <c r="GI96" i="3"/>
  <c r="GJ96" i="3"/>
  <c r="GK96" i="3"/>
  <c r="GL96" i="3"/>
  <c r="GM96" i="3"/>
  <c r="GN96" i="3"/>
  <c r="GO96" i="3"/>
  <c r="GP96" i="3"/>
  <c r="GQ96" i="3"/>
  <c r="GR96" i="3"/>
  <c r="GS96" i="3"/>
  <c r="GT96" i="3"/>
  <c r="GU96" i="3"/>
  <c r="GV96" i="3"/>
  <c r="GW96" i="3"/>
  <c r="GX96" i="3"/>
  <c r="GY96" i="3"/>
  <c r="GZ96" i="3"/>
  <c r="HA96" i="3"/>
  <c r="HB96" i="3"/>
  <c r="HC96" i="3"/>
  <c r="HD96" i="3"/>
  <c r="HE96" i="3"/>
  <c r="HF96" i="3"/>
  <c r="HG96" i="3"/>
  <c r="HH96" i="3"/>
  <c r="HI96" i="3"/>
  <c r="HJ96" i="3"/>
  <c r="HK96" i="3"/>
  <c r="HL96" i="3"/>
  <c r="HM96" i="3"/>
  <c r="HN96" i="3"/>
  <c r="HO96" i="3"/>
  <c r="HP96" i="3"/>
  <c r="HQ96" i="3"/>
  <c r="HR96" i="3"/>
  <c r="HS96" i="3"/>
  <c r="HT96" i="3"/>
  <c r="HU96" i="3"/>
  <c r="HV96" i="3"/>
  <c r="HW96" i="3"/>
  <c r="HX96" i="3"/>
  <c r="HY96" i="3"/>
  <c r="HZ96" i="3"/>
  <c r="IA96" i="3"/>
  <c r="IB96" i="3"/>
  <c r="IC96" i="3"/>
  <c r="ID96" i="3"/>
  <c r="IE96" i="3"/>
  <c r="IF96" i="3"/>
  <c r="IG96" i="3"/>
  <c r="IH96" i="3"/>
  <c r="II96" i="3"/>
  <c r="IJ96" i="3"/>
  <c r="IK96" i="3"/>
  <c r="IL96" i="3"/>
  <c r="IM96" i="3"/>
  <c r="IN96" i="3"/>
  <c r="IO96" i="3"/>
  <c r="IP96" i="3"/>
  <c r="IQ96" i="3"/>
  <c r="IR96" i="3"/>
  <c r="IS96" i="3"/>
  <c r="IT96" i="3"/>
  <c r="IU96" i="3"/>
  <c r="IV96" i="3"/>
  <c r="IW96" i="3"/>
  <c r="IX96" i="3"/>
  <c r="IY96" i="3"/>
  <c r="IZ96" i="3"/>
  <c r="JA96" i="3"/>
  <c r="JB96" i="3"/>
  <c r="JC96" i="3"/>
  <c r="JD96" i="3"/>
  <c r="JE96" i="3"/>
  <c r="JF96" i="3"/>
  <c r="JG96" i="3"/>
  <c r="JH96" i="3"/>
  <c r="JI96" i="3"/>
  <c r="JJ96" i="3"/>
  <c r="JK96" i="3"/>
  <c r="JL96" i="3"/>
  <c r="JM96" i="3"/>
  <c r="JN96" i="3"/>
  <c r="JO96" i="3"/>
  <c r="JP96" i="3"/>
  <c r="JQ96" i="3"/>
  <c r="JR96" i="3"/>
  <c r="JS96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FT97" i="3"/>
  <c r="FU97" i="3"/>
  <c r="FV97" i="3"/>
  <c r="FW97" i="3"/>
  <c r="FX97" i="3"/>
  <c r="FY97" i="3"/>
  <c r="FZ97" i="3"/>
  <c r="GA97" i="3"/>
  <c r="GB97" i="3"/>
  <c r="GC97" i="3"/>
  <c r="GD97" i="3"/>
  <c r="GE97" i="3"/>
  <c r="GF97" i="3"/>
  <c r="GG97" i="3"/>
  <c r="GH97" i="3"/>
  <c r="GI97" i="3"/>
  <c r="GJ97" i="3"/>
  <c r="GK97" i="3"/>
  <c r="GL97" i="3"/>
  <c r="GM97" i="3"/>
  <c r="GN97" i="3"/>
  <c r="GO97" i="3"/>
  <c r="GP97" i="3"/>
  <c r="GQ97" i="3"/>
  <c r="GR97" i="3"/>
  <c r="GS97" i="3"/>
  <c r="GT97" i="3"/>
  <c r="GU97" i="3"/>
  <c r="GV97" i="3"/>
  <c r="GW97" i="3"/>
  <c r="GX97" i="3"/>
  <c r="GY97" i="3"/>
  <c r="GZ97" i="3"/>
  <c r="HA97" i="3"/>
  <c r="HB97" i="3"/>
  <c r="HC97" i="3"/>
  <c r="HD97" i="3"/>
  <c r="HE97" i="3"/>
  <c r="HF97" i="3"/>
  <c r="HG97" i="3"/>
  <c r="HH97" i="3"/>
  <c r="HI97" i="3"/>
  <c r="HJ97" i="3"/>
  <c r="HK97" i="3"/>
  <c r="HL97" i="3"/>
  <c r="HM97" i="3"/>
  <c r="HN97" i="3"/>
  <c r="HO97" i="3"/>
  <c r="HP97" i="3"/>
  <c r="HQ97" i="3"/>
  <c r="HR97" i="3"/>
  <c r="HS97" i="3"/>
  <c r="HT97" i="3"/>
  <c r="HU97" i="3"/>
  <c r="HV97" i="3"/>
  <c r="HW97" i="3"/>
  <c r="HX97" i="3"/>
  <c r="HY97" i="3"/>
  <c r="HZ97" i="3"/>
  <c r="IA97" i="3"/>
  <c r="IB97" i="3"/>
  <c r="IC97" i="3"/>
  <c r="ID97" i="3"/>
  <c r="IE97" i="3"/>
  <c r="IF97" i="3"/>
  <c r="IG97" i="3"/>
  <c r="IH97" i="3"/>
  <c r="II97" i="3"/>
  <c r="IJ97" i="3"/>
  <c r="IK97" i="3"/>
  <c r="IL97" i="3"/>
  <c r="IM97" i="3"/>
  <c r="IN97" i="3"/>
  <c r="IO97" i="3"/>
  <c r="IP97" i="3"/>
  <c r="IQ97" i="3"/>
  <c r="IR97" i="3"/>
  <c r="IS97" i="3"/>
  <c r="IT97" i="3"/>
  <c r="IU97" i="3"/>
  <c r="IV97" i="3"/>
  <c r="IW97" i="3"/>
  <c r="IX97" i="3"/>
  <c r="IY97" i="3"/>
  <c r="IZ97" i="3"/>
  <c r="JA97" i="3"/>
  <c r="JB97" i="3"/>
  <c r="JC97" i="3"/>
  <c r="JD97" i="3"/>
  <c r="JE97" i="3"/>
  <c r="JF97" i="3"/>
  <c r="JG97" i="3"/>
  <c r="JH97" i="3"/>
  <c r="JI97" i="3"/>
  <c r="JJ97" i="3"/>
  <c r="JK97" i="3"/>
  <c r="JL97" i="3"/>
  <c r="JM97" i="3"/>
  <c r="JN97" i="3"/>
  <c r="JO97" i="3"/>
  <c r="JP97" i="3"/>
  <c r="JQ97" i="3"/>
  <c r="JR97" i="3"/>
  <c r="JS97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FT98" i="3"/>
  <c r="FU98" i="3"/>
  <c r="FV98" i="3"/>
  <c r="FW98" i="3"/>
  <c r="FX98" i="3"/>
  <c r="FY98" i="3"/>
  <c r="FZ98" i="3"/>
  <c r="GA98" i="3"/>
  <c r="GB98" i="3"/>
  <c r="GC98" i="3"/>
  <c r="GD98" i="3"/>
  <c r="GE98" i="3"/>
  <c r="GF98" i="3"/>
  <c r="GG98" i="3"/>
  <c r="GH98" i="3"/>
  <c r="GI98" i="3"/>
  <c r="GJ98" i="3"/>
  <c r="GK98" i="3"/>
  <c r="GL98" i="3"/>
  <c r="GM98" i="3"/>
  <c r="GN98" i="3"/>
  <c r="GO98" i="3"/>
  <c r="GP98" i="3"/>
  <c r="GQ98" i="3"/>
  <c r="GR98" i="3"/>
  <c r="GS98" i="3"/>
  <c r="GT98" i="3"/>
  <c r="GU98" i="3"/>
  <c r="GV98" i="3"/>
  <c r="GW98" i="3"/>
  <c r="GX98" i="3"/>
  <c r="GY98" i="3"/>
  <c r="GZ98" i="3"/>
  <c r="HA98" i="3"/>
  <c r="HB98" i="3"/>
  <c r="HC98" i="3"/>
  <c r="HD98" i="3"/>
  <c r="HE98" i="3"/>
  <c r="HF98" i="3"/>
  <c r="HG98" i="3"/>
  <c r="HH98" i="3"/>
  <c r="HI98" i="3"/>
  <c r="HJ98" i="3"/>
  <c r="HK98" i="3"/>
  <c r="HL98" i="3"/>
  <c r="HM98" i="3"/>
  <c r="HN98" i="3"/>
  <c r="HO98" i="3"/>
  <c r="HP98" i="3"/>
  <c r="HQ98" i="3"/>
  <c r="HR98" i="3"/>
  <c r="HS98" i="3"/>
  <c r="HT98" i="3"/>
  <c r="HU98" i="3"/>
  <c r="HV98" i="3"/>
  <c r="HW98" i="3"/>
  <c r="HX98" i="3"/>
  <c r="HY98" i="3"/>
  <c r="HZ98" i="3"/>
  <c r="IA98" i="3"/>
  <c r="IB98" i="3"/>
  <c r="IC98" i="3"/>
  <c r="ID98" i="3"/>
  <c r="IE98" i="3"/>
  <c r="IF98" i="3"/>
  <c r="IG98" i="3"/>
  <c r="IH98" i="3"/>
  <c r="II98" i="3"/>
  <c r="IJ98" i="3"/>
  <c r="IK98" i="3"/>
  <c r="IL98" i="3"/>
  <c r="IM98" i="3"/>
  <c r="IN98" i="3"/>
  <c r="IO98" i="3"/>
  <c r="IP98" i="3"/>
  <c r="IQ98" i="3"/>
  <c r="IR98" i="3"/>
  <c r="IS98" i="3"/>
  <c r="IT98" i="3"/>
  <c r="IU98" i="3"/>
  <c r="IV98" i="3"/>
  <c r="IW98" i="3"/>
  <c r="IX98" i="3"/>
  <c r="IY98" i="3"/>
  <c r="IZ98" i="3"/>
  <c r="JA98" i="3"/>
  <c r="JB98" i="3"/>
  <c r="JC98" i="3"/>
  <c r="JD98" i="3"/>
  <c r="JE98" i="3"/>
  <c r="JF98" i="3"/>
  <c r="JG98" i="3"/>
  <c r="JH98" i="3"/>
  <c r="JI98" i="3"/>
  <c r="JJ98" i="3"/>
  <c r="JK98" i="3"/>
  <c r="JL98" i="3"/>
  <c r="JM98" i="3"/>
  <c r="JN98" i="3"/>
  <c r="JO98" i="3"/>
  <c r="JP98" i="3"/>
  <c r="JQ98" i="3"/>
  <c r="JR98" i="3"/>
  <c r="JS98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FT99" i="3"/>
  <c r="FU99" i="3"/>
  <c r="FV99" i="3"/>
  <c r="FW99" i="3"/>
  <c r="FX99" i="3"/>
  <c r="FY99" i="3"/>
  <c r="FZ99" i="3"/>
  <c r="GA99" i="3"/>
  <c r="GB99" i="3"/>
  <c r="GC99" i="3"/>
  <c r="GD99" i="3"/>
  <c r="GE99" i="3"/>
  <c r="GF99" i="3"/>
  <c r="GG99" i="3"/>
  <c r="GH99" i="3"/>
  <c r="GI99" i="3"/>
  <c r="GJ99" i="3"/>
  <c r="GK99" i="3"/>
  <c r="GL99" i="3"/>
  <c r="GM99" i="3"/>
  <c r="GN99" i="3"/>
  <c r="GO99" i="3"/>
  <c r="GP99" i="3"/>
  <c r="GQ99" i="3"/>
  <c r="GR99" i="3"/>
  <c r="GS99" i="3"/>
  <c r="GT99" i="3"/>
  <c r="GU99" i="3"/>
  <c r="GV99" i="3"/>
  <c r="GW99" i="3"/>
  <c r="GX99" i="3"/>
  <c r="GY99" i="3"/>
  <c r="GZ99" i="3"/>
  <c r="HA99" i="3"/>
  <c r="HB99" i="3"/>
  <c r="HC99" i="3"/>
  <c r="HD99" i="3"/>
  <c r="HE99" i="3"/>
  <c r="HF99" i="3"/>
  <c r="HG99" i="3"/>
  <c r="HH99" i="3"/>
  <c r="HI99" i="3"/>
  <c r="HJ99" i="3"/>
  <c r="HK99" i="3"/>
  <c r="HL99" i="3"/>
  <c r="HM99" i="3"/>
  <c r="HN99" i="3"/>
  <c r="HO99" i="3"/>
  <c r="HP99" i="3"/>
  <c r="HQ99" i="3"/>
  <c r="HR99" i="3"/>
  <c r="HS99" i="3"/>
  <c r="HT99" i="3"/>
  <c r="HU99" i="3"/>
  <c r="HV99" i="3"/>
  <c r="HW99" i="3"/>
  <c r="HX99" i="3"/>
  <c r="HY99" i="3"/>
  <c r="HZ99" i="3"/>
  <c r="IA99" i="3"/>
  <c r="IB99" i="3"/>
  <c r="IC99" i="3"/>
  <c r="ID99" i="3"/>
  <c r="IE99" i="3"/>
  <c r="IF99" i="3"/>
  <c r="IG99" i="3"/>
  <c r="IH99" i="3"/>
  <c r="II99" i="3"/>
  <c r="IJ99" i="3"/>
  <c r="IK99" i="3"/>
  <c r="IL99" i="3"/>
  <c r="IM99" i="3"/>
  <c r="IN99" i="3"/>
  <c r="IO99" i="3"/>
  <c r="IP99" i="3"/>
  <c r="IQ99" i="3"/>
  <c r="IR99" i="3"/>
  <c r="IS99" i="3"/>
  <c r="IT99" i="3"/>
  <c r="IU99" i="3"/>
  <c r="IV99" i="3"/>
  <c r="IW99" i="3"/>
  <c r="IX99" i="3"/>
  <c r="IY99" i="3"/>
  <c r="IZ99" i="3"/>
  <c r="JA99" i="3"/>
  <c r="JB99" i="3"/>
  <c r="JC99" i="3"/>
  <c r="JD99" i="3"/>
  <c r="JE99" i="3"/>
  <c r="JF99" i="3"/>
  <c r="JG99" i="3"/>
  <c r="JH99" i="3"/>
  <c r="JI99" i="3"/>
  <c r="JJ99" i="3"/>
  <c r="JK99" i="3"/>
  <c r="JL99" i="3"/>
  <c r="JM99" i="3"/>
  <c r="JN99" i="3"/>
  <c r="JO99" i="3"/>
  <c r="JP99" i="3"/>
  <c r="JQ99" i="3"/>
  <c r="JR99" i="3"/>
  <c r="JS99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FT100" i="3"/>
  <c r="FU100" i="3"/>
  <c r="FV100" i="3"/>
  <c r="FW100" i="3"/>
  <c r="FX100" i="3"/>
  <c r="FY100" i="3"/>
  <c r="FZ100" i="3"/>
  <c r="GA100" i="3"/>
  <c r="GB100" i="3"/>
  <c r="GC100" i="3"/>
  <c r="GD100" i="3"/>
  <c r="GE100" i="3"/>
  <c r="GF100" i="3"/>
  <c r="GG100" i="3"/>
  <c r="GH100" i="3"/>
  <c r="GI100" i="3"/>
  <c r="GJ100" i="3"/>
  <c r="GK100" i="3"/>
  <c r="GL100" i="3"/>
  <c r="GM100" i="3"/>
  <c r="GN100" i="3"/>
  <c r="GO100" i="3"/>
  <c r="GP100" i="3"/>
  <c r="GQ100" i="3"/>
  <c r="GR100" i="3"/>
  <c r="GS100" i="3"/>
  <c r="GT100" i="3"/>
  <c r="GU100" i="3"/>
  <c r="GV100" i="3"/>
  <c r="GW100" i="3"/>
  <c r="GX100" i="3"/>
  <c r="GY100" i="3"/>
  <c r="GZ100" i="3"/>
  <c r="HA100" i="3"/>
  <c r="HB100" i="3"/>
  <c r="HC100" i="3"/>
  <c r="HD100" i="3"/>
  <c r="HE100" i="3"/>
  <c r="HF100" i="3"/>
  <c r="HG100" i="3"/>
  <c r="HH100" i="3"/>
  <c r="HI100" i="3"/>
  <c r="HJ100" i="3"/>
  <c r="HK100" i="3"/>
  <c r="HL100" i="3"/>
  <c r="HM100" i="3"/>
  <c r="HN100" i="3"/>
  <c r="HO100" i="3"/>
  <c r="HP100" i="3"/>
  <c r="HQ100" i="3"/>
  <c r="HR100" i="3"/>
  <c r="HS100" i="3"/>
  <c r="HT100" i="3"/>
  <c r="HU100" i="3"/>
  <c r="HV100" i="3"/>
  <c r="HW100" i="3"/>
  <c r="HX100" i="3"/>
  <c r="HY100" i="3"/>
  <c r="HZ100" i="3"/>
  <c r="IA100" i="3"/>
  <c r="IB100" i="3"/>
  <c r="IC100" i="3"/>
  <c r="ID100" i="3"/>
  <c r="IE100" i="3"/>
  <c r="IF100" i="3"/>
  <c r="IG100" i="3"/>
  <c r="IH100" i="3"/>
  <c r="II100" i="3"/>
  <c r="IJ100" i="3"/>
  <c r="IK100" i="3"/>
  <c r="IL100" i="3"/>
  <c r="IM100" i="3"/>
  <c r="IN100" i="3"/>
  <c r="IO100" i="3"/>
  <c r="IP100" i="3"/>
  <c r="IQ100" i="3"/>
  <c r="IR100" i="3"/>
  <c r="IS100" i="3"/>
  <c r="IT100" i="3"/>
  <c r="IU100" i="3"/>
  <c r="IV100" i="3"/>
  <c r="IW100" i="3"/>
  <c r="IX100" i="3"/>
  <c r="IY100" i="3"/>
  <c r="IZ100" i="3"/>
  <c r="JA100" i="3"/>
  <c r="JB100" i="3"/>
  <c r="JC100" i="3"/>
  <c r="JD100" i="3"/>
  <c r="JE100" i="3"/>
  <c r="JF100" i="3"/>
  <c r="JG100" i="3"/>
  <c r="JH100" i="3"/>
  <c r="JI100" i="3"/>
  <c r="JJ100" i="3"/>
  <c r="JK100" i="3"/>
  <c r="JL100" i="3"/>
  <c r="JM100" i="3"/>
  <c r="JN100" i="3"/>
  <c r="JO100" i="3"/>
  <c r="JP100" i="3"/>
  <c r="JQ100" i="3"/>
  <c r="JR100" i="3"/>
  <c r="JS100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FT101" i="3"/>
  <c r="FU101" i="3"/>
  <c r="FV101" i="3"/>
  <c r="FW101" i="3"/>
  <c r="FX101" i="3"/>
  <c r="FY101" i="3"/>
  <c r="FZ101" i="3"/>
  <c r="GA101" i="3"/>
  <c r="GB101" i="3"/>
  <c r="GC101" i="3"/>
  <c r="GD101" i="3"/>
  <c r="GE101" i="3"/>
  <c r="GF101" i="3"/>
  <c r="GG101" i="3"/>
  <c r="GH101" i="3"/>
  <c r="GI101" i="3"/>
  <c r="GJ101" i="3"/>
  <c r="GK101" i="3"/>
  <c r="GL101" i="3"/>
  <c r="GM101" i="3"/>
  <c r="GN101" i="3"/>
  <c r="GO101" i="3"/>
  <c r="GP101" i="3"/>
  <c r="GQ101" i="3"/>
  <c r="GR101" i="3"/>
  <c r="GS101" i="3"/>
  <c r="GT101" i="3"/>
  <c r="GU101" i="3"/>
  <c r="GV101" i="3"/>
  <c r="GW101" i="3"/>
  <c r="GX101" i="3"/>
  <c r="GY101" i="3"/>
  <c r="GZ101" i="3"/>
  <c r="HA101" i="3"/>
  <c r="HB101" i="3"/>
  <c r="HC101" i="3"/>
  <c r="HD101" i="3"/>
  <c r="HE101" i="3"/>
  <c r="HF101" i="3"/>
  <c r="HG101" i="3"/>
  <c r="HH101" i="3"/>
  <c r="HI101" i="3"/>
  <c r="HJ101" i="3"/>
  <c r="HK101" i="3"/>
  <c r="HL101" i="3"/>
  <c r="HM101" i="3"/>
  <c r="HN101" i="3"/>
  <c r="HO101" i="3"/>
  <c r="HP101" i="3"/>
  <c r="HQ101" i="3"/>
  <c r="HR101" i="3"/>
  <c r="HS101" i="3"/>
  <c r="HT101" i="3"/>
  <c r="HU101" i="3"/>
  <c r="HV101" i="3"/>
  <c r="HW101" i="3"/>
  <c r="HX101" i="3"/>
  <c r="HY101" i="3"/>
  <c r="HZ101" i="3"/>
  <c r="IA101" i="3"/>
  <c r="IB101" i="3"/>
  <c r="IC101" i="3"/>
  <c r="ID101" i="3"/>
  <c r="IE101" i="3"/>
  <c r="IF101" i="3"/>
  <c r="IG101" i="3"/>
  <c r="IH101" i="3"/>
  <c r="II101" i="3"/>
  <c r="IJ101" i="3"/>
  <c r="IK101" i="3"/>
  <c r="IL101" i="3"/>
  <c r="IM101" i="3"/>
  <c r="IN101" i="3"/>
  <c r="IO101" i="3"/>
  <c r="IP101" i="3"/>
  <c r="IQ101" i="3"/>
  <c r="IR101" i="3"/>
  <c r="IS101" i="3"/>
  <c r="IT101" i="3"/>
  <c r="IU101" i="3"/>
  <c r="IV101" i="3"/>
  <c r="IW101" i="3"/>
  <c r="IX101" i="3"/>
  <c r="IY101" i="3"/>
  <c r="IZ101" i="3"/>
  <c r="JA101" i="3"/>
  <c r="JB101" i="3"/>
  <c r="JC101" i="3"/>
  <c r="JD101" i="3"/>
  <c r="JE101" i="3"/>
  <c r="JF101" i="3"/>
  <c r="JG101" i="3"/>
  <c r="JH101" i="3"/>
  <c r="JI101" i="3"/>
  <c r="JJ101" i="3"/>
  <c r="JK101" i="3"/>
  <c r="JL101" i="3"/>
  <c r="JM101" i="3"/>
  <c r="JN101" i="3"/>
  <c r="JO101" i="3"/>
  <c r="JP101" i="3"/>
  <c r="JQ101" i="3"/>
  <c r="JR101" i="3"/>
  <c r="JS101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FT102" i="3"/>
  <c r="FU102" i="3"/>
  <c r="FV102" i="3"/>
  <c r="FW102" i="3"/>
  <c r="FX102" i="3"/>
  <c r="FY102" i="3"/>
  <c r="FZ102" i="3"/>
  <c r="GA102" i="3"/>
  <c r="GB102" i="3"/>
  <c r="GC102" i="3"/>
  <c r="GD102" i="3"/>
  <c r="GE102" i="3"/>
  <c r="GF102" i="3"/>
  <c r="GG102" i="3"/>
  <c r="GH102" i="3"/>
  <c r="GI102" i="3"/>
  <c r="GJ102" i="3"/>
  <c r="GK102" i="3"/>
  <c r="GL102" i="3"/>
  <c r="GM102" i="3"/>
  <c r="GN102" i="3"/>
  <c r="GO102" i="3"/>
  <c r="GP102" i="3"/>
  <c r="GQ102" i="3"/>
  <c r="GR102" i="3"/>
  <c r="GS102" i="3"/>
  <c r="GT102" i="3"/>
  <c r="GU102" i="3"/>
  <c r="GV102" i="3"/>
  <c r="GW102" i="3"/>
  <c r="GX102" i="3"/>
  <c r="GY102" i="3"/>
  <c r="GZ102" i="3"/>
  <c r="HA102" i="3"/>
  <c r="HB102" i="3"/>
  <c r="HC102" i="3"/>
  <c r="HD102" i="3"/>
  <c r="HE102" i="3"/>
  <c r="HF102" i="3"/>
  <c r="HG102" i="3"/>
  <c r="HH102" i="3"/>
  <c r="HI102" i="3"/>
  <c r="HJ102" i="3"/>
  <c r="HK102" i="3"/>
  <c r="HL102" i="3"/>
  <c r="HM102" i="3"/>
  <c r="HN102" i="3"/>
  <c r="HO102" i="3"/>
  <c r="HP102" i="3"/>
  <c r="HQ102" i="3"/>
  <c r="HR102" i="3"/>
  <c r="HS102" i="3"/>
  <c r="HT102" i="3"/>
  <c r="HU102" i="3"/>
  <c r="HV102" i="3"/>
  <c r="HW102" i="3"/>
  <c r="HX102" i="3"/>
  <c r="HY102" i="3"/>
  <c r="HZ102" i="3"/>
  <c r="IA102" i="3"/>
  <c r="IB102" i="3"/>
  <c r="IC102" i="3"/>
  <c r="ID102" i="3"/>
  <c r="IE102" i="3"/>
  <c r="IF102" i="3"/>
  <c r="IG102" i="3"/>
  <c r="IH102" i="3"/>
  <c r="II102" i="3"/>
  <c r="IJ102" i="3"/>
  <c r="IK102" i="3"/>
  <c r="IL102" i="3"/>
  <c r="IM102" i="3"/>
  <c r="IN102" i="3"/>
  <c r="IO102" i="3"/>
  <c r="IP102" i="3"/>
  <c r="IQ102" i="3"/>
  <c r="IR102" i="3"/>
  <c r="IS102" i="3"/>
  <c r="IT102" i="3"/>
  <c r="IU102" i="3"/>
  <c r="IV102" i="3"/>
  <c r="IW102" i="3"/>
  <c r="IX102" i="3"/>
  <c r="IY102" i="3"/>
  <c r="IZ102" i="3"/>
  <c r="JA102" i="3"/>
  <c r="JB102" i="3"/>
  <c r="JC102" i="3"/>
  <c r="JD102" i="3"/>
  <c r="JE102" i="3"/>
  <c r="JF102" i="3"/>
  <c r="JG102" i="3"/>
  <c r="JH102" i="3"/>
  <c r="JI102" i="3"/>
  <c r="JJ102" i="3"/>
  <c r="JK102" i="3"/>
  <c r="JL102" i="3"/>
  <c r="JM102" i="3"/>
  <c r="JN102" i="3"/>
  <c r="JO102" i="3"/>
  <c r="JP102" i="3"/>
  <c r="JQ102" i="3"/>
  <c r="JR102" i="3"/>
  <c r="JS102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FT103" i="3"/>
  <c r="FU103" i="3"/>
  <c r="FV103" i="3"/>
  <c r="FW103" i="3"/>
  <c r="FX103" i="3"/>
  <c r="FY103" i="3"/>
  <c r="FZ103" i="3"/>
  <c r="GA103" i="3"/>
  <c r="GB103" i="3"/>
  <c r="GC103" i="3"/>
  <c r="GD103" i="3"/>
  <c r="GE103" i="3"/>
  <c r="GF103" i="3"/>
  <c r="GG103" i="3"/>
  <c r="GH103" i="3"/>
  <c r="GI103" i="3"/>
  <c r="GJ103" i="3"/>
  <c r="GK103" i="3"/>
  <c r="GL103" i="3"/>
  <c r="GM103" i="3"/>
  <c r="GN103" i="3"/>
  <c r="GO103" i="3"/>
  <c r="GP103" i="3"/>
  <c r="GQ103" i="3"/>
  <c r="GR103" i="3"/>
  <c r="GS103" i="3"/>
  <c r="GT103" i="3"/>
  <c r="GU103" i="3"/>
  <c r="GV103" i="3"/>
  <c r="GW103" i="3"/>
  <c r="GX103" i="3"/>
  <c r="GY103" i="3"/>
  <c r="GZ103" i="3"/>
  <c r="HA103" i="3"/>
  <c r="HB103" i="3"/>
  <c r="HC103" i="3"/>
  <c r="HD103" i="3"/>
  <c r="HE103" i="3"/>
  <c r="HF103" i="3"/>
  <c r="HG103" i="3"/>
  <c r="HH103" i="3"/>
  <c r="HI103" i="3"/>
  <c r="HJ103" i="3"/>
  <c r="HK103" i="3"/>
  <c r="HL103" i="3"/>
  <c r="HM103" i="3"/>
  <c r="HN103" i="3"/>
  <c r="HO103" i="3"/>
  <c r="HP103" i="3"/>
  <c r="HQ103" i="3"/>
  <c r="HR103" i="3"/>
  <c r="HS103" i="3"/>
  <c r="HT103" i="3"/>
  <c r="HU103" i="3"/>
  <c r="HV103" i="3"/>
  <c r="HW103" i="3"/>
  <c r="HX103" i="3"/>
  <c r="HY103" i="3"/>
  <c r="HZ103" i="3"/>
  <c r="IA103" i="3"/>
  <c r="IB103" i="3"/>
  <c r="IC103" i="3"/>
  <c r="ID103" i="3"/>
  <c r="IE103" i="3"/>
  <c r="IF103" i="3"/>
  <c r="IG103" i="3"/>
  <c r="IH103" i="3"/>
  <c r="II103" i="3"/>
  <c r="IJ103" i="3"/>
  <c r="IK103" i="3"/>
  <c r="IL103" i="3"/>
  <c r="IM103" i="3"/>
  <c r="IN103" i="3"/>
  <c r="IO103" i="3"/>
  <c r="IP103" i="3"/>
  <c r="IQ103" i="3"/>
  <c r="IR103" i="3"/>
  <c r="IS103" i="3"/>
  <c r="IT103" i="3"/>
  <c r="IU103" i="3"/>
  <c r="IV103" i="3"/>
  <c r="IW103" i="3"/>
  <c r="IX103" i="3"/>
  <c r="IY103" i="3"/>
  <c r="IZ103" i="3"/>
  <c r="JA103" i="3"/>
  <c r="JB103" i="3"/>
  <c r="JC103" i="3"/>
  <c r="JD103" i="3"/>
  <c r="JE103" i="3"/>
  <c r="JF103" i="3"/>
  <c r="JG103" i="3"/>
  <c r="JH103" i="3"/>
  <c r="JI103" i="3"/>
  <c r="JJ103" i="3"/>
  <c r="JK103" i="3"/>
  <c r="JL103" i="3"/>
  <c r="JM103" i="3"/>
  <c r="JN103" i="3"/>
  <c r="JO103" i="3"/>
  <c r="JP103" i="3"/>
  <c r="JQ103" i="3"/>
  <c r="JR103" i="3"/>
  <c r="JS103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FT104" i="3"/>
  <c r="FU104" i="3"/>
  <c r="FV104" i="3"/>
  <c r="FW104" i="3"/>
  <c r="FX104" i="3"/>
  <c r="FY104" i="3"/>
  <c r="FZ104" i="3"/>
  <c r="GA104" i="3"/>
  <c r="GB104" i="3"/>
  <c r="GC104" i="3"/>
  <c r="GD104" i="3"/>
  <c r="GE104" i="3"/>
  <c r="GF104" i="3"/>
  <c r="GG104" i="3"/>
  <c r="GH104" i="3"/>
  <c r="GI104" i="3"/>
  <c r="GJ104" i="3"/>
  <c r="GK104" i="3"/>
  <c r="GL104" i="3"/>
  <c r="GM104" i="3"/>
  <c r="GN104" i="3"/>
  <c r="GO104" i="3"/>
  <c r="GP104" i="3"/>
  <c r="GQ104" i="3"/>
  <c r="GR104" i="3"/>
  <c r="GS104" i="3"/>
  <c r="GT104" i="3"/>
  <c r="GU104" i="3"/>
  <c r="GV104" i="3"/>
  <c r="GW104" i="3"/>
  <c r="GX104" i="3"/>
  <c r="GY104" i="3"/>
  <c r="GZ104" i="3"/>
  <c r="HA104" i="3"/>
  <c r="HB104" i="3"/>
  <c r="HC104" i="3"/>
  <c r="HD104" i="3"/>
  <c r="HE104" i="3"/>
  <c r="HF104" i="3"/>
  <c r="HG104" i="3"/>
  <c r="HH104" i="3"/>
  <c r="HI104" i="3"/>
  <c r="HJ104" i="3"/>
  <c r="HK104" i="3"/>
  <c r="HL104" i="3"/>
  <c r="HM104" i="3"/>
  <c r="HN104" i="3"/>
  <c r="HO104" i="3"/>
  <c r="HP104" i="3"/>
  <c r="HQ104" i="3"/>
  <c r="HR104" i="3"/>
  <c r="HS104" i="3"/>
  <c r="HT104" i="3"/>
  <c r="HU104" i="3"/>
  <c r="HV104" i="3"/>
  <c r="HW104" i="3"/>
  <c r="HX104" i="3"/>
  <c r="HY104" i="3"/>
  <c r="HZ104" i="3"/>
  <c r="IA104" i="3"/>
  <c r="IB104" i="3"/>
  <c r="IC104" i="3"/>
  <c r="ID104" i="3"/>
  <c r="IE104" i="3"/>
  <c r="IF104" i="3"/>
  <c r="IG104" i="3"/>
  <c r="IH104" i="3"/>
  <c r="II104" i="3"/>
  <c r="IJ104" i="3"/>
  <c r="IK104" i="3"/>
  <c r="IL104" i="3"/>
  <c r="IM104" i="3"/>
  <c r="IN104" i="3"/>
  <c r="IO104" i="3"/>
  <c r="IP104" i="3"/>
  <c r="IQ104" i="3"/>
  <c r="IR104" i="3"/>
  <c r="IS104" i="3"/>
  <c r="IT104" i="3"/>
  <c r="IU104" i="3"/>
  <c r="IV104" i="3"/>
  <c r="IW104" i="3"/>
  <c r="IX104" i="3"/>
  <c r="IY104" i="3"/>
  <c r="IZ104" i="3"/>
  <c r="JA104" i="3"/>
  <c r="JB104" i="3"/>
  <c r="JC104" i="3"/>
  <c r="JD104" i="3"/>
  <c r="JE104" i="3"/>
  <c r="JF104" i="3"/>
  <c r="JG104" i="3"/>
  <c r="JH104" i="3"/>
  <c r="JI104" i="3"/>
  <c r="JJ104" i="3"/>
  <c r="JK104" i="3"/>
  <c r="JL104" i="3"/>
  <c r="JM104" i="3"/>
  <c r="JN104" i="3"/>
  <c r="JO104" i="3"/>
  <c r="JP104" i="3"/>
  <c r="JQ104" i="3"/>
  <c r="JR104" i="3"/>
  <c r="JS104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FT105" i="3"/>
  <c r="FU105" i="3"/>
  <c r="FV105" i="3"/>
  <c r="FW105" i="3"/>
  <c r="FX105" i="3"/>
  <c r="FY105" i="3"/>
  <c r="FZ105" i="3"/>
  <c r="GA105" i="3"/>
  <c r="GB105" i="3"/>
  <c r="GC105" i="3"/>
  <c r="GD105" i="3"/>
  <c r="GE105" i="3"/>
  <c r="GF105" i="3"/>
  <c r="GG105" i="3"/>
  <c r="GH105" i="3"/>
  <c r="GI105" i="3"/>
  <c r="GJ105" i="3"/>
  <c r="GK105" i="3"/>
  <c r="GL105" i="3"/>
  <c r="GM105" i="3"/>
  <c r="GN105" i="3"/>
  <c r="GO105" i="3"/>
  <c r="GP105" i="3"/>
  <c r="GQ105" i="3"/>
  <c r="GR105" i="3"/>
  <c r="GS105" i="3"/>
  <c r="GT105" i="3"/>
  <c r="GU105" i="3"/>
  <c r="GV105" i="3"/>
  <c r="GW105" i="3"/>
  <c r="GX105" i="3"/>
  <c r="GY105" i="3"/>
  <c r="GZ105" i="3"/>
  <c r="HA105" i="3"/>
  <c r="HB105" i="3"/>
  <c r="HC105" i="3"/>
  <c r="HD105" i="3"/>
  <c r="HE105" i="3"/>
  <c r="HF105" i="3"/>
  <c r="HG105" i="3"/>
  <c r="HH105" i="3"/>
  <c r="HI105" i="3"/>
  <c r="HJ105" i="3"/>
  <c r="HK105" i="3"/>
  <c r="HL105" i="3"/>
  <c r="HM105" i="3"/>
  <c r="HN105" i="3"/>
  <c r="HO105" i="3"/>
  <c r="HP105" i="3"/>
  <c r="HQ105" i="3"/>
  <c r="HR105" i="3"/>
  <c r="HS105" i="3"/>
  <c r="HT105" i="3"/>
  <c r="HU105" i="3"/>
  <c r="HV105" i="3"/>
  <c r="HW105" i="3"/>
  <c r="HX105" i="3"/>
  <c r="HY105" i="3"/>
  <c r="HZ105" i="3"/>
  <c r="IA105" i="3"/>
  <c r="IB105" i="3"/>
  <c r="IC105" i="3"/>
  <c r="ID105" i="3"/>
  <c r="IE105" i="3"/>
  <c r="IF105" i="3"/>
  <c r="IG105" i="3"/>
  <c r="IH105" i="3"/>
  <c r="II105" i="3"/>
  <c r="IJ105" i="3"/>
  <c r="IK105" i="3"/>
  <c r="IL105" i="3"/>
  <c r="IM105" i="3"/>
  <c r="IN105" i="3"/>
  <c r="IO105" i="3"/>
  <c r="IP105" i="3"/>
  <c r="IQ105" i="3"/>
  <c r="IR105" i="3"/>
  <c r="IS105" i="3"/>
  <c r="IT105" i="3"/>
  <c r="IU105" i="3"/>
  <c r="IV105" i="3"/>
  <c r="IW105" i="3"/>
  <c r="IX105" i="3"/>
  <c r="IY105" i="3"/>
  <c r="IZ105" i="3"/>
  <c r="JA105" i="3"/>
  <c r="JB105" i="3"/>
  <c r="JC105" i="3"/>
  <c r="JD105" i="3"/>
  <c r="JE105" i="3"/>
  <c r="JF105" i="3"/>
  <c r="JG105" i="3"/>
  <c r="JH105" i="3"/>
  <c r="JI105" i="3"/>
  <c r="JJ105" i="3"/>
  <c r="JK105" i="3"/>
  <c r="JL105" i="3"/>
  <c r="JM105" i="3"/>
  <c r="JN105" i="3"/>
  <c r="JO105" i="3"/>
  <c r="JP105" i="3"/>
  <c r="JQ105" i="3"/>
  <c r="JR105" i="3"/>
  <c r="JS105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FT106" i="3"/>
  <c r="FU106" i="3"/>
  <c r="FV106" i="3"/>
  <c r="FW106" i="3"/>
  <c r="FX106" i="3"/>
  <c r="FY106" i="3"/>
  <c r="FZ106" i="3"/>
  <c r="GA106" i="3"/>
  <c r="GB106" i="3"/>
  <c r="GC106" i="3"/>
  <c r="GD106" i="3"/>
  <c r="GE106" i="3"/>
  <c r="GF106" i="3"/>
  <c r="GG106" i="3"/>
  <c r="GH106" i="3"/>
  <c r="GI106" i="3"/>
  <c r="GJ106" i="3"/>
  <c r="GK106" i="3"/>
  <c r="GL106" i="3"/>
  <c r="GM106" i="3"/>
  <c r="GN106" i="3"/>
  <c r="GO106" i="3"/>
  <c r="GP106" i="3"/>
  <c r="GQ106" i="3"/>
  <c r="GR106" i="3"/>
  <c r="GS106" i="3"/>
  <c r="GT106" i="3"/>
  <c r="GU106" i="3"/>
  <c r="GV106" i="3"/>
  <c r="GW106" i="3"/>
  <c r="GX106" i="3"/>
  <c r="GY106" i="3"/>
  <c r="GZ106" i="3"/>
  <c r="HA106" i="3"/>
  <c r="HB106" i="3"/>
  <c r="HC106" i="3"/>
  <c r="HD106" i="3"/>
  <c r="HE106" i="3"/>
  <c r="HF106" i="3"/>
  <c r="HG106" i="3"/>
  <c r="HH106" i="3"/>
  <c r="HI106" i="3"/>
  <c r="HJ106" i="3"/>
  <c r="HK106" i="3"/>
  <c r="HL106" i="3"/>
  <c r="HM106" i="3"/>
  <c r="HN106" i="3"/>
  <c r="HO106" i="3"/>
  <c r="HP106" i="3"/>
  <c r="HQ106" i="3"/>
  <c r="HR106" i="3"/>
  <c r="HS106" i="3"/>
  <c r="HT106" i="3"/>
  <c r="HU106" i="3"/>
  <c r="HV106" i="3"/>
  <c r="HW106" i="3"/>
  <c r="HX106" i="3"/>
  <c r="HY106" i="3"/>
  <c r="HZ106" i="3"/>
  <c r="IA106" i="3"/>
  <c r="IB106" i="3"/>
  <c r="IC106" i="3"/>
  <c r="ID106" i="3"/>
  <c r="IE106" i="3"/>
  <c r="IF106" i="3"/>
  <c r="IG106" i="3"/>
  <c r="IH106" i="3"/>
  <c r="II106" i="3"/>
  <c r="IJ106" i="3"/>
  <c r="IK106" i="3"/>
  <c r="IL106" i="3"/>
  <c r="IM106" i="3"/>
  <c r="IN106" i="3"/>
  <c r="IO106" i="3"/>
  <c r="IP106" i="3"/>
  <c r="IQ106" i="3"/>
  <c r="IR106" i="3"/>
  <c r="IS106" i="3"/>
  <c r="IT106" i="3"/>
  <c r="IU106" i="3"/>
  <c r="IV106" i="3"/>
  <c r="IW106" i="3"/>
  <c r="IX106" i="3"/>
  <c r="IY106" i="3"/>
  <c r="IZ106" i="3"/>
  <c r="JA106" i="3"/>
  <c r="JB106" i="3"/>
  <c r="JC106" i="3"/>
  <c r="JD106" i="3"/>
  <c r="JE106" i="3"/>
  <c r="JF106" i="3"/>
  <c r="JG106" i="3"/>
  <c r="JH106" i="3"/>
  <c r="JI106" i="3"/>
  <c r="JJ106" i="3"/>
  <c r="JK106" i="3"/>
  <c r="JL106" i="3"/>
  <c r="JM106" i="3"/>
  <c r="JN106" i="3"/>
  <c r="JO106" i="3"/>
  <c r="JP106" i="3"/>
  <c r="JQ106" i="3"/>
  <c r="JR106" i="3"/>
  <c r="JS106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FT107" i="3"/>
  <c r="FU107" i="3"/>
  <c r="FV107" i="3"/>
  <c r="FW107" i="3"/>
  <c r="FX107" i="3"/>
  <c r="FY107" i="3"/>
  <c r="FZ107" i="3"/>
  <c r="GA107" i="3"/>
  <c r="GB107" i="3"/>
  <c r="GC107" i="3"/>
  <c r="GD107" i="3"/>
  <c r="GE107" i="3"/>
  <c r="GF107" i="3"/>
  <c r="GG107" i="3"/>
  <c r="GH107" i="3"/>
  <c r="GI107" i="3"/>
  <c r="GJ107" i="3"/>
  <c r="GK107" i="3"/>
  <c r="GL107" i="3"/>
  <c r="GM107" i="3"/>
  <c r="GN107" i="3"/>
  <c r="GO107" i="3"/>
  <c r="GP107" i="3"/>
  <c r="GQ107" i="3"/>
  <c r="GR107" i="3"/>
  <c r="GS107" i="3"/>
  <c r="GT107" i="3"/>
  <c r="GU107" i="3"/>
  <c r="GV107" i="3"/>
  <c r="GW107" i="3"/>
  <c r="GX107" i="3"/>
  <c r="GY107" i="3"/>
  <c r="GZ107" i="3"/>
  <c r="HA107" i="3"/>
  <c r="HB107" i="3"/>
  <c r="HC107" i="3"/>
  <c r="HD107" i="3"/>
  <c r="HE107" i="3"/>
  <c r="HF107" i="3"/>
  <c r="HG107" i="3"/>
  <c r="HH107" i="3"/>
  <c r="HI107" i="3"/>
  <c r="HJ107" i="3"/>
  <c r="HK107" i="3"/>
  <c r="HL107" i="3"/>
  <c r="HM107" i="3"/>
  <c r="HN107" i="3"/>
  <c r="HO107" i="3"/>
  <c r="HP107" i="3"/>
  <c r="HQ107" i="3"/>
  <c r="HR107" i="3"/>
  <c r="HS107" i="3"/>
  <c r="HT107" i="3"/>
  <c r="HU107" i="3"/>
  <c r="HV107" i="3"/>
  <c r="HW107" i="3"/>
  <c r="HX107" i="3"/>
  <c r="HY107" i="3"/>
  <c r="HZ107" i="3"/>
  <c r="IA107" i="3"/>
  <c r="IB107" i="3"/>
  <c r="IC107" i="3"/>
  <c r="ID107" i="3"/>
  <c r="IE107" i="3"/>
  <c r="IF107" i="3"/>
  <c r="IG107" i="3"/>
  <c r="IH107" i="3"/>
  <c r="II107" i="3"/>
  <c r="IJ107" i="3"/>
  <c r="IK107" i="3"/>
  <c r="IL107" i="3"/>
  <c r="IM107" i="3"/>
  <c r="IN107" i="3"/>
  <c r="IO107" i="3"/>
  <c r="IP107" i="3"/>
  <c r="IQ107" i="3"/>
  <c r="IR107" i="3"/>
  <c r="IS107" i="3"/>
  <c r="IT107" i="3"/>
  <c r="IU107" i="3"/>
  <c r="IV107" i="3"/>
  <c r="IW107" i="3"/>
  <c r="IX107" i="3"/>
  <c r="IY107" i="3"/>
  <c r="IZ107" i="3"/>
  <c r="JA107" i="3"/>
  <c r="JB107" i="3"/>
  <c r="JC107" i="3"/>
  <c r="JD107" i="3"/>
  <c r="JE107" i="3"/>
  <c r="JF107" i="3"/>
  <c r="JG107" i="3"/>
  <c r="JH107" i="3"/>
  <c r="JI107" i="3"/>
  <c r="JJ107" i="3"/>
  <c r="JK107" i="3"/>
  <c r="JL107" i="3"/>
  <c r="JM107" i="3"/>
  <c r="JN107" i="3"/>
  <c r="JO107" i="3"/>
  <c r="JP107" i="3"/>
  <c r="JQ107" i="3"/>
  <c r="JR107" i="3"/>
  <c r="JS107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FT108" i="3"/>
  <c r="FU108" i="3"/>
  <c r="FV108" i="3"/>
  <c r="FW108" i="3"/>
  <c r="FX108" i="3"/>
  <c r="FY108" i="3"/>
  <c r="FZ108" i="3"/>
  <c r="GA108" i="3"/>
  <c r="GB108" i="3"/>
  <c r="GC108" i="3"/>
  <c r="GD108" i="3"/>
  <c r="GE108" i="3"/>
  <c r="GF108" i="3"/>
  <c r="GG108" i="3"/>
  <c r="GH108" i="3"/>
  <c r="GI108" i="3"/>
  <c r="GJ108" i="3"/>
  <c r="GK108" i="3"/>
  <c r="GL108" i="3"/>
  <c r="GM108" i="3"/>
  <c r="GN108" i="3"/>
  <c r="GO108" i="3"/>
  <c r="GP108" i="3"/>
  <c r="GQ108" i="3"/>
  <c r="GR108" i="3"/>
  <c r="GS108" i="3"/>
  <c r="GT108" i="3"/>
  <c r="GU108" i="3"/>
  <c r="GV108" i="3"/>
  <c r="GW108" i="3"/>
  <c r="GX108" i="3"/>
  <c r="GY108" i="3"/>
  <c r="GZ108" i="3"/>
  <c r="HA108" i="3"/>
  <c r="HB108" i="3"/>
  <c r="HC108" i="3"/>
  <c r="HD108" i="3"/>
  <c r="HE108" i="3"/>
  <c r="HF108" i="3"/>
  <c r="HG108" i="3"/>
  <c r="HH108" i="3"/>
  <c r="HI108" i="3"/>
  <c r="HJ108" i="3"/>
  <c r="HK108" i="3"/>
  <c r="HL108" i="3"/>
  <c r="HM108" i="3"/>
  <c r="HN108" i="3"/>
  <c r="HO108" i="3"/>
  <c r="HP108" i="3"/>
  <c r="HQ108" i="3"/>
  <c r="HR108" i="3"/>
  <c r="HS108" i="3"/>
  <c r="HT108" i="3"/>
  <c r="HU108" i="3"/>
  <c r="HV108" i="3"/>
  <c r="HW108" i="3"/>
  <c r="HX108" i="3"/>
  <c r="HY108" i="3"/>
  <c r="HZ108" i="3"/>
  <c r="IA108" i="3"/>
  <c r="IB108" i="3"/>
  <c r="IC108" i="3"/>
  <c r="ID108" i="3"/>
  <c r="IE108" i="3"/>
  <c r="IF108" i="3"/>
  <c r="IG108" i="3"/>
  <c r="IH108" i="3"/>
  <c r="II108" i="3"/>
  <c r="IJ108" i="3"/>
  <c r="IK108" i="3"/>
  <c r="IL108" i="3"/>
  <c r="IM108" i="3"/>
  <c r="IN108" i="3"/>
  <c r="IO108" i="3"/>
  <c r="IP108" i="3"/>
  <c r="IQ108" i="3"/>
  <c r="IR108" i="3"/>
  <c r="IS108" i="3"/>
  <c r="IT108" i="3"/>
  <c r="IU108" i="3"/>
  <c r="IV108" i="3"/>
  <c r="IW108" i="3"/>
  <c r="IX108" i="3"/>
  <c r="IY108" i="3"/>
  <c r="IZ108" i="3"/>
  <c r="JA108" i="3"/>
  <c r="JB108" i="3"/>
  <c r="JC108" i="3"/>
  <c r="JD108" i="3"/>
  <c r="JE108" i="3"/>
  <c r="JF108" i="3"/>
  <c r="JG108" i="3"/>
  <c r="JH108" i="3"/>
  <c r="JI108" i="3"/>
  <c r="JJ108" i="3"/>
  <c r="JK108" i="3"/>
  <c r="JL108" i="3"/>
  <c r="JM108" i="3"/>
  <c r="JN108" i="3"/>
  <c r="JO108" i="3"/>
  <c r="JP108" i="3"/>
  <c r="JQ108" i="3"/>
  <c r="JR108" i="3"/>
  <c r="JS108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FT109" i="3"/>
  <c r="FU109" i="3"/>
  <c r="FV109" i="3"/>
  <c r="FW109" i="3"/>
  <c r="FX109" i="3"/>
  <c r="FY109" i="3"/>
  <c r="FZ109" i="3"/>
  <c r="GA109" i="3"/>
  <c r="GB109" i="3"/>
  <c r="GC109" i="3"/>
  <c r="GD109" i="3"/>
  <c r="GE109" i="3"/>
  <c r="GF109" i="3"/>
  <c r="GG109" i="3"/>
  <c r="GH109" i="3"/>
  <c r="GI109" i="3"/>
  <c r="GJ109" i="3"/>
  <c r="GK109" i="3"/>
  <c r="GL109" i="3"/>
  <c r="GM109" i="3"/>
  <c r="GN109" i="3"/>
  <c r="GO109" i="3"/>
  <c r="GP109" i="3"/>
  <c r="GQ109" i="3"/>
  <c r="GR109" i="3"/>
  <c r="GS109" i="3"/>
  <c r="GT109" i="3"/>
  <c r="GU109" i="3"/>
  <c r="GV109" i="3"/>
  <c r="GW109" i="3"/>
  <c r="GX109" i="3"/>
  <c r="GY109" i="3"/>
  <c r="GZ109" i="3"/>
  <c r="HA109" i="3"/>
  <c r="HB109" i="3"/>
  <c r="HC109" i="3"/>
  <c r="HD109" i="3"/>
  <c r="HE109" i="3"/>
  <c r="HF109" i="3"/>
  <c r="HG109" i="3"/>
  <c r="HH109" i="3"/>
  <c r="HI109" i="3"/>
  <c r="HJ109" i="3"/>
  <c r="HK109" i="3"/>
  <c r="HL109" i="3"/>
  <c r="HM109" i="3"/>
  <c r="HN109" i="3"/>
  <c r="HO109" i="3"/>
  <c r="HP109" i="3"/>
  <c r="HQ109" i="3"/>
  <c r="HR109" i="3"/>
  <c r="HS109" i="3"/>
  <c r="HT109" i="3"/>
  <c r="HU109" i="3"/>
  <c r="HV109" i="3"/>
  <c r="HW109" i="3"/>
  <c r="HX109" i="3"/>
  <c r="HY109" i="3"/>
  <c r="HZ109" i="3"/>
  <c r="IA109" i="3"/>
  <c r="IB109" i="3"/>
  <c r="IC109" i="3"/>
  <c r="ID109" i="3"/>
  <c r="IE109" i="3"/>
  <c r="IF109" i="3"/>
  <c r="IG109" i="3"/>
  <c r="IH109" i="3"/>
  <c r="II109" i="3"/>
  <c r="IJ109" i="3"/>
  <c r="IK109" i="3"/>
  <c r="IL109" i="3"/>
  <c r="IM109" i="3"/>
  <c r="IN109" i="3"/>
  <c r="IO109" i="3"/>
  <c r="IP109" i="3"/>
  <c r="IQ109" i="3"/>
  <c r="IR109" i="3"/>
  <c r="IS109" i="3"/>
  <c r="IT109" i="3"/>
  <c r="IU109" i="3"/>
  <c r="IV109" i="3"/>
  <c r="IW109" i="3"/>
  <c r="IX109" i="3"/>
  <c r="IY109" i="3"/>
  <c r="IZ109" i="3"/>
  <c r="JA109" i="3"/>
  <c r="JB109" i="3"/>
  <c r="JC109" i="3"/>
  <c r="JD109" i="3"/>
  <c r="JE109" i="3"/>
  <c r="JF109" i="3"/>
  <c r="JG109" i="3"/>
  <c r="JH109" i="3"/>
  <c r="JI109" i="3"/>
  <c r="JJ109" i="3"/>
  <c r="JK109" i="3"/>
  <c r="JL109" i="3"/>
  <c r="JM109" i="3"/>
  <c r="JN109" i="3"/>
  <c r="JO109" i="3"/>
  <c r="JP109" i="3"/>
  <c r="JQ109" i="3"/>
  <c r="JR109" i="3"/>
  <c r="JS109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FT110" i="3"/>
  <c r="FU110" i="3"/>
  <c r="FV110" i="3"/>
  <c r="FW110" i="3"/>
  <c r="FX110" i="3"/>
  <c r="FY110" i="3"/>
  <c r="FZ110" i="3"/>
  <c r="GA110" i="3"/>
  <c r="GB110" i="3"/>
  <c r="GC110" i="3"/>
  <c r="GD110" i="3"/>
  <c r="GE110" i="3"/>
  <c r="GF110" i="3"/>
  <c r="GG110" i="3"/>
  <c r="GH110" i="3"/>
  <c r="GI110" i="3"/>
  <c r="GJ110" i="3"/>
  <c r="GK110" i="3"/>
  <c r="GL110" i="3"/>
  <c r="GM110" i="3"/>
  <c r="GN110" i="3"/>
  <c r="GO110" i="3"/>
  <c r="GP110" i="3"/>
  <c r="GQ110" i="3"/>
  <c r="GR110" i="3"/>
  <c r="GS110" i="3"/>
  <c r="GT110" i="3"/>
  <c r="GU110" i="3"/>
  <c r="GV110" i="3"/>
  <c r="GW110" i="3"/>
  <c r="GX110" i="3"/>
  <c r="GY110" i="3"/>
  <c r="GZ110" i="3"/>
  <c r="HA110" i="3"/>
  <c r="HB110" i="3"/>
  <c r="HC110" i="3"/>
  <c r="HD110" i="3"/>
  <c r="HE110" i="3"/>
  <c r="HF110" i="3"/>
  <c r="HG110" i="3"/>
  <c r="HH110" i="3"/>
  <c r="HI110" i="3"/>
  <c r="HJ110" i="3"/>
  <c r="HK110" i="3"/>
  <c r="HL110" i="3"/>
  <c r="HM110" i="3"/>
  <c r="HN110" i="3"/>
  <c r="HO110" i="3"/>
  <c r="HP110" i="3"/>
  <c r="HQ110" i="3"/>
  <c r="HR110" i="3"/>
  <c r="HS110" i="3"/>
  <c r="HT110" i="3"/>
  <c r="HU110" i="3"/>
  <c r="HV110" i="3"/>
  <c r="HW110" i="3"/>
  <c r="HX110" i="3"/>
  <c r="HY110" i="3"/>
  <c r="HZ110" i="3"/>
  <c r="IA110" i="3"/>
  <c r="IB110" i="3"/>
  <c r="IC110" i="3"/>
  <c r="ID110" i="3"/>
  <c r="IE110" i="3"/>
  <c r="IF110" i="3"/>
  <c r="IG110" i="3"/>
  <c r="IH110" i="3"/>
  <c r="II110" i="3"/>
  <c r="IJ110" i="3"/>
  <c r="IK110" i="3"/>
  <c r="IL110" i="3"/>
  <c r="IM110" i="3"/>
  <c r="IN110" i="3"/>
  <c r="IO110" i="3"/>
  <c r="IP110" i="3"/>
  <c r="IQ110" i="3"/>
  <c r="IR110" i="3"/>
  <c r="IS110" i="3"/>
  <c r="IT110" i="3"/>
  <c r="IU110" i="3"/>
  <c r="IV110" i="3"/>
  <c r="IW110" i="3"/>
  <c r="IX110" i="3"/>
  <c r="IY110" i="3"/>
  <c r="IZ110" i="3"/>
  <c r="JA110" i="3"/>
  <c r="JB110" i="3"/>
  <c r="JC110" i="3"/>
  <c r="JD110" i="3"/>
  <c r="JE110" i="3"/>
  <c r="JF110" i="3"/>
  <c r="JG110" i="3"/>
  <c r="JH110" i="3"/>
  <c r="JI110" i="3"/>
  <c r="JJ110" i="3"/>
  <c r="JK110" i="3"/>
  <c r="JL110" i="3"/>
  <c r="JM110" i="3"/>
  <c r="JN110" i="3"/>
  <c r="JO110" i="3"/>
  <c r="JP110" i="3"/>
  <c r="JQ110" i="3"/>
  <c r="JR110" i="3"/>
  <c r="JS110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FT111" i="3"/>
  <c r="FU111" i="3"/>
  <c r="FV111" i="3"/>
  <c r="FW111" i="3"/>
  <c r="FX111" i="3"/>
  <c r="FY111" i="3"/>
  <c r="FZ111" i="3"/>
  <c r="GA111" i="3"/>
  <c r="GB111" i="3"/>
  <c r="GC111" i="3"/>
  <c r="GD111" i="3"/>
  <c r="GE111" i="3"/>
  <c r="GF111" i="3"/>
  <c r="GG111" i="3"/>
  <c r="GH111" i="3"/>
  <c r="GI111" i="3"/>
  <c r="GJ111" i="3"/>
  <c r="GK111" i="3"/>
  <c r="GL111" i="3"/>
  <c r="GM111" i="3"/>
  <c r="GN111" i="3"/>
  <c r="GO111" i="3"/>
  <c r="GP111" i="3"/>
  <c r="GQ111" i="3"/>
  <c r="GR111" i="3"/>
  <c r="GS111" i="3"/>
  <c r="GT111" i="3"/>
  <c r="GU111" i="3"/>
  <c r="GV111" i="3"/>
  <c r="GW111" i="3"/>
  <c r="GX111" i="3"/>
  <c r="GY111" i="3"/>
  <c r="GZ111" i="3"/>
  <c r="HA111" i="3"/>
  <c r="HB111" i="3"/>
  <c r="HC111" i="3"/>
  <c r="HD111" i="3"/>
  <c r="HE111" i="3"/>
  <c r="HF111" i="3"/>
  <c r="HG111" i="3"/>
  <c r="HH111" i="3"/>
  <c r="HI111" i="3"/>
  <c r="HJ111" i="3"/>
  <c r="HK111" i="3"/>
  <c r="HL111" i="3"/>
  <c r="HM111" i="3"/>
  <c r="HN111" i="3"/>
  <c r="HO111" i="3"/>
  <c r="HP111" i="3"/>
  <c r="HQ111" i="3"/>
  <c r="HR111" i="3"/>
  <c r="HS111" i="3"/>
  <c r="HT111" i="3"/>
  <c r="HU111" i="3"/>
  <c r="HV111" i="3"/>
  <c r="HW111" i="3"/>
  <c r="HX111" i="3"/>
  <c r="HY111" i="3"/>
  <c r="HZ111" i="3"/>
  <c r="IA111" i="3"/>
  <c r="IB111" i="3"/>
  <c r="IC111" i="3"/>
  <c r="ID111" i="3"/>
  <c r="IE111" i="3"/>
  <c r="IF111" i="3"/>
  <c r="IG111" i="3"/>
  <c r="IH111" i="3"/>
  <c r="II111" i="3"/>
  <c r="IJ111" i="3"/>
  <c r="IK111" i="3"/>
  <c r="IL111" i="3"/>
  <c r="IM111" i="3"/>
  <c r="IN111" i="3"/>
  <c r="IO111" i="3"/>
  <c r="IP111" i="3"/>
  <c r="IQ111" i="3"/>
  <c r="IR111" i="3"/>
  <c r="IS111" i="3"/>
  <c r="IT111" i="3"/>
  <c r="IU111" i="3"/>
  <c r="IV111" i="3"/>
  <c r="IW111" i="3"/>
  <c r="IX111" i="3"/>
  <c r="IY111" i="3"/>
  <c r="IZ111" i="3"/>
  <c r="JA111" i="3"/>
  <c r="JB111" i="3"/>
  <c r="JC111" i="3"/>
  <c r="JD111" i="3"/>
  <c r="JE111" i="3"/>
  <c r="JF111" i="3"/>
  <c r="JG111" i="3"/>
  <c r="JH111" i="3"/>
  <c r="JI111" i="3"/>
  <c r="JJ111" i="3"/>
  <c r="JK111" i="3"/>
  <c r="JL111" i="3"/>
  <c r="JM111" i="3"/>
  <c r="JN111" i="3"/>
  <c r="JO111" i="3"/>
  <c r="JP111" i="3"/>
  <c r="JQ111" i="3"/>
  <c r="JR111" i="3"/>
  <c r="JS111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FT112" i="3"/>
  <c r="FU112" i="3"/>
  <c r="FV112" i="3"/>
  <c r="FW112" i="3"/>
  <c r="FX112" i="3"/>
  <c r="FY112" i="3"/>
  <c r="FZ112" i="3"/>
  <c r="GA112" i="3"/>
  <c r="GB112" i="3"/>
  <c r="GC112" i="3"/>
  <c r="GD112" i="3"/>
  <c r="GE112" i="3"/>
  <c r="GF112" i="3"/>
  <c r="GG112" i="3"/>
  <c r="GH112" i="3"/>
  <c r="GI112" i="3"/>
  <c r="GJ112" i="3"/>
  <c r="GK112" i="3"/>
  <c r="GL112" i="3"/>
  <c r="GM112" i="3"/>
  <c r="GN112" i="3"/>
  <c r="GO112" i="3"/>
  <c r="GP112" i="3"/>
  <c r="GQ112" i="3"/>
  <c r="GR112" i="3"/>
  <c r="GS112" i="3"/>
  <c r="GT112" i="3"/>
  <c r="GU112" i="3"/>
  <c r="GV112" i="3"/>
  <c r="GW112" i="3"/>
  <c r="GX112" i="3"/>
  <c r="GY112" i="3"/>
  <c r="GZ112" i="3"/>
  <c r="HA112" i="3"/>
  <c r="HB112" i="3"/>
  <c r="HC112" i="3"/>
  <c r="HD112" i="3"/>
  <c r="HE112" i="3"/>
  <c r="HF112" i="3"/>
  <c r="HG112" i="3"/>
  <c r="HH112" i="3"/>
  <c r="HI112" i="3"/>
  <c r="HJ112" i="3"/>
  <c r="HK112" i="3"/>
  <c r="HL112" i="3"/>
  <c r="HM112" i="3"/>
  <c r="HN112" i="3"/>
  <c r="HO112" i="3"/>
  <c r="HP112" i="3"/>
  <c r="HQ112" i="3"/>
  <c r="HR112" i="3"/>
  <c r="HS112" i="3"/>
  <c r="HT112" i="3"/>
  <c r="HU112" i="3"/>
  <c r="HV112" i="3"/>
  <c r="HW112" i="3"/>
  <c r="HX112" i="3"/>
  <c r="HY112" i="3"/>
  <c r="HZ112" i="3"/>
  <c r="IA112" i="3"/>
  <c r="IB112" i="3"/>
  <c r="IC112" i="3"/>
  <c r="ID112" i="3"/>
  <c r="IE112" i="3"/>
  <c r="IF112" i="3"/>
  <c r="IG112" i="3"/>
  <c r="IH112" i="3"/>
  <c r="II112" i="3"/>
  <c r="IJ112" i="3"/>
  <c r="IK112" i="3"/>
  <c r="IL112" i="3"/>
  <c r="IM112" i="3"/>
  <c r="IN112" i="3"/>
  <c r="IO112" i="3"/>
  <c r="IP112" i="3"/>
  <c r="IQ112" i="3"/>
  <c r="IR112" i="3"/>
  <c r="IS112" i="3"/>
  <c r="IT112" i="3"/>
  <c r="IU112" i="3"/>
  <c r="IV112" i="3"/>
  <c r="IW112" i="3"/>
  <c r="IX112" i="3"/>
  <c r="IY112" i="3"/>
  <c r="IZ112" i="3"/>
  <c r="JA112" i="3"/>
  <c r="JB112" i="3"/>
  <c r="JC112" i="3"/>
  <c r="JD112" i="3"/>
  <c r="JE112" i="3"/>
  <c r="JF112" i="3"/>
  <c r="JG112" i="3"/>
  <c r="JH112" i="3"/>
  <c r="JI112" i="3"/>
  <c r="JJ112" i="3"/>
  <c r="JK112" i="3"/>
  <c r="JL112" i="3"/>
  <c r="JM112" i="3"/>
  <c r="JN112" i="3"/>
  <c r="JO112" i="3"/>
  <c r="JP112" i="3"/>
  <c r="JQ112" i="3"/>
  <c r="JR112" i="3"/>
  <c r="JS112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FT113" i="3"/>
  <c r="FU113" i="3"/>
  <c r="FV113" i="3"/>
  <c r="FW113" i="3"/>
  <c r="FX113" i="3"/>
  <c r="FY113" i="3"/>
  <c r="FZ113" i="3"/>
  <c r="GA113" i="3"/>
  <c r="GB113" i="3"/>
  <c r="GC113" i="3"/>
  <c r="GD113" i="3"/>
  <c r="GE113" i="3"/>
  <c r="GF113" i="3"/>
  <c r="GG113" i="3"/>
  <c r="GH113" i="3"/>
  <c r="GI113" i="3"/>
  <c r="GJ113" i="3"/>
  <c r="GK113" i="3"/>
  <c r="GL113" i="3"/>
  <c r="GM113" i="3"/>
  <c r="GN113" i="3"/>
  <c r="GO113" i="3"/>
  <c r="GP113" i="3"/>
  <c r="GQ113" i="3"/>
  <c r="GR113" i="3"/>
  <c r="GS113" i="3"/>
  <c r="GT113" i="3"/>
  <c r="GU113" i="3"/>
  <c r="GV113" i="3"/>
  <c r="GW113" i="3"/>
  <c r="GX113" i="3"/>
  <c r="GY113" i="3"/>
  <c r="GZ113" i="3"/>
  <c r="HA113" i="3"/>
  <c r="HB113" i="3"/>
  <c r="HC113" i="3"/>
  <c r="HD113" i="3"/>
  <c r="HE113" i="3"/>
  <c r="HF113" i="3"/>
  <c r="HG113" i="3"/>
  <c r="HH113" i="3"/>
  <c r="HI113" i="3"/>
  <c r="HJ113" i="3"/>
  <c r="HK113" i="3"/>
  <c r="HL113" i="3"/>
  <c r="HM113" i="3"/>
  <c r="HN113" i="3"/>
  <c r="HO113" i="3"/>
  <c r="HP113" i="3"/>
  <c r="HQ113" i="3"/>
  <c r="HR113" i="3"/>
  <c r="HS113" i="3"/>
  <c r="HT113" i="3"/>
  <c r="HU113" i="3"/>
  <c r="HV113" i="3"/>
  <c r="HW113" i="3"/>
  <c r="HX113" i="3"/>
  <c r="HY113" i="3"/>
  <c r="HZ113" i="3"/>
  <c r="IA113" i="3"/>
  <c r="IB113" i="3"/>
  <c r="IC113" i="3"/>
  <c r="ID113" i="3"/>
  <c r="IE113" i="3"/>
  <c r="IF113" i="3"/>
  <c r="IG113" i="3"/>
  <c r="IH113" i="3"/>
  <c r="II113" i="3"/>
  <c r="IJ113" i="3"/>
  <c r="IK113" i="3"/>
  <c r="IL113" i="3"/>
  <c r="IM113" i="3"/>
  <c r="IN113" i="3"/>
  <c r="IO113" i="3"/>
  <c r="IP113" i="3"/>
  <c r="IQ113" i="3"/>
  <c r="IR113" i="3"/>
  <c r="IS113" i="3"/>
  <c r="IT113" i="3"/>
  <c r="IU113" i="3"/>
  <c r="IV113" i="3"/>
  <c r="IW113" i="3"/>
  <c r="IX113" i="3"/>
  <c r="IY113" i="3"/>
  <c r="IZ113" i="3"/>
  <c r="JA113" i="3"/>
  <c r="JB113" i="3"/>
  <c r="JC113" i="3"/>
  <c r="JD113" i="3"/>
  <c r="JE113" i="3"/>
  <c r="JF113" i="3"/>
  <c r="JG113" i="3"/>
  <c r="JH113" i="3"/>
  <c r="JI113" i="3"/>
  <c r="JJ113" i="3"/>
  <c r="JK113" i="3"/>
  <c r="JL113" i="3"/>
  <c r="JM113" i="3"/>
  <c r="JN113" i="3"/>
  <c r="JO113" i="3"/>
  <c r="JP113" i="3"/>
  <c r="JQ113" i="3"/>
  <c r="JR113" i="3"/>
  <c r="JS113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FT114" i="3"/>
  <c r="FU114" i="3"/>
  <c r="FV114" i="3"/>
  <c r="FW114" i="3"/>
  <c r="FX114" i="3"/>
  <c r="FY114" i="3"/>
  <c r="FZ114" i="3"/>
  <c r="GA114" i="3"/>
  <c r="GB114" i="3"/>
  <c r="GC114" i="3"/>
  <c r="GD114" i="3"/>
  <c r="GE114" i="3"/>
  <c r="GF114" i="3"/>
  <c r="GG114" i="3"/>
  <c r="GH114" i="3"/>
  <c r="GI114" i="3"/>
  <c r="GJ114" i="3"/>
  <c r="GK114" i="3"/>
  <c r="GL114" i="3"/>
  <c r="GM114" i="3"/>
  <c r="GN114" i="3"/>
  <c r="GO114" i="3"/>
  <c r="GP114" i="3"/>
  <c r="GQ114" i="3"/>
  <c r="GR114" i="3"/>
  <c r="GS114" i="3"/>
  <c r="GT114" i="3"/>
  <c r="GU114" i="3"/>
  <c r="GV114" i="3"/>
  <c r="GW114" i="3"/>
  <c r="GX114" i="3"/>
  <c r="GY114" i="3"/>
  <c r="GZ114" i="3"/>
  <c r="HA114" i="3"/>
  <c r="HB114" i="3"/>
  <c r="HC114" i="3"/>
  <c r="HD114" i="3"/>
  <c r="HE114" i="3"/>
  <c r="HF114" i="3"/>
  <c r="HG114" i="3"/>
  <c r="HH114" i="3"/>
  <c r="HI114" i="3"/>
  <c r="HJ114" i="3"/>
  <c r="HK114" i="3"/>
  <c r="HL114" i="3"/>
  <c r="HM114" i="3"/>
  <c r="HN114" i="3"/>
  <c r="HO114" i="3"/>
  <c r="HP114" i="3"/>
  <c r="HQ114" i="3"/>
  <c r="HR114" i="3"/>
  <c r="HS114" i="3"/>
  <c r="HT114" i="3"/>
  <c r="HU114" i="3"/>
  <c r="HV114" i="3"/>
  <c r="HW114" i="3"/>
  <c r="HX114" i="3"/>
  <c r="HY114" i="3"/>
  <c r="HZ114" i="3"/>
  <c r="IA114" i="3"/>
  <c r="IB114" i="3"/>
  <c r="IC114" i="3"/>
  <c r="ID114" i="3"/>
  <c r="IE114" i="3"/>
  <c r="IF114" i="3"/>
  <c r="IG114" i="3"/>
  <c r="IH114" i="3"/>
  <c r="II114" i="3"/>
  <c r="IJ114" i="3"/>
  <c r="IK114" i="3"/>
  <c r="IL114" i="3"/>
  <c r="IM114" i="3"/>
  <c r="IN114" i="3"/>
  <c r="IO114" i="3"/>
  <c r="IP114" i="3"/>
  <c r="IQ114" i="3"/>
  <c r="IR114" i="3"/>
  <c r="IS114" i="3"/>
  <c r="IT114" i="3"/>
  <c r="IU114" i="3"/>
  <c r="IV114" i="3"/>
  <c r="IW114" i="3"/>
  <c r="IX114" i="3"/>
  <c r="IY114" i="3"/>
  <c r="IZ114" i="3"/>
  <c r="JA114" i="3"/>
  <c r="JB114" i="3"/>
  <c r="JC114" i="3"/>
  <c r="JD114" i="3"/>
  <c r="JE114" i="3"/>
  <c r="JF114" i="3"/>
  <c r="JG114" i="3"/>
  <c r="JH114" i="3"/>
  <c r="JI114" i="3"/>
  <c r="JJ114" i="3"/>
  <c r="JK114" i="3"/>
  <c r="JL114" i="3"/>
  <c r="JM114" i="3"/>
  <c r="JN114" i="3"/>
  <c r="JO114" i="3"/>
  <c r="JP114" i="3"/>
  <c r="JQ114" i="3"/>
  <c r="JR114" i="3"/>
  <c r="JS114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FT115" i="3"/>
  <c r="FU115" i="3"/>
  <c r="FV115" i="3"/>
  <c r="FW115" i="3"/>
  <c r="FX115" i="3"/>
  <c r="FY115" i="3"/>
  <c r="FZ115" i="3"/>
  <c r="GA115" i="3"/>
  <c r="GB115" i="3"/>
  <c r="GC115" i="3"/>
  <c r="GD115" i="3"/>
  <c r="GE115" i="3"/>
  <c r="GF115" i="3"/>
  <c r="GG115" i="3"/>
  <c r="GH115" i="3"/>
  <c r="GI115" i="3"/>
  <c r="GJ115" i="3"/>
  <c r="GK115" i="3"/>
  <c r="GL115" i="3"/>
  <c r="GM115" i="3"/>
  <c r="GN115" i="3"/>
  <c r="GO115" i="3"/>
  <c r="GP115" i="3"/>
  <c r="GQ115" i="3"/>
  <c r="GR115" i="3"/>
  <c r="GS115" i="3"/>
  <c r="GT115" i="3"/>
  <c r="GU115" i="3"/>
  <c r="GV115" i="3"/>
  <c r="GW115" i="3"/>
  <c r="GX115" i="3"/>
  <c r="GY115" i="3"/>
  <c r="GZ115" i="3"/>
  <c r="HA115" i="3"/>
  <c r="HB115" i="3"/>
  <c r="HC115" i="3"/>
  <c r="HD115" i="3"/>
  <c r="HE115" i="3"/>
  <c r="HF115" i="3"/>
  <c r="HG115" i="3"/>
  <c r="HH115" i="3"/>
  <c r="HI115" i="3"/>
  <c r="HJ115" i="3"/>
  <c r="HK115" i="3"/>
  <c r="HL115" i="3"/>
  <c r="HM115" i="3"/>
  <c r="HN115" i="3"/>
  <c r="HO115" i="3"/>
  <c r="HP115" i="3"/>
  <c r="HQ115" i="3"/>
  <c r="HR115" i="3"/>
  <c r="HS115" i="3"/>
  <c r="HT115" i="3"/>
  <c r="HU115" i="3"/>
  <c r="HV115" i="3"/>
  <c r="HW115" i="3"/>
  <c r="HX115" i="3"/>
  <c r="HY115" i="3"/>
  <c r="HZ115" i="3"/>
  <c r="IA115" i="3"/>
  <c r="IB115" i="3"/>
  <c r="IC115" i="3"/>
  <c r="ID115" i="3"/>
  <c r="IE115" i="3"/>
  <c r="IF115" i="3"/>
  <c r="IG115" i="3"/>
  <c r="IH115" i="3"/>
  <c r="II115" i="3"/>
  <c r="IJ115" i="3"/>
  <c r="IK115" i="3"/>
  <c r="IL115" i="3"/>
  <c r="IM115" i="3"/>
  <c r="IN115" i="3"/>
  <c r="IO115" i="3"/>
  <c r="IP115" i="3"/>
  <c r="IQ115" i="3"/>
  <c r="IR115" i="3"/>
  <c r="IS115" i="3"/>
  <c r="IT115" i="3"/>
  <c r="IU115" i="3"/>
  <c r="IV115" i="3"/>
  <c r="IW115" i="3"/>
  <c r="IX115" i="3"/>
  <c r="IY115" i="3"/>
  <c r="IZ115" i="3"/>
  <c r="JA115" i="3"/>
  <c r="JB115" i="3"/>
  <c r="JC115" i="3"/>
  <c r="JD115" i="3"/>
  <c r="JE115" i="3"/>
  <c r="JF115" i="3"/>
  <c r="JG115" i="3"/>
  <c r="JH115" i="3"/>
  <c r="JI115" i="3"/>
  <c r="JJ115" i="3"/>
  <c r="JK115" i="3"/>
  <c r="JL115" i="3"/>
  <c r="JM115" i="3"/>
  <c r="JN115" i="3"/>
  <c r="JO115" i="3"/>
  <c r="JP115" i="3"/>
  <c r="JQ115" i="3"/>
  <c r="JR115" i="3"/>
  <c r="JS115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FT116" i="3"/>
  <c r="FU116" i="3"/>
  <c r="FV116" i="3"/>
  <c r="FW116" i="3"/>
  <c r="FX116" i="3"/>
  <c r="FY116" i="3"/>
  <c r="FZ116" i="3"/>
  <c r="GA116" i="3"/>
  <c r="GB116" i="3"/>
  <c r="GC116" i="3"/>
  <c r="GD116" i="3"/>
  <c r="GE116" i="3"/>
  <c r="GF116" i="3"/>
  <c r="GG116" i="3"/>
  <c r="GH116" i="3"/>
  <c r="GI116" i="3"/>
  <c r="GJ116" i="3"/>
  <c r="GK116" i="3"/>
  <c r="GL116" i="3"/>
  <c r="GM116" i="3"/>
  <c r="GN116" i="3"/>
  <c r="GO116" i="3"/>
  <c r="GP116" i="3"/>
  <c r="GQ116" i="3"/>
  <c r="GR116" i="3"/>
  <c r="GS116" i="3"/>
  <c r="GT116" i="3"/>
  <c r="GU116" i="3"/>
  <c r="GV116" i="3"/>
  <c r="GW116" i="3"/>
  <c r="GX116" i="3"/>
  <c r="GY116" i="3"/>
  <c r="GZ116" i="3"/>
  <c r="HA116" i="3"/>
  <c r="HB116" i="3"/>
  <c r="HC116" i="3"/>
  <c r="HD116" i="3"/>
  <c r="HE116" i="3"/>
  <c r="HF116" i="3"/>
  <c r="HG116" i="3"/>
  <c r="HH116" i="3"/>
  <c r="HI116" i="3"/>
  <c r="HJ116" i="3"/>
  <c r="HK116" i="3"/>
  <c r="HL116" i="3"/>
  <c r="HM116" i="3"/>
  <c r="HN116" i="3"/>
  <c r="HO116" i="3"/>
  <c r="HP116" i="3"/>
  <c r="HQ116" i="3"/>
  <c r="HR116" i="3"/>
  <c r="HS116" i="3"/>
  <c r="HT116" i="3"/>
  <c r="HU116" i="3"/>
  <c r="HV116" i="3"/>
  <c r="HW116" i="3"/>
  <c r="HX116" i="3"/>
  <c r="HY116" i="3"/>
  <c r="HZ116" i="3"/>
  <c r="IA116" i="3"/>
  <c r="IB116" i="3"/>
  <c r="IC116" i="3"/>
  <c r="ID116" i="3"/>
  <c r="IE116" i="3"/>
  <c r="IF116" i="3"/>
  <c r="IG116" i="3"/>
  <c r="IH116" i="3"/>
  <c r="II116" i="3"/>
  <c r="IJ116" i="3"/>
  <c r="IK116" i="3"/>
  <c r="IL116" i="3"/>
  <c r="IM116" i="3"/>
  <c r="IN116" i="3"/>
  <c r="IO116" i="3"/>
  <c r="IP116" i="3"/>
  <c r="IQ116" i="3"/>
  <c r="IR116" i="3"/>
  <c r="IS116" i="3"/>
  <c r="IT116" i="3"/>
  <c r="IU116" i="3"/>
  <c r="IV116" i="3"/>
  <c r="IW116" i="3"/>
  <c r="IX116" i="3"/>
  <c r="IY116" i="3"/>
  <c r="IZ116" i="3"/>
  <c r="JA116" i="3"/>
  <c r="JB116" i="3"/>
  <c r="JC116" i="3"/>
  <c r="JD116" i="3"/>
  <c r="JE116" i="3"/>
  <c r="JF116" i="3"/>
  <c r="JG116" i="3"/>
  <c r="JH116" i="3"/>
  <c r="JI116" i="3"/>
  <c r="JJ116" i="3"/>
  <c r="JK116" i="3"/>
  <c r="JL116" i="3"/>
  <c r="JM116" i="3"/>
  <c r="JN116" i="3"/>
  <c r="JO116" i="3"/>
  <c r="JP116" i="3"/>
  <c r="JQ116" i="3"/>
  <c r="JR116" i="3"/>
  <c r="JS116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FT117" i="3"/>
  <c r="FU117" i="3"/>
  <c r="FV117" i="3"/>
  <c r="FW117" i="3"/>
  <c r="FX117" i="3"/>
  <c r="FY117" i="3"/>
  <c r="FZ117" i="3"/>
  <c r="GA117" i="3"/>
  <c r="GB117" i="3"/>
  <c r="GC117" i="3"/>
  <c r="GD117" i="3"/>
  <c r="GE117" i="3"/>
  <c r="GF117" i="3"/>
  <c r="GG117" i="3"/>
  <c r="GH117" i="3"/>
  <c r="GI117" i="3"/>
  <c r="GJ117" i="3"/>
  <c r="GK117" i="3"/>
  <c r="GL117" i="3"/>
  <c r="GM117" i="3"/>
  <c r="GN117" i="3"/>
  <c r="GO117" i="3"/>
  <c r="GP117" i="3"/>
  <c r="GQ117" i="3"/>
  <c r="GR117" i="3"/>
  <c r="GS117" i="3"/>
  <c r="GT117" i="3"/>
  <c r="GU117" i="3"/>
  <c r="GV117" i="3"/>
  <c r="GW117" i="3"/>
  <c r="GX117" i="3"/>
  <c r="GY117" i="3"/>
  <c r="GZ117" i="3"/>
  <c r="HA117" i="3"/>
  <c r="HB117" i="3"/>
  <c r="HC117" i="3"/>
  <c r="HD117" i="3"/>
  <c r="HE117" i="3"/>
  <c r="HF117" i="3"/>
  <c r="HG117" i="3"/>
  <c r="HH117" i="3"/>
  <c r="HI117" i="3"/>
  <c r="HJ117" i="3"/>
  <c r="HK117" i="3"/>
  <c r="HL117" i="3"/>
  <c r="HM117" i="3"/>
  <c r="HN117" i="3"/>
  <c r="HO117" i="3"/>
  <c r="HP117" i="3"/>
  <c r="HQ117" i="3"/>
  <c r="HR117" i="3"/>
  <c r="HS117" i="3"/>
  <c r="HT117" i="3"/>
  <c r="HU117" i="3"/>
  <c r="HV117" i="3"/>
  <c r="HW117" i="3"/>
  <c r="HX117" i="3"/>
  <c r="HY117" i="3"/>
  <c r="HZ117" i="3"/>
  <c r="IA117" i="3"/>
  <c r="IB117" i="3"/>
  <c r="IC117" i="3"/>
  <c r="ID117" i="3"/>
  <c r="IE117" i="3"/>
  <c r="IF117" i="3"/>
  <c r="IG117" i="3"/>
  <c r="IH117" i="3"/>
  <c r="II117" i="3"/>
  <c r="IJ117" i="3"/>
  <c r="IK117" i="3"/>
  <c r="IL117" i="3"/>
  <c r="IM117" i="3"/>
  <c r="IN117" i="3"/>
  <c r="IO117" i="3"/>
  <c r="IP117" i="3"/>
  <c r="IQ117" i="3"/>
  <c r="IR117" i="3"/>
  <c r="IS117" i="3"/>
  <c r="IT117" i="3"/>
  <c r="IU117" i="3"/>
  <c r="IV117" i="3"/>
  <c r="IW117" i="3"/>
  <c r="IX117" i="3"/>
  <c r="IY117" i="3"/>
  <c r="IZ117" i="3"/>
  <c r="JA117" i="3"/>
  <c r="JB117" i="3"/>
  <c r="JC117" i="3"/>
  <c r="JD117" i="3"/>
  <c r="JE117" i="3"/>
  <c r="JF117" i="3"/>
  <c r="JG117" i="3"/>
  <c r="JH117" i="3"/>
  <c r="JI117" i="3"/>
  <c r="JJ117" i="3"/>
  <c r="JK117" i="3"/>
  <c r="JL117" i="3"/>
  <c r="JM117" i="3"/>
  <c r="JN117" i="3"/>
  <c r="JO117" i="3"/>
  <c r="JP117" i="3"/>
  <c r="JQ117" i="3"/>
  <c r="JR117" i="3"/>
  <c r="JS117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FT118" i="3"/>
  <c r="FU118" i="3"/>
  <c r="FV118" i="3"/>
  <c r="FW118" i="3"/>
  <c r="FX118" i="3"/>
  <c r="FY118" i="3"/>
  <c r="FZ118" i="3"/>
  <c r="GA118" i="3"/>
  <c r="GB118" i="3"/>
  <c r="GC118" i="3"/>
  <c r="GD118" i="3"/>
  <c r="GE118" i="3"/>
  <c r="GF118" i="3"/>
  <c r="GG118" i="3"/>
  <c r="GH118" i="3"/>
  <c r="GI118" i="3"/>
  <c r="GJ118" i="3"/>
  <c r="GK118" i="3"/>
  <c r="GL118" i="3"/>
  <c r="GM118" i="3"/>
  <c r="GN118" i="3"/>
  <c r="GO118" i="3"/>
  <c r="GP118" i="3"/>
  <c r="GQ118" i="3"/>
  <c r="GR118" i="3"/>
  <c r="GS118" i="3"/>
  <c r="GT118" i="3"/>
  <c r="GU118" i="3"/>
  <c r="GV118" i="3"/>
  <c r="GW118" i="3"/>
  <c r="GX118" i="3"/>
  <c r="GY118" i="3"/>
  <c r="GZ118" i="3"/>
  <c r="HA118" i="3"/>
  <c r="HB118" i="3"/>
  <c r="HC118" i="3"/>
  <c r="HD118" i="3"/>
  <c r="HE118" i="3"/>
  <c r="HF118" i="3"/>
  <c r="HG118" i="3"/>
  <c r="HH118" i="3"/>
  <c r="HI118" i="3"/>
  <c r="HJ118" i="3"/>
  <c r="HK118" i="3"/>
  <c r="HL118" i="3"/>
  <c r="HM118" i="3"/>
  <c r="HN118" i="3"/>
  <c r="HO118" i="3"/>
  <c r="HP118" i="3"/>
  <c r="HQ118" i="3"/>
  <c r="HR118" i="3"/>
  <c r="HS118" i="3"/>
  <c r="HT118" i="3"/>
  <c r="HU118" i="3"/>
  <c r="HV118" i="3"/>
  <c r="HW118" i="3"/>
  <c r="HX118" i="3"/>
  <c r="HY118" i="3"/>
  <c r="HZ118" i="3"/>
  <c r="IA118" i="3"/>
  <c r="IB118" i="3"/>
  <c r="IC118" i="3"/>
  <c r="ID118" i="3"/>
  <c r="IE118" i="3"/>
  <c r="IF118" i="3"/>
  <c r="IG118" i="3"/>
  <c r="IH118" i="3"/>
  <c r="II118" i="3"/>
  <c r="IJ118" i="3"/>
  <c r="IK118" i="3"/>
  <c r="IL118" i="3"/>
  <c r="IM118" i="3"/>
  <c r="IN118" i="3"/>
  <c r="IO118" i="3"/>
  <c r="IP118" i="3"/>
  <c r="IQ118" i="3"/>
  <c r="IR118" i="3"/>
  <c r="IS118" i="3"/>
  <c r="IT118" i="3"/>
  <c r="IU118" i="3"/>
  <c r="IV118" i="3"/>
  <c r="IW118" i="3"/>
  <c r="IX118" i="3"/>
  <c r="IY118" i="3"/>
  <c r="IZ118" i="3"/>
  <c r="JA118" i="3"/>
  <c r="JB118" i="3"/>
  <c r="JC118" i="3"/>
  <c r="JD118" i="3"/>
  <c r="JE118" i="3"/>
  <c r="JF118" i="3"/>
  <c r="JG118" i="3"/>
  <c r="JH118" i="3"/>
  <c r="JI118" i="3"/>
  <c r="JJ118" i="3"/>
  <c r="JK118" i="3"/>
  <c r="JL118" i="3"/>
  <c r="JM118" i="3"/>
  <c r="JN118" i="3"/>
  <c r="JO118" i="3"/>
  <c r="JP118" i="3"/>
  <c r="JQ118" i="3"/>
  <c r="JR118" i="3"/>
  <c r="JS118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FT119" i="3"/>
  <c r="FU119" i="3"/>
  <c r="FV119" i="3"/>
  <c r="FW119" i="3"/>
  <c r="FX119" i="3"/>
  <c r="FY119" i="3"/>
  <c r="FZ119" i="3"/>
  <c r="GA119" i="3"/>
  <c r="GB119" i="3"/>
  <c r="GC119" i="3"/>
  <c r="GD119" i="3"/>
  <c r="GE119" i="3"/>
  <c r="GF119" i="3"/>
  <c r="GG119" i="3"/>
  <c r="GH119" i="3"/>
  <c r="GI119" i="3"/>
  <c r="GJ119" i="3"/>
  <c r="GK119" i="3"/>
  <c r="GL119" i="3"/>
  <c r="GM119" i="3"/>
  <c r="GN119" i="3"/>
  <c r="GO119" i="3"/>
  <c r="GP119" i="3"/>
  <c r="GQ119" i="3"/>
  <c r="GR119" i="3"/>
  <c r="GS119" i="3"/>
  <c r="GT119" i="3"/>
  <c r="GU119" i="3"/>
  <c r="GV119" i="3"/>
  <c r="GW119" i="3"/>
  <c r="GX119" i="3"/>
  <c r="GY119" i="3"/>
  <c r="GZ119" i="3"/>
  <c r="HA119" i="3"/>
  <c r="HB119" i="3"/>
  <c r="HC119" i="3"/>
  <c r="HD119" i="3"/>
  <c r="HE119" i="3"/>
  <c r="HF119" i="3"/>
  <c r="HG119" i="3"/>
  <c r="HH119" i="3"/>
  <c r="HI119" i="3"/>
  <c r="HJ119" i="3"/>
  <c r="HK119" i="3"/>
  <c r="HL119" i="3"/>
  <c r="HM119" i="3"/>
  <c r="HN119" i="3"/>
  <c r="HO119" i="3"/>
  <c r="HP119" i="3"/>
  <c r="HQ119" i="3"/>
  <c r="HR119" i="3"/>
  <c r="HS119" i="3"/>
  <c r="HT119" i="3"/>
  <c r="HU119" i="3"/>
  <c r="HV119" i="3"/>
  <c r="HW119" i="3"/>
  <c r="HX119" i="3"/>
  <c r="HY119" i="3"/>
  <c r="HZ119" i="3"/>
  <c r="IA119" i="3"/>
  <c r="IB119" i="3"/>
  <c r="IC119" i="3"/>
  <c r="ID119" i="3"/>
  <c r="IE119" i="3"/>
  <c r="IF119" i="3"/>
  <c r="IG119" i="3"/>
  <c r="IH119" i="3"/>
  <c r="II119" i="3"/>
  <c r="IJ119" i="3"/>
  <c r="IK119" i="3"/>
  <c r="IL119" i="3"/>
  <c r="IM119" i="3"/>
  <c r="IN119" i="3"/>
  <c r="IO119" i="3"/>
  <c r="IP119" i="3"/>
  <c r="IQ119" i="3"/>
  <c r="IR119" i="3"/>
  <c r="IS119" i="3"/>
  <c r="IT119" i="3"/>
  <c r="IU119" i="3"/>
  <c r="IV119" i="3"/>
  <c r="IW119" i="3"/>
  <c r="IX119" i="3"/>
  <c r="IY119" i="3"/>
  <c r="IZ119" i="3"/>
  <c r="JA119" i="3"/>
  <c r="JB119" i="3"/>
  <c r="JC119" i="3"/>
  <c r="JD119" i="3"/>
  <c r="JE119" i="3"/>
  <c r="JF119" i="3"/>
  <c r="JG119" i="3"/>
  <c r="JH119" i="3"/>
  <c r="JI119" i="3"/>
  <c r="JJ119" i="3"/>
  <c r="JK119" i="3"/>
  <c r="JL119" i="3"/>
  <c r="JM119" i="3"/>
  <c r="JN119" i="3"/>
  <c r="JO119" i="3"/>
  <c r="JP119" i="3"/>
  <c r="JQ119" i="3"/>
  <c r="JR119" i="3"/>
  <c r="JS119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FT120" i="3"/>
  <c r="FU120" i="3"/>
  <c r="FV120" i="3"/>
  <c r="FW120" i="3"/>
  <c r="FX120" i="3"/>
  <c r="FY120" i="3"/>
  <c r="FZ120" i="3"/>
  <c r="GA120" i="3"/>
  <c r="GB120" i="3"/>
  <c r="GC120" i="3"/>
  <c r="GD120" i="3"/>
  <c r="GE120" i="3"/>
  <c r="GF120" i="3"/>
  <c r="GG120" i="3"/>
  <c r="GH120" i="3"/>
  <c r="GI120" i="3"/>
  <c r="GJ120" i="3"/>
  <c r="GK120" i="3"/>
  <c r="GL120" i="3"/>
  <c r="GM120" i="3"/>
  <c r="GN120" i="3"/>
  <c r="GO120" i="3"/>
  <c r="GP120" i="3"/>
  <c r="GQ120" i="3"/>
  <c r="GR120" i="3"/>
  <c r="GS120" i="3"/>
  <c r="GT120" i="3"/>
  <c r="GU120" i="3"/>
  <c r="GV120" i="3"/>
  <c r="GW120" i="3"/>
  <c r="GX120" i="3"/>
  <c r="GY120" i="3"/>
  <c r="GZ120" i="3"/>
  <c r="HA120" i="3"/>
  <c r="HB120" i="3"/>
  <c r="HC120" i="3"/>
  <c r="HD120" i="3"/>
  <c r="HE120" i="3"/>
  <c r="HF120" i="3"/>
  <c r="HG120" i="3"/>
  <c r="HH120" i="3"/>
  <c r="HI120" i="3"/>
  <c r="HJ120" i="3"/>
  <c r="HK120" i="3"/>
  <c r="HL120" i="3"/>
  <c r="HM120" i="3"/>
  <c r="HN120" i="3"/>
  <c r="HO120" i="3"/>
  <c r="HP120" i="3"/>
  <c r="HQ120" i="3"/>
  <c r="HR120" i="3"/>
  <c r="HS120" i="3"/>
  <c r="HT120" i="3"/>
  <c r="HU120" i="3"/>
  <c r="HV120" i="3"/>
  <c r="HW120" i="3"/>
  <c r="HX120" i="3"/>
  <c r="HY120" i="3"/>
  <c r="HZ120" i="3"/>
  <c r="IA120" i="3"/>
  <c r="IB120" i="3"/>
  <c r="IC120" i="3"/>
  <c r="ID120" i="3"/>
  <c r="IE120" i="3"/>
  <c r="IF120" i="3"/>
  <c r="IG120" i="3"/>
  <c r="IH120" i="3"/>
  <c r="II120" i="3"/>
  <c r="IJ120" i="3"/>
  <c r="IK120" i="3"/>
  <c r="IL120" i="3"/>
  <c r="IM120" i="3"/>
  <c r="IN120" i="3"/>
  <c r="IO120" i="3"/>
  <c r="IP120" i="3"/>
  <c r="IQ120" i="3"/>
  <c r="IR120" i="3"/>
  <c r="IS120" i="3"/>
  <c r="IT120" i="3"/>
  <c r="IU120" i="3"/>
  <c r="IV120" i="3"/>
  <c r="IW120" i="3"/>
  <c r="IX120" i="3"/>
  <c r="IY120" i="3"/>
  <c r="IZ120" i="3"/>
  <c r="JA120" i="3"/>
  <c r="JB120" i="3"/>
  <c r="JC120" i="3"/>
  <c r="JD120" i="3"/>
  <c r="JE120" i="3"/>
  <c r="JF120" i="3"/>
  <c r="JG120" i="3"/>
  <c r="JH120" i="3"/>
  <c r="JI120" i="3"/>
  <c r="JJ120" i="3"/>
  <c r="JK120" i="3"/>
  <c r="JL120" i="3"/>
  <c r="JM120" i="3"/>
  <c r="JN120" i="3"/>
  <c r="JO120" i="3"/>
  <c r="JP120" i="3"/>
  <c r="JQ120" i="3"/>
  <c r="JR120" i="3"/>
  <c r="JS120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FT121" i="3"/>
  <c r="FU121" i="3"/>
  <c r="FV121" i="3"/>
  <c r="FW121" i="3"/>
  <c r="FX121" i="3"/>
  <c r="FY121" i="3"/>
  <c r="FZ121" i="3"/>
  <c r="GA121" i="3"/>
  <c r="GB121" i="3"/>
  <c r="GC121" i="3"/>
  <c r="GD121" i="3"/>
  <c r="GE121" i="3"/>
  <c r="GF121" i="3"/>
  <c r="GG121" i="3"/>
  <c r="GH121" i="3"/>
  <c r="GI121" i="3"/>
  <c r="GJ121" i="3"/>
  <c r="GK121" i="3"/>
  <c r="GL121" i="3"/>
  <c r="GM121" i="3"/>
  <c r="GN121" i="3"/>
  <c r="GO121" i="3"/>
  <c r="GP121" i="3"/>
  <c r="GQ121" i="3"/>
  <c r="GR121" i="3"/>
  <c r="GS121" i="3"/>
  <c r="GT121" i="3"/>
  <c r="GU121" i="3"/>
  <c r="GV121" i="3"/>
  <c r="GW121" i="3"/>
  <c r="GX121" i="3"/>
  <c r="GY121" i="3"/>
  <c r="GZ121" i="3"/>
  <c r="HA121" i="3"/>
  <c r="HB121" i="3"/>
  <c r="HC121" i="3"/>
  <c r="HD121" i="3"/>
  <c r="HE121" i="3"/>
  <c r="HF121" i="3"/>
  <c r="HG121" i="3"/>
  <c r="HH121" i="3"/>
  <c r="HI121" i="3"/>
  <c r="HJ121" i="3"/>
  <c r="HK121" i="3"/>
  <c r="HL121" i="3"/>
  <c r="HM121" i="3"/>
  <c r="HN121" i="3"/>
  <c r="HO121" i="3"/>
  <c r="HP121" i="3"/>
  <c r="HQ121" i="3"/>
  <c r="HR121" i="3"/>
  <c r="HS121" i="3"/>
  <c r="HT121" i="3"/>
  <c r="HU121" i="3"/>
  <c r="HV121" i="3"/>
  <c r="HW121" i="3"/>
  <c r="HX121" i="3"/>
  <c r="HY121" i="3"/>
  <c r="HZ121" i="3"/>
  <c r="IA121" i="3"/>
  <c r="IB121" i="3"/>
  <c r="IC121" i="3"/>
  <c r="ID121" i="3"/>
  <c r="IE121" i="3"/>
  <c r="IF121" i="3"/>
  <c r="IG121" i="3"/>
  <c r="IH121" i="3"/>
  <c r="II121" i="3"/>
  <c r="IJ121" i="3"/>
  <c r="IK121" i="3"/>
  <c r="IL121" i="3"/>
  <c r="IM121" i="3"/>
  <c r="IN121" i="3"/>
  <c r="IO121" i="3"/>
  <c r="IP121" i="3"/>
  <c r="IQ121" i="3"/>
  <c r="IR121" i="3"/>
  <c r="IS121" i="3"/>
  <c r="IT121" i="3"/>
  <c r="IU121" i="3"/>
  <c r="IV121" i="3"/>
  <c r="IW121" i="3"/>
  <c r="IX121" i="3"/>
  <c r="IY121" i="3"/>
  <c r="IZ121" i="3"/>
  <c r="JA121" i="3"/>
  <c r="JB121" i="3"/>
  <c r="JC121" i="3"/>
  <c r="JD121" i="3"/>
  <c r="JE121" i="3"/>
  <c r="JF121" i="3"/>
  <c r="JG121" i="3"/>
  <c r="JH121" i="3"/>
  <c r="JI121" i="3"/>
  <c r="JJ121" i="3"/>
  <c r="JK121" i="3"/>
  <c r="JL121" i="3"/>
  <c r="JM121" i="3"/>
  <c r="JN121" i="3"/>
  <c r="JO121" i="3"/>
  <c r="JP121" i="3"/>
  <c r="JQ121" i="3"/>
  <c r="JR121" i="3"/>
  <c r="JS121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FT122" i="3"/>
  <c r="FU122" i="3"/>
  <c r="FV122" i="3"/>
  <c r="FW122" i="3"/>
  <c r="FX122" i="3"/>
  <c r="FY122" i="3"/>
  <c r="FZ122" i="3"/>
  <c r="GA122" i="3"/>
  <c r="GB122" i="3"/>
  <c r="GC122" i="3"/>
  <c r="GD122" i="3"/>
  <c r="GE122" i="3"/>
  <c r="GF122" i="3"/>
  <c r="GG122" i="3"/>
  <c r="GH122" i="3"/>
  <c r="GI122" i="3"/>
  <c r="GJ122" i="3"/>
  <c r="GK122" i="3"/>
  <c r="GL122" i="3"/>
  <c r="GM122" i="3"/>
  <c r="GN122" i="3"/>
  <c r="GO122" i="3"/>
  <c r="GP122" i="3"/>
  <c r="GQ122" i="3"/>
  <c r="GR122" i="3"/>
  <c r="GS122" i="3"/>
  <c r="GT122" i="3"/>
  <c r="GU122" i="3"/>
  <c r="GV122" i="3"/>
  <c r="GW122" i="3"/>
  <c r="GX122" i="3"/>
  <c r="GY122" i="3"/>
  <c r="GZ122" i="3"/>
  <c r="HA122" i="3"/>
  <c r="HB122" i="3"/>
  <c r="HC122" i="3"/>
  <c r="HD122" i="3"/>
  <c r="HE122" i="3"/>
  <c r="HF122" i="3"/>
  <c r="HG122" i="3"/>
  <c r="HH122" i="3"/>
  <c r="HI122" i="3"/>
  <c r="HJ122" i="3"/>
  <c r="HK122" i="3"/>
  <c r="HL122" i="3"/>
  <c r="HM122" i="3"/>
  <c r="HN122" i="3"/>
  <c r="HO122" i="3"/>
  <c r="HP122" i="3"/>
  <c r="HQ122" i="3"/>
  <c r="HR122" i="3"/>
  <c r="HS122" i="3"/>
  <c r="HT122" i="3"/>
  <c r="HU122" i="3"/>
  <c r="HV122" i="3"/>
  <c r="HW122" i="3"/>
  <c r="HX122" i="3"/>
  <c r="HY122" i="3"/>
  <c r="HZ122" i="3"/>
  <c r="IA122" i="3"/>
  <c r="IB122" i="3"/>
  <c r="IC122" i="3"/>
  <c r="ID122" i="3"/>
  <c r="IE122" i="3"/>
  <c r="IF122" i="3"/>
  <c r="IG122" i="3"/>
  <c r="IH122" i="3"/>
  <c r="II122" i="3"/>
  <c r="IJ122" i="3"/>
  <c r="IK122" i="3"/>
  <c r="IL122" i="3"/>
  <c r="IM122" i="3"/>
  <c r="IN122" i="3"/>
  <c r="IO122" i="3"/>
  <c r="IP122" i="3"/>
  <c r="IQ122" i="3"/>
  <c r="IR122" i="3"/>
  <c r="IS122" i="3"/>
  <c r="IT122" i="3"/>
  <c r="IU122" i="3"/>
  <c r="IV122" i="3"/>
  <c r="IW122" i="3"/>
  <c r="IX122" i="3"/>
  <c r="IY122" i="3"/>
  <c r="IZ122" i="3"/>
  <c r="JA122" i="3"/>
  <c r="JB122" i="3"/>
  <c r="JC122" i="3"/>
  <c r="JD122" i="3"/>
  <c r="JE122" i="3"/>
  <c r="JF122" i="3"/>
  <c r="JG122" i="3"/>
  <c r="JH122" i="3"/>
  <c r="JI122" i="3"/>
  <c r="JJ122" i="3"/>
  <c r="JK122" i="3"/>
  <c r="JL122" i="3"/>
  <c r="JM122" i="3"/>
  <c r="JN122" i="3"/>
  <c r="JO122" i="3"/>
  <c r="JP122" i="3"/>
  <c r="JQ122" i="3"/>
  <c r="JR122" i="3"/>
  <c r="JS122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FT123" i="3"/>
  <c r="FU123" i="3"/>
  <c r="FV123" i="3"/>
  <c r="FW123" i="3"/>
  <c r="FX123" i="3"/>
  <c r="FY123" i="3"/>
  <c r="FZ123" i="3"/>
  <c r="GA123" i="3"/>
  <c r="GB123" i="3"/>
  <c r="GC123" i="3"/>
  <c r="GD123" i="3"/>
  <c r="GE123" i="3"/>
  <c r="GF123" i="3"/>
  <c r="GG123" i="3"/>
  <c r="GH123" i="3"/>
  <c r="GI123" i="3"/>
  <c r="GJ123" i="3"/>
  <c r="GK123" i="3"/>
  <c r="GL123" i="3"/>
  <c r="GM123" i="3"/>
  <c r="GN123" i="3"/>
  <c r="GO123" i="3"/>
  <c r="GP123" i="3"/>
  <c r="GQ123" i="3"/>
  <c r="GR123" i="3"/>
  <c r="GS123" i="3"/>
  <c r="GT123" i="3"/>
  <c r="GU123" i="3"/>
  <c r="GV123" i="3"/>
  <c r="GW123" i="3"/>
  <c r="GX123" i="3"/>
  <c r="GY123" i="3"/>
  <c r="GZ123" i="3"/>
  <c r="HA123" i="3"/>
  <c r="HB123" i="3"/>
  <c r="HC123" i="3"/>
  <c r="HD123" i="3"/>
  <c r="HE123" i="3"/>
  <c r="HF123" i="3"/>
  <c r="HG123" i="3"/>
  <c r="HH123" i="3"/>
  <c r="HI123" i="3"/>
  <c r="HJ123" i="3"/>
  <c r="HK123" i="3"/>
  <c r="HL123" i="3"/>
  <c r="HM123" i="3"/>
  <c r="HN123" i="3"/>
  <c r="HO123" i="3"/>
  <c r="HP123" i="3"/>
  <c r="HQ123" i="3"/>
  <c r="HR123" i="3"/>
  <c r="HS123" i="3"/>
  <c r="HT123" i="3"/>
  <c r="HU123" i="3"/>
  <c r="HV123" i="3"/>
  <c r="HW123" i="3"/>
  <c r="HX123" i="3"/>
  <c r="HY123" i="3"/>
  <c r="HZ123" i="3"/>
  <c r="IA123" i="3"/>
  <c r="IB123" i="3"/>
  <c r="IC123" i="3"/>
  <c r="ID123" i="3"/>
  <c r="IE123" i="3"/>
  <c r="IF123" i="3"/>
  <c r="IG123" i="3"/>
  <c r="IH123" i="3"/>
  <c r="II123" i="3"/>
  <c r="IJ123" i="3"/>
  <c r="IK123" i="3"/>
  <c r="IL123" i="3"/>
  <c r="IM123" i="3"/>
  <c r="IN123" i="3"/>
  <c r="IO123" i="3"/>
  <c r="IP123" i="3"/>
  <c r="IQ123" i="3"/>
  <c r="IR123" i="3"/>
  <c r="IS123" i="3"/>
  <c r="IT123" i="3"/>
  <c r="IU123" i="3"/>
  <c r="IV123" i="3"/>
  <c r="IW123" i="3"/>
  <c r="IX123" i="3"/>
  <c r="IY123" i="3"/>
  <c r="IZ123" i="3"/>
  <c r="JA123" i="3"/>
  <c r="JB123" i="3"/>
  <c r="JC123" i="3"/>
  <c r="JD123" i="3"/>
  <c r="JE123" i="3"/>
  <c r="JF123" i="3"/>
  <c r="JG123" i="3"/>
  <c r="JH123" i="3"/>
  <c r="JI123" i="3"/>
  <c r="JJ123" i="3"/>
  <c r="JK123" i="3"/>
  <c r="JL123" i="3"/>
  <c r="JM123" i="3"/>
  <c r="JN123" i="3"/>
  <c r="JO123" i="3"/>
  <c r="JP123" i="3"/>
  <c r="JQ123" i="3"/>
  <c r="JR123" i="3"/>
  <c r="JS123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FT124" i="3"/>
  <c r="FU124" i="3"/>
  <c r="FV124" i="3"/>
  <c r="FW124" i="3"/>
  <c r="FX124" i="3"/>
  <c r="FY124" i="3"/>
  <c r="FZ124" i="3"/>
  <c r="GA124" i="3"/>
  <c r="GB124" i="3"/>
  <c r="GC124" i="3"/>
  <c r="GD124" i="3"/>
  <c r="GE124" i="3"/>
  <c r="GF124" i="3"/>
  <c r="GG124" i="3"/>
  <c r="GH124" i="3"/>
  <c r="GI124" i="3"/>
  <c r="GJ124" i="3"/>
  <c r="GK124" i="3"/>
  <c r="GL124" i="3"/>
  <c r="GM124" i="3"/>
  <c r="GN124" i="3"/>
  <c r="GO124" i="3"/>
  <c r="GP124" i="3"/>
  <c r="GQ124" i="3"/>
  <c r="GR124" i="3"/>
  <c r="GS124" i="3"/>
  <c r="GT124" i="3"/>
  <c r="GU124" i="3"/>
  <c r="GV124" i="3"/>
  <c r="GW124" i="3"/>
  <c r="GX124" i="3"/>
  <c r="GY124" i="3"/>
  <c r="GZ124" i="3"/>
  <c r="HA124" i="3"/>
  <c r="HB124" i="3"/>
  <c r="HC124" i="3"/>
  <c r="HD124" i="3"/>
  <c r="HE124" i="3"/>
  <c r="HF124" i="3"/>
  <c r="HG124" i="3"/>
  <c r="HH124" i="3"/>
  <c r="HI124" i="3"/>
  <c r="HJ124" i="3"/>
  <c r="HK124" i="3"/>
  <c r="HL124" i="3"/>
  <c r="HM124" i="3"/>
  <c r="HN124" i="3"/>
  <c r="HO124" i="3"/>
  <c r="HP124" i="3"/>
  <c r="HQ124" i="3"/>
  <c r="HR124" i="3"/>
  <c r="HS124" i="3"/>
  <c r="HT124" i="3"/>
  <c r="HU124" i="3"/>
  <c r="HV124" i="3"/>
  <c r="HW124" i="3"/>
  <c r="HX124" i="3"/>
  <c r="HY124" i="3"/>
  <c r="HZ124" i="3"/>
  <c r="IA124" i="3"/>
  <c r="IB124" i="3"/>
  <c r="IC124" i="3"/>
  <c r="ID124" i="3"/>
  <c r="IE124" i="3"/>
  <c r="IF124" i="3"/>
  <c r="IG124" i="3"/>
  <c r="IH124" i="3"/>
  <c r="II124" i="3"/>
  <c r="IJ124" i="3"/>
  <c r="IK124" i="3"/>
  <c r="IL124" i="3"/>
  <c r="IM124" i="3"/>
  <c r="IN124" i="3"/>
  <c r="IO124" i="3"/>
  <c r="IP124" i="3"/>
  <c r="IQ124" i="3"/>
  <c r="IR124" i="3"/>
  <c r="IS124" i="3"/>
  <c r="IT124" i="3"/>
  <c r="IU124" i="3"/>
  <c r="IV124" i="3"/>
  <c r="IW124" i="3"/>
  <c r="IX124" i="3"/>
  <c r="IY124" i="3"/>
  <c r="IZ124" i="3"/>
  <c r="JA124" i="3"/>
  <c r="JB124" i="3"/>
  <c r="JC124" i="3"/>
  <c r="JD124" i="3"/>
  <c r="JE124" i="3"/>
  <c r="JF124" i="3"/>
  <c r="JG124" i="3"/>
  <c r="JH124" i="3"/>
  <c r="JI124" i="3"/>
  <c r="JJ124" i="3"/>
  <c r="JK124" i="3"/>
  <c r="JL124" i="3"/>
  <c r="JM124" i="3"/>
  <c r="JN124" i="3"/>
  <c r="JO124" i="3"/>
  <c r="JP124" i="3"/>
  <c r="JQ124" i="3"/>
  <c r="JR124" i="3"/>
  <c r="JS124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FT125" i="3"/>
  <c r="FU125" i="3"/>
  <c r="FV125" i="3"/>
  <c r="FW125" i="3"/>
  <c r="FX125" i="3"/>
  <c r="FY125" i="3"/>
  <c r="FZ125" i="3"/>
  <c r="GA125" i="3"/>
  <c r="GB125" i="3"/>
  <c r="GC125" i="3"/>
  <c r="GD125" i="3"/>
  <c r="GE125" i="3"/>
  <c r="GF125" i="3"/>
  <c r="GG125" i="3"/>
  <c r="GH125" i="3"/>
  <c r="GI125" i="3"/>
  <c r="GJ125" i="3"/>
  <c r="GK125" i="3"/>
  <c r="GL125" i="3"/>
  <c r="GM125" i="3"/>
  <c r="GN125" i="3"/>
  <c r="GO125" i="3"/>
  <c r="GP125" i="3"/>
  <c r="GQ125" i="3"/>
  <c r="GR125" i="3"/>
  <c r="GS125" i="3"/>
  <c r="GT125" i="3"/>
  <c r="GU125" i="3"/>
  <c r="GV125" i="3"/>
  <c r="GW125" i="3"/>
  <c r="GX125" i="3"/>
  <c r="GY125" i="3"/>
  <c r="GZ125" i="3"/>
  <c r="HA125" i="3"/>
  <c r="HB125" i="3"/>
  <c r="HC125" i="3"/>
  <c r="HD125" i="3"/>
  <c r="HE125" i="3"/>
  <c r="HF125" i="3"/>
  <c r="HG125" i="3"/>
  <c r="HH125" i="3"/>
  <c r="HI125" i="3"/>
  <c r="HJ125" i="3"/>
  <c r="HK125" i="3"/>
  <c r="HL125" i="3"/>
  <c r="HM125" i="3"/>
  <c r="HN125" i="3"/>
  <c r="HO125" i="3"/>
  <c r="HP125" i="3"/>
  <c r="HQ125" i="3"/>
  <c r="HR125" i="3"/>
  <c r="HS125" i="3"/>
  <c r="HT125" i="3"/>
  <c r="HU125" i="3"/>
  <c r="HV125" i="3"/>
  <c r="HW125" i="3"/>
  <c r="HX125" i="3"/>
  <c r="HY125" i="3"/>
  <c r="HZ125" i="3"/>
  <c r="IA125" i="3"/>
  <c r="IB125" i="3"/>
  <c r="IC125" i="3"/>
  <c r="ID125" i="3"/>
  <c r="IE125" i="3"/>
  <c r="IF125" i="3"/>
  <c r="IG125" i="3"/>
  <c r="IH125" i="3"/>
  <c r="II125" i="3"/>
  <c r="IJ125" i="3"/>
  <c r="IK125" i="3"/>
  <c r="IL125" i="3"/>
  <c r="IM125" i="3"/>
  <c r="IN125" i="3"/>
  <c r="IO125" i="3"/>
  <c r="IP125" i="3"/>
  <c r="IQ125" i="3"/>
  <c r="IR125" i="3"/>
  <c r="IS125" i="3"/>
  <c r="IT125" i="3"/>
  <c r="IU125" i="3"/>
  <c r="IV125" i="3"/>
  <c r="IW125" i="3"/>
  <c r="IX125" i="3"/>
  <c r="IY125" i="3"/>
  <c r="IZ125" i="3"/>
  <c r="JA125" i="3"/>
  <c r="JB125" i="3"/>
  <c r="JC125" i="3"/>
  <c r="JD125" i="3"/>
  <c r="JE125" i="3"/>
  <c r="JF125" i="3"/>
  <c r="JG125" i="3"/>
  <c r="JH125" i="3"/>
  <c r="JI125" i="3"/>
  <c r="JJ125" i="3"/>
  <c r="JK125" i="3"/>
  <c r="JL125" i="3"/>
  <c r="JM125" i="3"/>
  <c r="JN125" i="3"/>
  <c r="JO125" i="3"/>
  <c r="JP125" i="3"/>
  <c r="JQ125" i="3"/>
  <c r="JR125" i="3"/>
  <c r="JS125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FT126" i="3"/>
  <c r="FU126" i="3"/>
  <c r="FV126" i="3"/>
  <c r="FW126" i="3"/>
  <c r="FX126" i="3"/>
  <c r="FY126" i="3"/>
  <c r="FZ126" i="3"/>
  <c r="GA126" i="3"/>
  <c r="GB126" i="3"/>
  <c r="GC126" i="3"/>
  <c r="GD126" i="3"/>
  <c r="GE126" i="3"/>
  <c r="GF126" i="3"/>
  <c r="GG126" i="3"/>
  <c r="GH126" i="3"/>
  <c r="GI126" i="3"/>
  <c r="GJ126" i="3"/>
  <c r="GK126" i="3"/>
  <c r="GL126" i="3"/>
  <c r="GM126" i="3"/>
  <c r="GN126" i="3"/>
  <c r="GO126" i="3"/>
  <c r="GP126" i="3"/>
  <c r="GQ126" i="3"/>
  <c r="GR126" i="3"/>
  <c r="GS126" i="3"/>
  <c r="GT126" i="3"/>
  <c r="GU126" i="3"/>
  <c r="GV126" i="3"/>
  <c r="GW126" i="3"/>
  <c r="GX126" i="3"/>
  <c r="GY126" i="3"/>
  <c r="GZ126" i="3"/>
  <c r="HA126" i="3"/>
  <c r="HB126" i="3"/>
  <c r="HC126" i="3"/>
  <c r="HD126" i="3"/>
  <c r="HE126" i="3"/>
  <c r="HF126" i="3"/>
  <c r="HG126" i="3"/>
  <c r="HH126" i="3"/>
  <c r="HI126" i="3"/>
  <c r="HJ126" i="3"/>
  <c r="HK126" i="3"/>
  <c r="HL126" i="3"/>
  <c r="HM126" i="3"/>
  <c r="HN126" i="3"/>
  <c r="HO126" i="3"/>
  <c r="HP126" i="3"/>
  <c r="HQ126" i="3"/>
  <c r="HR126" i="3"/>
  <c r="HS126" i="3"/>
  <c r="HT126" i="3"/>
  <c r="HU126" i="3"/>
  <c r="HV126" i="3"/>
  <c r="HW126" i="3"/>
  <c r="HX126" i="3"/>
  <c r="HY126" i="3"/>
  <c r="HZ126" i="3"/>
  <c r="IA126" i="3"/>
  <c r="IB126" i="3"/>
  <c r="IC126" i="3"/>
  <c r="ID126" i="3"/>
  <c r="IE126" i="3"/>
  <c r="IF126" i="3"/>
  <c r="IG126" i="3"/>
  <c r="IH126" i="3"/>
  <c r="II126" i="3"/>
  <c r="IJ126" i="3"/>
  <c r="IK126" i="3"/>
  <c r="IL126" i="3"/>
  <c r="IM126" i="3"/>
  <c r="IN126" i="3"/>
  <c r="IO126" i="3"/>
  <c r="IP126" i="3"/>
  <c r="IQ126" i="3"/>
  <c r="IR126" i="3"/>
  <c r="IS126" i="3"/>
  <c r="IT126" i="3"/>
  <c r="IU126" i="3"/>
  <c r="IV126" i="3"/>
  <c r="IW126" i="3"/>
  <c r="IX126" i="3"/>
  <c r="IY126" i="3"/>
  <c r="IZ126" i="3"/>
  <c r="JA126" i="3"/>
  <c r="JB126" i="3"/>
  <c r="JC126" i="3"/>
  <c r="JD126" i="3"/>
  <c r="JE126" i="3"/>
  <c r="JF126" i="3"/>
  <c r="JG126" i="3"/>
  <c r="JH126" i="3"/>
  <c r="JI126" i="3"/>
  <c r="JJ126" i="3"/>
  <c r="JK126" i="3"/>
  <c r="JL126" i="3"/>
  <c r="JM126" i="3"/>
  <c r="JN126" i="3"/>
  <c r="JO126" i="3"/>
  <c r="JP126" i="3"/>
  <c r="JQ126" i="3"/>
  <c r="JR126" i="3"/>
  <c r="JS126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FT127" i="3"/>
  <c r="FU127" i="3"/>
  <c r="FV127" i="3"/>
  <c r="FW127" i="3"/>
  <c r="FX127" i="3"/>
  <c r="FY127" i="3"/>
  <c r="FZ127" i="3"/>
  <c r="GA127" i="3"/>
  <c r="GB127" i="3"/>
  <c r="GC127" i="3"/>
  <c r="GD127" i="3"/>
  <c r="GE127" i="3"/>
  <c r="GF127" i="3"/>
  <c r="GG127" i="3"/>
  <c r="GH127" i="3"/>
  <c r="GI127" i="3"/>
  <c r="GJ127" i="3"/>
  <c r="GK127" i="3"/>
  <c r="GL127" i="3"/>
  <c r="GM127" i="3"/>
  <c r="GN127" i="3"/>
  <c r="GO127" i="3"/>
  <c r="GP127" i="3"/>
  <c r="GQ127" i="3"/>
  <c r="GR127" i="3"/>
  <c r="GS127" i="3"/>
  <c r="GT127" i="3"/>
  <c r="GU127" i="3"/>
  <c r="GV127" i="3"/>
  <c r="GW127" i="3"/>
  <c r="GX127" i="3"/>
  <c r="GY127" i="3"/>
  <c r="GZ127" i="3"/>
  <c r="HA127" i="3"/>
  <c r="HB127" i="3"/>
  <c r="HC127" i="3"/>
  <c r="HD127" i="3"/>
  <c r="HE127" i="3"/>
  <c r="HF127" i="3"/>
  <c r="HG127" i="3"/>
  <c r="HH127" i="3"/>
  <c r="HI127" i="3"/>
  <c r="HJ127" i="3"/>
  <c r="HK127" i="3"/>
  <c r="HL127" i="3"/>
  <c r="HM127" i="3"/>
  <c r="HN127" i="3"/>
  <c r="HO127" i="3"/>
  <c r="HP127" i="3"/>
  <c r="HQ127" i="3"/>
  <c r="HR127" i="3"/>
  <c r="HS127" i="3"/>
  <c r="HT127" i="3"/>
  <c r="HU127" i="3"/>
  <c r="HV127" i="3"/>
  <c r="HW127" i="3"/>
  <c r="HX127" i="3"/>
  <c r="HY127" i="3"/>
  <c r="HZ127" i="3"/>
  <c r="IA127" i="3"/>
  <c r="IB127" i="3"/>
  <c r="IC127" i="3"/>
  <c r="ID127" i="3"/>
  <c r="IE127" i="3"/>
  <c r="IF127" i="3"/>
  <c r="IG127" i="3"/>
  <c r="IH127" i="3"/>
  <c r="II127" i="3"/>
  <c r="IJ127" i="3"/>
  <c r="IK127" i="3"/>
  <c r="IL127" i="3"/>
  <c r="IM127" i="3"/>
  <c r="IN127" i="3"/>
  <c r="IO127" i="3"/>
  <c r="IP127" i="3"/>
  <c r="IQ127" i="3"/>
  <c r="IR127" i="3"/>
  <c r="IS127" i="3"/>
  <c r="IT127" i="3"/>
  <c r="IU127" i="3"/>
  <c r="IV127" i="3"/>
  <c r="IW127" i="3"/>
  <c r="IX127" i="3"/>
  <c r="IY127" i="3"/>
  <c r="IZ127" i="3"/>
  <c r="JA127" i="3"/>
  <c r="JB127" i="3"/>
  <c r="JC127" i="3"/>
  <c r="JD127" i="3"/>
  <c r="JE127" i="3"/>
  <c r="JF127" i="3"/>
  <c r="JG127" i="3"/>
  <c r="JH127" i="3"/>
  <c r="JI127" i="3"/>
  <c r="JJ127" i="3"/>
  <c r="JK127" i="3"/>
  <c r="JL127" i="3"/>
  <c r="JM127" i="3"/>
  <c r="JN127" i="3"/>
  <c r="JO127" i="3"/>
  <c r="JP127" i="3"/>
  <c r="JQ127" i="3"/>
  <c r="JR127" i="3"/>
  <c r="JS127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FT128" i="3"/>
  <c r="FU128" i="3"/>
  <c r="FV128" i="3"/>
  <c r="FW128" i="3"/>
  <c r="FX128" i="3"/>
  <c r="FY128" i="3"/>
  <c r="FZ128" i="3"/>
  <c r="GA128" i="3"/>
  <c r="GB128" i="3"/>
  <c r="GC128" i="3"/>
  <c r="GD128" i="3"/>
  <c r="GE128" i="3"/>
  <c r="GF128" i="3"/>
  <c r="GG128" i="3"/>
  <c r="GH128" i="3"/>
  <c r="GI128" i="3"/>
  <c r="GJ128" i="3"/>
  <c r="GK128" i="3"/>
  <c r="GL128" i="3"/>
  <c r="GM128" i="3"/>
  <c r="GN128" i="3"/>
  <c r="GO128" i="3"/>
  <c r="GP128" i="3"/>
  <c r="GQ128" i="3"/>
  <c r="GR128" i="3"/>
  <c r="GS128" i="3"/>
  <c r="GT128" i="3"/>
  <c r="GU128" i="3"/>
  <c r="GV128" i="3"/>
  <c r="GW128" i="3"/>
  <c r="GX128" i="3"/>
  <c r="GY128" i="3"/>
  <c r="GZ128" i="3"/>
  <c r="HA128" i="3"/>
  <c r="HB128" i="3"/>
  <c r="HC128" i="3"/>
  <c r="HD128" i="3"/>
  <c r="HE128" i="3"/>
  <c r="HF128" i="3"/>
  <c r="HG128" i="3"/>
  <c r="HH128" i="3"/>
  <c r="HI128" i="3"/>
  <c r="HJ128" i="3"/>
  <c r="HK128" i="3"/>
  <c r="HL128" i="3"/>
  <c r="HM128" i="3"/>
  <c r="HN128" i="3"/>
  <c r="HO128" i="3"/>
  <c r="HP128" i="3"/>
  <c r="HQ128" i="3"/>
  <c r="HR128" i="3"/>
  <c r="HS128" i="3"/>
  <c r="HT128" i="3"/>
  <c r="HU128" i="3"/>
  <c r="HV128" i="3"/>
  <c r="HW128" i="3"/>
  <c r="HX128" i="3"/>
  <c r="HY128" i="3"/>
  <c r="HZ128" i="3"/>
  <c r="IA128" i="3"/>
  <c r="IB128" i="3"/>
  <c r="IC128" i="3"/>
  <c r="ID128" i="3"/>
  <c r="IE128" i="3"/>
  <c r="IF128" i="3"/>
  <c r="IG128" i="3"/>
  <c r="IH128" i="3"/>
  <c r="II128" i="3"/>
  <c r="IJ128" i="3"/>
  <c r="IK128" i="3"/>
  <c r="IL128" i="3"/>
  <c r="IM128" i="3"/>
  <c r="IN128" i="3"/>
  <c r="IO128" i="3"/>
  <c r="IP128" i="3"/>
  <c r="IQ128" i="3"/>
  <c r="IR128" i="3"/>
  <c r="IS128" i="3"/>
  <c r="IT128" i="3"/>
  <c r="IU128" i="3"/>
  <c r="IV128" i="3"/>
  <c r="IW128" i="3"/>
  <c r="IX128" i="3"/>
  <c r="IY128" i="3"/>
  <c r="IZ128" i="3"/>
  <c r="JA128" i="3"/>
  <c r="JB128" i="3"/>
  <c r="JC128" i="3"/>
  <c r="JD128" i="3"/>
  <c r="JE128" i="3"/>
  <c r="JF128" i="3"/>
  <c r="JG128" i="3"/>
  <c r="JH128" i="3"/>
  <c r="JI128" i="3"/>
  <c r="JJ128" i="3"/>
  <c r="JK128" i="3"/>
  <c r="JL128" i="3"/>
  <c r="JM128" i="3"/>
  <c r="JN128" i="3"/>
  <c r="JO128" i="3"/>
  <c r="JP128" i="3"/>
  <c r="JQ128" i="3"/>
  <c r="JR128" i="3"/>
  <c r="JS128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FT129" i="3"/>
  <c r="FU129" i="3"/>
  <c r="FV129" i="3"/>
  <c r="FW129" i="3"/>
  <c r="FX129" i="3"/>
  <c r="FY129" i="3"/>
  <c r="FZ129" i="3"/>
  <c r="GA129" i="3"/>
  <c r="GB129" i="3"/>
  <c r="GC129" i="3"/>
  <c r="GD129" i="3"/>
  <c r="GE129" i="3"/>
  <c r="GF129" i="3"/>
  <c r="GG129" i="3"/>
  <c r="GH129" i="3"/>
  <c r="GI129" i="3"/>
  <c r="GJ129" i="3"/>
  <c r="GK129" i="3"/>
  <c r="GL129" i="3"/>
  <c r="GM129" i="3"/>
  <c r="GN129" i="3"/>
  <c r="GO129" i="3"/>
  <c r="GP129" i="3"/>
  <c r="GQ129" i="3"/>
  <c r="GR129" i="3"/>
  <c r="GS129" i="3"/>
  <c r="GT129" i="3"/>
  <c r="GU129" i="3"/>
  <c r="GV129" i="3"/>
  <c r="GW129" i="3"/>
  <c r="GX129" i="3"/>
  <c r="GY129" i="3"/>
  <c r="GZ129" i="3"/>
  <c r="HA129" i="3"/>
  <c r="HB129" i="3"/>
  <c r="HC129" i="3"/>
  <c r="HD129" i="3"/>
  <c r="HE129" i="3"/>
  <c r="HF129" i="3"/>
  <c r="HG129" i="3"/>
  <c r="HH129" i="3"/>
  <c r="HI129" i="3"/>
  <c r="HJ129" i="3"/>
  <c r="HK129" i="3"/>
  <c r="HL129" i="3"/>
  <c r="HM129" i="3"/>
  <c r="HN129" i="3"/>
  <c r="HO129" i="3"/>
  <c r="HP129" i="3"/>
  <c r="HQ129" i="3"/>
  <c r="HR129" i="3"/>
  <c r="HS129" i="3"/>
  <c r="HT129" i="3"/>
  <c r="HU129" i="3"/>
  <c r="HV129" i="3"/>
  <c r="HW129" i="3"/>
  <c r="HX129" i="3"/>
  <c r="HY129" i="3"/>
  <c r="HZ129" i="3"/>
  <c r="IA129" i="3"/>
  <c r="IB129" i="3"/>
  <c r="IC129" i="3"/>
  <c r="ID129" i="3"/>
  <c r="IE129" i="3"/>
  <c r="IF129" i="3"/>
  <c r="IG129" i="3"/>
  <c r="IH129" i="3"/>
  <c r="II129" i="3"/>
  <c r="IJ129" i="3"/>
  <c r="IK129" i="3"/>
  <c r="IL129" i="3"/>
  <c r="IM129" i="3"/>
  <c r="IN129" i="3"/>
  <c r="IO129" i="3"/>
  <c r="IP129" i="3"/>
  <c r="IQ129" i="3"/>
  <c r="IR129" i="3"/>
  <c r="IS129" i="3"/>
  <c r="IT129" i="3"/>
  <c r="IU129" i="3"/>
  <c r="IV129" i="3"/>
  <c r="IW129" i="3"/>
  <c r="IX129" i="3"/>
  <c r="IY129" i="3"/>
  <c r="IZ129" i="3"/>
  <c r="JA129" i="3"/>
  <c r="JB129" i="3"/>
  <c r="JC129" i="3"/>
  <c r="JD129" i="3"/>
  <c r="JE129" i="3"/>
  <c r="JF129" i="3"/>
  <c r="JG129" i="3"/>
  <c r="JH129" i="3"/>
  <c r="JI129" i="3"/>
  <c r="JJ129" i="3"/>
  <c r="JK129" i="3"/>
  <c r="JL129" i="3"/>
  <c r="JM129" i="3"/>
  <c r="JN129" i="3"/>
  <c r="JO129" i="3"/>
  <c r="JP129" i="3"/>
  <c r="JQ129" i="3"/>
  <c r="JR129" i="3"/>
  <c r="JS129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FT130" i="3"/>
  <c r="FU130" i="3"/>
  <c r="FV130" i="3"/>
  <c r="FW130" i="3"/>
  <c r="FX130" i="3"/>
  <c r="FY130" i="3"/>
  <c r="FZ130" i="3"/>
  <c r="GA130" i="3"/>
  <c r="GB130" i="3"/>
  <c r="GC130" i="3"/>
  <c r="GD130" i="3"/>
  <c r="GE130" i="3"/>
  <c r="GF130" i="3"/>
  <c r="GG130" i="3"/>
  <c r="GH130" i="3"/>
  <c r="GI130" i="3"/>
  <c r="GJ130" i="3"/>
  <c r="GK130" i="3"/>
  <c r="GL130" i="3"/>
  <c r="GM130" i="3"/>
  <c r="GN130" i="3"/>
  <c r="GO130" i="3"/>
  <c r="GP130" i="3"/>
  <c r="GQ130" i="3"/>
  <c r="GR130" i="3"/>
  <c r="GS130" i="3"/>
  <c r="GT130" i="3"/>
  <c r="GU130" i="3"/>
  <c r="GV130" i="3"/>
  <c r="GW130" i="3"/>
  <c r="GX130" i="3"/>
  <c r="GY130" i="3"/>
  <c r="GZ130" i="3"/>
  <c r="HA130" i="3"/>
  <c r="HB130" i="3"/>
  <c r="HC130" i="3"/>
  <c r="HD130" i="3"/>
  <c r="HE130" i="3"/>
  <c r="HF130" i="3"/>
  <c r="HG130" i="3"/>
  <c r="HH130" i="3"/>
  <c r="HI130" i="3"/>
  <c r="HJ130" i="3"/>
  <c r="HK130" i="3"/>
  <c r="HL130" i="3"/>
  <c r="HM130" i="3"/>
  <c r="HN130" i="3"/>
  <c r="HO130" i="3"/>
  <c r="HP130" i="3"/>
  <c r="HQ130" i="3"/>
  <c r="HR130" i="3"/>
  <c r="HS130" i="3"/>
  <c r="HT130" i="3"/>
  <c r="HU130" i="3"/>
  <c r="HV130" i="3"/>
  <c r="HW130" i="3"/>
  <c r="HX130" i="3"/>
  <c r="HY130" i="3"/>
  <c r="HZ130" i="3"/>
  <c r="IA130" i="3"/>
  <c r="IB130" i="3"/>
  <c r="IC130" i="3"/>
  <c r="ID130" i="3"/>
  <c r="IE130" i="3"/>
  <c r="IF130" i="3"/>
  <c r="IG130" i="3"/>
  <c r="IH130" i="3"/>
  <c r="II130" i="3"/>
  <c r="IJ130" i="3"/>
  <c r="IK130" i="3"/>
  <c r="IL130" i="3"/>
  <c r="IM130" i="3"/>
  <c r="IN130" i="3"/>
  <c r="IO130" i="3"/>
  <c r="IP130" i="3"/>
  <c r="IQ130" i="3"/>
  <c r="IR130" i="3"/>
  <c r="IS130" i="3"/>
  <c r="IT130" i="3"/>
  <c r="IU130" i="3"/>
  <c r="IV130" i="3"/>
  <c r="IW130" i="3"/>
  <c r="IX130" i="3"/>
  <c r="IY130" i="3"/>
  <c r="IZ130" i="3"/>
  <c r="JA130" i="3"/>
  <c r="JB130" i="3"/>
  <c r="JC130" i="3"/>
  <c r="JD130" i="3"/>
  <c r="JE130" i="3"/>
  <c r="JF130" i="3"/>
  <c r="JG130" i="3"/>
  <c r="JH130" i="3"/>
  <c r="JI130" i="3"/>
  <c r="JJ130" i="3"/>
  <c r="JK130" i="3"/>
  <c r="JL130" i="3"/>
  <c r="JM130" i="3"/>
  <c r="JN130" i="3"/>
  <c r="JO130" i="3"/>
  <c r="JP130" i="3"/>
  <c r="JQ130" i="3"/>
  <c r="JR130" i="3"/>
  <c r="JS130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FT131" i="3"/>
  <c r="FU131" i="3"/>
  <c r="FV131" i="3"/>
  <c r="FW131" i="3"/>
  <c r="FX131" i="3"/>
  <c r="FY131" i="3"/>
  <c r="FZ131" i="3"/>
  <c r="GA131" i="3"/>
  <c r="GB131" i="3"/>
  <c r="GC131" i="3"/>
  <c r="GD131" i="3"/>
  <c r="GE131" i="3"/>
  <c r="GF131" i="3"/>
  <c r="GG131" i="3"/>
  <c r="GH131" i="3"/>
  <c r="GI131" i="3"/>
  <c r="GJ131" i="3"/>
  <c r="GK131" i="3"/>
  <c r="GL131" i="3"/>
  <c r="GM131" i="3"/>
  <c r="GN131" i="3"/>
  <c r="GO131" i="3"/>
  <c r="GP131" i="3"/>
  <c r="GQ131" i="3"/>
  <c r="GR131" i="3"/>
  <c r="GS131" i="3"/>
  <c r="GT131" i="3"/>
  <c r="GU131" i="3"/>
  <c r="GV131" i="3"/>
  <c r="GW131" i="3"/>
  <c r="GX131" i="3"/>
  <c r="GY131" i="3"/>
  <c r="GZ131" i="3"/>
  <c r="HA131" i="3"/>
  <c r="HB131" i="3"/>
  <c r="HC131" i="3"/>
  <c r="HD131" i="3"/>
  <c r="HE131" i="3"/>
  <c r="HF131" i="3"/>
  <c r="HG131" i="3"/>
  <c r="HH131" i="3"/>
  <c r="HI131" i="3"/>
  <c r="HJ131" i="3"/>
  <c r="HK131" i="3"/>
  <c r="HL131" i="3"/>
  <c r="HM131" i="3"/>
  <c r="HN131" i="3"/>
  <c r="HO131" i="3"/>
  <c r="HP131" i="3"/>
  <c r="HQ131" i="3"/>
  <c r="HR131" i="3"/>
  <c r="HS131" i="3"/>
  <c r="HT131" i="3"/>
  <c r="HU131" i="3"/>
  <c r="HV131" i="3"/>
  <c r="HW131" i="3"/>
  <c r="HX131" i="3"/>
  <c r="HY131" i="3"/>
  <c r="HZ131" i="3"/>
  <c r="IA131" i="3"/>
  <c r="IB131" i="3"/>
  <c r="IC131" i="3"/>
  <c r="ID131" i="3"/>
  <c r="IE131" i="3"/>
  <c r="IF131" i="3"/>
  <c r="IG131" i="3"/>
  <c r="IH131" i="3"/>
  <c r="II131" i="3"/>
  <c r="IJ131" i="3"/>
  <c r="IK131" i="3"/>
  <c r="IL131" i="3"/>
  <c r="IM131" i="3"/>
  <c r="IN131" i="3"/>
  <c r="IO131" i="3"/>
  <c r="IP131" i="3"/>
  <c r="IQ131" i="3"/>
  <c r="IR131" i="3"/>
  <c r="IS131" i="3"/>
  <c r="IT131" i="3"/>
  <c r="IU131" i="3"/>
  <c r="IV131" i="3"/>
  <c r="IW131" i="3"/>
  <c r="IX131" i="3"/>
  <c r="IY131" i="3"/>
  <c r="IZ131" i="3"/>
  <c r="JA131" i="3"/>
  <c r="JB131" i="3"/>
  <c r="JC131" i="3"/>
  <c r="JD131" i="3"/>
  <c r="JE131" i="3"/>
  <c r="JF131" i="3"/>
  <c r="JG131" i="3"/>
  <c r="JH131" i="3"/>
  <c r="JI131" i="3"/>
  <c r="JJ131" i="3"/>
  <c r="JK131" i="3"/>
  <c r="JL131" i="3"/>
  <c r="JM131" i="3"/>
  <c r="JN131" i="3"/>
  <c r="JO131" i="3"/>
  <c r="JP131" i="3"/>
  <c r="JQ131" i="3"/>
  <c r="JR131" i="3"/>
  <c r="JS131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FT132" i="3"/>
  <c r="FU132" i="3"/>
  <c r="FV132" i="3"/>
  <c r="FW132" i="3"/>
  <c r="FX132" i="3"/>
  <c r="FY132" i="3"/>
  <c r="FZ132" i="3"/>
  <c r="GA132" i="3"/>
  <c r="GB132" i="3"/>
  <c r="GC132" i="3"/>
  <c r="GD132" i="3"/>
  <c r="GE132" i="3"/>
  <c r="GF132" i="3"/>
  <c r="GG132" i="3"/>
  <c r="GH132" i="3"/>
  <c r="GI132" i="3"/>
  <c r="GJ132" i="3"/>
  <c r="GK132" i="3"/>
  <c r="GL132" i="3"/>
  <c r="GM132" i="3"/>
  <c r="GN132" i="3"/>
  <c r="GO132" i="3"/>
  <c r="GP132" i="3"/>
  <c r="GQ132" i="3"/>
  <c r="GR132" i="3"/>
  <c r="GS132" i="3"/>
  <c r="GT132" i="3"/>
  <c r="GU132" i="3"/>
  <c r="GV132" i="3"/>
  <c r="GW132" i="3"/>
  <c r="GX132" i="3"/>
  <c r="GY132" i="3"/>
  <c r="GZ132" i="3"/>
  <c r="HA132" i="3"/>
  <c r="HB132" i="3"/>
  <c r="HC132" i="3"/>
  <c r="HD132" i="3"/>
  <c r="HE132" i="3"/>
  <c r="HF132" i="3"/>
  <c r="HG132" i="3"/>
  <c r="HH132" i="3"/>
  <c r="HI132" i="3"/>
  <c r="HJ132" i="3"/>
  <c r="HK132" i="3"/>
  <c r="HL132" i="3"/>
  <c r="HM132" i="3"/>
  <c r="HN132" i="3"/>
  <c r="HO132" i="3"/>
  <c r="HP132" i="3"/>
  <c r="HQ132" i="3"/>
  <c r="HR132" i="3"/>
  <c r="HS132" i="3"/>
  <c r="HT132" i="3"/>
  <c r="HU132" i="3"/>
  <c r="HV132" i="3"/>
  <c r="HW132" i="3"/>
  <c r="HX132" i="3"/>
  <c r="HY132" i="3"/>
  <c r="HZ132" i="3"/>
  <c r="IA132" i="3"/>
  <c r="IB132" i="3"/>
  <c r="IC132" i="3"/>
  <c r="ID132" i="3"/>
  <c r="IE132" i="3"/>
  <c r="IF132" i="3"/>
  <c r="IG132" i="3"/>
  <c r="IH132" i="3"/>
  <c r="II132" i="3"/>
  <c r="IJ132" i="3"/>
  <c r="IK132" i="3"/>
  <c r="IL132" i="3"/>
  <c r="IM132" i="3"/>
  <c r="IN132" i="3"/>
  <c r="IO132" i="3"/>
  <c r="IP132" i="3"/>
  <c r="IQ132" i="3"/>
  <c r="IR132" i="3"/>
  <c r="IS132" i="3"/>
  <c r="IT132" i="3"/>
  <c r="IU132" i="3"/>
  <c r="IV132" i="3"/>
  <c r="IW132" i="3"/>
  <c r="IX132" i="3"/>
  <c r="IY132" i="3"/>
  <c r="IZ132" i="3"/>
  <c r="JA132" i="3"/>
  <c r="JB132" i="3"/>
  <c r="JC132" i="3"/>
  <c r="JD132" i="3"/>
  <c r="JE132" i="3"/>
  <c r="JF132" i="3"/>
  <c r="JG132" i="3"/>
  <c r="JH132" i="3"/>
  <c r="JI132" i="3"/>
  <c r="JJ132" i="3"/>
  <c r="JK132" i="3"/>
  <c r="JL132" i="3"/>
  <c r="JM132" i="3"/>
  <c r="JN132" i="3"/>
  <c r="JO132" i="3"/>
  <c r="JP132" i="3"/>
  <c r="JQ132" i="3"/>
  <c r="JR132" i="3"/>
  <c r="JS132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FT133" i="3"/>
  <c r="FU133" i="3"/>
  <c r="FV133" i="3"/>
  <c r="FW133" i="3"/>
  <c r="FX133" i="3"/>
  <c r="FY133" i="3"/>
  <c r="FZ133" i="3"/>
  <c r="GA133" i="3"/>
  <c r="GB133" i="3"/>
  <c r="GC133" i="3"/>
  <c r="GD133" i="3"/>
  <c r="GE133" i="3"/>
  <c r="GF133" i="3"/>
  <c r="GG133" i="3"/>
  <c r="GH133" i="3"/>
  <c r="GI133" i="3"/>
  <c r="GJ133" i="3"/>
  <c r="GK133" i="3"/>
  <c r="GL133" i="3"/>
  <c r="GM133" i="3"/>
  <c r="GN133" i="3"/>
  <c r="GO133" i="3"/>
  <c r="GP133" i="3"/>
  <c r="GQ133" i="3"/>
  <c r="GR133" i="3"/>
  <c r="GS133" i="3"/>
  <c r="GT133" i="3"/>
  <c r="GU133" i="3"/>
  <c r="GV133" i="3"/>
  <c r="GW133" i="3"/>
  <c r="GX133" i="3"/>
  <c r="GY133" i="3"/>
  <c r="GZ133" i="3"/>
  <c r="HA133" i="3"/>
  <c r="HB133" i="3"/>
  <c r="HC133" i="3"/>
  <c r="HD133" i="3"/>
  <c r="HE133" i="3"/>
  <c r="HF133" i="3"/>
  <c r="HG133" i="3"/>
  <c r="HH133" i="3"/>
  <c r="HI133" i="3"/>
  <c r="HJ133" i="3"/>
  <c r="HK133" i="3"/>
  <c r="HL133" i="3"/>
  <c r="HM133" i="3"/>
  <c r="HN133" i="3"/>
  <c r="HO133" i="3"/>
  <c r="HP133" i="3"/>
  <c r="HQ133" i="3"/>
  <c r="HR133" i="3"/>
  <c r="HS133" i="3"/>
  <c r="HT133" i="3"/>
  <c r="HU133" i="3"/>
  <c r="HV133" i="3"/>
  <c r="HW133" i="3"/>
  <c r="HX133" i="3"/>
  <c r="HY133" i="3"/>
  <c r="HZ133" i="3"/>
  <c r="IA133" i="3"/>
  <c r="IB133" i="3"/>
  <c r="IC133" i="3"/>
  <c r="ID133" i="3"/>
  <c r="IE133" i="3"/>
  <c r="IF133" i="3"/>
  <c r="IG133" i="3"/>
  <c r="IH133" i="3"/>
  <c r="II133" i="3"/>
  <c r="IJ133" i="3"/>
  <c r="IK133" i="3"/>
  <c r="IL133" i="3"/>
  <c r="IM133" i="3"/>
  <c r="IN133" i="3"/>
  <c r="IO133" i="3"/>
  <c r="IP133" i="3"/>
  <c r="IQ133" i="3"/>
  <c r="IR133" i="3"/>
  <c r="IS133" i="3"/>
  <c r="IT133" i="3"/>
  <c r="IU133" i="3"/>
  <c r="IV133" i="3"/>
  <c r="IW133" i="3"/>
  <c r="IX133" i="3"/>
  <c r="IY133" i="3"/>
  <c r="IZ133" i="3"/>
  <c r="JA133" i="3"/>
  <c r="JB133" i="3"/>
  <c r="JC133" i="3"/>
  <c r="JD133" i="3"/>
  <c r="JE133" i="3"/>
  <c r="JF133" i="3"/>
  <c r="JG133" i="3"/>
  <c r="JH133" i="3"/>
  <c r="JI133" i="3"/>
  <c r="JJ133" i="3"/>
  <c r="JK133" i="3"/>
  <c r="JL133" i="3"/>
  <c r="JM133" i="3"/>
  <c r="JN133" i="3"/>
  <c r="JO133" i="3"/>
  <c r="JP133" i="3"/>
  <c r="JQ133" i="3"/>
  <c r="JR133" i="3"/>
  <c r="JS133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FT134" i="3"/>
  <c r="FU134" i="3"/>
  <c r="FV134" i="3"/>
  <c r="FW134" i="3"/>
  <c r="FX134" i="3"/>
  <c r="FY134" i="3"/>
  <c r="FZ134" i="3"/>
  <c r="GA134" i="3"/>
  <c r="GB134" i="3"/>
  <c r="GC134" i="3"/>
  <c r="GD134" i="3"/>
  <c r="GE134" i="3"/>
  <c r="GF134" i="3"/>
  <c r="GG134" i="3"/>
  <c r="GH134" i="3"/>
  <c r="GI134" i="3"/>
  <c r="GJ134" i="3"/>
  <c r="GK134" i="3"/>
  <c r="GL134" i="3"/>
  <c r="GM134" i="3"/>
  <c r="GN134" i="3"/>
  <c r="GO134" i="3"/>
  <c r="GP134" i="3"/>
  <c r="GQ134" i="3"/>
  <c r="GR134" i="3"/>
  <c r="GS134" i="3"/>
  <c r="GT134" i="3"/>
  <c r="GU134" i="3"/>
  <c r="GV134" i="3"/>
  <c r="GW134" i="3"/>
  <c r="GX134" i="3"/>
  <c r="GY134" i="3"/>
  <c r="GZ134" i="3"/>
  <c r="HA134" i="3"/>
  <c r="HB134" i="3"/>
  <c r="HC134" i="3"/>
  <c r="HD134" i="3"/>
  <c r="HE134" i="3"/>
  <c r="HF134" i="3"/>
  <c r="HG134" i="3"/>
  <c r="HH134" i="3"/>
  <c r="HI134" i="3"/>
  <c r="HJ134" i="3"/>
  <c r="HK134" i="3"/>
  <c r="HL134" i="3"/>
  <c r="HM134" i="3"/>
  <c r="HN134" i="3"/>
  <c r="HO134" i="3"/>
  <c r="HP134" i="3"/>
  <c r="HQ134" i="3"/>
  <c r="HR134" i="3"/>
  <c r="HS134" i="3"/>
  <c r="HT134" i="3"/>
  <c r="HU134" i="3"/>
  <c r="HV134" i="3"/>
  <c r="HW134" i="3"/>
  <c r="HX134" i="3"/>
  <c r="HY134" i="3"/>
  <c r="HZ134" i="3"/>
  <c r="IA134" i="3"/>
  <c r="IB134" i="3"/>
  <c r="IC134" i="3"/>
  <c r="ID134" i="3"/>
  <c r="IE134" i="3"/>
  <c r="IF134" i="3"/>
  <c r="IG134" i="3"/>
  <c r="IH134" i="3"/>
  <c r="II134" i="3"/>
  <c r="IJ134" i="3"/>
  <c r="IK134" i="3"/>
  <c r="IL134" i="3"/>
  <c r="IM134" i="3"/>
  <c r="IN134" i="3"/>
  <c r="IO134" i="3"/>
  <c r="IP134" i="3"/>
  <c r="IQ134" i="3"/>
  <c r="IR134" i="3"/>
  <c r="IS134" i="3"/>
  <c r="IT134" i="3"/>
  <c r="IU134" i="3"/>
  <c r="IV134" i="3"/>
  <c r="IW134" i="3"/>
  <c r="IX134" i="3"/>
  <c r="IY134" i="3"/>
  <c r="IZ134" i="3"/>
  <c r="JA134" i="3"/>
  <c r="JB134" i="3"/>
  <c r="JC134" i="3"/>
  <c r="JD134" i="3"/>
  <c r="JE134" i="3"/>
  <c r="JF134" i="3"/>
  <c r="JG134" i="3"/>
  <c r="JH134" i="3"/>
  <c r="JI134" i="3"/>
  <c r="JJ134" i="3"/>
  <c r="JK134" i="3"/>
  <c r="JL134" i="3"/>
  <c r="JM134" i="3"/>
  <c r="JN134" i="3"/>
  <c r="JO134" i="3"/>
  <c r="JP134" i="3"/>
  <c r="JQ134" i="3"/>
  <c r="JR134" i="3"/>
  <c r="JS134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FT135" i="3"/>
  <c r="FU135" i="3"/>
  <c r="FV135" i="3"/>
  <c r="FW135" i="3"/>
  <c r="FX135" i="3"/>
  <c r="FY135" i="3"/>
  <c r="FZ135" i="3"/>
  <c r="GA135" i="3"/>
  <c r="GB135" i="3"/>
  <c r="GC135" i="3"/>
  <c r="GD135" i="3"/>
  <c r="GE135" i="3"/>
  <c r="GF135" i="3"/>
  <c r="GG135" i="3"/>
  <c r="GH135" i="3"/>
  <c r="GI135" i="3"/>
  <c r="GJ135" i="3"/>
  <c r="GK135" i="3"/>
  <c r="GL135" i="3"/>
  <c r="GM135" i="3"/>
  <c r="GN135" i="3"/>
  <c r="GO135" i="3"/>
  <c r="GP135" i="3"/>
  <c r="GQ135" i="3"/>
  <c r="GR135" i="3"/>
  <c r="GS135" i="3"/>
  <c r="GT135" i="3"/>
  <c r="GU135" i="3"/>
  <c r="GV135" i="3"/>
  <c r="GW135" i="3"/>
  <c r="GX135" i="3"/>
  <c r="GY135" i="3"/>
  <c r="GZ135" i="3"/>
  <c r="HA135" i="3"/>
  <c r="HB135" i="3"/>
  <c r="HC135" i="3"/>
  <c r="HD135" i="3"/>
  <c r="HE135" i="3"/>
  <c r="HF135" i="3"/>
  <c r="HG135" i="3"/>
  <c r="HH135" i="3"/>
  <c r="HI135" i="3"/>
  <c r="HJ135" i="3"/>
  <c r="HK135" i="3"/>
  <c r="HL135" i="3"/>
  <c r="HM135" i="3"/>
  <c r="HN135" i="3"/>
  <c r="HO135" i="3"/>
  <c r="HP135" i="3"/>
  <c r="HQ135" i="3"/>
  <c r="HR135" i="3"/>
  <c r="HS135" i="3"/>
  <c r="HT135" i="3"/>
  <c r="HU135" i="3"/>
  <c r="HV135" i="3"/>
  <c r="HW135" i="3"/>
  <c r="HX135" i="3"/>
  <c r="HY135" i="3"/>
  <c r="HZ135" i="3"/>
  <c r="IA135" i="3"/>
  <c r="IB135" i="3"/>
  <c r="IC135" i="3"/>
  <c r="ID135" i="3"/>
  <c r="IE135" i="3"/>
  <c r="IF135" i="3"/>
  <c r="IG135" i="3"/>
  <c r="IH135" i="3"/>
  <c r="II135" i="3"/>
  <c r="IJ135" i="3"/>
  <c r="IK135" i="3"/>
  <c r="IL135" i="3"/>
  <c r="IM135" i="3"/>
  <c r="IN135" i="3"/>
  <c r="IO135" i="3"/>
  <c r="IP135" i="3"/>
  <c r="IQ135" i="3"/>
  <c r="IR135" i="3"/>
  <c r="IS135" i="3"/>
  <c r="IT135" i="3"/>
  <c r="IU135" i="3"/>
  <c r="IV135" i="3"/>
  <c r="IW135" i="3"/>
  <c r="IX135" i="3"/>
  <c r="IY135" i="3"/>
  <c r="IZ135" i="3"/>
  <c r="JA135" i="3"/>
  <c r="JB135" i="3"/>
  <c r="JC135" i="3"/>
  <c r="JD135" i="3"/>
  <c r="JE135" i="3"/>
  <c r="JF135" i="3"/>
  <c r="JG135" i="3"/>
  <c r="JH135" i="3"/>
  <c r="JI135" i="3"/>
  <c r="JJ135" i="3"/>
  <c r="JK135" i="3"/>
  <c r="JL135" i="3"/>
  <c r="JM135" i="3"/>
  <c r="JN135" i="3"/>
  <c r="JO135" i="3"/>
  <c r="JP135" i="3"/>
  <c r="JQ135" i="3"/>
  <c r="JR135" i="3"/>
  <c r="JS135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FT136" i="3"/>
  <c r="FU136" i="3"/>
  <c r="FV136" i="3"/>
  <c r="FW136" i="3"/>
  <c r="FX136" i="3"/>
  <c r="FY136" i="3"/>
  <c r="FZ136" i="3"/>
  <c r="GA136" i="3"/>
  <c r="GB136" i="3"/>
  <c r="GC136" i="3"/>
  <c r="GD136" i="3"/>
  <c r="GE136" i="3"/>
  <c r="GF136" i="3"/>
  <c r="GG136" i="3"/>
  <c r="GH136" i="3"/>
  <c r="GI136" i="3"/>
  <c r="GJ136" i="3"/>
  <c r="GK136" i="3"/>
  <c r="GL136" i="3"/>
  <c r="GM136" i="3"/>
  <c r="GN136" i="3"/>
  <c r="GO136" i="3"/>
  <c r="GP136" i="3"/>
  <c r="GQ136" i="3"/>
  <c r="GR136" i="3"/>
  <c r="GS136" i="3"/>
  <c r="GT136" i="3"/>
  <c r="GU136" i="3"/>
  <c r="GV136" i="3"/>
  <c r="GW136" i="3"/>
  <c r="GX136" i="3"/>
  <c r="GY136" i="3"/>
  <c r="GZ136" i="3"/>
  <c r="HA136" i="3"/>
  <c r="HB136" i="3"/>
  <c r="HC136" i="3"/>
  <c r="HD136" i="3"/>
  <c r="HE136" i="3"/>
  <c r="HF136" i="3"/>
  <c r="HG136" i="3"/>
  <c r="HH136" i="3"/>
  <c r="HI136" i="3"/>
  <c r="HJ136" i="3"/>
  <c r="HK136" i="3"/>
  <c r="HL136" i="3"/>
  <c r="HM136" i="3"/>
  <c r="HN136" i="3"/>
  <c r="HO136" i="3"/>
  <c r="HP136" i="3"/>
  <c r="HQ136" i="3"/>
  <c r="HR136" i="3"/>
  <c r="HS136" i="3"/>
  <c r="HT136" i="3"/>
  <c r="HU136" i="3"/>
  <c r="HV136" i="3"/>
  <c r="HW136" i="3"/>
  <c r="HX136" i="3"/>
  <c r="HY136" i="3"/>
  <c r="HZ136" i="3"/>
  <c r="IA136" i="3"/>
  <c r="IB136" i="3"/>
  <c r="IC136" i="3"/>
  <c r="ID136" i="3"/>
  <c r="IE136" i="3"/>
  <c r="IF136" i="3"/>
  <c r="IG136" i="3"/>
  <c r="IH136" i="3"/>
  <c r="II136" i="3"/>
  <c r="IJ136" i="3"/>
  <c r="IK136" i="3"/>
  <c r="IL136" i="3"/>
  <c r="IM136" i="3"/>
  <c r="IN136" i="3"/>
  <c r="IO136" i="3"/>
  <c r="IP136" i="3"/>
  <c r="IQ136" i="3"/>
  <c r="IR136" i="3"/>
  <c r="IS136" i="3"/>
  <c r="IT136" i="3"/>
  <c r="IU136" i="3"/>
  <c r="IV136" i="3"/>
  <c r="IW136" i="3"/>
  <c r="IX136" i="3"/>
  <c r="IY136" i="3"/>
  <c r="IZ136" i="3"/>
  <c r="JA136" i="3"/>
  <c r="JB136" i="3"/>
  <c r="JC136" i="3"/>
  <c r="JD136" i="3"/>
  <c r="JE136" i="3"/>
  <c r="JF136" i="3"/>
  <c r="JG136" i="3"/>
  <c r="JH136" i="3"/>
  <c r="JI136" i="3"/>
  <c r="JJ136" i="3"/>
  <c r="JK136" i="3"/>
  <c r="JL136" i="3"/>
  <c r="JM136" i="3"/>
  <c r="JN136" i="3"/>
  <c r="JO136" i="3"/>
  <c r="JP136" i="3"/>
  <c r="JQ136" i="3"/>
  <c r="JR136" i="3"/>
  <c r="JS136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FT137" i="3"/>
  <c r="FU137" i="3"/>
  <c r="FV137" i="3"/>
  <c r="FW137" i="3"/>
  <c r="FX137" i="3"/>
  <c r="FY137" i="3"/>
  <c r="FZ137" i="3"/>
  <c r="GA137" i="3"/>
  <c r="GB137" i="3"/>
  <c r="GC137" i="3"/>
  <c r="GD137" i="3"/>
  <c r="GE137" i="3"/>
  <c r="GF137" i="3"/>
  <c r="GG137" i="3"/>
  <c r="GH137" i="3"/>
  <c r="GI137" i="3"/>
  <c r="GJ137" i="3"/>
  <c r="GK137" i="3"/>
  <c r="GL137" i="3"/>
  <c r="GM137" i="3"/>
  <c r="GN137" i="3"/>
  <c r="GO137" i="3"/>
  <c r="GP137" i="3"/>
  <c r="GQ137" i="3"/>
  <c r="GR137" i="3"/>
  <c r="GS137" i="3"/>
  <c r="GT137" i="3"/>
  <c r="GU137" i="3"/>
  <c r="GV137" i="3"/>
  <c r="GW137" i="3"/>
  <c r="GX137" i="3"/>
  <c r="GY137" i="3"/>
  <c r="GZ137" i="3"/>
  <c r="HA137" i="3"/>
  <c r="HB137" i="3"/>
  <c r="HC137" i="3"/>
  <c r="HD137" i="3"/>
  <c r="HE137" i="3"/>
  <c r="HF137" i="3"/>
  <c r="HG137" i="3"/>
  <c r="HH137" i="3"/>
  <c r="HI137" i="3"/>
  <c r="HJ137" i="3"/>
  <c r="HK137" i="3"/>
  <c r="HL137" i="3"/>
  <c r="HM137" i="3"/>
  <c r="HN137" i="3"/>
  <c r="HO137" i="3"/>
  <c r="HP137" i="3"/>
  <c r="HQ137" i="3"/>
  <c r="HR137" i="3"/>
  <c r="HS137" i="3"/>
  <c r="HT137" i="3"/>
  <c r="HU137" i="3"/>
  <c r="HV137" i="3"/>
  <c r="HW137" i="3"/>
  <c r="HX137" i="3"/>
  <c r="HY137" i="3"/>
  <c r="HZ137" i="3"/>
  <c r="IA137" i="3"/>
  <c r="IB137" i="3"/>
  <c r="IC137" i="3"/>
  <c r="ID137" i="3"/>
  <c r="IE137" i="3"/>
  <c r="IF137" i="3"/>
  <c r="IG137" i="3"/>
  <c r="IH137" i="3"/>
  <c r="II137" i="3"/>
  <c r="IJ137" i="3"/>
  <c r="IK137" i="3"/>
  <c r="IL137" i="3"/>
  <c r="IM137" i="3"/>
  <c r="IN137" i="3"/>
  <c r="IO137" i="3"/>
  <c r="IP137" i="3"/>
  <c r="IQ137" i="3"/>
  <c r="IR137" i="3"/>
  <c r="IS137" i="3"/>
  <c r="IT137" i="3"/>
  <c r="IU137" i="3"/>
  <c r="IV137" i="3"/>
  <c r="IW137" i="3"/>
  <c r="IX137" i="3"/>
  <c r="IY137" i="3"/>
  <c r="IZ137" i="3"/>
  <c r="JA137" i="3"/>
  <c r="JB137" i="3"/>
  <c r="JC137" i="3"/>
  <c r="JD137" i="3"/>
  <c r="JE137" i="3"/>
  <c r="JF137" i="3"/>
  <c r="JG137" i="3"/>
  <c r="JH137" i="3"/>
  <c r="JI137" i="3"/>
  <c r="JJ137" i="3"/>
  <c r="JK137" i="3"/>
  <c r="JL137" i="3"/>
  <c r="JM137" i="3"/>
  <c r="JN137" i="3"/>
  <c r="JO137" i="3"/>
  <c r="JP137" i="3"/>
  <c r="JQ137" i="3"/>
  <c r="JR137" i="3"/>
  <c r="JS137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FT138" i="3"/>
  <c r="FU138" i="3"/>
  <c r="FV138" i="3"/>
  <c r="FW138" i="3"/>
  <c r="FX138" i="3"/>
  <c r="FY138" i="3"/>
  <c r="FZ138" i="3"/>
  <c r="GA138" i="3"/>
  <c r="GB138" i="3"/>
  <c r="GC138" i="3"/>
  <c r="GD138" i="3"/>
  <c r="GE138" i="3"/>
  <c r="GF138" i="3"/>
  <c r="GG138" i="3"/>
  <c r="GH138" i="3"/>
  <c r="GI138" i="3"/>
  <c r="GJ138" i="3"/>
  <c r="GK138" i="3"/>
  <c r="GL138" i="3"/>
  <c r="GM138" i="3"/>
  <c r="GN138" i="3"/>
  <c r="GO138" i="3"/>
  <c r="GP138" i="3"/>
  <c r="GQ138" i="3"/>
  <c r="GR138" i="3"/>
  <c r="GS138" i="3"/>
  <c r="GT138" i="3"/>
  <c r="GU138" i="3"/>
  <c r="GV138" i="3"/>
  <c r="GW138" i="3"/>
  <c r="GX138" i="3"/>
  <c r="GY138" i="3"/>
  <c r="GZ138" i="3"/>
  <c r="HA138" i="3"/>
  <c r="HB138" i="3"/>
  <c r="HC138" i="3"/>
  <c r="HD138" i="3"/>
  <c r="HE138" i="3"/>
  <c r="HF138" i="3"/>
  <c r="HG138" i="3"/>
  <c r="HH138" i="3"/>
  <c r="HI138" i="3"/>
  <c r="HJ138" i="3"/>
  <c r="HK138" i="3"/>
  <c r="HL138" i="3"/>
  <c r="HM138" i="3"/>
  <c r="HN138" i="3"/>
  <c r="HO138" i="3"/>
  <c r="HP138" i="3"/>
  <c r="HQ138" i="3"/>
  <c r="HR138" i="3"/>
  <c r="HS138" i="3"/>
  <c r="HT138" i="3"/>
  <c r="HU138" i="3"/>
  <c r="HV138" i="3"/>
  <c r="HW138" i="3"/>
  <c r="HX138" i="3"/>
  <c r="HY138" i="3"/>
  <c r="HZ138" i="3"/>
  <c r="IA138" i="3"/>
  <c r="IB138" i="3"/>
  <c r="IC138" i="3"/>
  <c r="ID138" i="3"/>
  <c r="IE138" i="3"/>
  <c r="IF138" i="3"/>
  <c r="IG138" i="3"/>
  <c r="IH138" i="3"/>
  <c r="II138" i="3"/>
  <c r="IJ138" i="3"/>
  <c r="IK138" i="3"/>
  <c r="IL138" i="3"/>
  <c r="IM138" i="3"/>
  <c r="IN138" i="3"/>
  <c r="IO138" i="3"/>
  <c r="IP138" i="3"/>
  <c r="IQ138" i="3"/>
  <c r="IR138" i="3"/>
  <c r="IS138" i="3"/>
  <c r="IT138" i="3"/>
  <c r="IU138" i="3"/>
  <c r="IV138" i="3"/>
  <c r="IW138" i="3"/>
  <c r="IX138" i="3"/>
  <c r="IY138" i="3"/>
  <c r="IZ138" i="3"/>
  <c r="JA138" i="3"/>
  <c r="JB138" i="3"/>
  <c r="JC138" i="3"/>
  <c r="JD138" i="3"/>
  <c r="JE138" i="3"/>
  <c r="JF138" i="3"/>
  <c r="JG138" i="3"/>
  <c r="JH138" i="3"/>
  <c r="JI138" i="3"/>
  <c r="JJ138" i="3"/>
  <c r="JK138" i="3"/>
  <c r="JL138" i="3"/>
  <c r="JM138" i="3"/>
  <c r="JN138" i="3"/>
  <c r="JO138" i="3"/>
  <c r="JP138" i="3"/>
  <c r="JQ138" i="3"/>
  <c r="JR138" i="3"/>
  <c r="JS138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FT139" i="3"/>
  <c r="FU139" i="3"/>
  <c r="FV139" i="3"/>
  <c r="FW139" i="3"/>
  <c r="FX139" i="3"/>
  <c r="FY139" i="3"/>
  <c r="FZ139" i="3"/>
  <c r="GA139" i="3"/>
  <c r="GB139" i="3"/>
  <c r="GC139" i="3"/>
  <c r="GD139" i="3"/>
  <c r="GE139" i="3"/>
  <c r="GF139" i="3"/>
  <c r="GG139" i="3"/>
  <c r="GH139" i="3"/>
  <c r="GI139" i="3"/>
  <c r="GJ139" i="3"/>
  <c r="GK139" i="3"/>
  <c r="GL139" i="3"/>
  <c r="GM139" i="3"/>
  <c r="GN139" i="3"/>
  <c r="GO139" i="3"/>
  <c r="GP139" i="3"/>
  <c r="GQ139" i="3"/>
  <c r="GR139" i="3"/>
  <c r="GS139" i="3"/>
  <c r="GT139" i="3"/>
  <c r="GU139" i="3"/>
  <c r="GV139" i="3"/>
  <c r="GW139" i="3"/>
  <c r="GX139" i="3"/>
  <c r="GY139" i="3"/>
  <c r="GZ139" i="3"/>
  <c r="HA139" i="3"/>
  <c r="HB139" i="3"/>
  <c r="HC139" i="3"/>
  <c r="HD139" i="3"/>
  <c r="HE139" i="3"/>
  <c r="HF139" i="3"/>
  <c r="HG139" i="3"/>
  <c r="HH139" i="3"/>
  <c r="HI139" i="3"/>
  <c r="HJ139" i="3"/>
  <c r="HK139" i="3"/>
  <c r="HL139" i="3"/>
  <c r="HM139" i="3"/>
  <c r="HN139" i="3"/>
  <c r="HO139" i="3"/>
  <c r="HP139" i="3"/>
  <c r="HQ139" i="3"/>
  <c r="HR139" i="3"/>
  <c r="HS139" i="3"/>
  <c r="HT139" i="3"/>
  <c r="HU139" i="3"/>
  <c r="HV139" i="3"/>
  <c r="HW139" i="3"/>
  <c r="HX139" i="3"/>
  <c r="HY139" i="3"/>
  <c r="HZ139" i="3"/>
  <c r="IA139" i="3"/>
  <c r="IB139" i="3"/>
  <c r="IC139" i="3"/>
  <c r="ID139" i="3"/>
  <c r="IE139" i="3"/>
  <c r="IF139" i="3"/>
  <c r="IG139" i="3"/>
  <c r="IH139" i="3"/>
  <c r="II139" i="3"/>
  <c r="IJ139" i="3"/>
  <c r="IK139" i="3"/>
  <c r="IL139" i="3"/>
  <c r="IM139" i="3"/>
  <c r="IN139" i="3"/>
  <c r="IO139" i="3"/>
  <c r="IP139" i="3"/>
  <c r="IQ139" i="3"/>
  <c r="IR139" i="3"/>
  <c r="IS139" i="3"/>
  <c r="IT139" i="3"/>
  <c r="IU139" i="3"/>
  <c r="IV139" i="3"/>
  <c r="IW139" i="3"/>
  <c r="IX139" i="3"/>
  <c r="IY139" i="3"/>
  <c r="IZ139" i="3"/>
  <c r="JA139" i="3"/>
  <c r="JB139" i="3"/>
  <c r="JC139" i="3"/>
  <c r="JD139" i="3"/>
  <c r="JE139" i="3"/>
  <c r="JF139" i="3"/>
  <c r="JG139" i="3"/>
  <c r="JH139" i="3"/>
  <c r="JI139" i="3"/>
  <c r="JJ139" i="3"/>
  <c r="JK139" i="3"/>
  <c r="JL139" i="3"/>
  <c r="JM139" i="3"/>
  <c r="JN139" i="3"/>
  <c r="JO139" i="3"/>
  <c r="JP139" i="3"/>
  <c r="JQ139" i="3"/>
  <c r="JR139" i="3"/>
  <c r="JS139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FT140" i="3"/>
  <c r="FU140" i="3"/>
  <c r="FV140" i="3"/>
  <c r="FW140" i="3"/>
  <c r="FX140" i="3"/>
  <c r="FY140" i="3"/>
  <c r="FZ140" i="3"/>
  <c r="GA140" i="3"/>
  <c r="GB140" i="3"/>
  <c r="GC140" i="3"/>
  <c r="GD140" i="3"/>
  <c r="GE140" i="3"/>
  <c r="GF140" i="3"/>
  <c r="GG140" i="3"/>
  <c r="GH140" i="3"/>
  <c r="GI140" i="3"/>
  <c r="GJ140" i="3"/>
  <c r="GK140" i="3"/>
  <c r="GL140" i="3"/>
  <c r="GM140" i="3"/>
  <c r="GN140" i="3"/>
  <c r="GO140" i="3"/>
  <c r="GP140" i="3"/>
  <c r="GQ140" i="3"/>
  <c r="GR140" i="3"/>
  <c r="GS140" i="3"/>
  <c r="GT140" i="3"/>
  <c r="GU140" i="3"/>
  <c r="GV140" i="3"/>
  <c r="GW140" i="3"/>
  <c r="GX140" i="3"/>
  <c r="GY140" i="3"/>
  <c r="GZ140" i="3"/>
  <c r="HA140" i="3"/>
  <c r="HB140" i="3"/>
  <c r="HC140" i="3"/>
  <c r="HD140" i="3"/>
  <c r="HE140" i="3"/>
  <c r="HF140" i="3"/>
  <c r="HG140" i="3"/>
  <c r="HH140" i="3"/>
  <c r="HI140" i="3"/>
  <c r="HJ140" i="3"/>
  <c r="HK140" i="3"/>
  <c r="HL140" i="3"/>
  <c r="HM140" i="3"/>
  <c r="HN140" i="3"/>
  <c r="HO140" i="3"/>
  <c r="HP140" i="3"/>
  <c r="HQ140" i="3"/>
  <c r="HR140" i="3"/>
  <c r="HS140" i="3"/>
  <c r="HT140" i="3"/>
  <c r="HU140" i="3"/>
  <c r="HV140" i="3"/>
  <c r="HW140" i="3"/>
  <c r="HX140" i="3"/>
  <c r="HY140" i="3"/>
  <c r="HZ140" i="3"/>
  <c r="IA140" i="3"/>
  <c r="IB140" i="3"/>
  <c r="IC140" i="3"/>
  <c r="ID140" i="3"/>
  <c r="IE140" i="3"/>
  <c r="IF140" i="3"/>
  <c r="IG140" i="3"/>
  <c r="IH140" i="3"/>
  <c r="II140" i="3"/>
  <c r="IJ140" i="3"/>
  <c r="IK140" i="3"/>
  <c r="IL140" i="3"/>
  <c r="IM140" i="3"/>
  <c r="IN140" i="3"/>
  <c r="IO140" i="3"/>
  <c r="IP140" i="3"/>
  <c r="IQ140" i="3"/>
  <c r="IR140" i="3"/>
  <c r="IS140" i="3"/>
  <c r="IT140" i="3"/>
  <c r="IU140" i="3"/>
  <c r="IV140" i="3"/>
  <c r="IW140" i="3"/>
  <c r="IX140" i="3"/>
  <c r="IY140" i="3"/>
  <c r="IZ140" i="3"/>
  <c r="JA140" i="3"/>
  <c r="JB140" i="3"/>
  <c r="JC140" i="3"/>
  <c r="JD140" i="3"/>
  <c r="JE140" i="3"/>
  <c r="JF140" i="3"/>
  <c r="JG140" i="3"/>
  <c r="JH140" i="3"/>
  <c r="JI140" i="3"/>
  <c r="JJ140" i="3"/>
  <c r="JK140" i="3"/>
  <c r="JL140" i="3"/>
  <c r="JM140" i="3"/>
  <c r="JN140" i="3"/>
  <c r="JO140" i="3"/>
  <c r="JP140" i="3"/>
  <c r="JQ140" i="3"/>
  <c r="JR140" i="3"/>
  <c r="JS140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FT141" i="3"/>
  <c r="FU141" i="3"/>
  <c r="FV141" i="3"/>
  <c r="FW141" i="3"/>
  <c r="FX141" i="3"/>
  <c r="FY141" i="3"/>
  <c r="FZ141" i="3"/>
  <c r="GA141" i="3"/>
  <c r="GB141" i="3"/>
  <c r="GC141" i="3"/>
  <c r="GD141" i="3"/>
  <c r="GE141" i="3"/>
  <c r="GF141" i="3"/>
  <c r="GG141" i="3"/>
  <c r="GH141" i="3"/>
  <c r="GI141" i="3"/>
  <c r="GJ141" i="3"/>
  <c r="GK141" i="3"/>
  <c r="GL141" i="3"/>
  <c r="GM141" i="3"/>
  <c r="GN141" i="3"/>
  <c r="GO141" i="3"/>
  <c r="GP141" i="3"/>
  <c r="GQ141" i="3"/>
  <c r="GR141" i="3"/>
  <c r="GS141" i="3"/>
  <c r="GT141" i="3"/>
  <c r="GU141" i="3"/>
  <c r="GV141" i="3"/>
  <c r="GW141" i="3"/>
  <c r="GX141" i="3"/>
  <c r="GY141" i="3"/>
  <c r="GZ141" i="3"/>
  <c r="HA141" i="3"/>
  <c r="HB141" i="3"/>
  <c r="HC141" i="3"/>
  <c r="HD141" i="3"/>
  <c r="HE141" i="3"/>
  <c r="HF141" i="3"/>
  <c r="HG141" i="3"/>
  <c r="HH141" i="3"/>
  <c r="HI141" i="3"/>
  <c r="HJ141" i="3"/>
  <c r="HK141" i="3"/>
  <c r="HL141" i="3"/>
  <c r="HM141" i="3"/>
  <c r="HN141" i="3"/>
  <c r="HO141" i="3"/>
  <c r="HP141" i="3"/>
  <c r="HQ141" i="3"/>
  <c r="HR141" i="3"/>
  <c r="HS141" i="3"/>
  <c r="HT141" i="3"/>
  <c r="HU141" i="3"/>
  <c r="HV141" i="3"/>
  <c r="HW141" i="3"/>
  <c r="HX141" i="3"/>
  <c r="HY141" i="3"/>
  <c r="HZ141" i="3"/>
  <c r="IA141" i="3"/>
  <c r="IB141" i="3"/>
  <c r="IC141" i="3"/>
  <c r="ID141" i="3"/>
  <c r="IE141" i="3"/>
  <c r="IF141" i="3"/>
  <c r="IG141" i="3"/>
  <c r="IH141" i="3"/>
  <c r="II141" i="3"/>
  <c r="IJ141" i="3"/>
  <c r="IK141" i="3"/>
  <c r="IL141" i="3"/>
  <c r="IM141" i="3"/>
  <c r="IN141" i="3"/>
  <c r="IO141" i="3"/>
  <c r="IP141" i="3"/>
  <c r="IQ141" i="3"/>
  <c r="IR141" i="3"/>
  <c r="IS141" i="3"/>
  <c r="IT141" i="3"/>
  <c r="IU141" i="3"/>
  <c r="IV141" i="3"/>
  <c r="IW141" i="3"/>
  <c r="IX141" i="3"/>
  <c r="IY141" i="3"/>
  <c r="IZ141" i="3"/>
  <c r="JA141" i="3"/>
  <c r="JB141" i="3"/>
  <c r="JC141" i="3"/>
  <c r="JD141" i="3"/>
  <c r="JE141" i="3"/>
  <c r="JF141" i="3"/>
  <c r="JG141" i="3"/>
  <c r="JH141" i="3"/>
  <c r="JI141" i="3"/>
  <c r="JJ141" i="3"/>
  <c r="JK141" i="3"/>
  <c r="JL141" i="3"/>
  <c r="JM141" i="3"/>
  <c r="JN141" i="3"/>
  <c r="JO141" i="3"/>
  <c r="JP141" i="3"/>
  <c r="JQ141" i="3"/>
  <c r="JR141" i="3"/>
  <c r="JS141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FT142" i="3"/>
  <c r="FU142" i="3"/>
  <c r="FV142" i="3"/>
  <c r="FW142" i="3"/>
  <c r="FX142" i="3"/>
  <c r="FY142" i="3"/>
  <c r="FZ142" i="3"/>
  <c r="GA142" i="3"/>
  <c r="GB142" i="3"/>
  <c r="GC142" i="3"/>
  <c r="GD142" i="3"/>
  <c r="GE142" i="3"/>
  <c r="GF142" i="3"/>
  <c r="GG142" i="3"/>
  <c r="GH142" i="3"/>
  <c r="GI142" i="3"/>
  <c r="GJ142" i="3"/>
  <c r="GK142" i="3"/>
  <c r="GL142" i="3"/>
  <c r="GM142" i="3"/>
  <c r="GN142" i="3"/>
  <c r="GO142" i="3"/>
  <c r="GP142" i="3"/>
  <c r="GQ142" i="3"/>
  <c r="GR142" i="3"/>
  <c r="GS142" i="3"/>
  <c r="GT142" i="3"/>
  <c r="GU142" i="3"/>
  <c r="GV142" i="3"/>
  <c r="GW142" i="3"/>
  <c r="GX142" i="3"/>
  <c r="GY142" i="3"/>
  <c r="GZ142" i="3"/>
  <c r="HA142" i="3"/>
  <c r="HB142" i="3"/>
  <c r="HC142" i="3"/>
  <c r="HD142" i="3"/>
  <c r="HE142" i="3"/>
  <c r="HF142" i="3"/>
  <c r="HG142" i="3"/>
  <c r="HH142" i="3"/>
  <c r="HI142" i="3"/>
  <c r="HJ142" i="3"/>
  <c r="HK142" i="3"/>
  <c r="HL142" i="3"/>
  <c r="HM142" i="3"/>
  <c r="HN142" i="3"/>
  <c r="HO142" i="3"/>
  <c r="HP142" i="3"/>
  <c r="HQ142" i="3"/>
  <c r="HR142" i="3"/>
  <c r="HS142" i="3"/>
  <c r="HT142" i="3"/>
  <c r="HU142" i="3"/>
  <c r="HV142" i="3"/>
  <c r="HW142" i="3"/>
  <c r="HX142" i="3"/>
  <c r="HY142" i="3"/>
  <c r="HZ142" i="3"/>
  <c r="IA142" i="3"/>
  <c r="IB142" i="3"/>
  <c r="IC142" i="3"/>
  <c r="ID142" i="3"/>
  <c r="IE142" i="3"/>
  <c r="IF142" i="3"/>
  <c r="IG142" i="3"/>
  <c r="IH142" i="3"/>
  <c r="II142" i="3"/>
  <c r="IJ142" i="3"/>
  <c r="IK142" i="3"/>
  <c r="IL142" i="3"/>
  <c r="IM142" i="3"/>
  <c r="IN142" i="3"/>
  <c r="IO142" i="3"/>
  <c r="IP142" i="3"/>
  <c r="IQ142" i="3"/>
  <c r="IR142" i="3"/>
  <c r="IS142" i="3"/>
  <c r="IT142" i="3"/>
  <c r="IU142" i="3"/>
  <c r="IV142" i="3"/>
  <c r="IW142" i="3"/>
  <c r="IX142" i="3"/>
  <c r="IY142" i="3"/>
  <c r="IZ142" i="3"/>
  <c r="JA142" i="3"/>
  <c r="JB142" i="3"/>
  <c r="JC142" i="3"/>
  <c r="JD142" i="3"/>
  <c r="JE142" i="3"/>
  <c r="JF142" i="3"/>
  <c r="JG142" i="3"/>
  <c r="JH142" i="3"/>
  <c r="JI142" i="3"/>
  <c r="JJ142" i="3"/>
  <c r="JK142" i="3"/>
  <c r="JL142" i="3"/>
  <c r="JM142" i="3"/>
  <c r="JN142" i="3"/>
  <c r="JO142" i="3"/>
  <c r="JP142" i="3"/>
  <c r="JQ142" i="3"/>
  <c r="JR142" i="3"/>
  <c r="JS142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FT143" i="3"/>
  <c r="FU143" i="3"/>
  <c r="FV143" i="3"/>
  <c r="FW143" i="3"/>
  <c r="FX143" i="3"/>
  <c r="FY143" i="3"/>
  <c r="FZ143" i="3"/>
  <c r="GA143" i="3"/>
  <c r="GB143" i="3"/>
  <c r="GC143" i="3"/>
  <c r="GD143" i="3"/>
  <c r="GE143" i="3"/>
  <c r="GF143" i="3"/>
  <c r="GG143" i="3"/>
  <c r="GH143" i="3"/>
  <c r="GI143" i="3"/>
  <c r="GJ143" i="3"/>
  <c r="GK143" i="3"/>
  <c r="GL143" i="3"/>
  <c r="GM143" i="3"/>
  <c r="GN143" i="3"/>
  <c r="GO143" i="3"/>
  <c r="GP143" i="3"/>
  <c r="GQ143" i="3"/>
  <c r="GR143" i="3"/>
  <c r="GS143" i="3"/>
  <c r="GT143" i="3"/>
  <c r="GU143" i="3"/>
  <c r="GV143" i="3"/>
  <c r="GW143" i="3"/>
  <c r="GX143" i="3"/>
  <c r="GY143" i="3"/>
  <c r="GZ143" i="3"/>
  <c r="HA143" i="3"/>
  <c r="HB143" i="3"/>
  <c r="HC143" i="3"/>
  <c r="HD143" i="3"/>
  <c r="HE143" i="3"/>
  <c r="HF143" i="3"/>
  <c r="HG143" i="3"/>
  <c r="HH143" i="3"/>
  <c r="HI143" i="3"/>
  <c r="HJ143" i="3"/>
  <c r="HK143" i="3"/>
  <c r="HL143" i="3"/>
  <c r="HM143" i="3"/>
  <c r="HN143" i="3"/>
  <c r="HO143" i="3"/>
  <c r="HP143" i="3"/>
  <c r="HQ143" i="3"/>
  <c r="HR143" i="3"/>
  <c r="HS143" i="3"/>
  <c r="HT143" i="3"/>
  <c r="HU143" i="3"/>
  <c r="HV143" i="3"/>
  <c r="HW143" i="3"/>
  <c r="HX143" i="3"/>
  <c r="HY143" i="3"/>
  <c r="HZ143" i="3"/>
  <c r="IA143" i="3"/>
  <c r="IB143" i="3"/>
  <c r="IC143" i="3"/>
  <c r="ID143" i="3"/>
  <c r="IE143" i="3"/>
  <c r="IF143" i="3"/>
  <c r="IG143" i="3"/>
  <c r="IH143" i="3"/>
  <c r="II143" i="3"/>
  <c r="IJ143" i="3"/>
  <c r="IK143" i="3"/>
  <c r="IL143" i="3"/>
  <c r="IM143" i="3"/>
  <c r="IN143" i="3"/>
  <c r="IO143" i="3"/>
  <c r="IP143" i="3"/>
  <c r="IQ143" i="3"/>
  <c r="IR143" i="3"/>
  <c r="IS143" i="3"/>
  <c r="IT143" i="3"/>
  <c r="IU143" i="3"/>
  <c r="IV143" i="3"/>
  <c r="IW143" i="3"/>
  <c r="IX143" i="3"/>
  <c r="IY143" i="3"/>
  <c r="IZ143" i="3"/>
  <c r="JA143" i="3"/>
  <c r="JB143" i="3"/>
  <c r="JC143" i="3"/>
  <c r="JD143" i="3"/>
  <c r="JE143" i="3"/>
  <c r="JF143" i="3"/>
  <c r="JG143" i="3"/>
  <c r="JH143" i="3"/>
  <c r="JI143" i="3"/>
  <c r="JJ143" i="3"/>
  <c r="JK143" i="3"/>
  <c r="JL143" i="3"/>
  <c r="JM143" i="3"/>
  <c r="JN143" i="3"/>
  <c r="JO143" i="3"/>
  <c r="JP143" i="3"/>
  <c r="JQ143" i="3"/>
  <c r="JR143" i="3"/>
  <c r="JS143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FT144" i="3"/>
  <c r="FU144" i="3"/>
  <c r="FV144" i="3"/>
  <c r="FW144" i="3"/>
  <c r="FX144" i="3"/>
  <c r="FY144" i="3"/>
  <c r="FZ144" i="3"/>
  <c r="GA144" i="3"/>
  <c r="GB144" i="3"/>
  <c r="GC144" i="3"/>
  <c r="GD144" i="3"/>
  <c r="GE144" i="3"/>
  <c r="GF144" i="3"/>
  <c r="GG144" i="3"/>
  <c r="GH144" i="3"/>
  <c r="GI144" i="3"/>
  <c r="GJ144" i="3"/>
  <c r="GK144" i="3"/>
  <c r="GL144" i="3"/>
  <c r="GM144" i="3"/>
  <c r="GN144" i="3"/>
  <c r="GO144" i="3"/>
  <c r="GP144" i="3"/>
  <c r="GQ144" i="3"/>
  <c r="GR144" i="3"/>
  <c r="GS144" i="3"/>
  <c r="GT144" i="3"/>
  <c r="GU144" i="3"/>
  <c r="GV144" i="3"/>
  <c r="GW144" i="3"/>
  <c r="GX144" i="3"/>
  <c r="GY144" i="3"/>
  <c r="GZ144" i="3"/>
  <c r="HA144" i="3"/>
  <c r="HB144" i="3"/>
  <c r="HC144" i="3"/>
  <c r="HD144" i="3"/>
  <c r="HE144" i="3"/>
  <c r="HF144" i="3"/>
  <c r="HG144" i="3"/>
  <c r="HH144" i="3"/>
  <c r="HI144" i="3"/>
  <c r="HJ144" i="3"/>
  <c r="HK144" i="3"/>
  <c r="HL144" i="3"/>
  <c r="HM144" i="3"/>
  <c r="HN144" i="3"/>
  <c r="HO144" i="3"/>
  <c r="HP144" i="3"/>
  <c r="HQ144" i="3"/>
  <c r="HR144" i="3"/>
  <c r="HS144" i="3"/>
  <c r="HT144" i="3"/>
  <c r="HU144" i="3"/>
  <c r="HV144" i="3"/>
  <c r="HW144" i="3"/>
  <c r="HX144" i="3"/>
  <c r="HY144" i="3"/>
  <c r="HZ144" i="3"/>
  <c r="IA144" i="3"/>
  <c r="IB144" i="3"/>
  <c r="IC144" i="3"/>
  <c r="ID144" i="3"/>
  <c r="IE144" i="3"/>
  <c r="IF144" i="3"/>
  <c r="IG144" i="3"/>
  <c r="IH144" i="3"/>
  <c r="II144" i="3"/>
  <c r="IJ144" i="3"/>
  <c r="IK144" i="3"/>
  <c r="IL144" i="3"/>
  <c r="IM144" i="3"/>
  <c r="IN144" i="3"/>
  <c r="IO144" i="3"/>
  <c r="IP144" i="3"/>
  <c r="IQ144" i="3"/>
  <c r="IR144" i="3"/>
  <c r="IS144" i="3"/>
  <c r="IT144" i="3"/>
  <c r="IU144" i="3"/>
  <c r="IV144" i="3"/>
  <c r="IW144" i="3"/>
  <c r="IX144" i="3"/>
  <c r="IY144" i="3"/>
  <c r="IZ144" i="3"/>
  <c r="JA144" i="3"/>
  <c r="JB144" i="3"/>
  <c r="JC144" i="3"/>
  <c r="JD144" i="3"/>
  <c r="JE144" i="3"/>
  <c r="JF144" i="3"/>
  <c r="JG144" i="3"/>
  <c r="JH144" i="3"/>
  <c r="JI144" i="3"/>
  <c r="JJ144" i="3"/>
  <c r="JK144" i="3"/>
  <c r="JL144" i="3"/>
  <c r="JM144" i="3"/>
  <c r="JN144" i="3"/>
  <c r="JO144" i="3"/>
  <c r="JP144" i="3"/>
  <c r="JQ144" i="3"/>
  <c r="JR144" i="3"/>
  <c r="JS144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FT145" i="3"/>
  <c r="FU145" i="3"/>
  <c r="FV145" i="3"/>
  <c r="FW145" i="3"/>
  <c r="FX145" i="3"/>
  <c r="FY145" i="3"/>
  <c r="FZ145" i="3"/>
  <c r="GA145" i="3"/>
  <c r="GB145" i="3"/>
  <c r="GC145" i="3"/>
  <c r="GD145" i="3"/>
  <c r="GE145" i="3"/>
  <c r="GF145" i="3"/>
  <c r="GG145" i="3"/>
  <c r="GH145" i="3"/>
  <c r="GI145" i="3"/>
  <c r="GJ145" i="3"/>
  <c r="GK145" i="3"/>
  <c r="GL145" i="3"/>
  <c r="GM145" i="3"/>
  <c r="GN145" i="3"/>
  <c r="GO145" i="3"/>
  <c r="GP145" i="3"/>
  <c r="GQ145" i="3"/>
  <c r="GR145" i="3"/>
  <c r="GS145" i="3"/>
  <c r="GT145" i="3"/>
  <c r="GU145" i="3"/>
  <c r="GV145" i="3"/>
  <c r="GW145" i="3"/>
  <c r="GX145" i="3"/>
  <c r="GY145" i="3"/>
  <c r="GZ145" i="3"/>
  <c r="HA145" i="3"/>
  <c r="HB145" i="3"/>
  <c r="HC145" i="3"/>
  <c r="HD145" i="3"/>
  <c r="HE145" i="3"/>
  <c r="HF145" i="3"/>
  <c r="HG145" i="3"/>
  <c r="HH145" i="3"/>
  <c r="HI145" i="3"/>
  <c r="HJ145" i="3"/>
  <c r="HK145" i="3"/>
  <c r="HL145" i="3"/>
  <c r="HM145" i="3"/>
  <c r="HN145" i="3"/>
  <c r="HO145" i="3"/>
  <c r="HP145" i="3"/>
  <c r="HQ145" i="3"/>
  <c r="HR145" i="3"/>
  <c r="HS145" i="3"/>
  <c r="HT145" i="3"/>
  <c r="HU145" i="3"/>
  <c r="HV145" i="3"/>
  <c r="HW145" i="3"/>
  <c r="HX145" i="3"/>
  <c r="HY145" i="3"/>
  <c r="HZ145" i="3"/>
  <c r="IA145" i="3"/>
  <c r="IB145" i="3"/>
  <c r="IC145" i="3"/>
  <c r="ID145" i="3"/>
  <c r="IE145" i="3"/>
  <c r="IF145" i="3"/>
  <c r="IG145" i="3"/>
  <c r="IH145" i="3"/>
  <c r="II145" i="3"/>
  <c r="IJ145" i="3"/>
  <c r="IK145" i="3"/>
  <c r="IL145" i="3"/>
  <c r="IM145" i="3"/>
  <c r="IN145" i="3"/>
  <c r="IO145" i="3"/>
  <c r="IP145" i="3"/>
  <c r="IQ145" i="3"/>
  <c r="IR145" i="3"/>
  <c r="IS145" i="3"/>
  <c r="IT145" i="3"/>
  <c r="IU145" i="3"/>
  <c r="IV145" i="3"/>
  <c r="IW145" i="3"/>
  <c r="IX145" i="3"/>
  <c r="IY145" i="3"/>
  <c r="IZ145" i="3"/>
  <c r="JA145" i="3"/>
  <c r="JB145" i="3"/>
  <c r="JC145" i="3"/>
  <c r="JD145" i="3"/>
  <c r="JE145" i="3"/>
  <c r="JF145" i="3"/>
  <c r="JG145" i="3"/>
  <c r="JH145" i="3"/>
  <c r="JI145" i="3"/>
  <c r="JJ145" i="3"/>
  <c r="JK145" i="3"/>
  <c r="JL145" i="3"/>
  <c r="JM145" i="3"/>
  <c r="JN145" i="3"/>
  <c r="JO145" i="3"/>
  <c r="JP145" i="3"/>
  <c r="JQ145" i="3"/>
  <c r="JR145" i="3"/>
  <c r="JS145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FT146" i="3"/>
  <c r="FU146" i="3"/>
  <c r="FV146" i="3"/>
  <c r="FW146" i="3"/>
  <c r="FX146" i="3"/>
  <c r="FY146" i="3"/>
  <c r="FZ146" i="3"/>
  <c r="GA146" i="3"/>
  <c r="GB146" i="3"/>
  <c r="GC146" i="3"/>
  <c r="GD146" i="3"/>
  <c r="GE146" i="3"/>
  <c r="GF146" i="3"/>
  <c r="GG146" i="3"/>
  <c r="GH146" i="3"/>
  <c r="GI146" i="3"/>
  <c r="GJ146" i="3"/>
  <c r="GK146" i="3"/>
  <c r="GL146" i="3"/>
  <c r="GM146" i="3"/>
  <c r="GN146" i="3"/>
  <c r="GO146" i="3"/>
  <c r="GP146" i="3"/>
  <c r="GQ146" i="3"/>
  <c r="GR146" i="3"/>
  <c r="GS146" i="3"/>
  <c r="GT146" i="3"/>
  <c r="GU146" i="3"/>
  <c r="GV146" i="3"/>
  <c r="GW146" i="3"/>
  <c r="GX146" i="3"/>
  <c r="GY146" i="3"/>
  <c r="GZ146" i="3"/>
  <c r="HA146" i="3"/>
  <c r="HB146" i="3"/>
  <c r="HC146" i="3"/>
  <c r="HD146" i="3"/>
  <c r="HE146" i="3"/>
  <c r="HF146" i="3"/>
  <c r="HG146" i="3"/>
  <c r="HH146" i="3"/>
  <c r="HI146" i="3"/>
  <c r="HJ146" i="3"/>
  <c r="HK146" i="3"/>
  <c r="HL146" i="3"/>
  <c r="HM146" i="3"/>
  <c r="HN146" i="3"/>
  <c r="HO146" i="3"/>
  <c r="HP146" i="3"/>
  <c r="HQ146" i="3"/>
  <c r="HR146" i="3"/>
  <c r="HS146" i="3"/>
  <c r="HT146" i="3"/>
  <c r="HU146" i="3"/>
  <c r="HV146" i="3"/>
  <c r="HW146" i="3"/>
  <c r="HX146" i="3"/>
  <c r="HY146" i="3"/>
  <c r="HZ146" i="3"/>
  <c r="IA146" i="3"/>
  <c r="IB146" i="3"/>
  <c r="IC146" i="3"/>
  <c r="ID146" i="3"/>
  <c r="IE146" i="3"/>
  <c r="IF146" i="3"/>
  <c r="IG146" i="3"/>
  <c r="IH146" i="3"/>
  <c r="II146" i="3"/>
  <c r="IJ146" i="3"/>
  <c r="IK146" i="3"/>
  <c r="IL146" i="3"/>
  <c r="IM146" i="3"/>
  <c r="IN146" i="3"/>
  <c r="IO146" i="3"/>
  <c r="IP146" i="3"/>
  <c r="IQ146" i="3"/>
  <c r="IR146" i="3"/>
  <c r="IS146" i="3"/>
  <c r="IT146" i="3"/>
  <c r="IU146" i="3"/>
  <c r="IV146" i="3"/>
  <c r="IW146" i="3"/>
  <c r="IX146" i="3"/>
  <c r="IY146" i="3"/>
  <c r="IZ146" i="3"/>
  <c r="JA146" i="3"/>
  <c r="JB146" i="3"/>
  <c r="JC146" i="3"/>
  <c r="JD146" i="3"/>
  <c r="JE146" i="3"/>
  <c r="JF146" i="3"/>
  <c r="JG146" i="3"/>
  <c r="JH146" i="3"/>
  <c r="JI146" i="3"/>
  <c r="JJ146" i="3"/>
  <c r="JK146" i="3"/>
  <c r="JL146" i="3"/>
  <c r="JM146" i="3"/>
  <c r="JN146" i="3"/>
  <c r="JO146" i="3"/>
  <c r="JP146" i="3"/>
  <c r="JQ146" i="3"/>
  <c r="JR146" i="3"/>
  <c r="JS146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FT147" i="3"/>
  <c r="FU147" i="3"/>
  <c r="FV147" i="3"/>
  <c r="FW147" i="3"/>
  <c r="FX147" i="3"/>
  <c r="FY147" i="3"/>
  <c r="FZ147" i="3"/>
  <c r="GA147" i="3"/>
  <c r="GB147" i="3"/>
  <c r="GC147" i="3"/>
  <c r="GD147" i="3"/>
  <c r="GE147" i="3"/>
  <c r="GF147" i="3"/>
  <c r="GG147" i="3"/>
  <c r="GH147" i="3"/>
  <c r="GI147" i="3"/>
  <c r="GJ147" i="3"/>
  <c r="GK147" i="3"/>
  <c r="GL147" i="3"/>
  <c r="GM147" i="3"/>
  <c r="GN147" i="3"/>
  <c r="GO147" i="3"/>
  <c r="GP147" i="3"/>
  <c r="GQ147" i="3"/>
  <c r="GR147" i="3"/>
  <c r="GS147" i="3"/>
  <c r="GT147" i="3"/>
  <c r="GU147" i="3"/>
  <c r="GV147" i="3"/>
  <c r="GW147" i="3"/>
  <c r="GX147" i="3"/>
  <c r="GY147" i="3"/>
  <c r="GZ147" i="3"/>
  <c r="HA147" i="3"/>
  <c r="HB147" i="3"/>
  <c r="HC147" i="3"/>
  <c r="HD147" i="3"/>
  <c r="HE147" i="3"/>
  <c r="HF147" i="3"/>
  <c r="HG147" i="3"/>
  <c r="HH147" i="3"/>
  <c r="HI147" i="3"/>
  <c r="HJ147" i="3"/>
  <c r="HK147" i="3"/>
  <c r="HL147" i="3"/>
  <c r="HM147" i="3"/>
  <c r="HN147" i="3"/>
  <c r="HO147" i="3"/>
  <c r="HP147" i="3"/>
  <c r="HQ147" i="3"/>
  <c r="HR147" i="3"/>
  <c r="HS147" i="3"/>
  <c r="HT147" i="3"/>
  <c r="HU147" i="3"/>
  <c r="HV147" i="3"/>
  <c r="HW147" i="3"/>
  <c r="HX147" i="3"/>
  <c r="HY147" i="3"/>
  <c r="HZ147" i="3"/>
  <c r="IA147" i="3"/>
  <c r="IB147" i="3"/>
  <c r="IC147" i="3"/>
  <c r="ID147" i="3"/>
  <c r="IE147" i="3"/>
  <c r="IF147" i="3"/>
  <c r="IG147" i="3"/>
  <c r="IH147" i="3"/>
  <c r="II147" i="3"/>
  <c r="IJ147" i="3"/>
  <c r="IK147" i="3"/>
  <c r="IL147" i="3"/>
  <c r="IM147" i="3"/>
  <c r="IN147" i="3"/>
  <c r="IO147" i="3"/>
  <c r="IP147" i="3"/>
  <c r="IQ147" i="3"/>
  <c r="IR147" i="3"/>
  <c r="IS147" i="3"/>
  <c r="IT147" i="3"/>
  <c r="IU147" i="3"/>
  <c r="IV147" i="3"/>
  <c r="IW147" i="3"/>
  <c r="IX147" i="3"/>
  <c r="IY147" i="3"/>
  <c r="IZ147" i="3"/>
  <c r="JA147" i="3"/>
  <c r="JB147" i="3"/>
  <c r="JC147" i="3"/>
  <c r="JD147" i="3"/>
  <c r="JE147" i="3"/>
  <c r="JF147" i="3"/>
  <c r="JG147" i="3"/>
  <c r="JH147" i="3"/>
  <c r="JI147" i="3"/>
  <c r="JJ147" i="3"/>
  <c r="JK147" i="3"/>
  <c r="JL147" i="3"/>
  <c r="JM147" i="3"/>
  <c r="JN147" i="3"/>
  <c r="JO147" i="3"/>
  <c r="JP147" i="3"/>
  <c r="JQ147" i="3"/>
  <c r="JR147" i="3"/>
  <c r="JS147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FT148" i="3"/>
  <c r="FU148" i="3"/>
  <c r="FV148" i="3"/>
  <c r="FW148" i="3"/>
  <c r="FX148" i="3"/>
  <c r="FY148" i="3"/>
  <c r="FZ148" i="3"/>
  <c r="GA148" i="3"/>
  <c r="GB148" i="3"/>
  <c r="GC148" i="3"/>
  <c r="GD148" i="3"/>
  <c r="GE148" i="3"/>
  <c r="GF148" i="3"/>
  <c r="GG148" i="3"/>
  <c r="GH148" i="3"/>
  <c r="GI148" i="3"/>
  <c r="GJ148" i="3"/>
  <c r="GK148" i="3"/>
  <c r="GL148" i="3"/>
  <c r="GM148" i="3"/>
  <c r="GN148" i="3"/>
  <c r="GO148" i="3"/>
  <c r="GP148" i="3"/>
  <c r="GQ148" i="3"/>
  <c r="GR148" i="3"/>
  <c r="GS148" i="3"/>
  <c r="GT148" i="3"/>
  <c r="GU148" i="3"/>
  <c r="GV148" i="3"/>
  <c r="GW148" i="3"/>
  <c r="GX148" i="3"/>
  <c r="GY148" i="3"/>
  <c r="GZ148" i="3"/>
  <c r="HA148" i="3"/>
  <c r="HB148" i="3"/>
  <c r="HC148" i="3"/>
  <c r="HD148" i="3"/>
  <c r="HE148" i="3"/>
  <c r="HF148" i="3"/>
  <c r="HG148" i="3"/>
  <c r="HH148" i="3"/>
  <c r="HI148" i="3"/>
  <c r="HJ148" i="3"/>
  <c r="HK148" i="3"/>
  <c r="HL148" i="3"/>
  <c r="HM148" i="3"/>
  <c r="HN148" i="3"/>
  <c r="HO148" i="3"/>
  <c r="HP148" i="3"/>
  <c r="HQ148" i="3"/>
  <c r="HR148" i="3"/>
  <c r="HS148" i="3"/>
  <c r="HT148" i="3"/>
  <c r="HU148" i="3"/>
  <c r="HV148" i="3"/>
  <c r="HW148" i="3"/>
  <c r="HX148" i="3"/>
  <c r="HY148" i="3"/>
  <c r="HZ148" i="3"/>
  <c r="IA148" i="3"/>
  <c r="IB148" i="3"/>
  <c r="IC148" i="3"/>
  <c r="ID148" i="3"/>
  <c r="IE148" i="3"/>
  <c r="IF148" i="3"/>
  <c r="IG148" i="3"/>
  <c r="IH148" i="3"/>
  <c r="II148" i="3"/>
  <c r="IJ148" i="3"/>
  <c r="IK148" i="3"/>
  <c r="IL148" i="3"/>
  <c r="IM148" i="3"/>
  <c r="IN148" i="3"/>
  <c r="IO148" i="3"/>
  <c r="IP148" i="3"/>
  <c r="IQ148" i="3"/>
  <c r="IR148" i="3"/>
  <c r="IS148" i="3"/>
  <c r="IT148" i="3"/>
  <c r="IU148" i="3"/>
  <c r="IV148" i="3"/>
  <c r="IW148" i="3"/>
  <c r="IX148" i="3"/>
  <c r="IY148" i="3"/>
  <c r="IZ148" i="3"/>
  <c r="JA148" i="3"/>
  <c r="JB148" i="3"/>
  <c r="JC148" i="3"/>
  <c r="JD148" i="3"/>
  <c r="JE148" i="3"/>
  <c r="JF148" i="3"/>
  <c r="JG148" i="3"/>
  <c r="JH148" i="3"/>
  <c r="JI148" i="3"/>
  <c r="JJ148" i="3"/>
  <c r="JK148" i="3"/>
  <c r="JL148" i="3"/>
  <c r="JM148" i="3"/>
  <c r="JN148" i="3"/>
  <c r="JO148" i="3"/>
  <c r="JP148" i="3"/>
  <c r="JQ148" i="3"/>
  <c r="JR148" i="3"/>
  <c r="JS148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FT149" i="3"/>
  <c r="FU149" i="3"/>
  <c r="FV149" i="3"/>
  <c r="FW149" i="3"/>
  <c r="FX149" i="3"/>
  <c r="FY149" i="3"/>
  <c r="FZ149" i="3"/>
  <c r="GA149" i="3"/>
  <c r="GB149" i="3"/>
  <c r="GC149" i="3"/>
  <c r="GD149" i="3"/>
  <c r="GE149" i="3"/>
  <c r="GF149" i="3"/>
  <c r="GG149" i="3"/>
  <c r="GH149" i="3"/>
  <c r="GI149" i="3"/>
  <c r="GJ149" i="3"/>
  <c r="GK149" i="3"/>
  <c r="GL149" i="3"/>
  <c r="GM149" i="3"/>
  <c r="GN149" i="3"/>
  <c r="GO149" i="3"/>
  <c r="GP149" i="3"/>
  <c r="GQ149" i="3"/>
  <c r="GR149" i="3"/>
  <c r="GS149" i="3"/>
  <c r="GT149" i="3"/>
  <c r="GU149" i="3"/>
  <c r="GV149" i="3"/>
  <c r="GW149" i="3"/>
  <c r="GX149" i="3"/>
  <c r="GY149" i="3"/>
  <c r="GZ149" i="3"/>
  <c r="HA149" i="3"/>
  <c r="HB149" i="3"/>
  <c r="HC149" i="3"/>
  <c r="HD149" i="3"/>
  <c r="HE149" i="3"/>
  <c r="HF149" i="3"/>
  <c r="HG149" i="3"/>
  <c r="HH149" i="3"/>
  <c r="HI149" i="3"/>
  <c r="HJ149" i="3"/>
  <c r="HK149" i="3"/>
  <c r="HL149" i="3"/>
  <c r="HM149" i="3"/>
  <c r="HN149" i="3"/>
  <c r="HO149" i="3"/>
  <c r="HP149" i="3"/>
  <c r="HQ149" i="3"/>
  <c r="HR149" i="3"/>
  <c r="HS149" i="3"/>
  <c r="HT149" i="3"/>
  <c r="HU149" i="3"/>
  <c r="HV149" i="3"/>
  <c r="HW149" i="3"/>
  <c r="HX149" i="3"/>
  <c r="HY149" i="3"/>
  <c r="HZ149" i="3"/>
  <c r="IA149" i="3"/>
  <c r="IB149" i="3"/>
  <c r="IC149" i="3"/>
  <c r="ID149" i="3"/>
  <c r="IE149" i="3"/>
  <c r="IF149" i="3"/>
  <c r="IG149" i="3"/>
  <c r="IH149" i="3"/>
  <c r="II149" i="3"/>
  <c r="IJ149" i="3"/>
  <c r="IK149" i="3"/>
  <c r="IL149" i="3"/>
  <c r="IM149" i="3"/>
  <c r="IN149" i="3"/>
  <c r="IO149" i="3"/>
  <c r="IP149" i="3"/>
  <c r="IQ149" i="3"/>
  <c r="IR149" i="3"/>
  <c r="IS149" i="3"/>
  <c r="IT149" i="3"/>
  <c r="IU149" i="3"/>
  <c r="IV149" i="3"/>
  <c r="IW149" i="3"/>
  <c r="IX149" i="3"/>
  <c r="IY149" i="3"/>
  <c r="IZ149" i="3"/>
  <c r="JA149" i="3"/>
  <c r="JB149" i="3"/>
  <c r="JC149" i="3"/>
  <c r="JD149" i="3"/>
  <c r="JE149" i="3"/>
  <c r="JF149" i="3"/>
  <c r="JG149" i="3"/>
  <c r="JH149" i="3"/>
  <c r="JI149" i="3"/>
  <c r="JJ149" i="3"/>
  <c r="JK149" i="3"/>
  <c r="JL149" i="3"/>
  <c r="JM149" i="3"/>
  <c r="JN149" i="3"/>
  <c r="JO149" i="3"/>
  <c r="JP149" i="3"/>
  <c r="JQ149" i="3"/>
  <c r="JR149" i="3"/>
  <c r="JS149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FT150" i="3"/>
  <c r="FU150" i="3"/>
  <c r="FV150" i="3"/>
  <c r="FW150" i="3"/>
  <c r="FX150" i="3"/>
  <c r="FY150" i="3"/>
  <c r="FZ150" i="3"/>
  <c r="GA150" i="3"/>
  <c r="GB150" i="3"/>
  <c r="GC150" i="3"/>
  <c r="GD150" i="3"/>
  <c r="GE150" i="3"/>
  <c r="GF150" i="3"/>
  <c r="GG150" i="3"/>
  <c r="GH150" i="3"/>
  <c r="GI150" i="3"/>
  <c r="GJ150" i="3"/>
  <c r="GK150" i="3"/>
  <c r="GL150" i="3"/>
  <c r="GM150" i="3"/>
  <c r="GN150" i="3"/>
  <c r="GO150" i="3"/>
  <c r="GP150" i="3"/>
  <c r="GQ150" i="3"/>
  <c r="GR150" i="3"/>
  <c r="GS150" i="3"/>
  <c r="GT150" i="3"/>
  <c r="GU150" i="3"/>
  <c r="GV150" i="3"/>
  <c r="GW150" i="3"/>
  <c r="GX150" i="3"/>
  <c r="GY150" i="3"/>
  <c r="GZ150" i="3"/>
  <c r="HA150" i="3"/>
  <c r="HB150" i="3"/>
  <c r="HC150" i="3"/>
  <c r="HD150" i="3"/>
  <c r="HE150" i="3"/>
  <c r="HF150" i="3"/>
  <c r="HG150" i="3"/>
  <c r="HH150" i="3"/>
  <c r="HI150" i="3"/>
  <c r="HJ150" i="3"/>
  <c r="HK150" i="3"/>
  <c r="HL150" i="3"/>
  <c r="HM150" i="3"/>
  <c r="HN150" i="3"/>
  <c r="HO150" i="3"/>
  <c r="HP150" i="3"/>
  <c r="HQ150" i="3"/>
  <c r="HR150" i="3"/>
  <c r="HS150" i="3"/>
  <c r="HT150" i="3"/>
  <c r="HU150" i="3"/>
  <c r="HV150" i="3"/>
  <c r="HW150" i="3"/>
  <c r="HX150" i="3"/>
  <c r="HY150" i="3"/>
  <c r="HZ150" i="3"/>
  <c r="IA150" i="3"/>
  <c r="IB150" i="3"/>
  <c r="IC150" i="3"/>
  <c r="ID150" i="3"/>
  <c r="IE150" i="3"/>
  <c r="IF150" i="3"/>
  <c r="IG150" i="3"/>
  <c r="IH150" i="3"/>
  <c r="II150" i="3"/>
  <c r="IJ150" i="3"/>
  <c r="IK150" i="3"/>
  <c r="IL150" i="3"/>
  <c r="IM150" i="3"/>
  <c r="IN150" i="3"/>
  <c r="IO150" i="3"/>
  <c r="IP150" i="3"/>
  <c r="IQ150" i="3"/>
  <c r="IR150" i="3"/>
  <c r="IS150" i="3"/>
  <c r="IT150" i="3"/>
  <c r="IU150" i="3"/>
  <c r="IV150" i="3"/>
  <c r="IW150" i="3"/>
  <c r="IX150" i="3"/>
  <c r="IY150" i="3"/>
  <c r="IZ150" i="3"/>
  <c r="JA150" i="3"/>
  <c r="JB150" i="3"/>
  <c r="JC150" i="3"/>
  <c r="JD150" i="3"/>
  <c r="JE150" i="3"/>
  <c r="JF150" i="3"/>
  <c r="JG150" i="3"/>
  <c r="JH150" i="3"/>
  <c r="JI150" i="3"/>
  <c r="JJ150" i="3"/>
  <c r="JK150" i="3"/>
  <c r="JL150" i="3"/>
  <c r="JM150" i="3"/>
  <c r="JN150" i="3"/>
  <c r="JO150" i="3"/>
  <c r="JP150" i="3"/>
  <c r="JQ150" i="3"/>
  <c r="JR150" i="3"/>
  <c r="JS150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FT151" i="3"/>
  <c r="FU151" i="3"/>
  <c r="FV151" i="3"/>
  <c r="FW151" i="3"/>
  <c r="FX151" i="3"/>
  <c r="FY151" i="3"/>
  <c r="FZ151" i="3"/>
  <c r="GA151" i="3"/>
  <c r="GB151" i="3"/>
  <c r="GC151" i="3"/>
  <c r="GD151" i="3"/>
  <c r="GE151" i="3"/>
  <c r="GF151" i="3"/>
  <c r="GG151" i="3"/>
  <c r="GH151" i="3"/>
  <c r="GI151" i="3"/>
  <c r="GJ151" i="3"/>
  <c r="GK151" i="3"/>
  <c r="GL151" i="3"/>
  <c r="GM151" i="3"/>
  <c r="GN151" i="3"/>
  <c r="GO151" i="3"/>
  <c r="GP151" i="3"/>
  <c r="GQ151" i="3"/>
  <c r="GR151" i="3"/>
  <c r="GS151" i="3"/>
  <c r="GT151" i="3"/>
  <c r="GU151" i="3"/>
  <c r="GV151" i="3"/>
  <c r="GW151" i="3"/>
  <c r="GX151" i="3"/>
  <c r="GY151" i="3"/>
  <c r="GZ151" i="3"/>
  <c r="HA151" i="3"/>
  <c r="HB151" i="3"/>
  <c r="HC151" i="3"/>
  <c r="HD151" i="3"/>
  <c r="HE151" i="3"/>
  <c r="HF151" i="3"/>
  <c r="HG151" i="3"/>
  <c r="HH151" i="3"/>
  <c r="HI151" i="3"/>
  <c r="HJ151" i="3"/>
  <c r="HK151" i="3"/>
  <c r="HL151" i="3"/>
  <c r="HM151" i="3"/>
  <c r="HN151" i="3"/>
  <c r="HO151" i="3"/>
  <c r="HP151" i="3"/>
  <c r="HQ151" i="3"/>
  <c r="HR151" i="3"/>
  <c r="HS151" i="3"/>
  <c r="HT151" i="3"/>
  <c r="HU151" i="3"/>
  <c r="HV151" i="3"/>
  <c r="HW151" i="3"/>
  <c r="HX151" i="3"/>
  <c r="HY151" i="3"/>
  <c r="HZ151" i="3"/>
  <c r="IA151" i="3"/>
  <c r="IB151" i="3"/>
  <c r="IC151" i="3"/>
  <c r="ID151" i="3"/>
  <c r="IE151" i="3"/>
  <c r="IF151" i="3"/>
  <c r="IG151" i="3"/>
  <c r="IH151" i="3"/>
  <c r="II151" i="3"/>
  <c r="IJ151" i="3"/>
  <c r="IK151" i="3"/>
  <c r="IL151" i="3"/>
  <c r="IM151" i="3"/>
  <c r="IN151" i="3"/>
  <c r="IO151" i="3"/>
  <c r="IP151" i="3"/>
  <c r="IQ151" i="3"/>
  <c r="IR151" i="3"/>
  <c r="IS151" i="3"/>
  <c r="IT151" i="3"/>
  <c r="IU151" i="3"/>
  <c r="IV151" i="3"/>
  <c r="IW151" i="3"/>
  <c r="IX151" i="3"/>
  <c r="IY151" i="3"/>
  <c r="IZ151" i="3"/>
  <c r="JA151" i="3"/>
  <c r="JB151" i="3"/>
  <c r="JC151" i="3"/>
  <c r="JD151" i="3"/>
  <c r="JE151" i="3"/>
  <c r="JF151" i="3"/>
  <c r="JG151" i="3"/>
  <c r="JH151" i="3"/>
  <c r="JI151" i="3"/>
  <c r="JJ151" i="3"/>
  <c r="JK151" i="3"/>
  <c r="JL151" i="3"/>
  <c r="JM151" i="3"/>
  <c r="JN151" i="3"/>
  <c r="JO151" i="3"/>
  <c r="JP151" i="3"/>
  <c r="JQ151" i="3"/>
  <c r="JR151" i="3"/>
  <c r="JS151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FT152" i="3"/>
  <c r="FU152" i="3"/>
  <c r="FV152" i="3"/>
  <c r="FW152" i="3"/>
  <c r="FX152" i="3"/>
  <c r="FY152" i="3"/>
  <c r="FZ152" i="3"/>
  <c r="GA152" i="3"/>
  <c r="GB152" i="3"/>
  <c r="GC152" i="3"/>
  <c r="GD152" i="3"/>
  <c r="GE152" i="3"/>
  <c r="GF152" i="3"/>
  <c r="GG152" i="3"/>
  <c r="GH152" i="3"/>
  <c r="GI152" i="3"/>
  <c r="GJ152" i="3"/>
  <c r="GK152" i="3"/>
  <c r="GL152" i="3"/>
  <c r="GM152" i="3"/>
  <c r="GN152" i="3"/>
  <c r="GO152" i="3"/>
  <c r="GP152" i="3"/>
  <c r="GQ152" i="3"/>
  <c r="GR152" i="3"/>
  <c r="GS152" i="3"/>
  <c r="GT152" i="3"/>
  <c r="GU152" i="3"/>
  <c r="GV152" i="3"/>
  <c r="GW152" i="3"/>
  <c r="GX152" i="3"/>
  <c r="GY152" i="3"/>
  <c r="GZ152" i="3"/>
  <c r="HA152" i="3"/>
  <c r="HB152" i="3"/>
  <c r="HC152" i="3"/>
  <c r="HD152" i="3"/>
  <c r="HE152" i="3"/>
  <c r="HF152" i="3"/>
  <c r="HG152" i="3"/>
  <c r="HH152" i="3"/>
  <c r="HI152" i="3"/>
  <c r="HJ152" i="3"/>
  <c r="HK152" i="3"/>
  <c r="HL152" i="3"/>
  <c r="HM152" i="3"/>
  <c r="HN152" i="3"/>
  <c r="HO152" i="3"/>
  <c r="HP152" i="3"/>
  <c r="HQ152" i="3"/>
  <c r="HR152" i="3"/>
  <c r="HS152" i="3"/>
  <c r="HT152" i="3"/>
  <c r="HU152" i="3"/>
  <c r="HV152" i="3"/>
  <c r="HW152" i="3"/>
  <c r="HX152" i="3"/>
  <c r="HY152" i="3"/>
  <c r="HZ152" i="3"/>
  <c r="IA152" i="3"/>
  <c r="IB152" i="3"/>
  <c r="IC152" i="3"/>
  <c r="ID152" i="3"/>
  <c r="IE152" i="3"/>
  <c r="IF152" i="3"/>
  <c r="IG152" i="3"/>
  <c r="IH152" i="3"/>
  <c r="II152" i="3"/>
  <c r="IJ152" i="3"/>
  <c r="IK152" i="3"/>
  <c r="IL152" i="3"/>
  <c r="IM152" i="3"/>
  <c r="IN152" i="3"/>
  <c r="IO152" i="3"/>
  <c r="IP152" i="3"/>
  <c r="IQ152" i="3"/>
  <c r="IR152" i="3"/>
  <c r="IS152" i="3"/>
  <c r="IT152" i="3"/>
  <c r="IU152" i="3"/>
  <c r="IV152" i="3"/>
  <c r="IW152" i="3"/>
  <c r="IX152" i="3"/>
  <c r="IY152" i="3"/>
  <c r="IZ152" i="3"/>
  <c r="JA152" i="3"/>
  <c r="JB152" i="3"/>
  <c r="JC152" i="3"/>
  <c r="JD152" i="3"/>
  <c r="JE152" i="3"/>
  <c r="JF152" i="3"/>
  <c r="JG152" i="3"/>
  <c r="JH152" i="3"/>
  <c r="JI152" i="3"/>
  <c r="JJ152" i="3"/>
  <c r="JK152" i="3"/>
  <c r="JL152" i="3"/>
  <c r="JM152" i="3"/>
  <c r="JN152" i="3"/>
  <c r="JO152" i="3"/>
  <c r="JP152" i="3"/>
  <c r="JQ152" i="3"/>
  <c r="JR152" i="3"/>
  <c r="JS152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FT153" i="3"/>
  <c r="FU153" i="3"/>
  <c r="FV153" i="3"/>
  <c r="FW153" i="3"/>
  <c r="FX153" i="3"/>
  <c r="FY153" i="3"/>
  <c r="FZ153" i="3"/>
  <c r="GA153" i="3"/>
  <c r="GB153" i="3"/>
  <c r="GC153" i="3"/>
  <c r="GD153" i="3"/>
  <c r="GE153" i="3"/>
  <c r="GF153" i="3"/>
  <c r="GG153" i="3"/>
  <c r="GH153" i="3"/>
  <c r="GI153" i="3"/>
  <c r="GJ153" i="3"/>
  <c r="GK153" i="3"/>
  <c r="GL153" i="3"/>
  <c r="GM153" i="3"/>
  <c r="GN153" i="3"/>
  <c r="GO153" i="3"/>
  <c r="GP153" i="3"/>
  <c r="GQ153" i="3"/>
  <c r="GR153" i="3"/>
  <c r="GS153" i="3"/>
  <c r="GT153" i="3"/>
  <c r="GU153" i="3"/>
  <c r="GV153" i="3"/>
  <c r="GW153" i="3"/>
  <c r="GX153" i="3"/>
  <c r="GY153" i="3"/>
  <c r="GZ153" i="3"/>
  <c r="HA153" i="3"/>
  <c r="HB153" i="3"/>
  <c r="HC153" i="3"/>
  <c r="HD153" i="3"/>
  <c r="HE153" i="3"/>
  <c r="HF153" i="3"/>
  <c r="HG153" i="3"/>
  <c r="HH153" i="3"/>
  <c r="HI153" i="3"/>
  <c r="HJ153" i="3"/>
  <c r="HK153" i="3"/>
  <c r="HL153" i="3"/>
  <c r="HM153" i="3"/>
  <c r="HN153" i="3"/>
  <c r="HO153" i="3"/>
  <c r="HP153" i="3"/>
  <c r="HQ153" i="3"/>
  <c r="HR153" i="3"/>
  <c r="HS153" i="3"/>
  <c r="HT153" i="3"/>
  <c r="HU153" i="3"/>
  <c r="HV153" i="3"/>
  <c r="HW153" i="3"/>
  <c r="HX153" i="3"/>
  <c r="HY153" i="3"/>
  <c r="HZ153" i="3"/>
  <c r="IA153" i="3"/>
  <c r="IB153" i="3"/>
  <c r="IC153" i="3"/>
  <c r="ID153" i="3"/>
  <c r="IE153" i="3"/>
  <c r="IF153" i="3"/>
  <c r="IG153" i="3"/>
  <c r="IH153" i="3"/>
  <c r="II153" i="3"/>
  <c r="IJ153" i="3"/>
  <c r="IK153" i="3"/>
  <c r="IL153" i="3"/>
  <c r="IM153" i="3"/>
  <c r="IN153" i="3"/>
  <c r="IO153" i="3"/>
  <c r="IP153" i="3"/>
  <c r="IQ153" i="3"/>
  <c r="IR153" i="3"/>
  <c r="IS153" i="3"/>
  <c r="IT153" i="3"/>
  <c r="IU153" i="3"/>
  <c r="IV153" i="3"/>
  <c r="IW153" i="3"/>
  <c r="IX153" i="3"/>
  <c r="IY153" i="3"/>
  <c r="IZ153" i="3"/>
  <c r="JA153" i="3"/>
  <c r="JB153" i="3"/>
  <c r="JC153" i="3"/>
  <c r="JD153" i="3"/>
  <c r="JE153" i="3"/>
  <c r="JF153" i="3"/>
  <c r="JG153" i="3"/>
  <c r="JH153" i="3"/>
  <c r="JI153" i="3"/>
  <c r="JJ153" i="3"/>
  <c r="JK153" i="3"/>
  <c r="JL153" i="3"/>
  <c r="JM153" i="3"/>
  <c r="JN153" i="3"/>
  <c r="JO153" i="3"/>
  <c r="JP153" i="3"/>
  <c r="JQ153" i="3"/>
  <c r="JR153" i="3"/>
  <c r="JS153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FT154" i="3"/>
  <c r="FU154" i="3"/>
  <c r="FV154" i="3"/>
  <c r="FW154" i="3"/>
  <c r="FX154" i="3"/>
  <c r="FY154" i="3"/>
  <c r="FZ154" i="3"/>
  <c r="GA154" i="3"/>
  <c r="GB154" i="3"/>
  <c r="GC154" i="3"/>
  <c r="GD154" i="3"/>
  <c r="GE154" i="3"/>
  <c r="GF154" i="3"/>
  <c r="GG154" i="3"/>
  <c r="GH154" i="3"/>
  <c r="GI154" i="3"/>
  <c r="GJ154" i="3"/>
  <c r="GK154" i="3"/>
  <c r="GL154" i="3"/>
  <c r="GM154" i="3"/>
  <c r="GN154" i="3"/>
  <c r="GO154" i="3"/>
  <c r="GP154" i="3"/>
  <c r="GQ154" i="3"/>
  <c r="GR154" i="3"/>
  <c r="GS154" i="3"/>
  <c r="GT154" i="3"/>
  <c r="GU154" i="3"/>
  <c r="GV154" i="3"/>
  <c r="GW154" i="3"/>
  <c r="GX154" i="3"/>
  <c r="GY154" i="3"/>
  <c r="GZ154" i="3"/>
  <c r="HA154" i="3"/>
  <c r="HB154" i="3"/>
  <c r="HC154" i="3"/>
  <c r="HD154" i="3"/>
  <c r="HE154" i="3"/>
  <c r="HF154" i="3"/>
  <c r="HG154" i="3"/>
  <c r="HH154" i="3"/>
  <c r="HI154" i="3"/>
  <c r="HJ154" i="3"/>
  <c r="HK154" i="3"/>
  <c r="HL154" i="3"/>
  <c r="HM154" i="3"/>
  <c r="HN154" i="3"/>
  <c r="HO154" i="3"/>
  <c r="HP154" i="3"/>
  <c r="HQ154" i="3"/>
  <c r="HR154" i="3"/>
  <c r="HS154" i="3"/>
  <c r="HT154" i="3"/>
  <c r="HU154" i="3"/>
  <c r="HV154" i="3"/>
  <c r="HW154" i="3"/>
  <c r="HX154" i="3"/>
  <c r="HY154" i="3"/>
  <c r="HZ154" i="3"/>
  <c r="IA154" i="3"/>
  <c r="IB154" i="3"/>
  <c r="IC154" i="3"/>
  <c r="ID154" i="3"/>
  <c r="IE154" i="3"/>
  <c r="IF154" i="3"/>
  <c r="IG154" i="3"/>
  <c r="IH154" i="3"/>
  <c r="II154" i="3"/>
  <c r="IJ154" i="3"/>
  <c r="IK154" i="3"/>
  <c r="IL154" i="3"/>
  <c r="IM154" i="3"/>
  <c r="IN154" i="3"/>
  <c r="IO154" i="3"/>
  <c r="IP154" i="3"/>
  <c r="IQ154" i="3"/>
  <c r="IR154" i="3"/>
  <c r="IS154" i="3"/>
  <c r="IT154" i="3"/>
  <c r="IU154" i="3"/>
  <c r="IV154" i="3"/>
  <c r="IW154" i="3"/>
  <c r="IX154" i="3"/>
  <c r="IY154" i="3"/>
  <c r="IZ154" i="3"/>
  <c r="JA154" i="3"/>
  <c r="JB154" i="3"/>
  <c r="JC154" i="3"/>
  <c r="JD154" i="3"/>
  <c r="JE154" i="3"/>
  <c r="JF154" i="3"/>
  <c r="JG154" i="3"/>
  <c r="JH154" i="3"/>
  <c r="JI154" i="3"/>
  <c r="JJ154" i="3"/>
  <c r="JK154" i="3"/>
  <c r="JL154" i="3"/>
  <c r="JM154" i="3"/>
  <c r="JN154" i="3"/>
  <c r="JO154" i="3"/>
  <c r="JP154" i="3"/>
  <c r="JQ154" i="3"/>
  <c r="JR154" i="3"/>
  <c r="JS154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BW155" i="3"/>
  <c r="BX155" i="3"/>
  <c r="BY155" i="3"/>
  <c r="BZ155" i="3"/>
  <c r="CA155" i="3"/>
  <c r="CB155" i="3"/>
  <c r="CC155" i="3"/>
  <c r="CD155" i="3"/>
  <c r="CE155" i="3"/>
  <c r="CF155" i="3"/>
  <c r="CG155" i="3"/>
  <c r="CH155" i="3"/>
  <c r="CI155" i="3"/>
  <c r="CJ155" i="3"/>
  <c r="CK155" i="3"/>
  <c r="CL155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FT155" i="3"/>
  <c r="FU155" i="3"/>
  <c r="FV155" i="3"/>
  <c r="FW155" i="3"/>
  <c r="FX155" i="3"/>
  <c r="FY155" i="3"/>
  <c r="FZ155" i="3"/>
  <c r="GA155" i="3"/>
  <c r="GB155" i="3"/>
  <c r="GC155" i="3"/>
  <c r="GD155" i="3"/>
  <c r="GE155" i="3"/>
  <c r="GF155" i="3"/>
  <c r="GG155" i="3"/>
  <c r="GH155" i="3"/>
  <c r="GI155" i="3"/>
  <c r="GJ155" i="3"/>
  <c r="GK155" i="3"/>
  <c r="GL155" i="3"/>
  <c r="GM155" i="3"/>
  <c r="GN155" i="3"/>
  <c r="GO155" i="3"/>
  <c r="GP155" i="3"/>
  <c r="GQ155" i="3"/>
  <c r="GR155" i="3"/>
  <c r="GS155" i="3"/>
  <c r="GT155" i="3"/>
  <c r="GU155" i="3"/>
  <c r="GV155" i="3"/>
  <c r="GW155" i="3"/>
  <c r="GX155" i="3"/>
  <c r="GY155" i="3"/>
  <c r="GZ155" i="3"/>
  <c r="HA155" i="3"/>
  <c r="HB155" i="3"/>
  <c r="HC155" i="3"/>
  <c r="HD155" i="3"/>
  <c r="HE155" i="3"/>
  <c r="HF155" i="3"/>
  <c r="HG155" i="3"/>
  <c r="HH155" i="3"/>
  <c r="HI155" i="3"/>
  <c r="HJ155" i="3"/>
  <c r="HK155" i="3"/>
  <c r="HL155" i="3"/>
  <c r="HM155" i="3"/>
  <c r="HN155" i="3"/>
  <c r="HO155" i="3"/>
  <c r="HP155" i="3"/>
  <c r="HQ155" i="3"/>
  <c r="HR155" i="3"/>
  <c r="HS155" i="3"/>
  <c r="HT155" i="3"/>
  <c r="HU155" i="3"/>
  <c r="HV155" i="3"/>
  <c r="HW155" i="3"/>
  <c r="HX155" i="3"/>
  <c r="HY155" i="3"/>
  <c r="HZ155" i="3"/>
  <c r="IA155" i="3"/>
  <c r="IB155" i="3"/>
  <c r="IC155" i="3"/>
  <c r="ID155" i="3"/>
  <c r="IE155" i="3"/>
  <c r="IF155" i="3"/>
  <c r="IG155" i="3"/>
  <c r="IH155" i="3"/>
  <c r="II155" i="3"/>
  <c r="IJ155" i="3"/>
  <c r="IK155" i="3"/>
  <c r="IL155" i="3"/>
  <c r="IM155" i="3"/>
  <c r="IN155" i="3"/>
  <c r="IO155" i="3"/>
  <c r="IP155" i="3"/>
  <c r="IQ155" i="3"/>
  <c r="IR155" i="3"/>
  <c r="IS155" i="3"/>
  <c r="IT155" i="3"/>
  <c r="IU155" i="3"/>
  <c r="IV155" i="3"/>
  <c r="IW155" i="3"/>
  <c r="IX155" i="3"/>
  <c r="IY155" i="3"/>
  <c r="IZ155" i="3"/>
  <c r="JA155" i="3"/>
  <c r="JB155" i="3"/>
  <c r="JC155" i="3"/>
  <c r="JD155" i="3"/>
  <c r="JE155" i="3"/>
  <c r="JF155" i="3"/>
  <c r="JG155" i="3"/>
  <c r="JH155" i="3"/>
  <c r="JI155" i="3"/>
  <c r="JJ155" i="3"/>
  <c r="JK155" i="3"/>
  <c r="JL155" i="3"/>
  <c r="JM155" i="3"/>
  <c r="JN155" i="3"/>
  <c r="JO155" i="3"/>
  <c r="JP155" i="3"/>
  <c r="JQ155" i="3"/>
  <c r="JR155" i="3"/>
  <c r="JS155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BW156" i="3"/>
  <c r="BX156" i="3"/>
  <c r="BY156" i="3"/>
  <c r="BZ156" i="3"/>
  <c r="CA156" i="3"/>
  <c r="CB156" i="3"/>
  <c r="CC156" i="3"/>
  <c r="CD156" i="3"/>
  <c r="CE156" i="3"/>
  <c r="CF156" i="3"/>
  <c r="CG156" i="3"/>
  <c r="CH156" i="3"/>
  <c r="CI156" i="3"/>
  <c r="CJ156" i="3"/>
  <c r="CK156" i="3"/>
  <c r="CL156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FT156" i="3"/>
  <c r="FU156" i="3"/>
  <c r="FV156" i="3"/>
  <c r="FW156" i="3"/>
  <c r="FX156" i="3"/>
  <c r="FY156" i="3"/>
  <c r="FZ156" i="3"/>
  <c r="GA156" i="3"/>
  <c r="GB156" i="3"/>
  <c r="GC156" i="3"/>
  <c r="GD156" i="3"/>
  <c r="GE156" i="3"/>
  <c r="GF156" i="3"/>
  <c r="GG156" i="3"/>
  <c r="GH156" i="3"/>
  <c r="GI156" i="3"/>
  <c r="GJ156" i="3"/>
  <c r="GK156" i="3"/>
  <c r="GL156" i="3"/>
  <c r="GM156" i="3"/>
  <c r="GN156" i="3"/>
  <c r="GO156" i="3"/>
  <c r="GP156" i="3"/>
  <c r="GQ156" i="3"/>
  <c r="GR156" i="3"/>
  <c r="GS156" i="3"/>
  <c r="GT156" i="3"/>
  <c r="GU156" i="3"/>
  <c r="GV156" i="3"/>
  <c r="GW156" i="3"/>
  <c r="GX156" i="3"/>
  <c r="GY156" i="3"/>
  <c r="GZ156" i="3"/>
  <c r="HA156" i="3"/>
  <c r="HB156" i="3"/>
  <c r="HC156" i="3"/>
  <c r="HD156" i="3"/>
  <c r="HE156" i="3"/>
  <c r="HF156" i="3"/>
  <c r="HG156" i="3"/>
  <c r="HH156" i="3"/>
  <c r="HI156" i="3"/>
  <c r="HJ156" i="3"/>
  <c r="HK156" i="3"/>
  <c r="HL156" i="3"/>
  <c r="HM156" i="3"/>
  <c r="HN156" i="3"/>
  <c r="HO156" i="3"/>
  <c r="HP156" i="3"/>
  <c r="HQ156" i="3"/>
  <c r="HR156" i="3"/>
  <c r="HS156" i="3"/>
  <c r="HT156" i="3"/>
  <c r="HU156" i="3"/>
  <c r="HV156" i="3"/>
  <c r="HW156" i="3"/>
  <c r="HX156" i="3"/>
  <c r="HY156" i="3"/>
  <c r="HZ156" i="3"/>
  <c r="IA156" i="3"/>
  <c r="IB156" i="3"/>
  <c r="IC156" i="3"/>
  <c r="ID156" i="3"/>
  <c r="IE156" i="3"/>
  <c r="IF156" i="3"/>
  <c r="IG156" i="3"/>
  <c r="IH156" i="3"/>
  <c r="II156" i="3"/>
  <c r="IJ156" i="3"/>
  <c r="IK156" i="3"/>
  <c r="IL156" i="3"/>
  <c r="IM156" i="3"/>
  <c r="IN156" i="3"/>
  <c r="IO156" i="3"/>
  <c r="IP156" i="3"/>
  <c r="IQ156" i="3"/>
  <c r="IR156" i="3"/>
  <c r="IS156" i="3"/>
  <c r="IT156" i="3"/>
  <c r="IU156" i="3"/>
  <c r="IV156" i="3"/>
  <c r="IW156" i="3"/>
  <c r="IX156" i="3"/>
  <c r="IY156" i="3"/>
  <c r="IZ156" i="3"/>
  <c r="JA156" i="3"/>
  <c r="JB156" i="3"/>
  <c r="JC156" i="3"/>
  <c r="JD156" i="3"/>
  <c r="JE156" i="3"/>
  <c r="JF156" i="3"/>
  <c r="JG156" i="3"/>
  <c r="JH156" i="3"/>
  <c r="JI156" i="3"/>
  <c r="JJ156" i="3"/>
  <c r="JK156" i="3"/>
  <c r="JL156" i="3"/>
  <c r="JM156" i="3"/>
  <c r="JN156" i="3"/>
  <c r="JO156" i="3"/>
  <c r="JP156" i="3"/>
  <c r="JQ156" i="3"/>
  <c r="JR156" i="3"/>
  <c r="JS156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Z157" i="3"/>
  <c r="CA157" i="3"/>
  <c r="CB157" i="3"/>
  <c r="CC157" i="3"/>
  <c r="CD157" i="3"/>
  <c r="CE157" i="3"/>
  <c r="CF157" i="3"/>
  <c r="CG157" i="3"/>
  <c r="CH157" i="3"/>
  <c r="CI157" i="3"/>
  <c r="CJ157" i="3"/>
  <c r="CK157" i="3"/>
  <c r="CL157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FT157" i="3"/>
  <c r="FU157" i="3"/>
  <c r="FV157" i="3"/>
  <c r="FW157" i="3"/>
  <c r="FX157" i="3"/>
  <c r="FY157" i="3"/>
  <c r="FZ157" i="3"/>
  <c r="GA157" i="3"/>
  <c r="GB157" i="3"/>
  <c r="GC157" i="3"/>
  <c r="GD157" i="3"/>
  <c r="GE157" i="3"/>
  <c r="GF157" i="3"/>
  <c r="GG157" i="3"/>
  <c r="GH157" i="3"/>
  <c r="GI157" i="3"/>
  <c r="GJ157" i="3"/>
  <c r="GK157" i="3"/>
  <c r="GL157" i="3"/>
  <c r="GM157" i="3"/>
  <c r="GN157" i="3"/>
  <c r="GO157" i="3"/>
  <c r="GP157" i="3"/>
  <c r="GQ157" i="3"/>
  <c r="GR157" i="3"/>
  <c r="GS157" i="3"/>
  <c r="GT157" i="3"/>
  <c r="GU157" i="3"/>
  <c r="GV157" i="3"/>
  <c r="GW157" i="3"/>
  <c r="GX157" i="3"/>
  <c r="GY157" i="3"/>
  <c r="GZ157" i="3"/>
  <c r="HA157" i="3"/>
  <c r="HB157" i="3"/>
  <c r="HC157" i="3"/>
  <c r="HD157" i="3"/>
  <c r="HE157" i="3"/>
  <c r="HF157" i="3"/>
  <c r="HG157" i="3"/>
  <c r="HH157" i="3"/>
  <c r="HI157" i="3"/>
  <c r="HJ157" i="3"/>
  <c r="HK157" i="3"/>
  <c r="HL157" i="3"/>
  <c r="HM157" i="3"/>
  <c r="HN157" i="3"/>
  <c r="HO157" i="3"/>
  <c r="HP157" i="3"/>
  <c r="HQ157" i="3"/>
  <c r="HR157" i="3"/>
  <c r="HS157" i="3"/>
  <c r="HT157" i="3"/>
  <c r="HU157" i="3"/>
  <c r="HV157" i="3"/>
  <c r="HW157" i="3"/>
  <c r="HX157" i="3"/>
  <c r="HY157" i="3"/>
  <c r="HZ157" i="3"/>
  <c r="IA157" i="3"/>
  <c r="IB157" i="3"/>
  <c r="IC157" i="3"/>
  <c r="ID157" i="3"/>
  <c r="IE157" i="3"/>
  <c r="IF157" i="3"/>
  <c r="IG157" i="3"/>
  <c r="IH157" i="3"/>
  <c r="II157" i="3"/>
  <c r="IJ157" i="3"/>
  <c r="IK157" i="3"/>
  <c r="IL157" i="3"/>
  <c r="IM157" i="3"/>
  <c r="IN157" i="3"/>
  <c r="IO157" i="3"/>
  <c r="IP157" i="3"/>
  <c r="IQ157" i="3"/>
  <c r="IR157" i="3"/>
  <c r="IS157" i="3"/>
  <c r="IT157" i="3"/>
  <c r="IU157" i="3"/>
  <c r="IV157" i="3"/>
  <c r="IW157" i="3"/>
  <c r="IX157" i="3"/>
  <c r="IY157" i="3"/>
  <c r="IZ157" i="3"/>
  <c r="JA157" i="3"/>
  <c r="JB157" i="3"/>
  <c r="JC157" i="3"/>
  <c r="JD157" i="3"/>
  <c r="JE157" i="3"/>
  <c r="JF157" i="3"/>
  <c r="JG157" i="3"/>
  <c r="JH157" i="3"/>
  <c r="JI157" i="3"/>
  <c r="JJ157" i="3"/>
  <c r="JK157" i="3"/>
  <c r="JL157" i="3"/>
  <c r="JM157" i="3"/>
  <c r="JN157" i="3"/>
  <c r="JO157" i="3"/>
  <c r="JP157" i="3"/>
  <c r="JQ157" i="3"/>
  <c r="JR157" i="3"/>
  <c r="JS157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BW158" i="3"/>
  <c r="BX158" i="3"/>
  <c r="BY158" i="3"/>
  <c r="BZ158" i="3"/>
  <c r="CA158" i="3"/>
  <c r="CB158" i="3"/>
  <c r="CC158" i="3"/>
  <c r="CD158" i="3"/>
  <c r="CE158" i="3"/>
  <c r="CF158" i="3"/>
  <c r="CG158" i="3"/>
  <c r="CH158" i="3"/>
  <c r="CI158" i="3"/>
  <c r="CJ158" i="3"/>
  <c r="CK158" i="3"/>
  <c r="CL158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FT158" i="3"/>
  <c r="FU158" i="3"/>
  <c r="FV158" i="3"/>
  <c r="FW158" i="3"/>
  <c r="FX158" i="3"/>
  <c r="FY158" i="3"/>
  <c r="FZ158" i="3"/>
  <c r="GA158" i="3"/>
  <c r="GB158" i="3"/>
  <c r="GC158" i="3"/>
  <c r="GD158" i="3"/>
  <c r="GE158" i="3"/>
  <c r="GF158" i="3"/>
  <c r="GG158" i="3"/>
  <c r="GH158" i="3"/>
  <c r="GI158" i="3"/>
  <c r="GJ158" i="3"/>
  <c r="GK158" i="3"/>
  <c r="GL158" i="3"/>
  <c r="GM158" i="3"/>
  <c r="GN158" i="3"/>
  <c r="GO158" i="3"/>
  <c r="GP158" i="3"/>
  <c r="GQ158" i="3"/>
  <c r="GR158" i="3"/>
  <c r="GS158" i="3"/>
  <c r="GT158" i="3"/>
  <c r="GU158" i="3"/>
  <c r="GV158" i="3"/>
  <c r="GW158" i="3"/>
  <c r="GX158" i="3"/>
  <c r="GY158" i="3"/>
  <c r="GZ158" i="3"/>
  <c r="HA158" i="3"/>
  <c r="HB158" i="3"/>
  <c r="HC158" i="3"/>
  <c r="HD158" i="3"/>
  <c r="HE158" i="3"/>
  <c r="HF158" i="3"/>
  <c r="HG158" i="3"/>
  <c r="HH158" i="3"/>
  <c r="HI158" i="3"/>
  <c r="HJ158" i="3"/>
  <c r="HK158" i="3"/>
  <c r="HL158" i="3"/>
  <c r="HM158" i="3"/>
  <c r="HN158" i="3"/>
  <c r="HO158" i="3"/>
  <c r="HP158" i="3"/>
  <c r="HQ158" i="3"/>
  <c r="HR158" i="3"/>
  <c r="HS158" i="3"/>
  <c r="HT158" i="3"/>
  <c r="HU158" i="3"/>
  <c r="HV158" i="3"/>
  <c r="HW158" i="3"/>
  <c r="HX158" i="3"/>
  <c r="HY158" i="3"/>
  <c r="HZ158" i="3"/>
  <c r="IA158" i="3"/>
  <c r="IB158" i="3"/>
  <c r="IC158" i="3"/>
  <c r="ID158" i="3"/>
  <c r="IE158" i="3"/>
  <c r="IF158" i="3"/>
  <c r="IG158" i="3"/>
  <c r="IH158" i="3"/>
  <c r="II158" i="3"/>
  <c r="IJ158" i="3"/>
  <c r="IK158" i="3"/>
  <c r="IL158" i="3"/>
  <c r="IM158" i="3"/>
  <c r="IN158" i="3"/>
  <c r="IO158" i="3"/>
  <c r="IP158" i="3"/>
  <c r="IQ158" i="3"/>
  <c r="IR158" i="3"/>
  <c r="IS158" i="3"/>
  <c r="IT158" i="3"/>
  <c r="IU158" i="3"/>
  <c r="IV158" i="3"/>
  <c r="IW158" i="3"/>
  <c r="IX158" i="3"/>
  <c r="IY158" i="3"/>
  <c r="IZ158" i="3"/>
  <c r="JA158" i="3"/>
  <c r="JB158" i="3"/>
  <c r="JC158" i="3"/>
  <c r="JD158" i="3"/>
  <c r="JE158" i="3"/>
  <c r="JF158" i="3"/>
  <c r="JG158" i="3"/>
  <c r="JH158" i="3"/>
  <c r="JI158" i="3"/>
  <c r="JJ158" i="3"/>
  <c r="JK158" i="3"/>
  <c r="JL158" i="3"/>
  <c r="JM158" i="3"/>
  <c r="JN158" i="3"/>
  <c r="JO158" i="3"/>
  <c r="JP158" i="3"/>
  <c r="JQ158" i="3"/>
  <c r="JR158" i="3"/>
  <c r="JS158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BW159" i="3"/>
  <c r="BX159" i="3"/>
  <c r="BY159" i="3"/>
  <c r="BZ159" i="3"/>
  <c r="CA159" i="3"/>
  <c r="CB159" i="3"/>
  <c r="CC159" i="3"/>
  <c r="CD159" i="3"/>
  <c r="CE159" i="3"/>
  <c r="CF159" i="3"/>
  <c r="CG159" i="3"/>
  <c r="CH159" i="3"/>
  <c r="CI159" i="3"/>
  <c r="CJ159" i="3"/>
  <c r="CK159" i="3"/>
  <c r="CL159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FT159" i="3"/>
  <c r="FU159" i="3"/>
  <c r="FV159" i="3"/>
  <c r="FW159" i="3"/>
  <c r="FX159" i="3"/>
  <c r="FY159" i="3"/>
  <c r="FZ159" i="3"/>
  <c r="GA159" i="3"/>
  <c r="GB159" i="3"/>
  <c r="GC159" i="3"/>
  <c r="GD159" i="3"/>
  <c r="GE159" i="3"/>
  <c r="GF159" i="3"/>
  <c r="GG159" i="3"/>
  <c r="GH159" i="3"/>
  <c r="GI159" i="3"/>
  <c r="GJ159" i="3"/>
  <c r="GK159" i="3"/>
  <c r="GL159" i="3"/>
  <c r="GM159" i="3"/>
  <c r="GN159" i="3"/>
  <c r="GO159" i="3"/>
  <c r="GP159" i="3"/>
  <c r="GQ159" i="3"/>
  <c r="GR159" i="3"/>
  <c r="GS159" i="3"/>
  <c r="GT159" i="3"/>
  <c r="GU159" i="3"/>
  <c r="GV159" i="3"/>
  <c r="GW159" i="3"/>
  <c r="GX159" i="3"/>
  <c r="GY159" i="3"/>
  <c r="GZ159" i="3"/>
  <c r="HA159" i="3"/>
  <c r="HB159" i="3"/>
  <c r="HC159" i="3"/>
  <c r="HD159" i="3"/>
  <c r="HE159" i="3"/>
  <c r="HF159" i="3"/>
  <c r="HG159" i="3"/>
  <c r="HH159" i="3"/>
  <c r="HI159" i="3"/>
  <c r="HJ159" i="3"/>
  <c r="HK159" i="3"/>
  <c r="HL159" i="3"/>
  <c r="HM159" i="3"/>
  <c r="HN159" i="3"/>
  <c r="HO159" i="3"/>
  <c r="HP159" i="3"/>
  <c r="HQ159" i="3"/>
  <c r="HR159" i="3"/>
  <c r="HS159" i="3"/>
  <c r="HT159" i="3"/>
  <c r="HU159" i="3"/>
  <c r="HV159" i="3"/>
  <c r="HW159" i="3"/>
  <c r="HX159" i="3"/>
  <c r="HY159" i="3"/>
  <c r="HZ159" i="3"/>
  <c r="IA159" i="3"/>
  <c r="IB159" i="3"/>
  <c r="IC159" i="3"/>
  <c r="ID159" i="3"/>
  <c r="IE159" i="3"/>
  <c r="IF159" i="3"/>
  <c r="IG159" i="3"/>
  <c r="IH159" i="3"/>
  <c r="II159" i="3"/>
  <c r="IJ159" i="3"/>
  <c r="IK159" i="3"/>
  <c r="IL159" i="3"/>
  <c r="IM159" i="3"/>
  <c r="IN159" i="3"/>
  <c r="IO159" i="3"/>
  <c r="IP159" i="3"/>
  <c r="IQ159" i="3"/>
  <c r="IR159" i="3"/>
  <c r="IS159" i="3"/>
  <c r="IT159" i="3"/>
  <c r="IU159" i="3"/>
  <c r="IV159" i="3"/>
  <c r="IW159" i="3"/>
  <c r="IX159" i="3"/>
  <c r="IY159" i="3"/>
  <c r="IZ159" i="3"/>
  <c r="JA159" i="3"/>
  <c r="JB159" i="3"/>
  <c r="JC159" i="3"/>
  <c r="JD159" i="3"/>
  <c r="JE159" i="3"/>
  <c r="JF159" i="3"/>
  <c r="JG159" i="3"/>
  <c r="JH159" i="3"/>
  <c r="JI159" i="3"/>
  <c r="JJ159" i="3"/>
  <c r="JK159" i="3"/>
  <c r="JL159" i="3"/>
  <c r="JM159" i="3"/>
  <c r="JN159" i="3"/>
  <c r="JO159" i="3"/>
  <c r="JP159" i="3"/>
  <c r="JQ159" i="3"/>
  <c r="JR159" i="3"/>
  <c r="JS159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BW160" i="3"/>
  <c r="BX160" i="3"/>
  <c r="BY160" i="3"/>
  <c r="BZ160" i="3"/>
  <c r="CA160" i="3"/>
  <c r="CB160" i="3"/>
  <c r="CC160" i="3"/>
  <c r="CD160" i="3"/>
  <c r="CE160" i="3"/>
  <c r="CF160" i="3"/>
  <c r="CG160" i="3"/>
  <c r="CH160" i="3"/>
  <c r="CI160" i="3"/>
  <c r="CJ160" i="3"/>
  <c r="CK160" i="3"/>
  <c r="CL160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FT160" i="3"/>
  <c r="FU160" i="3"/>
  <c r="FV160" i="3"/>
  <c r="FW160" i="3"/>
  <c r="FX160" i="3"/>
  <c r="FY160" i="3"/>
  <c r="FZ160" i="3"/>
  <c r="GA160" i="3"/>
  <c r="GB160" i="3"/>
  <c r="GC160" i="3"/>
  <c r="GD160" i="3"/>
  <c r="GE160" i="3"/>
  <c r="GF160" i="3"/>
  <c r="GG160" i="3"/>
  <c r="GH160" i="3"/>
  <c r="GI160" i="3"/>
  <c r="GJ160" i="3"/>
  <c r="GK160" i="3"/>
  <c r="GL160" i="3"/>
  <c r="GM160" i="3"/>
  <c r="GN160" i="3"/>
  <c r="GO160" i="3"/>
  <c r="GP160" i="3"/>
  <c r="GQ160" i="3"/>
  <c r="GR160" i="3"/>
  <c r="GS160" i="3"/>
  <c r="GT160" i="3"/>
  <c r="GU160" i="3"/>
  <c r="GV160" i="3"/>
  <c r="GW160" i="3"/>
  <c r="GX160" i="3"/>
  <c r="GY160" i="3"/>
  <c r="GZ160" i="3"/>
  <c r="HA160" i="3"/>
  <c r="HB160" i="3"/>
  <c r="HC160" i="3"/>
  <c r="HD160" i="3"/>
  <c r="HE160" i="3"/>
  <c r="HF160" i="3"/>
  <c r="HG160" i="3"/>
  <c r="HH160" i="3"/>
  <c r="HI160" i="3"/>
  <c r="HJ160" i="3"/>
  <c r="HK160" i="3"/>
  <c r="HL160" i="3"/>
  <c r="HM160" i="3"/>
  <c r="HN160" i="3"/>
  <c r="HO160" i="3"/>
  <c r="HP160" i="3"/>
  <c r="HQ160" i="3"/>
  <c r="HR160" i="3"/>
  <c r="HS160" i="3"/>
  <c r="HT160" i="3"/>
  <c r="HU160" i="3"/>
  <c r="HV160" i="3"/>
  <c r="HW160" i="3"/>
  <c r="HX160" i="3"/>
  <c r="HY160" i="3"/>
  <c r="HZ160" i="3"/>
  <c r="IA160" i="3"/>
  <c r="IB160" i="3"/>
  <c r="IC160" i="3"/>
  <c r="ID160" i="3"/>
  <c r="IE160" i="3"/>
  <c r="IF160" i="3"/>
  <c r="IG160" i="3"/>
  <c r="IH160" i="3"/>
  <c r="II160" i="3"/>
  <c r="IJ160" i="3"/>
  <c r="IK160" i="3"/>
  <c r="IL160" i="3"/>
  <c r="IM160" i="3"/>
  <c r="IN160" i="3"/>
  <c r="IO160" i="3"/>
  <c r="IP160" i="3"/>
  <c r="IQ160" i="3"/>
  <c r="IR160" i="3"/>
  <c r="IS160" i="3"/>
  <c r="IT160" i="3"/>
  <c r="IU160" i="3"/>
  <c r="IV160" i="3"/>
  <c r="IW160" i="3"/>
  <c r="IX160" i="3"/>
  <c r="IY160" i="3"/>
  <c r="IZ160" i="3"/>
  <c r="JA160" i="3"/>
  <c r="JB160" i="3"/>
  <c r="JC160" i="3"/>
  <c r="JD160" i="3"/>
  <c r="JE160" i="3"/>
  <c r="JF160" i="3"/>
  <c r="JG160" i="3"/>
  <c r="JH160" i="3"/>
  <c r="JI160" i="3"/>
  <c r="JJ160" i="3"/>
  <c r="JK160" i="3"/>
  <c r="JL160" i="3"/>
  <c r="JM160" i="3"/>
  <c r="JN160" i="3"/>
  <c r="JO160" i="3"/>
  <c r="JP160" i="3"/>
  <c r="JQ160" i="3"/>
  <c r="JR160" i="3"/>
  <c r="JS160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BW161" i="3"/>
  <c r="BX161" i="3"/>
  <c r="BY161" i="3"/>
  <c r="BZ161" i="3"/>
  <c r="CA161" i="3"/>
  <c r="CB161" i="3"/>
  <c r="CC161" i="3"/>
  <c r="CD161" i="3"/>
  <c r="CE161" i="3"/>
  <c r="CF161" i="3"/>
  <c r="CG161" i="3"/>
  <c r="CH161" i="3"/>
  <c r="CI161" i="3"/>
  <c r="CJ161" i="3"/>
  <c r="CK161" i="3"/>
  <c r="CL161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FT161" i="3"/>
  <c r="FU161" i="3"/>
  <c r="FV161" i="3"/>
  <c r="FW161" i="3"/>
  <c r="FX161" i="3"/>
  <c r="FY161" i="3"/>
  <c r="FZ161" i="3"/>
  <c r="GA161" i="3"/>
  <c r="GB161" i="3"/>
  <c r="GC161" i="3"/>
  <c r="GD161" i="3"/>
  <c r="GE161" i="3"/>
  <c r="GF161" i="3"/>
  <c r="GG161" i="3"/>
  <c r="GH161" i="3"/>
  <c r="GI161" i="3"/>
  <c r="GJ161" i="3"/>
  <c r="GK161" i="3"/>
  <c r="GL161" i="3"/>
  <c r="GM161" i="3"/>
  <c r="GN161" i="3"/>
  <c r="GO161" i="3"/>
  <c r="GP161" i="3"/>
  <c r="GQ161" i="3"/>
  <c r="GR161" i="3"/>
  <c r="GS161" i="3"/>
  <c r="GT161" i="3"/>
  <c r="GU161" i="3"/>
  <c r="GV161" i="3"/>
  <c r="GW161" i="3"/>
  <c r="GX161" i="3"/>
  <c r="GY161" i="3"/>
  <c r="GZ161" i="3"/>
  <c r="HA161" i="3"/>
  <c r="HB161" i="3"/>
  <c r="HC161" i="3"/>
  <c r="HD161" i="3"/>
  <c r="HE161" i="3"/>
  <c r="HF161" i="3"/>
  <c r="HG161" i="3"/>
  <c r="HH161" i="3"/>
  <c r="HI161" i="3"/>
  <c r="HJ161" i="3"/>
  <c r="HK161" i="3"/>
  <c r="HL161" i="3"/>
  <c r="HM161" i="3"/>
  <c r="HN161" i="3"/>
  <c r="HO161" i="3"/>
  <c r="HP161" i="3"/>
  <c r="HQ161" i="3"/>
  <c r="HR161" i="3"/>
  <c r="HS161" i="3"/>
  <c r="HT161" i="3"/>
  <c r="HU161" i="3"/>
  <c r="HV161" i="3"/>
  <c r="HW161" i="3"/>
  <c r="HX161" i="3"/>
  <c r="HY161" i="3"/>
  <c r="HZ161" i="3"/>
  <c r="IA161" i="3"/>
  <c r="IB161" i="3"/>
  <c r="IC161" i="3"/>
  <c r="ID161" i="3"/>
  <c r="IE161" i="3"/>
  <c r="IF161" i="3"/>
  <c r="IG161" i="3"/>
  <c r="IH161" i="3"/>
  <c r="II161" i="3"/>
  <c r="IJ161" i="3"/>
  <c r="IK161" i="3"/>
  <c r="IL161" i="3"/>
  <c r="IM161" i="3"/>
  <c r="IN161" i="3"/>
  <c r="IO161" i="3"/>
  <c r="IP161" i="3"/>
  <c r="IQ161" i="3"/>
  <c r="IR161" i="3"/>
  <c r="IS161" i="3"/>
  <c r="IT161" i="3"/>
  <c r="IU161" i="3"/>
  <c r="IV161" i="3"/>
  <c r="IW161" i="3"/>
  <c r="IX161" i="3"/>
  <c r="IY161" i="3"/>
  <c r="IZ161" i="3"/>
  <c r="JA161" i="3"/>
  <c r="JB161" i="3"/>
  <c r="JC161" i="3"/>
  <c r="JD161" i="3"/>
  <c r="JE161" i="3"/>
  <c r="JF161" i="3"/>
  <c r="JG161" i="3"/>
  <c r="JH161" i="3"/>
  <c r="JI161" i="3"/>
  <c r="JJ161" i="3"/>
  <c r="JK161" i="3"/>
  <c r="JL161" i="3"/>
  <c r="JM161" i="3"/>
  <c r="JN161" i="3"/>
  <c r="JO161" i="3"/>
  <c r="JP161" i="3"/>
  <c r="JQ161" i="3"/>
  <c r="JR161" i="3"/>
  <c r="JS161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BW162" i="3"/>
  <c r="BX162" i="3"/>
  <c r="BY162" i="3"/>
  <c r="BZ162" i="3"/>
  <c r="CA162" i="3"/>
  <c r="CB162" i="3"/>
  <c r="CC162" i="3"/>
  <c r="CD162" i="3"/>
  <c r="CE162" i="3"/>
  <c r="CF162" i="3"/>
  <c r="CG162" i="3"/>
  <c r="CH162" i="3"/>
  <c r="CI162" i="3"/>
  <c r="CJ162" i="3"/>
  <c r="CK162" i="3"/>
  <c r="CL162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FT162" i="3"/>
  <c r="FU162" i="3"/>
  <c r="FV162" i="3"/>
  <c r="FW162" i="3"/>
  <c r="FX162" i="3"/>
  <c r="FY162" i="3"/>
  <c r="FZ162" i="3"/>
  <c r="GA162" i="3"/>
  <c r="GB162" i="3"/>
  <c r="GC162" i="3"/>
  <c r="GD162" i="3"/>
  <c r="GE162" i="3"/>
  <c r="GF162" i="3"/>
  <c r="GG162" i="3"/>
  <c r="GH162" i="3"/>
  <c r="GI162" i="3"/>
  <c r="GJ162" i="3"/>
  <c r="GK162" i="3"/>
  <c r="GL162" i="3"/>
  <c r="GM162" i="3"/>
  <c r="GN162" i="3"/>
  <c r="GO162" i="3"/>
  <c r="GP162" i="3"/>
  <c r="GQ162" i="3"/>
  <c r="GR162" i="3"/>
  <c r="GS162" i="3"/>
  <c r="GT162" i="3"/>
  <c r="GU162" i="3"/>
  <c r="GV162" i="3"/>
  <c r="GW162" i="3"/>
  <c r="GX162" i="3"/>
  <c r="GY162" i="3"/>
  <c r="GZ162" i="3"/>
  <c r="HA162" i="3"/>
  <c r="HB162" i="3"/>
  <c r="HC162" i="3"/>
  <c r="HD162" i="3"/>
  <c r="HE162" i="3"/>
  <c r="HF162" i="3"/>
  <c r="HG162" i="3"/>
  <c r="HH162" i="3"/>
  <c r="HI162" i="3"/>
  <c r="HJ162" i="3"/>
  <c r="HK162" i="3"/>
  <c r="HL162" i="3"/>
  <c r="HM162" i="3"/>
  <c r="HN162" i="3"/>
  <c r="HO162" i="3"/>
  <c r="HP162" i="3"/>
  <c r="HQ162" i="3"/>
  <c r="HR162" i="3"/>
  <c r="HS162" i="3"/>
  <c r="HT162" i="3"/>
  <c r="HU162" i="3"/>
  <c r="HV162" i="3"/>
  <c r="HW162" i="3"/>
  <c r="HX162" i="3"/>
  <c r="HY162" i="3"/>
  <c r="HZ162" i="3"/>
  <c r="IA162" i="3"/>
  <c r="IB162" i="3"/>
  <c r="IC162" i="3"/>
  <c r="ID162" i="3"/>
  <c r="IE162" i="3"/>
  <c r="IF162" i="3"/>
  <c r="IG162" i="3"/>
  <c r="IH162" i="3"/>
  <c r="II162" i="3"/>
  <c r="IJ162" i="3"/>
  <c r="IK162" i="3"/>
  <c r="IL162" i="3"/>
  <c r="IM162" i="3"/>
  <c r="IN162" i="3"/>
  <c r="IO162" i="3"/>
  <c r="IP162" i="3"/>
  <c r="IQ162" i="3"/>
  <c r="IR162" i="3"/>
  <c r="IS162" i="3"/>
  <c r="IT162" i="3"/>
  <c r="IU162" i="3"/>
  <c r="IV162" i="3"/>
  <c r="IW162" i="3"/>
  <c r="IX162" i="3"/>
  <c r="IY162" i="3"/>
  <c r="IZ162" i="3"/>
  <c r="JA162" i="3"/>
  <c r="JB162" i="3"/>
  <c r="JC162" i="3"/>
  <c r="JD162" i="3"/>
  <c r="JE162" i="3"/>
  <c r="JF162" i="3"/>
  <c r="JG162" i="3"/>
  <c r="JH162" i="3"/>
  <c r="JI162" i="3"/>
  <c r="JJ162" i="3"/>
  <c r="JK162" i="3"/>
  <c r="JL162" i="3"/>
  <c r="JM162" i="3"/>
  <c r="JN162" i="3"/>
  <c r="JO162" i="3"/>
  <c r="JP162" i="3"/>
  <c r="JQ162" i="3"/>
  <c r="JR162" i="3"/>
  <c r="JS162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CF163" i="3"/>
  <c r="CG163" i="3"/>
  <c r="CH163" i="3"/>
  <c r="CI163" i="3"/>
  <c r="CJ163" i="3"/>
  <c r="CK163" i="3"/>
  <c r="CL163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FT163" i="3"/>
  <c r="FU163" i="3"/>
  <c r="FV163" i="3"/>
  <c r="FW163" i="3"/>
  <c r="FX163" i="3"/>
  <c r="FY163" i="3"/>
  <c r="FZ163" i="3"/>
  <c r="GA163" i="3"/>
  <c r="GB163" i="3"/>
  <c r="GC163" i="3"/>
  <c r="GD163" i="3"/>
  <c r="GE163" i="3"/>
  <c r="GF163" i="3"/>
  <c r="GG163" i="3"/>
  <c r="GH163" i="3"/>
  <c r="GI163" i="3"/>
  <c r="GJ163" i="3"/>
  <c r="GK163" i="3"/>
  <c r="GL163" i="3"/>
  <c r="GM163" i="3"/>
  <c r="GN163" i="3"/>
  <c r="GO163" i="3"/>
  <c r="GP163" i="3"/>
  <c r="GQ163" i="3"/>
  <c r="GR163" i="3"/>
  <c r="GS163" i="3"/>
  <c r="GT163" i="3"/>
  <c r="GU163" i="3"/>
  <c r="GV163" i="3"/>
  <c r="GW163" i="3"/>
  <c r="GX163" i="3"/>
  <c r="GY163" i="3"/>
  <c r="GZ163" i="3"/>
  <c r="HA163" i="3"/>
  <c r="HB163" i="3"/>
  <c r="HC163" i="3"/>
  <c r="HD163" i="3"/>
  <c r="HE163" i="3"/>
  <c r="HF163" i="3"/>
  <c r="HG163" i="3"/>
  <c r="HH163" i="3"/>
  <c r="HI163" i="3"/>
  <c r="HJ163" i="3"/>
  <c r="HK163" i="3"/>
  <c r="HL163" i="3"/>
  <c r="HM163" i="3"/>
  <c r="HN163" i="3"/>
  <c r="HO163" i="3"/>
  <c r="HP163" i="3"/>
  <c r="HQ163" i="3"/>
  <c r="HR163" i="3"/>
  <c r="HS163" i="3"/>
  <c r="HT163" i="3"/>
  <c r="HU163" i="3"/>
  <c r="HV163" i="3"/>
  <c r="HW163" i="3"/>
  <c r="HX163" i="3"/>
  <c r="HY163" i="3"/>
  <c r="HZ163" i="3"/>
  <c r="IA163" i="3"/>
  <c r="IB163" i="3"/>
  <c r="IC163" i="3"/>
  <c r="ID163" i="3"/>
  <c r="IE163" i="3"/>
  <c r="IF163" i="3"/>
  <c r="IG163" i="3"/>
  <c r="IH163" i="3"/>
  <c r="II163" i="3"/>
  <c r="IJ163" i="3"/>
  <c r="IK163" i="3"/>
  <c r="IL163" i="3"/>
  <c r="IM163" i="3"/>
  <c r="IN163" i="3"/>
  <c r="IO163" i="3"/>
  <c r="IP163" i="3"/>
  <c r="IQ163" i="3"/>
  <c r="IR163" i="3"/>
  <c r="IS163" i="3"/>
  <c r="IT163" i="3"/>
  <c r="IU163" i="3"/>
  <c r="IV163" i="3"/>
  <c r="IW163" i="3"/>
  <c r="IX163" i="3"/>
  <c r="IY163" i="3"/>
  <c r="IZ163" i="3"/>
  <c r="JA163" i="3"/>
  <c r="JB163" i="3"/>
  <c r="JC163" i="3"/>
  <c r="JD163" i="3"/>
  <c r="JE163" i="3"/>
  <c r="JF163" i="3"/>
  <c r="JG163" i="3"/>
  <c r="JH163" i="3"/>
  <c r="JI163" i="3"/>
  <c r="JJ163" i="3"/>
  <c r="JK163" i="3"/>
  <c r="JL163" i="3"/>
  <c r="JM163" i="3"/>
  <c r="JN163" i="3"/>
  <c r="JO163" i="3"/>
  <c r="JP163" i="3"/>
  <c r="JQ163" i="3"/>
  <c r="JR163" i="3"/>
  <c r="JS163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BW164" i="3"/>
  <c r="BX164" i="3"/>
  <c r="BY164" i="3"/>
  <c r="BZ164" i="3"/>
  <c r="CA164" i="3"/>
  <c r="CB164" i="3"/>
  <c r="CC164" i="3"/>
  <c r="CD164" i="3"/>
  <c r="CE164" i="3"/>
  <c r="CF164" i="3"/>
  <c r="CG164" i="3"/>
  <c r="CH164" i="3"/>
  <c r="CI164" i="3"/>
  <c r="CJ164" i="3"/>
  <c r="CK164" i="3"/>
  <c r="CL164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FT164" i="3"/>
  <c r="FU164" i="3"/>
  <c r="FV164" i="3"/>
  <c r="FW164" i="3"/>
  <c r="FX164" i="3"/>
  <c r="FY164" i="3"/>
  <c r="FZ164" i="3"/>
  <c r="GA164" i="3"/>
  <c r="GB164" i="3"/>
  <c r="GC164" i="3"/>
  <c r="GD164" i="3"/>
  <c r="GE164" i="3"/>
  <c r="GF164" i="3"/>
  <c r="GG164" i="3"/>
  <c r="GH164" i="3"/>
  <c r="GI164" i="3"/>
  <c r="GJ164" i="3"/>
  <c r="GK164" i="3"/>
  <c r="GL164" i="3"/>
  <c r="GM164" i="3"/>
  <c r="GN164" i="3"/>
  <c r="GO164" i="3"/>
  <c r="GP164" i="3"/>
  <c r="GQ164" i="3"/>
  <c r="GR164" i="3"/>
  <c r="GS164" i="3"/>
  <c r="GT164" i="3"/>
  <c r="GU164" i="3"/>
  <c r="GV164" i="3"/>
  <c r="GW164" i="3"/>
  <c r="GX164" i="3"/>
  <c r="GY164" i="3"/>
  <c r="GZ164" i="3"/>
  <c r="HA164" i="3"/>
  <c r="HB164" i="3"/>
  <c r="HC164" i="3"/>
  <c r="HD164" i="3"/>
  <c r="HE164" i="3"/>
  <c r="HF164" i="3"/>
  <c r="HG164" i="3"/>
  <c r="HH164" i="3"/>
  <c r="HI164" i="3"/>
  <c r="HJ164" i="3"/>
  <c r="HK164" i="3"/>
  <c r="HL164" i="3"/>
  <c r="HM164" i="3"/>
  <c r="HN164" i="3"/>
  <c r="HO164" i="3"/>
  <c r="HP164" i="3"/>
  <c r="HQ164" i="3"/>
  <c r="HR164" i="3"/>
  <c r="HS164" i="3"/>
  <c r="HT164" i="3"/>
  <c r="HU164" i="3"/>
  <c r="HV164" i="3"/>
  <c r="HW164" i="3"/>
  <c r="HX164" i="3"/>
  <c r="HY164" i="3"/>
  <c r="HZ164" i="3"/>
  <c r="IA164" i="3"/>
  <c r="IB164" i="3"/>
  <c r="IC164" i="3"/>
  <c r="ID164" i="3"/>
  <c r="IE164" i="3"/>
  <c r="IF164" i="3"/>
  <c r="IG164" i="3"/>
  <c r="IH164" i="3"/>
  <c r="II164" i="3"/>
  <c r="IJ164" i="3"/>
  <c r="IK164" i="3"/>
  <c r="IL164" i="3"/>
  <c r="IM164" i="3"/>
  <c r="IN164" i="3"/>
  <c r="IO164" i="3"/>
  <c r="IP164" i="3"/>
  <c r="IQ164" i="3"/>
  <c r="IR164" i="3"/>
  <c r="IS164" i="3"/>
  <c r="IT164" i="3"/>
  <c r="IU164" i="3"/>
  <c r="IV164" i="3"/>
  <c r="IW164" i="3"/>
  <c r="IX164" i="3"/>
  <c r="IY164" i="3"/>
  <c r="IZ164" i="3"/>
  <c r="JA164" i="3"/>
  <c r="JB164" i="3"/>
  <c r="JC164" i="3"/>
  <c r="JD164" i="3"/>
  <c r="JE164" i="3"/>
  <c r="JF164" i="3"/>
  <c r="JG164" i="3"/>
  <c r="JH164" i="3"/>
  <c r="JI164" i="3"/>
  <c r="JJ164" i="3"/>
  <c r="JK164" i="3"/>
  <c r="JL164" i="3"/>
  <c r="JM164" i="3"/>
  <c r="JN164" i="3"/>
  <c r="JO164" i="3"/>
  <c r="JP164" i="3"/>
  <c r="JQ164" i="3"/>
  <c r="JR164" i="3"/>
  <c r="JS164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BW165" i="3"/>
  <c r="BX165" i="3"/>
  <c r="BY165" i="3"/>
  <c r="BZ165" i="3"/>
  <c r="CA165" i="3"/>
  <c r="CB165" i="3"/>
  <c r="CC165" i="3"/>
  <c r="CD165" i="3"/>
  <c r="CE165" i="3"/>
  <c r="CF165" i="3"/>
  <c r="CG165" i="3"/>
  <c r="CH165" i="3"/>
  <c r="CI165" i="3"/>
  <c r="CJ165" i="3"/>
  <c r="CK165" i="3"/>
  <c r="CL165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FT165" i="3"/>
  <c r="FU165" i="3"/>
  <c r="FV165" i="3"/>
  <c r="FW165" i="3"/>
  <c r="FX165" i="3"/>
  <c r="FY165" i="3"/>
  <c r="FZ165" i="3"/>
  <c r="GA165" i="3"/>
  <c r="GB165" i="3"/>
  <c r="GC165" i="3"/>
  <c r="GD165" i="3"/>
  <c r="GE165" i="3"/>
  <c r="GF165" i="3"/>
  <c r="GG165" i="3"/>
  <c r="GH165" i="3"/>
  <c r="GI165" i="3"/>
  <c r="GJ165" i="3"/>
  <c r="GK165" i="3"/>
  <c r="GL165" i="3"/>
  <c r="GM165" i="3"/>
  <c r="GN165" i="3"/>
  <c r="GO165" i="3"/>
  <c r="GP165" i="3"/>
  <c r="GQ165" i="3"/>
  <c r="GR165" i="3"/>
  <c r="GS165" i="3"/>
  <c r="GT165" i="3"/>
  <c r="GU165" i="3"/>
  <c r="GV165" i="3"/>
  <c r="GW165" i="3"/>
  <c r="GX165" i="3"/>
  <c r="GY165" i="3"/>
  <c r="GZ165" i="3"/>
  <c r="HA165" i="3"/>
  <c r="HB165" i="3"/>
  <c r="HC165" i="3"/>
  <c r="HD165" i="3"/>
  <c r="HE165" i="3"/>
  <c r="HF165" i="3"/>
  <c r="HG165" i="3"/>
  <c r="HH165" i="3"/>
  <c r="HI165" i="3"/>
  <c r="HJ165" i="3"/>
  <c r="HK165" i="3"/>
  <c r="HL165" i="3"/>
  <c r="HM165" i="3"/>
  <c r="HN165" i="3"/>
  <c r="HO165" i="3"/>
  <c r="HP165" i="3"/>
  <c r="HQ165" i="3"/>
  <c r="HR165" i="3"/>
  <c r="HS165" i="3"/>
  <c r="HT165" i="3"/>
  <c r="HU165" i="3"/>
  <c r="HV165" i="3"/>
  <c r="HW165" i="3"/>
  <c r="HX165" i="3"/>
  <c r="HY165" i="3"/>
  <c r="HZ165" i="3"/>
  <c r="IA165" i="3"/>
  <c r="IB165" i="3"/>
  <c r="IC165" i="3"/>
  <c r="ID165" i="3"/>
  <c r="IE165" i="3"/>
  <c r="IF165" i="3"/>
  <c r="IG165" i="3"/>
  <c r="IH165" i="3"/>
  <c r="II165" i="3"/>
  <c r="IJ165" i="3"/>
  <c r="IK165" i="3"/>
  <c r="IL165" i="3"/>
  <c r="IM165" i="3"/>
  <c r="IN165" i="3"/>
  <c r="IO165" i="3"/>
  <c r="IP165" i="3"/>
  <c r="IQ165" i="3"/>
  <c r="IR165" i="3"/>
  <c r="IS165" i="3"/>
  <c r="IT165" i="3"/>
  <c r="IU165" i="3"/>
  <c r="IV165" i="3"/>
  <c r="IW165" i="3"/>
  <c r="IX165" i="3"/>
  <c r="IY165" i="3"/>
  <c r="IZ165" i="3"/>
  <c r="JA165" i="3"/>
  <c r="JB165" i="3"/>
  <c r="JC165" i="3"/>
  <c r="JD165" i="3"/>
  <c r="JE165" i="3"/>
  <c r="JF165" i="3"/>
  <c r="JG165" i="3"/>
  <c r="JH165" i="3"/>
  <c r="JI165" i="3"/>
  <c r="JJ165" i="3"/>
  <c r="JK165" i="3"/>
  <c r="JL165" i="3"/>
  <c r="JM165" i="3"/>
  <c r="JN165" i="3"/>
  <c r="JO165" i="3"/>
  <c r="JP165" i="3"/>
  <c r="JQ165" i="3"/>
  <c r="JR165" i="3"/>
  <c r="JS165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BW166" i="3"/>
  <c r="BX166" i="3"/>
  <c r="BY166" i="3"/>
  <c r="BZ166" i="3"/>
  <c r="CA166" i="3"/>
  <c r="CB166" i="3"/>
  <c r="CC166" i="3"/>
  <c r="CD166" i="3"/>
  <c r="CE166" i="3"/>
  <c r="CF166" i="3"/>
  <c r="CG166" i="3"/>
  <c r="CH166" i="3"/>
  <c r="CI166" i="3"/>
  <c r="CJ166" i="3"/>
  <c r="CK166" i="3"/>
  <c r="CL166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FT166" i="3"/>
  <c r="FU166" i="3"/>
  <c r="FV166" i="3"/>
  <c r="FW166" i="3"/>
  <c r="FX166" i="3"/>
  <c r="FY166" i="3"/>
  <c r="FZ166" i="3"/>
  <c r="GA166" i="3"/>
  <c r="GB166" i="3"/>
  <c r="GC166" i="3"/>
  <c r="GD166" i="3"/>
  <c r="GE166" i="3"/>
  <c r="GF166" i="3"/>
  <c r="GG166" i="3"/>
  <c r="GH166" i="3"/>
  <c r="GI166" i="3"/>
  <c r="GJ166" i="3"/>
  <c r="GK166" i="3"/>
  <c r="GL166" i="3"/>
  <c r="GM166" i="3"/>
  <c r="GN166" i="3"/>
  <c r="GO166" i="3"/>
  <c r="GP166" i="3"/>
  <c r="GQ166" i="3"/>
  <c r="GR166" i="3"/>
  <c r="GS166" i="3"/>
  <c r="GT166" i="3"/>
  <c r="GU166" i="3"/>
  <c r="GV166" i="3"/>
  <c r="GW166" i="3"/>
  <c r="GX166" i="3"/>
  <c r="GY166" i="3"/>
  <c r="GZ166" i="3"/>
  <c r="HA166" i="3"/>
  <c r="HB166" i="3"/>
  <c r="HC166" i="3"/>
  <c r="HD166" i="3"/>
  <c r="HE166" i="3"/>
  <c r="HF166" i="3"/>
  <c r="HG166" i="3"/>
  <c r="HH166" i="3"/>
  <c r="HI166" i="3"/>
  <c r="HJ166" i="3"/>
  <c r="HK166" i="3"/>
  <c r="HL166" i="3"/>
  <c r="HM166" i="3"/>
  <c r="HN166" i="3"/>
  <c r="HO166" i="3"/>
  <c r="HP166" i="3"/>
  <c r="HQ166" i="3"/>
  <c r="HR166" i="3"/>
  <c r="HS166" i="3"/>
  <c r="HT166" i="3"/>
  <c r="HU166" i="3"/>
  <c r="HV166" i="3"/>
  <c r="HW166" i="3"/>
  <c r="HX166" i="3"/>
  <c r="HY166" i="3"/>
  <c r="HZ166" i="3"/>
  <c r="IA166" i="3"/>
  <c r="IB166" i="3"/>
  <c r="IC166" i="3"/>
  <c r="ID166" i="3"/>
  <c r="IE166" i="3"/>
  <c r="IF166" i="3"/>
  <c r="IG166" i="3"/>
  <c r="IH166" i="3"/>
  <c r="II166" i="3"/>
  <c r="IJ166" i="3"/>
  <c r="IK166" i="3"/>
  <c r="IL166" i="3"/>
  <c r="IM166" i="3"/>
  <c r="IN166" i="3"/>
  <c r="IO166" i="3"/>
  <c r="IP166" i="3"/>
  <c r="IQ166" i="3"/>
  <c r="IR166" i="3"/>
  <c r="IS166" i="3"/>
  <c r="IT166" i="3"/>
  <c r="IU166" i="3"/>
  <c r="IV166" i="3"/>
  <c r="IW166" i="3"/>
  <c r="IX166" i="3"/>
  <c r="IY166" i="3"/>
  <c r="IZ166" i="3"/>
  <c r="JA166" i="3"/>
  <c r="JB166" i="3"/>
  <c r="JC166" i="3"/>
  <c r="JD166" i="3"/>
  <c r="JE166" i="3"/>
  <c r="JF166" i="3"/>
  <c r="JG166" i="3"/>
  <c r="JH166" i="3"/>
  <c r="JI166" i="3"/>
  <c r="JJ166" i="3"/>
  <c r="JK166" i="3"/>
  <c r="JL166" i="3"/>
  <c r="JM166" i="3"/>
  <c r="JN166" i="3"/>
  <c r="JO166" i="3"/>
  <c r="JP166" i="3"/>
  <c r="JQ166" i="3"/>
  <c r="JR166" i="3"/>
  <c r="JS166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BW167" i="3"/>
  <c r="BX167" i="3"/>
  <c r="BY167" i="3"/>
  <c r="BZ167" i="3"/>
  <c r="CA167" i="3"/>
  <c r="CB167" i="3"/>
  <c r="CC167" i="3"/>
  <c r="CD167" i="3"/>
  <c r="CE167" i="3"/>
  <c r="CF167" i="3"/>
  <c r="CG167" i="3"/>
  <c r="CH167" i="3"/>
  <c r="CI167" i="3"/>
  <c r="CJ167" i="3"/>
  <c r="CK167" i="3"/>
  <c r="CL167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FT167" i="3"/>
  <c r="FU167" i="3"/>
  <c r="FV167" i="3"/>
  <c r="FW167" i="3"/>
  <c r="FX167" i="3"/>
  <c r="FY167" i="3"/>
  <c r="FZ167" i="3"/>
  <c r="GA167" i="3"/>
  <c r="GB167" i="3"/>
  <c r="GC167" i="3"/>
  <c r="GD167" i="3"/>
  <c r="GE167" i="3"/>
  <c r="GF167" i="3"/>
  <c r="GG167" i="3"/>
  <c r="GH167" i="3"/>
  <c r="GI167" i="3"/>
  <c r="GJ167" i="3"/>
  <c r="GK167" i="3"/>
  <c r="GL167" i="3"/>
  <c r="GM167" i="3"/>
  <c r="GN167" i="3"/>
  <c r="GO167" i="3"/>
  <c r="GP167" i="3"/>
  <c r="GQ167" i="3"/>
  <c r="GR167" i="3"/>
  <c r="GS167" i="3"/>
  <c r="GT167" i="3"/>
  <c r="GU167" i="3"/>
  <c r="GV167" i="3"/>
  <c r="GW167" i="3"/>
  <c r="GX167" i="3"/>
  <c r="GY167" i="3"/>
  <c r="GZ167" i="3"/>
  <c r="HA167" i="3"/>
  <c r="HB167" i="3"/>
  <c r="HC167" i="3"/>
  <c r="HD167" i="3"/>
  <c r="HE167" i="3"/>
  <c r="HF167" i="3"/>
  <c r="HG167" i="3"/>
  <c r="HH167" i="3"/>
  <c r="HI167" i="3"/>
  <c r="HJ167" i="3"/>
  <c r="HK167" i="3"/>
  <c r="HL167" i="3"/>
  <c r="HM167" i="3"/>
  <c r="HN167" i="3"/>
  <c r="HO167" i="3"/>
  <c r="HP167" i="3"/>
  <c r="HQ167" i="3"/>
  <c r="HR167" i="3"/>
  <c r="HS167" i="3"/>
  <c r="HT167" i="3"/>
  <c r="HU167" i="3"/>
  <c r="HV167" i="3"/>
  <c r="HW167" i="3"/>
  <c r="HX167" i="3"/>
  <c r="HY167" i="3"/>
  <c r="HZ167" i="3"/>
  <c r="IA167" i="3"/>
  <c r="IB167" i="3"/>
  <c r="IC167" i="3"/>
  <c r="ID167" i="3"/>
  <c r="IE167" i="3"/>
  <c r="IF167" i="3"/>
  <c r="IG167" i="3"/>
  <c r="IH167" i="3"/>
  <c r="II167" i="3"/>
  <c r="IJ167" i="3"/>
  <c r="IK167" i="3"/>
  <c r="IL167" i="3"/>
  <c r="IM167" i="3"/>
  <c r="IN167" i="3"/>
  <c r="IO167" i="3"/>
  <c r="IP167" i="3"/>
  <c r="IQ167" i="3"/>
  <c r="IR167" i="3"/>
  <c r="IS167" i="3"/>
  <c r="IT167" i="3"/>
  <c r="IU167" i="3"/>
  <c r="IV167" i="3"/>
  <c r="IW167" i="3"/>
  <c r="IX167" i="3"/>
  <c r="IY167" i="3"/>
  <c r="IZ167" i="3"/>
  <c r="JA167" i="3"/>
  <c r="JB167" i="3"/>
  <c r="JC167" i="3"/>
  <c r="JD167" i="3"/>
  <c r="JE167" i="3"/>
  <c r="JF167" i="3"/>
  <c r="JG167" i="3"/>
  <c r="JH167" i="3"/>
  <c r="JI167" i="3"/>
  <c r="JJ167" i="3"/>
  <c r="JK167" i="3"/>
  <c r="JL167" i="3"/>
  <c r="JM167" i="3"/>
  <c r="JN167" i="3"/>
  <c r="JO167" i="3"/>
  <c r="JP167" i="3"/>
  <c r="JQ167" i="3"/>
  <c r="JR167" i="3"/>
  <c r="JS167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BW168" i="3"/>
  <c r="BX168" i="3"/>
  <c r="BY168" i="3"/>
  <c r="BZ168" i="3"/>
  <c r="CA168" i="3"/>
  <c r="CB168" i="3"/>
  <c r="CC168" i="3"/>
  <c r="CD168" i="3"/>
  <c r="CE168" i="3"/>
  <c r="CF168" i="3"/>
  <c r="CG168" i="3"/>
  <c r="CH168" i="3"/>
  <c r="CI168" i="3"/>
  <c r="CJ168" i="3"/>
  <c r="CK168" i="3"/>
  <c r="CL168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FT168" i="3"/>
  <c r="FU168" i="3"/>
  <c r="FV168" i="3"/>
  <c r="FW168" i="3"/>
  <c r="FX168" i="3"/>
  <c r="FY168" i="3"/>
  <c r="FZ168" i="3"/>
  <c r="GA168" i="3"/>
  <c r="GB168" i="3"/>
  <c r="GC168" i="3"/>
  <c r="GD168" i="3"/>
  <c r="GE168" i="3"/>
  <c r="GF168" i="3"/>
  <c r="GG168" i="3"/>
  <c r="GH168" i="3"/>
  <c r="GI168" i="3"/>
  <c r="GJ168" i="3"/>
  <c r="GK168" i="3"/>
  <c r="GL168" i="3"/>
  <c r="GM168" i="3"/>
  <c r="GN168" i="3"/>
  <c r="GO168" i="3"/>
  <c r="GP168" i="3"/>
  <c r="GQ168" i="3"/>
  <c r="GR168" i="3"/>
  <c r="GS168" i="3"/>
  <c r="GT168" i="3"/>
  <c r="GU168" i="3"/>
  <c r="GV168" i="3"/>
  <c r="GW168" i="3"/>
  <c r="GX168" i="3"/>
  <c r="GY168" i="3"/>
  <c r="GZ168" i="3"/>
  <c r="HA168" i="3"/>
  <c r="HB168" i="3"/>
  <c r="HC168" i="3"/>
  <c r="HD168" i="3"/>
  <c r="HE168" i="3"/>
  <c r="HF168" i="3"/>
  <c r="HG168" i="3"/>
  <c r="HH168" i="3"/>
  <c r="HI168" i="3"/>
  <c r="HJ168" i="3"/>
  <c r="HK168" i="3"/>
  <c r="HL168" i="3"/>
  <c r="HM168" i="3"/>
  <c r="HN168" i="3"/>
  <c r="HO168" i="3"/>
  <c r="HP168" i="3"/>
  <c r="HQ168" i="3"/>
  <c r="HR168" i="3"/>
  <c r="HS168" i="3"/>
  <c r="HT168" i="3"/>
  <c r="HU168" i="3"/>
  <c r="HV168" i="3"/>
  <c r="HW168" i="3"/>
  <c r="HX168" i="3"/>
  <c r="HY168" i="3"/>
  <c r="HZ168" i="3"/>
  <c r="IA168" i="3"/>
  <c r="IB168" i="3"/>
  <c r="IC168" i="3"/>
  <c r="ID168" i="3"/>
  <c r="IE168" i="3"/>
  <c r="IF168" i="3"/>
  <c r="IG168" i="3"/>
  <c r="IH168" i="3"/>
  <c r="II168" i="3"/>
  <c r="IJ168" i="3"/>
  <c r="IK168" i="3"/>
  <c r="IL168" i="3"/>
  <c r="IM168" i="3"/>
  <c r="IN168" i="3"/>
  <c r="IO168" i="3"/>
  <c r="IP168" i="3"/>
  <c r="IQ168" i="3"/>
  <c r="IR168" i="3"/>
  <c r="IS168" i="3"/>
  <c r="IT168" i="3"/>
  <c r="IU168" i="3"/>
  <c r="IV168" i="3"/>
  <c r="IW168" i="3"/>
  <c r="IX168" i="3"/>
  <c r="IY168" i="3"/>
  <c r="IZ168" i="3"/>
  <c r="JA168" i="3"/>
  <c r="JB168" i="3"/>
  <c r="JC168" i="3"/>
  <c r="JD168" i="3"/>
  <c r="JE168" i="3"/>
  <c r="JF168" i="3"/>
  <c r="JG168" i="3"/>
  <c r="JH168" i="3"/>
  <c r="JI168" i="3"/>
  <c r="JJ168" i="3"/>
  <c r="JK168" i="3"/>
  <c r="JL168" i="3"/>
  <c r="JM168" i="3"/>
  <c r="JN168" i="3"/>
  <c r="JO168" i="3"/>
  <c r="JP168" i="3"/>
  <c r="JQ168" i="3"/>
  <c r="JR168" i="3"/>
  <c r="JS168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BW169" i="3"/>
  <c r="BX169" i="3"/>
  <c r="BY169" i="3"/>
  <c r="BZ169" i="3"/>
  <c r="CA169" i="3"/>
  <c r="CB169" i="3"/>
  <c r="CC169" i="3"/>
  <c r="CD169" i="3"/>
  <c r="CE169" i="3"/>
  <c r="CF169" i="3"/>
  <c r="CG169" i="3"/>
  <c r="CH169" i="3"/>
  <c r="CI169" i="3"/>
  <c r="CJ169" i="3"/>
  <c r="CK169" i="3"/>
  <c r="CL169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FT169" i="3"/>
  <c r="FU169" i="3"/>
  <c r="FV169" i="3"/>
  <c r="FW169" i="3"/>
  <c r="FX169" i="3"/>
  <c r="FY169" i="3"/>
  <c r="FZ169" i="3"/>
  <c r="GA169" i="3"/>
  <c r="GB169" i="3"/>
  <c r="GC169" i="3"/>
  <c r="GD169" i="3"/>
  <c r="GE169" i="3"/>
  <c r="GF169" i="3"/>
  <c r="GG169" i="3"/>
  <c r="GH169" i="3"/>
  <c r="GI169" i="3"/>
  <c r="GJ169" i="3"/>
  <c r="GK169" i="3"/>
  <c r="GL169" i="3"/>
  <c r="GM169" i="3"/>
  <c r="GN169" i="3"/>
  <c r="GO169" i="3"/>
  <c r="GP169" i="3"/>
  <c r="GQ169" i="3"/>
  <c r="GR169" i="3"/>
  <c r="GS169" i="3"/>
  <c r="GT169" i="3"/>
  <c r="GU169" i="3"/>
  <c r="GV169" i="3"/>
  <c r="GW169" i="3"/>
  <c r="GX169" i="3"/>
  <c r="GY169" i="3"/>
  <c r="GZ169" i="3"/>
  <c r="HA169" i="3"/>
  <c r="HB169" i="3"/>
  <c r="HC169" i="3"/>
  <c r="HD169" i="3"/>
  <c r="HE169" i="3"/>
  <c r="HF169" i="3"/>
  <c r="HG169" i="3"/>
  <c r="HH169" i="3"/>
  <c r="HI169" i="3"/>
  <c r="HJ169" i="3"/>
  <c r="HK169" i="3"/>
  <c r="HL169" i="3"/>
  <c r="HM169" i="3"/>
  <c r="HN169" i="3"/>
  <c r="HO169" i="3"/>
  <c r="HP169" i="3"/>
  <c r="HQ169" i="3"/>
  <c r="HR169" i="3"/>
  <c r="HS169" i="3"/>
  <c r="HT169" i="3"/>
  <c r="HU169" i="3"/>
  <c r="HV169" i="3"/>
  <c r="HW169" i="3"/>
  <c r="HX169" i="3"/>
  <c r="HY169" i="3"/>
  <c r="HZ169" i="3"/>
  <c r="IA169" i="3"/>
  <c r="IB169" i="3"/>
  <c r="IC169" i="3"/>
  <c r="ID169" i="3"/>
  <c r="IE169" i="3"/>
  <c r="IF169" i="3"/>
  <c r="IG169" i="3"/>
  <c r="IH169" i="3"/>
  <c r="II169" i="3"/>
  <c r="IJ169" i="3"/>
  <c r="IK169" i="3"/>
  <c r="IL169" i="3"/>
  <c r="IM169" i="3"/>
  <c r="IN169" i="3"/>
  <c r="IO169" i="3"/>
  <c r="IP169" i="3"/>
  <c r="IQ169" i="3"/>
  <c r="IR169" i="3"/>
  <c r="IS169" i="3"/>
  <c r="IT169" i="3"/>
  <c r="IU169" i="3"/>
  <c r="IV169" i="3"/>
  <c r="IW169" i="3"/>
  <c r="IX169" i="3"/>
  <c r="IY169" i="3"/>
  <c r="IZ169" i="3"/>
  <c r="JA169" i="3"/>
  <c r="JB169" i="3"/>
  <c r="JC169" i="3"/>
  <c r="JD169" i="3"/>
  <c r="JE169" i="3"/>
  <c r="JF169" i="3"/>
  <c r="JG169" i="3"/>
  <c r="JH169" i="3"/>
  <c r="JI169" i="3"/>
  <c r="JJ169" i="3"/>
  <c r="JK169" i="3"/>
  <c r="JL169" i="3"/>
  <c r="JM169" i="3"/>
  <c r="JN169" i="3"/>
  <c r="JO169" i="3"/>
  <c r="JP169" i="3"/>
  <c r="JQ169" i="3"/>
  <c r="JR169" i="3"/>
  <c r="JS169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BW170" i="3"/>
  <c r="BX170" i="3"/>
  <c r="BY170" i="3"/>
  <c r="BZ170" i="3"/>
  <c r="CA170" i="3"/>
  <c r="CB170" i="3"/>
  <c r="CC170" i="3"/>
  <c r="CD170" i="3"/>
  <c r="CE170" i="3"/>
  <c r="CF170" i="3"/>
  <c r="CG170" i="3"/>
  <c r="CH170" i="3"/>
  <c r="CI170" i="3"/>
  <c r="CJ170" i="3"/>
  <c r="CK170" i="3"/>
  <c r="CL170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FT170" i="3"/>
  <c r="FU170" i="3"/>
  <c r="FV170" i="3"/>
  <c r="FW170" i="3"/>
  <c r="FX170" i="3"/>
  <c r="FY170" i="3"/>
  <c r="FZ170" i="3"/>
  <c r="GA170" i="3"/>
  <c r="GB170" i="3"/>
  <c r="GC170" i="3"/>
  <c r="GD170" i="3"/>
  <c r="GE170" i="3"/>
  <c r="GF170" i="3"/>
  <c r="GG170" i="3"/>
  <c r="GH170" i="3"/>
  <c r="GI170" i="3"/>
  <c r="GJ170" i="3"/>
  <c r="GK170" i="3"/>
  <c r="GL170" i="3"/>
  <c r="GM170" i="3"/>
  <c r="GN170" i="3"/>
  <c r="GO170" i="3"/>
  <c r="GP170" i="3"/>
  <c r="GQ170" i="3"/>
  <c r="GR170" i="3"/>
  <c r="GS170" i="3"/>
  <c r="GT170" i="3"/>
  <c r="GU170" i="3"/>
  <c r="GV170" i="3"/>
  <c r="GW170" i="3"/>
  <c r="GX170" i="3"/>
  <c r="GY170" i="3"/>
  <c r="GZ170" i="3"/>
  <c r="HA170" i="3"/>
  <c r="HB170" i="3"/>
  <c r="HC170" i="3"/>
  <c r="HD170" i="3"/>
  <c r="HE170" i="3"/>
  <c r="HF170" i="3"/>
  <c r="HG170" i="3"/>
  <c r="HH170" i="3"/>
  <c r="HI170" i="3"/>
  <c r="HJ170" i="3"/>
  <c r="HK170" i="3"/>
  <c r="HL170" i="3"/>
  <c r="HM170" i="3"/>
  <c r="HN170" i="3"/>
  <c r="HO170" i="3"/>
  <c r="HP170" i="3"/>
  <c r="HQ170" i="3"/>
  <c r="HR170" i="3"/>
  <c r="HS170" i="3"/>
  <c r="HT170" i="3"/>
  <c r="HU170" i="3"/>
  <c r="HV170" i="3"/>
  <c r="HW170" i="3"/>
  <c r="HX170" i="3"/>
  <c r="HY170" i="3"/>
  <c r="HZ170" i="3"/>
  <c r="IA170" i="3"/>
  <c r="IB170" i="3"/>
  <c r="IC170" i="3"/>
  <c r="ID170" i="3"/>
  <c r="IE170" i="3"/>
  <c r="IF170" i="3"/>
  <c r="IG170" i="3"/>
  <c r="IH170" i="3"/>
  <c r="II170" i="3"/>
  <c r="IJ170" i="3"/>
  <c r="IK170" i="3"/>
  <c r="IL170" i="3"/>
  <c r="IM170" i="3"/>
  <c r="IN170" i="3"/>
  <c r="IO170" i="3"/>
  <c r="IP170" i="3"/>
  <c r="IQ170" i="3"/>
  <c r="IR170" i="3"/>
  <c r="IS170" i="3"/>
  <c r="IT170" i="3"/>
  <c r="IU170" i="3"/>
  <c r="IV170" i="3"/>
  <c r="IW170" i="3"/>
  <c r="IX170" i="3"/>
  <c r="IY170" i="3"/>
  <c r="IZ170" i="3"/>
  <c r="JA170" i="3"/>
  <c r="JB170" i="3"/>
  <c r="JC170" i="3"/>
  <c r="JD170" i="3"/>
  <c r="JE170" i="3"/>
  <c r="JF170" i="3"/>
  <c r="JG170" i="3"/>
  <c r="JH170" i="3"/>
  <c r="JI170" i="3"/>
  <c r="JJ170" i="3"/>
  <c r="JK170" i="3"/>
  <c r="JL170" i="3"/>
  <c r="JM170" i="3"/>
  <c r="JN170" i="3"/>
  <c r="JO170" i="3"/>
  <c r="JP170" i="3"/>
  <c r="JQ170" i="3"/>
  <c r="JR170" i="3"/>
  <c r="JS170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BW171" i="3"/>
  <c r="BX171" i="3"/>
  <c r="BY171" i="3"/>
  <c r="BZ171" i="3"/>
  <c r="CA171" i="3"/>
  <c r="CB171" i="3"/>
  <c r="CC171" i="3"/>
  <c r="CD171" i="3"/>
  <c r="CE171" i="3"/>
  <c r="CF171" i="3"/>
  <c r="CG171" i="3"/>
  <c r="CH171" i="3"/>
  <c r="CI171" i="3"/>
  <c r="CJ171" i="3"/>
  <c r="CK171" i="3"/>
  <c r="CL171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FT171" i="3"/>
  <c r="FU171" i="3"/>
  <c r="FV171" i="3"/>
  <c r="FW171" i="3"/>
  <c r="FX171" i="3"/>
  <c r="FY171" i="3"/>
  <c r="FZ171" i="3"/>
  <c r="GA171" i="3"/>
  <c r="GB171" i="3"/>
  <c r="GC171" i="3"/>
  <c r="GD171" i="3"/>
  <c r="GE171" i="3"/>
  <c r="GF171" i="3"/>
  <c r="GG171" i="3"/>
  <c r="GH171" i="3"/>
  <c r="GI171" i="3"/>
  <c r="GJ171" i="3"/>
  <c r="GK171" i="3"/>
  <c r="GL171" i="3"/>
  <c r="GM171" i="3"/>
  <c r="GN171" i="3"/>
  <c r="GO171" i="3"/>
  <c r="GP171" i="3"/>
  <c r="GQ171" i="3"/>
  <c r="GR171" i="3"/>
  <c r="GS171" i="3"/>
  <c r="GT171" i="3"/>
  <c r="GU171" i="3"/>
  <c r="GV171" i="3"/>
  <c r="GW171" i="3"/>
  <c r="GX171" i="3"/>
  <c r="GY171" i="3"/>
  <c r="GZ171" i="3"/>
  <c r="HA171" i="3"/>
  <c r="HB171" i="3"/>
  <c r="HC171" i="3"/>
  <c r="HD171" i="3"/>
  <c r="HE171" i="3"/>
  <c r="HF171" i="3"/>
  <c r="HG171" i="3"/>
  <c r="HH171" i="3"/>
  <c r="HI171" i="3"/>
  <c r="HJ171" i="3"/>
  <c r="HK171" i="3"/>
  <c r="HL171" i="3"/>
  <c r="HM171" i="3"/>
  <c r="HN171" i="3"/>
  <c r="HO171" i="3"/>
  <c r="HP171" i="3"/>
  <c r="HQ171" i="3"/>
  <c r="HR171" i="3"/>
  <c r="HS171" i="3"/>
  <c r="HT171" i="3"/>
  <c r="HU171" i="3"/>
  <c r="HV171" i="3"/>
  <c r="HW171" i="3"/>
  <c r="HX171" i="3"/>
  <c r="HY171" i="3"/>
  <c r="HZ171" i="3"/>
  <c r="IA171" i="3"/>
  <c r="IB171" i="3"/>
  <c r="IC171" i="3"/>
  <c r="ID171" i="3"/>
  <c r="IE171" i="3"/>
  <c r="IF171" i="3"/>
  <c r="IG171" i="3"/>
  <c r="IH171" i="3"/>
  <c r="II171" i="3"/>
  <c r="IJ171" i="3"/>
  <c r="IK171" i="3"/>
  <c r="IL171" i="3"/>
  <c r="IM171" i="3"/>
  <c r="IN171" i="3"/>
  <c r="IO171" i="3"/>
  <c r="IP171" i="3"/>
  <c r="IQ171" i="3"/>
  <c r="IR171" i="3"/>
  <c r="IS171" i="3"/>
  <c r="IT171" i="3"/>
  <c r="IU171" i="3"/>
  <c r="IV171" i="3"/>
  <c r="IW171" i="3"/>
  <c r="IX171" i="3"/>
  <c r="IY171" i="3"/>
  <c r="IZ171" i="3"/>
  <c r="JA171" i="3"/>
  <c r="JB171" i="3"/>
  <c r="JC171" i="3"/>
  <c r="JD171" i="3"/>
  <c r="JE171" i="3"/>
  <c r="JF171" i="3"/>
  <c r="JG171" i="3"/>
  <c r="JH171" i="3"/>
  <c r="JI171" i="3"/>
  <c r="JJ171" i="3"/>
  <c r="JK171" i="3"/>
  <c r="JL171" i="3"/>
  <c r="JM171" i="3"/>
  <c r="JN171" i="3"/>
  <c r="JO171" i="3"/>
  <c r="JP171" i="3"/>
  <c r="JQ171" i="3"/>
  <c r="JR171" i="3"/>
  <c r="JS171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BW172" i="3"/>
  <c r="BX172" i="3"/>
  <c r="BY172" i="3"/>
  <c r="BZ172" i="3"/>
  <c r="CA172" i="3"/>
  <c r="CB172" i="3"/>
  <c r="CC172" i="3"/>
  <c r="CD172" i="3"/>
  <c r="CE172" i="3"/>
  <c r="CF172" i="3"/>
  <c r="CG172" i="3"/>
  <c r="CH172" i="3"/>
  <c r="CI172" i="3"/>
  <c r="CJ172" i="3"/>
  <c r="CK172" i="3"/>
  <c r="CL172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FT172" i="3"/>
  <c r="FU172" i="3"/>
  <c r="FV172" i="3"/>
  <c r="FW172" i="3"/>
  <c r="FX172" i="3"/>
  <c r="FY172" i="3"/>
  <c r="FZ172" i="3"/>
  <c r="GA172" i="3"/>
  <c r="GB172" i="3"/>
  <c r="GC172" i="3"/>
  <c r="GD172" i="3"/>
  <c r="GE172" i="3"/>
  <c r="GF172" i="3"/>
  <c r="GG172" i="3"/>
  <c r="GH172" i="3"/>
  <c r="GI172" i="3"/>
  <c r="GJ172" i="3"/>
  <c r="GK172" i="3"/>
  <c r="GL172" i="3"/>
  <c r="GM172" i="3"/>
  <c r="GN172" i="3"/>
  <c r="GO172" i="3"/>
  <c r="GP172" i="3"/>
  <c r="GQ172" i="3"/>
  <c r="GR172" i="3"/>
  <c r="GS172" i="3"/>
  <c r="GT172" i="3"/>
  <c r="GU172" i="3"/>
  <c r="GV172" i="3"/>
  <c r="GW172" i="3"/>
  <c r="GX172" i="3"/>
  <c r="GY172" i="3"/>
  <c r="GZ172" i="3"/>
  <c r="HA172" i="3"/>
  <c r="HB172" i="3"/>
  <c r="HC172" i="3"/>
  <c r="HD172" i="3"/>
  <c r="HE172" i="3"/>
  <c r="HF172" i="3"/>
  <c r="HG172" i="3"/>
  <c r="HH172" i="3"/>
  <c r="HI172" i="3"/>
  <c r="HJ172" i="3"/>
  <c r="HK172" i="3"/>
  <c r="HL172" i="3"/>
  <c r="HM172" i="3"/>
  <c r="HN172" i="3"/>
  <c r="HO172" i="3"/>
  <c r="HP172" i="3"/>
  <c r="HQ172" i="3"/>
  <c r="HR172" i="3"/>
  <c r="HS172" i="3"/>
  <c r="HT172" i="3"/>
  <c r="HU172" i="3"/>
  <c r="HV172" i="3"/>
  <c r="HW172" i="3"/>
  <c r="HX172" i="3"/>
  <c r="HY172" i="3"/>
  <c r="HZ172" i="3"/>
  <c r="IA172" i="3"/>
  <c r="IB172" i="3"/>
  <c r="IC172" i="3"/>
  <c r="ID172" i="3"/>
  <c r="IE172" i="3"/>
  <c r="IF172" i="3"/>
  <c r="IG172" i="3"/>
  <c r="IH172" i="3"/>
  <c r="II172" i="3"/>
  <c r="IJ172" i="3"/>
  <c r="IK172" i="3"/>
  <c r="IL172" i="3"/>
  <c r="IM172" i="3"/>
  <c r="IN172" i="3"/>
  <c r="IO172" i="3"/>
  <c r="IP172" i="3"/>
  <c r="IQ172" i="3"/>
  <c r="IR172" i="3"/>
  <c r="IS172" i="3"/>
  <c r="IT172" i="3"/>
  <c r="IU172" i="3"/>
  <c r="IV172" i="3"/>
  <c r="IW172" i="3"/>
  <c r="IX172" i="3"/>
  <c r="IY172" i="3"/>
  <c r="IZ172" i="3"/>
  <c r="JA172" i="3"/>
  <c r="JB172" i="3"/>
  <c r="JC172" i="3"/>
  <c r="JD172" i="3"/>
  <c r="JE172" i="3"/>
  <c r="JF172" i="3"/>
  <c r="JG172" i="3"/>
  <c r="JH172" i="3"/>
  <c r="JI172" i="3"/>
  <c r="JJ172" i="3"/>
  <c r="JK172" i="3"/>
  <c r="JL172" i="3"/>
  <c r="JM172" i="3"/>
  <c r="JN172" i="3"/>
  <c r="JO172" i="3"/>
  <c r="JP172" i="3"/>
  <c r="JQ172" i="3"/>
  <c r="JR172" i="3"/>
  <c r="JS172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BW173" i="3"/>
  <c r="BX173" i="3"/>
  <c r="BY173" i="3"/>
  <c r="BZ173" i="3"/>
  <c r="CA173" i="3"/>
  <c r="CB173" i="3"/>
  <c r="CC173" i="3"/>
  <c r="CD173" i="3"/>
  <c r="CE173" i="3"/>
  <c r="CF173" i="3"/>
  <c r="CG173" i="3"/>
  <c r="CH173" i="3"/>
  <c r="CI173" i="3"/>
  <c r="CJ173" i="3"/>
  <c r="CK173" i="3"/>
  <c r="CL173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FT173" i="3"/>
  <c r="FU173" i="3"/>
  <c r="FV173" i="3"/>
  <c r="FW173" i="3"/>
  <c r="FX173" i="3"/>
  <c r="FY173" i="3"/>
  <c r="FZ173" i="3"/>
  <c r="GA173" i="3"/>
  <c r="GB173" i="3"/>
  <c r="GC173" i="3"/>
  <c r="GD173" i="3"/>
  <c r="GE173" i="3"/>
  <c r="GF173" i="3"/>
  <c r="GG173" i="3"/>
  <c r="GH173" i="3"/>
  <c r="GI173" i="3"/>
  <c r="GJ173" i="3"/>
  <c r="GK173" i="3"/>
  <c r="GL173" i="3"/>
  <c r="GM173" i="3"/>
  <c r="GN173" i="3"/>
  <c r="GO173" i="3"/>
  <c r="GP173" i="3"/>
  <c r="GQ173" i="3"/>
  <c r="GR173" i="3"/>
  <c r="GS173" i="3"/>
  <c r="GT173" i="3"/>
  <c r="GU173" i="3"/>
  <c r="GV173" i="3"/>
  <c r="GW173" i="3"/>
  <c r="GX173" i="3"/>
  <c r="GY173" i="3"/>
  <c r="GZ173" i="3"/>
  <c r="HA173" i="3"/>
  <c r="HB173" i="3"/>
  <c r="HC173" i="3"/>
  <c r="HD173" i="3"/>
  <c r="HE173" i="3"/>
  <c r="HF173" i="3"/>
  <c r="HG173" i="3"/>
  <c r="HH173" i="3"/>
  <c r="HI173" i="3"/>
  <c r="HJ173" i="3"/>
  <c r="HK173" i="3"/>
  <c r="HL173" i="3"/>
  <c r="HM173" i="3"/>
  <c r="HN173" i="3"/>
  <c r="HO173" i="3"/>
  <c r="HP173" i="3"/>
  <c r="HQ173" i="3"/>
  <c r="HR173" i="3"/>
  <c r="HS173" i="3"/>
  <c r="HT173" i="3"/>
  <c r="HU173" i="3"/>
  <c r="HV173" i="3"/>
  <c r="HW173" i="3"/>
  <c r="HX173" i="3"/>
  <c r="HY173" i="3"/>
  <c r="HZ173" i="3"/>
  <c r="IA173" i="3"/>
  <c r="IB173" i="3"/>
  <c r="IC173" i="3"/>
  <c r="ID173" i="3"/>
  <c r="IE173" i="3"/>
  <c r="IF173" i="3"/>
  <c r="IG173" i="3"/>
  <c r="IH173" i="3"/>
  <c r="II173" i="3"/>
  <c r="IJ173" i="3"/>
  <c r="IK173" i="3"/>
  <c r="IL173" i="3"/>
  <c r="IM173" i="3"/>
  <c r="IN173" i="3"/>
  <c r="IO173" i="3"/>
  <c r="IP173" i="3"/>
  <c r="IQ173" i="3"/>
  <c r="IR173" i="3"/>
  <c r="IS173" i="3"/>
  <c r="IT173" i="3"/>
  <c r="IU173" i="3"/>
  <c r="IV173" i="3"/>
  <c r="IW173" i="3"/>
  <c r="IX173" i="3"/>
  <c r="IY173" i="3"/>
  <c r="IZ173" i="3"/>
  <c r="JA173" i="3"/>
  <c r="JB173" i="3"/>
  <c r="JC173" i="3"/>
  <c r="JD173" i="3"/>
  <c r="JE173" i="3"/>
  <c r="JF173" i="3"/>
  <c r="JG173" i="3"/>
  <c r="JH173" i="3"/>
  <c r="JI173" i="3"/>
  <c r="JJ173" i="3"/>
  <c r="JK173" i="3"/>
  <c r="JL173" i="3"/>
  <c r="JM173" i="3"/>
  <c r="JN173" i="3"/>
  <c r="JO173" i="3"/>
  <c r="JP173" i="3"/>
  <c r="JQ173" i="3"/>
  <c r="JR173" i="3"/>
  <c r="JS173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BW174" i="3"/>
  <c r="BX174" i="3"/>
  <c r="BY174" i="3"/>
  <c r="BZ174" i="3"/>
  <c r="CA174" i="3"/>
  <c r="CB174" i="3"/>
  <c r="CC174" i="3"/>
  <c r="CD174" i="3"/>
  <c r="CE174" i="3"/>
  <c r="CF174" i="3"/>
  <c r="CG174" i="3"/>
  <c r="CH174" i="3"/>
  <c r="CI174" i="3"/>
  <c r="CJ174" i="3"/>
  <c r="CK174" i="3"/>
  <c r="CL174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FT174" i="3"/>
  <c r="FU174" i="3"/>
  <c r="FV174" i="3"/>
  <c r="FW174" i="3"/>
  <c r="FX174" i="3"/>
  <c r="FY174" i="3"/>
  <c r="FZ174" i="3"/>
  <c r="GA174" i="3"/>
  <c r="GB174" i="3"/>
  <c r="GC174" i="3"/>
  <c r="GD174" i="3"/>
  <c r="GE174" i="3"/>
  <c r="GF174" i="3"/>
  <c r="GG174" i="3"/>
  <c r="GH174" i="3"/>
  <c r="GI174" i="3"/>
  <c r="GJ174" i="3"/>
  <c r="GK174" i="3"/>
  <c r="GL174" i="3"/>
  <c r="GM174" i="3"/>
  <c r="GN174" i="3"/>
  <c r="GO174" i="3"/>
  <c r="GP174" i="3"/>
  <c r="GQ174" i="3"/>
  <c r="GR174" i="3"/>
  <c r="GS174" i="3"/>
  <c r="GT174" i="3"/>
  <c r="GU174" i="3"/>
  <c r="GV174" i="3"/>
  <c r="GW174" i="3"/>
  <c r="GX174" i="3"/>
  <c r="GY174" i="3"/>
  <c r="GZ174" i="3"/>
  <c r="HA174" i="3"/>
  <c r="HB174" i="3"/>
  <c r="HC174" i="3"/>
  <c r="HD174" i="3"/>
  <c r="HE174" i="3"/>
  <c r="HF174" i="3"/>
  <c r="HG174" i="3"/>
  <c r="HH174" i="3"/>
  <c r="HI174" i="3"/>
  <c r="HJ174" i="3"/>
  <c r="HK174" i="3"/>
  <c r="HL174" i="3"/>
  <c r="HM174" i="3"/>
  <c r="HN174" i="3"/>
  <c r="HO174" i="3"/>
  <c r="HP174" i="3"/>
  <c r="HQ174" i="3"/>
  <c r="HR174" i="3"/>
  <c r="HS174" i="3"/>
  <c r="HT174" i="3"/>
  <c r="HU174" i="3"/>
  <c r="HV174" i="3"/>
  <c r="HW174" i="3"/>
  <c r="HX174" i="3"/>
  <c r="HY174" i="3"/>
  <c r="HZ174" i="3"/>
  <c r="IA174" i="3"/>
  <c r="IB174" i="3"/>
  <c r="IC174" i="3"/>
  <c r="ID174" i="3"/>
  <c r="IE174" i="3"/>
  <c r="IF174" i="3"/>
  <c r="IG174" i="3"/>
  <c r="IH174" i="3"/>
  <c r="II174" i="3"/>
  <c r="IJ174" i="3"/>
  <c r="IK174" i="3"/>
  <c r="IL174" i="3"/>
  <c r="IM174" i="3"/>
  <c r="IN174" i="3"/>
  <c r="IO174" i="3"/>
  <c r="IP174" i="3"/>
  <c r="IQ174" i="3"/>
  <c r="IR174" i="3"/>
  <c r="IS174" i="3"/>
  <c r="IT174" i="3"/>
  <c r="IU174" i="3"/>
  <c r="IV174" i="3"/>
  <c r="IW174" i="3"/>
  <c r="IX174" i="3"/>
  <c r="IY174" i="3"/>
  <c r="IZ174" i="3"/>
  <c r="JA174" i="3"/>
  <c r="JB174" i="3"/>
  <c r="JC174" i="3"/>
  <c r="JD174" i="3"/>
  <c r="JE174" i="3"/>
  <c r="JF174" i="3"/>
  <c r="JG174" i="3"/>
  <c r="JH174" i="3"/>
  <c r="JI174" i="3"/>
  <c r="JJ174" i="3"/>
  <c r="JK174" i="3"/>
  <c r="JL174" i="3"/>
  <c r="JM174" i="3"/>
  <c r="JN174" i="3"/>
  <c r="JO174" i="3"/>
  <c r="JP174" i="3"/>
  <c r="JQ174" i="3"/>
  <c r="JR174" i="3"/>
  <c r="JS174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BW175" i="3"/>
  <c r="BX175" i="3"/>
  <c r="BY175" i="3"/>
  <c r="BZ175" i="3"/>
  <c r="CA175" i="3"/>
  <c r="CB175" i="3"/>
  <c r="CC175" i="3"/>
  <c r="CD175" i="3"/>
  <c r="CE175" i="3"/>
  <c r="CF175" i="3"/>
  <c r="CG175" i="3"/>
  <c r="CH175" i="3"/>
  <c r="CI175" i="3"/>
  <c r="CJ175" i="3"/>
  <c r="CK175" i="3"/>
  <c r="CL175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FT175" i="3"/>
  <c r="FU175" i="3"/>
  <c r="FV175" i="3"/>
  <c r="FW175" i="3"/>
  <c r="FX175" i="3"/>
  <c r="FY175" i="3"/>
  <c r="FZ175" i="3"/>
  <c r="GA175" i="3"/>
  <c r="GB175" i="3"/>
  <c r="GC175" i="3"/>
  <c r="GD175" i="3"/>
  <c r="GE175" i="3"/>
  <c r="GF175" i="3"/>
  <c r="GG175" i="3"/>
  <c r="GH175" i="3"/>
  <c r="GI175" i="3"/>
  <c r="GJ175" i="3"/>
  <c r="GK175" i="3"/>
  <c r="GL175" i="3"/>
  <c r="GM175" i="3"/>
  <c r="GN175" i="3"/>
  <c r="GO175" i="3"/>
  <c r="GP175" i="3"/>
  <c r="GQ175" i="3"/>
  <c r="GR175" i="3"/>
  <c r="GS175" i="3"/>
  <c r="GT175" i="3"/>
  <c r="GU175" i="3"/>
  <c r="GV175" i="3"/>
  <c r="GW175" i="3"/>
  <c r="GX175" i="3"/>
  <c r="GY175" i="3"/>
  <c r="GZ175" i="3"/>
  <c r="HA175" i="3"/>
  <c r="HB175" i="3"/>
  <c r="HC175" i="3"/>
  <c r="HD175" i="3"/>
  <c r="HE175" i="3"/>
  <c r="HF175" i="3"/>
  <c r="HG175" i="3"/>
  <c r="HH175" i="3"/>
  <c r="HI175" i="3"/>
  <c r="HJ175" i="3"/>
  <c r="HK175" i="3"/>
  <c r="HL175" i="3"/>
  <c r="HM175" i="3"/>
  <c r="HN175" i="3"/>
  <c r="HO175" i="3"/>
  <c r="HP175" i="3"/>
  <c r="HQ175" i="3"/>
  <c r="HR175" i="3"/>
  <c r="HS175" i="3"/>
  <c r="HT175" i="3"/>
  <c r="HU175" i="3"/>
  <c r="HV175" i="3"/>
  <c r="HW175" i="3"/>
  <c r="HX175" i="3"/>
  <c r="HY175" i="3"/>
  <c r="HZ175" i="3"/>
  <c r="IA175" i="3"/>
  <c r="IB175" i="3"/>
  <c r="IC175" i="3"/>
  <c r="ID175" i="3"/>
  <c r="IE175" i="3"/>
  <c r="IF175" i="3"/>
  <c r="IG175" i="3"/>
  <c r="IH175" i="3"/>
  <c r="II175" i="3"/>
  <c r="IJ175" i="3"/>
  <c r="IK175" i="3"/>
  <c r="IL175" i="3"/>
  <c r="IM175" i="3"/>
  <c r="IN175" i="3"/>
  <c r="IO175" i="3"/>
  <c r="IP175" i="3"/>
  <c r="IQ175" i="3"/>
  <c r="IR175" i="3"/>
  <c r="IS175" i="3"/>
  <c r="IT175" i="3"/>
  <c r="IU175" i="3"/>
  <c r="IV175" i="3"/>
  <c r="IW175" i="3"/>
  <c r="IX175" i="3"/>
  <c r="IY175" i="3"/>
  <c r="IZ175" i="3"/>
  <c r="JA175" i="3"/>
  <c r="JB175" i="3"/>
  <c r="JC175" i="3"/>
  <c r="JD175" i="3"/>
  <c r="JE175" i="3"/>
  <c r="JF175" i="3"/>
  <c r="JG175" i="3"/>
  <c r="JH175" i="3"/>
  <c r="JI175" i="3"/>
  <c r="JJ175" i="3"/>
  <c r="JK175" i="3"/>
  <c r="JL175" i="3"/>
  <c r="JM175" i="3"/>
  <c r="JN175" i="3"/>
  <c r="JO175" i="3"/>
  <c r="JP175" i="3"/>
  <c r="JQ175" i="3"/>
  <c r="JR175" i="3"/>
  <c r="JS175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BT176" i="3"/>
  <c r="BU176" i="3"/>
  <c r="BV176" i="3"/>
  <c r="BW176" i="3"/>
  <c r="BX176" i="3"/>
  <c r="BY176" i="3"/>
  <c r="BZ176" i="3"/>
  <c r="CA176" i="3"/>
  <c r="CB176" i="3"/>
  <c r="CC176" i="3"/>
  <c r="CD176" i="3"/>
  <c r="CE176" i="3"/>
  <c r="CF176" i="3"/>
  <c r="CG176" i="3"/>
  <c r="CH176" i="3"/>
  <c r="CI176" i="3"/>
  <c r="CJ176" i="3"/>
  <c r="CK176" i="3"/>
  <c r="CL176" i="3"/>
  <c r="CM176" i="3"/>
  <c r="CN176" i="3"/>
  <c r="CO176" i="3"/>
  <c r="CP176" i="3"/>
  <c r="CQ176" i="3"/>
  <c r="CR176" i="3"/>
  <c r="CS176" i="3"/>
  <c r="CT176" i="3"/>
  <c r="CU176" i="3"/>
  <c r="CV176" i="3"/>
  <c r="CW176" i="3"/>
  <c r="CX176" i="3"/>
  <c r="CY176" i="3"/>
  <c r="CZ176" i="3"/>
  <c r="DA176" i="3"/>
  <c r="DB176" i="3"/>
  <c r="DC176" i="3"/>
  <c r="DD176" i="3"/>
  <c r="DE176" i="3"/>
  <c r="DF176" i="3"/>
  <c r="DG176" i="3"/>
  <c r="DH176" i="3"/>
  <c r="DI176" i="3"/>
  <c r="DJ176" i="3"/>
  <c r="DK176" i="3"/>
  <c r="DL176" i="3"/>
  <c r="DM176" i="3"/>
  <c r="DN176" i="3"/>
  <c r="DO176" i="3"/>
  <c r="DP176" i="3"/>
  <c r="DQ176" i="3"/>
  <c r="DR176" i="3"/>
  <c r="DS176" i="3"/>
  <c r="DT176" i="3"/>
  <c r="DU176" i="3"/>
  <c r="DV176" i="3"/>
  <c r="DW176" i="3"/>
  <c r="DX176" i="3"/>
  <c r="DY176" i="3"/>
  <c r="DZ176" i="3"/>
  <c r="EA176" i="3"/>
  <c r="EB176" i="3"/>
  <c r="EC176" i="3"/>
  <c r="ED176" i="3"/>
  <c r="EE176" i="3"/>
  <c r="EF176" i="3"/>
  <c r="EG176" i="3"/>
  <c r="EH176" i="3"/>
  <c r="EI176" i="3"/>
  <c r="EJ176" i="3"/>
  <c r="EK176" i="3"/>
  <c r="EL176" i="3"/>
  <c r="EM176" i="3"/>
  <c r="EN176" i="3"/>
  <c r="EO176" i="3"/>
  <c r="EP176" i="3"/>
  <c r="EQ176" i="3"/>
  <c r="ER176" i="3"/>
  <c r="ES176" i="3"/>
  <c r="ET176" i="3"/>
  <c r="EU176" i="3"/>
  <c r="EV176" i="3"/>
  <c r="EW176" i="3"/>
  <c r="EX176" i="3"/>
  <c r="EY176" i="3"/>
  <c r="EZ176" i="3"/>
  <c r="FA176" i="3"/>
  <c r="FB176" i="3"/>
  <c r="FC176" i="3"/>
  <c r="FD176" i="3"/>
  <c r="FE176" i="3"/>
  <c r="FF176" i="3"/>
  <c r="FG176" i="3"/>
  <c r="FH176" i="3"/>
  <c r="FI176" i="3"/>
  <c r="FJ176" i="3"/>
  <c r="FK176" i="3"/>
  <c r="FL176" i="3"/>
  <c r="FM176" i="3"/>
  <c r="FN176" i="3"/>
  <c r="FO176" i="3"/>
  <c r="FP176" i="3"/>
  <c r="FQ176" i="3"/>
  <c r="FR176" i="3"/>
  <c r="FS176" i="3"/>
  <c r="FT176" i="3"/>
  <c r="FU176" i="3"/>
  <c r="FV176" i="3"/>
  <c r="FW176" i="3"/>
  <c r="FX176" i="3"/>
  <c r="FY176" i="3"/>
  <c r="FZ176" i="3"/>
  <c r="GA176" i="3"/>
  <c r="GB176" i="3"/>
  <c r="GC176" i="3"/>
  <c r="GD176" i="3"/>
  <c r="GE176" i="3"/>
  <c r="GF176" i="3"/>
  <c r="GG176" i="3"/>
  <c r="GH176" i="3"/>
  <c r="GI176" i="3"/>
  <c r="GJ176" i="3"/>
  <c r="GK176" i="3"/>
  <c r="GL176" i="3"/>
  <c r="GM176" i="3"/>
  <c r="GN176" i="3"/>
  <c r="GO176" i="3"/>
  <c r="GP176" i="3"/>
  <c r="GQ176" i="3"/>
  <c r="GR176" i="3"/>
  <c r="GS176" i="3"/>
  <c r="GT176" i="3"/>
  <c r="GU176" i="3"/>
  <c r="GV176" i="3"/>
  <c r="GW176" i="3"/>
  <c r="GX176" i="3"/>
  <c r="GY176" i="3"/>
  <c r="GZ176" i="3"/>
  <c r="HA176" i="3"/>
  <c r="HB176" i="3"/>
  <c r="HC176" i="3"/>
  <c r="HD176" i="3"/>
  <c r="HE176" i="3"/>
  <c r="HF176" i="3"/>
  <c r="HG176" i="3"/>
  <c r="HH176" i="3"/>
  <c r="HI176" i="3"/>
  <c r="HJ176" i="3"/>
  <c r="HK176" i="3"/>
  <c r="HL176" i="3"/>
  <c r="HM176" i="3"/>
  <c r="HN176" i="3"/>
  <c r="HO176" i="3"/>
  <c r="HP176" i="3"/>
  <c r="HQ176" i="3"/>
  <c r="HR176" i="3"/>
  <c r="HS176" i="3"/>
  <c r="HT176" i="3"/>
  <c r="HU176" i="3"/>
  <c r="HV176" i="3"/>
  <c r="HW176" i="3"/>
  <c r="HX176" i="3"/>
  <c r="HY176" i="3"/>
  <c r="HZ176" i="3"/>
  <c r="IA176" i="3"/>
  <c r="IB176" i="3"/>
  <c r="IC176" i="3"/>
  <c r="ID176" i="3"/>
  <c r="IE176" i="3"/>
  <c r="IF176" i="3"/>
  <c r="IG176" i="3"/>
  <c r="IH176" i="3"/>
  <c r="II176" i="3"/>
  <c r="IJ176" i="3"/>
  <c r="IK176" i="3"/>
  <c r="IL176" i="3"/>
  <c r="IM176" i="3"/>
  <c r="IN176" i="3"/>
  <c r="IO176" i="3"/>
  <c r="IP176" i="3"/>
  <c r="IQ176" i="3"/>
  <c r="IR176" i="3"/>
  <c r="IS176" i="3"/>
  <c r="IT176" i="3"/>
  <c r="IU176" i="3"/>
  <c r="IV176" i="3"/>
  <c r="IW176" i="3"/>
  <c r="IX176" i="3"/>
  <c r="IY176" i="3"/>
  <c r="IZ176" i="3"/>
  <c r="JA176" i="3"/>
  <c r="JB176" i="3"/>
  <c r="JC176" i="3"/>
  <c r="JD176" i="3"/>
  <c r="JE176" i="3"/>
  <c r="JF176" i="3"/>
  <c r="JG176" i="3"/>
  <c r="JH176" i="3"/>
  <c r="JI176" i="3"/>
  <c r="JJ176" i="3"/>
  <c r="JK176" i="3"/>
  <c r="JL176" i="3"/>
  <c r="JM176" i="3"/>
  <c r="JN176" i="3"/>
  <c r="JO176" i="3"/>
  <c r="JP176" i="3"/>
  <c r="JQ176" i="3"/>
  <c r="JR176" i="3"/>
  <c r="JS176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BT177" i="3"/>
  <c r="BU177" i="3"/>
  <c r="BV177" i="3"/>
  <c r="BW177" i="3"/>
  <c r="BX177" i="3"/>
  <c r="BY177" i="3"/>
  <c r="BZ177" i="3"/>
  <c r="CA177" i="3"/>
  <c r="CB177" i="3"/>
  <c r="CC177" i="3"/>
  <c r="CD177" i="3"/>
  <c r="CE177" i="3"/>
  <c r="CF177" i="3"/>
  <c r="CG177" i="3"/>
  <c r="CH177" i="3"/>
  <c r="CI177" i="3"/>
  <c r="CJ177" i="3"/>
  <c r="CK177" i="3"/>
  <c r="CL177" i="3"/>
  <c r="CM177" i="3"/>
  <c r="CN177" i="3"/>
  <c r="CO177" i="3"/>
  <c r="CP177" i="3"/>
  <c r="CQ177" i="3"/>
  <c r="CR177" i="3"/>
  <c r="CS177" i="3"/>
  <c r="CT177" i="3"/>
  <c r="CU177" i="3"/>
  <c r="CV177" i="3"/>
  <c r="CW177" i="3"/>
  <c r="CX177" i="3"/>
  <c r="CY177" i="3"/>
  <c r="CZ177" i="3"/>
  <c r="DA177" i="3"/>
  <c r="DB177" i="3"/>
  <c r="DC177" i="3"/>
  <c r="DD177" i="3"/>
  <c r="DE177" i="3"/>
  <c r="DF177" i="3"/>
  <c r="DG177" i="3"/>
  <c r="DH177" i="3"/>
  <c r="DI177" i="3"/>
  <c r="DJ177" i="3"/>
  <c r="DK177" i="3"/>
  <c r="DL177" i="3"/>
  <c r="DM177" i="3"/>
  <c r="DN177" i="3"/>
  <c r="DO177" i="3"/>
  <c r="DP177" i="3"/>
  <c r="DQ177" i="3"/>
  <c r="DR177" i="3"/>
  <c r="DS177" i="3"/>
  <c r="DT177" i="3"/>
  <c r="DU177" i="3"/>
  <c r="DV177" i="3"/>
  <c r="DW177" i="3"/>
  <c r="DX177" i="3"/>
  <c r="DY177" i="3"/>
  <c r="DZ177" i="3"/>
  <c r="EA177" i="3"/>
  <c r="EB177" i="3"/>
  <c r="EC177" i="3"/>
  <c r="ED177" i="3"/>
  <c r="EE177" i="3"/>
  <c r="EF177" i="3"/>
  <c r="EG177" i="3"/>
  <c r="EH177" i="3"/>
  <c r="EI177" i="3"/>
  <c r="EJ177" i="3"/>
  <c r="EK177" i="3"/>
  <c r="EL177" i="3"/>
  <c r="EM177" i="3"/>
  <c r="EN177" i="3"/>
  <c r="EO177" i="3"/>
  <c r="EP177" i="3"/>
  <c r="EQ177" i="3"/>
  <c r="ER177" i="3"/>
  <c r="ES177" i="3"/>
  <c r="ET177" i="3"/>
  <c r="EU177" i="3"/>
  <c r="EV177" i="3"/>
  <c r="EW177" i="3"/>
  <c r="EX177" i="3"/>
  <c r="EY177" i="3"/>
  <c r="EZ177" i="3"/>
  <c r="FA177" i="3"/>
  <c r="FB177" i="3"/>
  <c r="FC177" i="3"/>
  <c r="FD177" i="3"/>
  <c r="FE177" i="3"/>
  <c r="FF177" i="3"/>
  <c r="FG177" i="3"/>
  <c r="FH177" i="3"/>
  <c r="FI177" i="3"/>
  <c r="FJ177" i="3"/>
  <c r="FK177" i="3"/>
  <c r="FL177" i="3"/>
  <c r="FM177" i="3"/>
  <c r="FN177" i="3"/>
  <c r="FO177" i="3"/>
  <c r="FP177" i="3"/>
  <c r="FQ177" i="3"/>
  <c r="FR177" i="3"/>
  <c r="FS177" i="3"/>
  <c r="FT177" i="3"/>
  <c r="FU177" i="3"/>
  <c r="FV177" i="3"/>
  <c r="FW177" i="3"/>
  <c r="FX177" i="3"/>
  <c r="FY177" i="3"/>
  <c r="FZ177" i="3"/>
  <c r="GA177" i="3"/>
  <c r="GB177" i="3"/>
  <c r="GC177" i="3"/>
  <c r="GD177" i="3"/>
  <c r="GE177" i="3"/>
  <c r="GF177" i="3"/>
  <c r="GG177" i="3"/>
  <c r="GH177" i="3"/>
  <c r="GI177" i="3"/>
  <c r="GJ177" i="3"/>
  <c r="GK177" i="3"/>
  <c r="GL177" i="3"/>
  <c r="GM177" i="3"/>
  <c r="GN177" i="3"/>
  <c r="GO177" i="3"/>
  <c r="GP177" i="3"/>
  <c r="GQ177" i="3"/>
  <c r="GR177" i="3"/>
  <c r="GS177" i="3"/>
  <c r="GT177" i="3"/>
  <c r="GU177" i="3"/>
  <c r="GV177" i="3"/>
  <c r="GW177" i="3"/>
  <c r="GX177" i="3"/>
  <c r="GY177" i="3"/>
  <c r="GZ177" i="3"/>
  <c r="HA177" i="3"/>
  <c r="HB177" i="3"/>
  <c r="HC177" i="3"/>
  <c r="HD177" i="3"/>
  <c r="HE177" i="3"/>
  <c r="HF177" i="3"/>
  <c r="HG177" i="3"/>
  <c r="HH177" i="3"/>
  <c r="HI177" i="3"/>
  <c r="HJ177" i="3"/>
  <c r="HK177" i="3"/>
  <c r="HL177" i="3"/>
  <c r="HM177" i="3"/>
  <c r="HN177" i="3"/>
  <c r="HO177" i="3"/>
  <c r="HP177" i="3"/>
  <c r="HQ177" i="3"/>
  <c r="HR177" i="3"/>
  <c r="HS177" i="3"/>
  <c r="HT177" i="3"/>
  <c r="HU177" i="3"/>
  <c r="HV177" i="3"/>
  <c r="HW177" i="3"/>
  <c r="HX177" i="3"/>
  <c r="HY177" i="3"/>
  <c r="HZ177" i="3"/>
  <c r="IA177" i="3"/>
  <c r="IB177" i="3"/>
  <c r="IC177" i="3"/>
  <c r="ID177" i="3"/>
  <c r="IE177" i="3"/>
  <c r="IF177" i="3"/>
  <c r="IG177" i="3"/>
  <c r="IH177" i="3"/>
  <c r="II177" i="3"/>
  <c r="IJ177" i="3"/>
  <c r="IK177" i="3"/>
  <c r="IL177" i="3"/>
  <c r="IM177" i="3"/>
  <c r="IN177" i="3"/>
  <c r="IO177" i="3"/>
  <c r="IP177" i="3"/>
  <c r="IQ177" i="3"/>
  <c r="IR177" i="3"/>
  <c r="IS177" i="3"/>
  <c r="IT177" i="3"/>
  <c r="IU177" i="3"/>
  <c r="IV177" i="3"/>
  <c r="IW177" i="3"/>
  <c r="IX177" i="3"/>
  <c r="IY177" i="3"/>
  <c r="IZ177" i="3"/>
  <c r="JA177" i="3"/>
  <c r="JB177" i="3"/>
  <c r="JC177" i="3"/>
  <c r="JD177" i="3"/>
  <c r="JE177" i="3"/>
  <c r="JF177" i="3"/>
  <c r="JG177" i="3"/>
  <c r="JH177" i="3"/>
  <c r="JI177" i="3"/>
  <c r="JJ177" i="3"/>
  <c r="JK177" i="3"/>
  <c r="JL177" i="3"/>
  <c r="JM177" i="3"/>
  <c r="JN177" i="3"/>
  <c r="JO177" i="3"/>
  <c r="JP177" i="3"/>
  <c r="JQ177" i="3"/>
  <c r="JR177" i="3"/>
  <c r="JS177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BT178" i="3"/>
  <c r="BU178" i="3"/>
  <c r="BV178" i="3"/>
  <c r="BW178" i="3"/>
  <c r="BX178" i="3"/>
  <c r="BY178" i="3"/>
  <c r="BZ178" i="3"/>
  <c r="CA178" i="3"/>
  <c r="CB178" i="3"/>
  <c r="CC178" i="3"/>
  <c r="CD178" i="3"/>
  <c r="CE178" i="3"/>
  <c r="CF178" i="3"/>
  <c r="CG178" i="3"/>
  <c r="CH178" i="3"/>
  <c r="CI178" i="3"/>
  <c r="CJ178" i="3"/>
  <c r="CK178" i="3"/>
  <c r="CL178" i="3"/>
  <c r="CM178" i="3"/>
  <c r="CN178" i="3"/>
  <c r="CO178" i="3"/>
  <c r="CP178" i="3"/>
  <c r="CQ178" i="3"/>
  <c r="CR178" i="3"/>
  <c r="CS178" i="3"/>
  <c r="CT178" i="3"/>
  <c r="CU178" i="3"/>
  <c r="CV178" i="3"/>
  <c r="CW178" i="3"/>
  <c r="CX178" i="3"/>
  <c r="CY178" i="3"/>
  <c r="CZ178" i="3"/>
  <c r="DA178" i="3"/>
  <c r="DB178" i="3"/>
  <c r="DC178" i="3"/>
  <c r="DD178" i="3"/>
  <c r="DE178" i="3"/>
  <c r="DF178" i="3"/>
  <c r="DG178" i="3"/>
  <c r="DH178" i="3"/>
  <c r="DI178" i="3"/>
  <c r="DJ178" i="3"/>
  <c r="DK178" i="3"/>
  <c r="DL178" i="3"/>
  <c r="DM178" i="3"/>
  <c r="DN178" i="3"/>
  <c r="DO178" i="3"/>
  <c r="DP178" i="3"/>
  <c r="DQ178" i="3"/>
  <c r="DR178" i="3"/>
  <c r="DS178" i="3"/>
  <c r="DT178" i="3"/>
  <c r="DU178" i="3"/>
  <c r="DV178" i="3"/>
  <c r="DW178" i="3"/>
  <c r="DX178" i="3"/>
  <c r="DY178" i="3"/>
  <c r="DZ178" i="3"/>
  <c r="EA178" i="3"/>
  <c r="EB178" i="3"/>
  <c r="EC178" i="3"/>
  <c r="ED178" i="3"/>
  <c r="EE178" i="3"/>
  <c r="EF178" i="3"/>
  <c r="EG178" i="3"/>
  <c r="EH178" i="3"/>
  <c r="EI178" i="3"/>
  <c r="EJ178" i="3"/>
  <c r="EK178" i="3"/>
  <c r="EL178" i="3"/>
  <c r="EM178" i="3"/>
  <c r="EN178" i="3"/>
  <c r="EO178" i="3"/>
  <c r="EP178" i="3"/>
  <c r="EQ178" i="3"/>
  <c r="ER178" i="3"/>
  <c r="ES178" i="3"/>
  <c r="ET178" i="3"/>
  <c r="EU178" i="3"/>
  <c r="EV178" i="3"/>
  <c r="EW178" i="3"/>
  <c r="EX178" i="3"/>
  <c r="EY178" i="3"/>
  <c r="EZ178" i="3"/>
  <c r="FA178" i="3"/>
  <c r="FB178" i="3"/>
  <c r="FC178" i="3"/>
  <c r="FD178" i="3"/>
  <c r="FE178" i="3"/>
  <c r="FF178" i="3"/>
  <c r="FG178" i="3"/>
  <c r="FH178" i="3"/>
  <c r="FI178" i="3"/>
  <c r="FJ178" i="3"/>
  <c r="FK178" i="3"/>
  <c r="FL178" i="3"/>
  <c r="FM178" i="3"/>
  <c r="FN178" i="3"/>
  <c r="FO178" i="3"/>
  <c r="FP178" i="3"/>
  <c r="FQ178" i="3"/>
  <c r="FR178" i="3"/>
  <c r="FS178" i="3"/>
  <c r="FT178" i="3"/>
  <c r="FU178" i="3"/>
  <c r="FV178" i="3"/>
  <c r="FW178" i="3"/>
  <c r="FX178" i="3"/>
  <c r="FY178" i="3"/>
  <c r="FZ178" i="3"/>
  <c r="GA178" i="3"/>
  <c r="GB178" i="3"/>
  <c r="GC178" i="3"/>
  <c r="GD178" i="3"/>
  <c r="GE178" i="3"/>
  <c r="GF178" i="3"/>
  <c r="GG178" i="3"/>
  <c r="GH178" i="3"/>
  <c r="GI178" i="3"/>
  <c r="GJ178" i="3"/>
  <c r="GK178" i="3"/>
  <c r="GL178" i="3"/>
  <c r="GM178" i="3"/>
  <c r="GN178" i="3"/>
  <c r="GO178" i="3"/>
  <c r="GP178" i="3"/>
  <c r="GQ178" i="3"/>
  <c r="GR178" i="3"/>
  <c r="GS178" i="3"/>
  <c r="GT178" i="3"/>
  <c r="GU178" i="3"/>
  <c r="GV178" i="3"/>
  <c r="GW178" i="3"/>
  <c r="GX178" i="3"/>
  <c r="GY178" i="3"/>
  <c r="GZ178" i="3"/>
  <c r="HA178" i="3"/>
  <c r="HB178" i="3"/>
  <c r="HC178" i="3"/>
  <c r="HD178" i="3"/>
  <c r="HE178" i="3"/>
  <c r="HF178" i="3"/>
  <c r="HG178" i="3"/>
  <c r="HH178" i="3"/>
  <c r="HI178" i="3"/>
  <c r="HJ178" i="3"/>
  <c r="HK178" i="3"/>
  <c r="HL178" i="3"/>
  <c r="HM178" i="3"/>
  <c r="HN178" i="3"/>
  <c r="HO178" i="3"/>
  <c r="HP178" i="3"/>
  <c r="HQ178" i="3"/>
  <c r="HR178" i="3"/>
  <c r="HS178" i="3"/>
  <c r="HT178" i="3"/>
  <c r="HU178" i="3"/>
  <c r="HV178" i="3"/>
  <c r="HW178" i="3"/>
  <c r="HX178" i="3"/>
  <c r="HY178" i="3"/>
  <c r="HZ178" i="3"/>
  <c r="IA178" i="3"/>
  <c r="IB178" i="3"/>
  <c r="IC178" i="3"/>
  <c r="ID178" i="3"/>
  <c r="IE178" i="3"/>
  <c r="IF178" i="3"/>
  <c r="IG178" i="3"/>
  <c r="IH178" i="3"/>
  <c r="II178" i="3"/>
  <c r="IJ178" i="3"/>
  <c r="IK178" i="3"/>
  <c r="IL178" i="3"/>
  <c r="IM178" i="3"/>
  <c r="IN178" i="3"/>
  <c r="IO178" i="3"/>
  <c r="IP178" i="3"/>
  <c r="IQ178" i="3"/>
  <c r="IR178" i="3"/>
  <c r="IS178" i="3"/>
  <c r="IT178" i="3"/>
  <c r="IU178" i="3"/>
  <c r="IV178" i="3"/>
  <c r="IW178" i="3"/>
  <c r="IX178" i="3"/>
  <c r="IY178" i="3"/>
  <c r="IZ178" i="3"/>
  <c r="JA178" i="3"/>
  <c r="JB178" i="3"/>
  <c r="JC178" i="3"/>
  <c r="JD178" i="3"/>
  <c r="JE178" i="3"/>
  <c r="JF178" i="3"/>
  <c r="JG178" i="3"/>
  <c r="JH178" i="3"/>
  <c r="JI178" i="3"/>
  <c r="JJ178" i="3"/>
  <c r="JK178" i="3"/>
  <c r="JL178" i="3"/>
  <c r="JM178" i="3"/>
  <c r="JN178" i="3"/>
  <c r="JO178" i="3"/>
  <c r="JP178" i="3"/>
  <c r="JQ178" i="3"/>
  <c r="JR178" i="3"/>
  <c r="JS178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BT179" i="3"/>
  <c r="BU179" i="3"/>
  <c r="BV179" i="3"/>
  <c r="BW179" i="3"/>
  <c r="BX179" i="3"/>
  <c r="BY179" i="3"/>
  <c r="BZ179" i="3"/>
  <c r="CA179" i="3"/>
  <c r="CB179" i="3"/>
  <c r="CC179" i="3"/>
  <c r="CD179" i="3"/>
  <c r="CE179" i="3"/>
  <c r="CF179" i="3"/>
  <c r="CG179" i="3"/>
  <c r="CH179" i="3"/>
  <c r="CI179" i="3"/>
  <c r="CJ179" i="3"/>
  <c r="CK179" i="3"/>
  <c r="CL179" i="3"/>
  <c r="CM179" i="3"/>
  <c r="CN179" i="3"/>
  <c r="CO179" i="3"/>
  <c r="CP179" i="3"/>
  <c r="CQ179" i="3"/>
  <c r="CR179" i="3"/>
  <c r="CS179" i="3"/>
  <c r="CT179" i="3"/>
  <c r="CU179" i="3"/>
  <c r="CV179" i="3"/>
  <c r="CW179" i="3"/>
  <c r="CX179" i="3"/>
  <c r="CY179" i="3"/>
  <c r="CZ179" i="3"/>
  <c r="DA179" i="3"/>
  <c r="DB179" i="3"/>
  <c r="DC179" i="3"/>
  <c r="DD179" i="3"/>
  <c r="DE179" i="3"/>
  <c r="DF179" i="3"/>
  <c r="DG179" i="3"/>
  <c r="DH179" i="3"/>
  <c r="DI179" i="3"/>
  <c r="DJ179" i="3"/>
  <c r="DK179" i="3"/>
  <c r="DL179" i="3"/>
  <c r="DM179" i="3"/>
  <c r="DN179" i="3"/>
  <c r="DO179" i="3"/>
  <c r="DP179" i="3"/>
  <c r="DQ179" i="3"/>
  <c r="DR179" i="3"/>
  <c r="DS179" i="3"/>
  <c r="DT179" i="3"/>
  <c r="DU179" i="3"/>
  <c r="DV179" i="3"/>
  <c r="DW179" i="3"/>
  <c r="DX179" i="3"/>
  <c r="DY179" i="3"/>
  <c r="DZ179" i="3"/>
  <c r="EA179" i="3"/>
  <c r="EB179" i="3"/>
  <c r="EC179" i="3"/>
  <c r="ED179" i="3"/>
  <c r="EE179" i="3"/>
  <c r="EF179" i="3"/>
  <c r="EG179" i="3"/>
  <c r="EH179" i="3"/>
  <c r="EI179" i="3"/>
  <c r="EJ179" i="3"/>
  <c r="EK179" i="3"/>
  <c r="EL179" i="3"/>
  <c r="EM179" i="3"/>
  <c r="EN179" i="3"/>
  <c r="EO179" i="3"/>
  <c r="EP179" i="3"/>
  <c r="EQ179" i="3"/>
  <c r="ER179" i="3"/>
  <c r="ES179" i="3"/>
  <c r="ET179" i="3"/>
  <c r="EU179" i="3"/>
  <c r="EV179" i="3"/>
  <c r="EW179" i="3"/>
  <c r="EX179" i="3"/>
  <c r="EY179" i="3"/>
  <c r="EZ179" i="3"/>
  <c r="FA179" i="3"/>
  <c r="FB179" i="3"/>
  <c r="FC179" i="3"/>
  <c r="FD179" i="3"/>
  <c r="FE179" i="3"/>
  <c r="FF179" i="3"/>
  <c r="FG179" i="3"/>
  <c r="FH179" i="3"/>
  <c r="FI179" i="3"/>
  <c r="FJ179" i="3"/>
  <c r="FK179" i="3"/>
  <c r="FL179" i="3"/>
  <c r="FM179" i="3"/>
  <c r="FN179" i="3"/>
  <c r="FO179" i="3"/>
  <c r="FP179" i="3"/>
  <c r="FQ179" i="3"/>
  <c r="FR179" i="3"/>
  <c r="FS179" i="3"/>
  <c r="FT179" i="3"/>
  <c r="FU179" i="3"/>
  <c r="FV179" i="3"/>
  <c r="FW179" i="3"/>
  <c r="FX179" i="3"/>
  <c r="FY179" i="3"/>
  <c r="FZ179" i="3"/>
  <c r="GA179" i="3"/>
  <c r="GB179" i="3"/>
  <c r="GC179" i="3"/>
  <c r="GD179" i="3"/>
  <c r="GE179" i="3"/>
  <c r="GF179" i="3"/>
  <c r="GG179" i="3"/>
  <c r="GH179" i="3"/>
  <c r="GI179" i="3"/>
  <c r="GJ179" i="3"/>
  <c r="GK179" i="3"/>
  <c r="GL179" i="3"/>
  <c r="GM179" i="3"/>
  <c r="GN179" i="3"/>
  <c r="GO179" i="3"/>
  <c r="GP179" i="3"/>
  <c r="GQ179" i="3"/>
  <c r="GR179" i="3"/>
  <c r="GS179" i="3"/>
  <c r="GT179" i="3"/>
  <c r="GU179" i="3"/>
  <c r="GV179" i="3"/>
  <c r="GW179" i="3"/>
  <c r="GX179" i="3"/>
  <c r="GY179" i="3"/>
  <c r="GZ179" i="3"/>
  <c r="HA179" i="3"/>
  <c r="HB179" i="3"/>
  <c r="HC179" i="3"/>
  <c r="HD179" i="3"/>
  <c r="HE179" i="3"/>
  <c r="HF179" i="3"/>
  <c r="HG179" i="3"/>
  <c r="HH179" i="3"/>
  <c r="HI179" i="3"/>
  <c r="HJ179" i="3"/>
  <c r="HK179" i="3"/>
  <c r="HL179" i="3"/>
  <c r="HM179" i="3"/>
  <c r="HN179" i="3"/>
  <c r="HO179" i="3"/>
  <c r="HP179" i="3"/>
  <c r="HQ179" i="3"/>
  <c r="HR179" i="3"/>
  <c r="HS179" i="3"/>
  <c r="HT179" i="3"/>
  <c r="HU179" i="3"/>
  <c r="HV179" i="3"/>
  <c r="HW179" i="3"/>
  <c r="HX179" i="3"/>
  <c r="HY179" i="3"/>
  <c r="HZ179" i="3"/>
  <c r="IA179" i="3"/>
  <c r="IB179" i="3"/>
  <c r="IC179" i="3"/>
  <c r="ID179" i="3"/>
  <c r="IE179" i="3"/>
  <c r="IF179" i="3"/>
  <c r="IG179" i="3"/>
  <c r="IH179" i="3"/>
  <c r="II179" i="3"/>
  <c r="IJ179" i="3"/>
  <c r="IK179" i="3"/>
  <c r="IL179" i="3"/>
  <c r="IM179" i="3"/>
  <c r="IN179" i="3"/>
  <c r="IO179" i="3"/>
  <c r="IP179" i="3"/>
  <c r="IQ179" i="3"/>
  <c r="IR179" i="3"/>
  <c r="IS179" i="3"/>
  <c r="IT179" i="3"/>
  <c r="IU179" i="3"/>
  <c r="IV179" i="3"/>
  <c r="IW179" i="3"/>
  <c r="IX179" i="3"/>
  <c r="IY179" i="3"/>
  <c r="IZ179" i="3"/>
  <c r="JA179" i="3"/>
  <c r="JB179" i="3"/>
  <c r="JC179" i="3"/>
  <c r="JD179" i="3"/>
  <c r="JE179" i="3"/>
  <c r="JF179" i="3"/>
  <c r="JG179" i="3"/>
  <c r="JH179" i="3"/>
  <c r="JI179" i="3"/>
  <c r="JJ179" i="3"/>
  <c r="JK179" i="3"/>
  <c r="JL179" i="3"/>
  <c r="JM179" i="3"/>
  <c r="JN179" i="3"/>
  <c r="JO179" i="3"/>
  <c r="JP179" i="3"/>
  <c r="JQ179" i="3"/>
  <c r="JR179" i="3"/>
  <c r="JS179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BT180" i="3"/>
  <c r="BU180" i="3"/>
  <c r="BV180" i="3"/>
  <c r="BW180" i="3"/>
  <c r="BX180" i="3"/>
  <c r="BY180" i="3"/>
  <c r="BZ180" i="3"/>
  <c r="CA180" i="3"/>
  <c r="CB180" i="3"/>
  <c r="CC180" i="3"/>
  <c r="CD180" i="3"/>
  <c r="CE180" i="3"/>
  <c r="CF180" i="3"/>
  <c r="CG180" i="3"/>
  <c r="CH180" i="3"/>
  <c r="CI180" i="3"/>
  <c r="CJ180" i="3"/>
  <c r="CK180" i="3"/>
  <c r="CL180" i="3"/>
  <c r="CM180" i="3"/>
  <c r="CN180" i="3"/>
  <c r="CO180" i="3"/>
  <c r="CP180" i="3"/>
  <c r="CQ180" i="3"/>
  <c r="CR180" i="3"/>
  <c r="CS180" i="3"/>
  <c r="CT180" i="3"/>
  <c r="CU180" i="3"/>
  <c r="CV180" i="3"/>
  <c r="CW180" i="3"/>
  <c r="CX180" i="3"/>
  <c r="CY180" i="3"/>
  <c r="CZ180" i="3"/>
  <c r="DA180" i="3"/>
  <c r="DB180" i="3"/>
  <c r="DC180" i="3"/>
  <c r="DD180" i="3"/>
  <c r="DE180" i="3"/>
  <c r="DF180" i="3"/>
  <c r="DG180" i="3"/>
  <c r="DH180" i="3"/>
  <c r="DI180" i="3"/>
  <c r="DJ180" i="3"/>
  <c r="DK180" i="3"/>
  <c r="DL180" i="3"/>
  <c r="DM180" i="3"/>
  <c r="DN180" i="3"/>
  <c r="DO180" i="3"/>
  <c r="DP180" i="3"/>
  <c r="DQ180" i="3"/>
  <c r="DR180" i="3"/>
  <c r="DS180" i="3"/>
  <c r="DT180" i="3"/>
  <c r="DU180" i="3"/>
  <c r="DV180" i="3"/>
  <c r="DW180" i="3"/>
  <c r="DX180" i="3"/>
  <c r="DY180" i="3"/>
  <c r="DZ180" i="3"/>
  <c r="EA180" i="3"/>
  <c r="EB180" i="3"/>
  <c r="EC180" i="3"/>
  <c r="ED180" i="3"/>
  <c r="EE180" i="3"/>
  <c r="EF180" i="3"/>
  <c r="EG180" i="3"/>
  <c r="EH180" i="3"/>
  <c r="EI180" i="3"/>
  <c r="EJ180" i="3"/>
  <c r="EK180" i="3"/>
  <c r="EL180" i="3"/>
  <c r="EM180" i="3"/>
  <c r="EN180" i="3"/>
  <c r="EO180" i="3"/>
  <c r="EP180" i="3"/>
  <c r="EQ180" i="3"/>
  <c r="ER180" i="3"/>
  <c r="ES180" i="3"/>
  <c r="ET180" i="3"/>
  <c r="EU180" i="3"/>
  <c r="EV180" i="3"/>
  <c r="EW180" i="3"/>
  <c r="EX180" i="3"/>
  <c r="EY180" i="3"/>
  <c r="EZ180" i="3"/>
  <c r="FA180" i="3"/>
  <c r="FB180" i="3"/>
  <c r="FC180" i="3"/>
  <c r="FD180" i="3"/>
  <c r="FE180" i="3"/>
  <c r="FF180" i="3"/>
  <c r="FG180" i="3"/>
  <c r="FH180" i="3"/>
  <c r="FI180" i="3"/>
  <c r="FJ180" i="3"/>
  <c r="FK180" i="3"/>
  <c r="FL180" i="3"/>
  <c r="FM180" i="3"/>
  <c r="FN180" i="3"/>
  <c r="FO180" i="3"/>
  <c r="FP180" i="3"/>
  <c r="FQ180" i="3"/>
  <c r="FR180" i="3"/>
  <c r="FS180" i="3"/>
  <c r="FT180" i="3"/>
  <c r="FU180" i="3"/>
  <c r="FV180" i="3"/>
  <c r="FW180" i="3"/>
  <c r="FX180" i="3"/>
  <c r="FY180" i="3"/>
  <c r="FZ180" i="3"/>
  <c r="GA180" i="3"/>
  <c r="GB180" i="3"/>
  <c r="GC180" i="3"/>
  <c r="GD180" i="3"/>
  <c r="GE180" i="3"/>
  <c r="GF180" i="3"/>
  <c r="GG180" i="3"/>
  <c r="GH180" i="3"/>
  <c r="GI180" i="3"/>
  <c r="GJ180" i="3"/>
  <c r="GK180" i="3"/>
  <c r="GL180" i="3"/>
  <c r="GM180" i="3"/>
  <c r="GN180" i="3"/>
  <c r="GO180" i="3"/>
  <c r="GP180" i="3"/>
  <c r="GQ180" i="3"/>
  <c r="GR180" i="3"/>
  <c r="GS180" i="3"/>
  <c r="GT180" i="3"/>
  <c r="GU180" i="3"/>
  <c r="GV180" i="3"/>
  <c r="GW180" i="3"/>
  <c r="GX180" i="3"/>
  <c r="GY180" i="3"/>
  <c r="GZ180" i="3"/>
  <c r="HA180" i="3"/>
  <c r="HB180" i="3"/>
  <c r="HC180" i="3"/>
  <c r="HD180" i="3"/>
  <c r="HE180" i="3"/>
  <c r="HF180" i="3"/>
  <c r="HG180" i="3"/>
  <c r="HH180" i="3"/>
  <c r="HI180" i="3"/>
  <c r="HJ180" i="3"/>
  <c r="HK180" i="3"/>
  <c r="HL180" i="3"/>
  <c r="HM180" i="3"/>
  <c r="HN180" i="3"/>
  <c r="HO180" i="3"/>
  <c r="HP180" i="3"/>
  <c r="HQ180" i="3"/>
  <c r="HR180" i="3"/>
  <c r="HS180" i="3"/>
  <c r="HT180" i="3"/>
  <c r="HU180" i="3"/>
  <c r="HV180" i="3"/>
  <c r="HW180" i="3"/>
  <c r="HX180" i="3"/>
  <c r="HY180" i="3"/>
  <c r="HZ180" i="3"/>
  <c r="IA180" i="3"/>
  <c r="IB180" i="3"/>
  <c r="IC180" i="3"/>
  <c r="ID180" i="3"/>
  <c r="IE180" i="3"/>
  <c r="IF180" i="3"/>
  <c r="IG180" i="3"/>
  <c r="IH180" i="3"/>
  <c r="II180" i="3"/>
  <c r="IJ180" i="3"/>
  <c r="IK180" i="3"/>
  <c r="IL180" i="3"/>
  <c r="IM180" i="3"/>
  <c r="IN180" i="3"/>
  <c r="IO180" i="3"/>
  <c r="IP180" i="3"/>
  <c r="IQ180" i="3"/>
  <c r="IR180" i="3"/>
  <c r="IS180" i="3"/>
  <c r="IT180" i="3"/>
  <c r="IU180" i="3"/>
  <c r="IV180" i="3"/>
  <c r="IW180" i="3"/>
  <c r="IX180" i="3"/>
  <c r="IY180" i="3"/>
  <c r="IZ180" i="3"/>
  <c r="JA180" i="3"/>
  <c r="JB180" i="3"/>
  <c r="JC180" i="3"/>
  <c r="JD180" i="3"/>
  <c r="JE180" i="3"/>
  <c r="JF180" i="3"/>
  <c r="JG180" i="3"/>
  <c r="JH180" i="3"/>
  <c r="JI180" i="3"/>
  <c r="JJ180" i="3"/>
  <c r="JK180" i="3"/>
  <c r="JL180" i="3"/>
  <c r="JM180" i="3"/>
  <c r="JN180" i="3"/>
  <c r="JO180" i="3"/>
  <c r="JP180" i="3"/>
  <c r="JQ180" i="3"/>
  <c r="JR180" i="3"/>
  <c r="JS180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BT181" i="3"/>
  <c r="BU181" i="3"/>
  <c r="BV181" i="3"/>
  <c r="BW181" i="3"/>
  <c r="BX181" i="3"/>
  <c r="BY181" i="3"/>
  <c r="BZ181" i="3"/>
  <c r="CA181" i="3"/>
  <c r="CB181" i="3"/>
  <c r="CC181" i="3"/>
  <c r="CD181" i="3"/>
  <c r="CE181" i="3"/>
  <c r="CF181" i="3"/>
  <c r="CG181" i="3"/>
  <c r="CH181" i="3"/>
  <c r="CI181" i="3"/>
  <c r="CJ181" i="3"/>
  <c r="CK181" i="3"/>
  <c r="CL181" i="3"/>
  <c r="CM181" i="3"/>
  <c r="CN181" i="3"/>
  <c r="CO181" i="3"/>
  <c r="CP181" i="3"/>
  <c r="CQ181" i="3"/>
  <c r="CR181" i="3"/>
  <c r="CS181" i="3"/>
  <c r="CT181" i="3"/>
  <c r="CU181" i="3"/>
  <c r="CV181" i="3"/>
  <c r="CW181" i="3"/>
  <c r="CX181" i="3"/>
  <c r="CY181" i="3"/>
  <c r="CZ181" i="3"/>
  <c r="DA181" i="3"/>
  <c r="DB181" i="3"/>
  <c r="DC181" i="3"/>
  <c r="DD181" i="3"/>
  <c r="DE181" i="3"/>
  <c r="DF181" i="3"/>
  <c r="DG181" i="3"/>
  <c r="DH181" i="3"/>
  <c r="DI181" i="3"/>
  <c r="DJ181" i="3"/>
  <c r="DK181" i="3"/>
  <c r="DL181" i="3"/>
  <c r="DM181" i="3"/>
  <c r="DN181" i="3"/>
  <c r="DO181" i="3"/>
  <c r="DP181" i="3"/>
  <c r="DQ181" i="3"/>
  <c r="DR181" i="3"/>
  <c r="DS181" i="3"/>
  <c r="DT181" i="3"/>
  <c r="DU181" i="3"/>
  <c r="DV181" i="3"/>
  <c r="DW181" i="3"/>
  <c r="DX181" i="3"/>
  <c r="DY181" i="3"/>
  <c r="DZ181" i="3"/>
  <c r="EA181" i="3"/>
  <c r="EB181" i="3"/>
  <c r="EC181" i="3"/>
  <c r="ED181" i="3"/>
  <c r="EE181" i="3"/>
  <c r="EF181" i="3"/>
  <c r="EG181" i="3"/>
  <c r="EH181" i="3"/>
  <c r="EI181" i="3"/>
  <c r="EJ181" i="3"/>
  <c r="EK181" i="3"/>
  <c r="EL181" i="3"/>
  <c r="EM181" i="3"/>
  <c r="EN181" i="3"/>
  <c r="EO181" i="3"/>
  <c r="EP181" i="3"/>
  <c r="EQ181" i="3"/>
  <c r="ER181" i="3"/>
  <c r="ES181" i="3"/>
  <c r="ET181" i="3"/>
  <c r="EU181" i="3"/>
  <c r="EV181" i="3"/>
  <c r="EW181" i="3"/>
  <c r="EX181" i="3"/>
  <c r="EY181" i="3"/>
  <c r="EZ181" i="3"/>
  <c r="FA181" i="3"/>
  <c r="FB181" i="3"/>
  <c r="FC181" i="3"/>
  <c r="FD181" i="3"/>
  <c r="FE181" i="3"/>
  <c r="FF181" i="3"/>
  <c r="FG181" i="3"/>
  <c r="FH181" i="3"/>
  <c r="FI181" i="3"/>
  <c r="FJ181" i="3"/>
  <c r="FK181" i="3"/>
  <c r="FL181" i="3"/>
  <c r="FM181" i="3"/>
  <c r="FN181" i="3"/>
  <c r="FO181" i="3"/>
  <c r="FP181" i="3"/>
  <c r="FQ181" i="3"/>
  <c r="FR181" i="3"/>
  <c r="FS181" i="3"/>
  <c r="FT181" i="3"/>
  <c r="FU181" i="3"/>
  <c r="FV181" i="3"/>
  <c r="FW181" i="3"/>
  <c r="FX181" i="3"/>
  <c r="FY181" i="3"/>
  <c r="FZ181" i="3"/>
  <c r="GA181" i="3"/>
  <c r="GB181" i="3"/>
  <c r="GC181" i="3"/>
  <c r="GD181" i="3"/>
  <c r="GE181" i="3"/>
  <c r="GF181" i="3"/>
  <c r="GG181" i="3"/>
  <c r="GH181" i="3"/>
  <c r="GI181" i="3"/>
  <c r="GJ181" i="3"/>
  <c r="GK181" i="3"/>
  <c r="GL181" i="3"/>
  <c r="GM181" i="3"/>
  <c r="GN181" i="3"/>
  <c r="GO181" i="3"/>
  <c r="GP181" i="3"/>
  <c r="GQ181" i="3"/>
  <c r="GR181" i="3"/>
  <c r="GS181" i="3"/>
  <c r="GT181" i="3"/>
  <c r="GU181" i="3"/>
  <c r="GV181" i="3"/>
  <c r="GW181" i="3"/>
  <c r="GX181" i="3"/>
  <c r="GY181" i="3"/>
  <c r="GZ181" i="3"/>
  <c r="HA181" i="3"/>
  <c r="HB181" i="3"/>
  <c r="HC181" i="3"/>
  <c r="HD181" i="3"/>
  <c r="HE181" i="3"/>
  <c r="HF181" i="3"/>
  <c r="HG181" i="3"/>
  <c r="HH181" i="3"/>
  <c r="HI181" i="3"/>
  <c r="HJ181" i="3"/>
  <c r="HK181" i="3"/>
  <c r="HL181" i="3"/>
  <c r="HM181" i="3"/>
  <c r="HN181" i="3"/>
  <c r="HO181" i="3"/>
  <c r="HP181" i="3"/>
  <c r="HQ181" i="3"/>
  <c r="HR181" i="3"/>
  <c r="HS181" i="3"/>
  <c r="HT181" i="3"/>
  <c r="HU181" i="3"/>
  <c r="HV181" i="3"/>
  <c r="HW181" i="3"/>
  <c r="HX181" i="3"/>
  <c r="HY181" i="3"/>
  <c r="HZ181" i="3"/>
  <c r="IA181" i="3"/>
  <c r="IB181" i="3"/>
  <c r="IC181" i="3"/>
  <c r="ID181" i="3"/>
  <c r="IE181" i="3"/>
  <c r="IF181" i="3"/>
  <c r="IG181" i="3"/>
  <c r="IH181" i="3"/>
  <c r="II181" i="3"/>
  <c r="IJ181" i="3"/>
  <c r="IK181" i="3"/>
  <c r="IL181" i="3"/>
  <c r="IM181" i="3"/>
  <c r="IN181" i="3"/>
  <c r="IO181" i="3"/>
  <c r="IP181" i="3"/>
  <c r="IQ181" i="3"/>
  <c r="IR181" i="3"/>
  <c r="IS181" i="3"/>
  <c r="IT181" i="3"/>
  <c r="IU181" i="3"/>
  <c r="IV181" i="3"/>
  <c r="IW181" i="3"/>
  <c r="IX181" i="3"/>
  <c r="IY181" i="3"/>
  <c r="IZ181" i="3"/>
  <c r="JA181" i="3"/>
  <c r="JB181" i="3"/>
  <c r="JC181" i="3"/>
  <c r="JD181" i="3"/>
  <c r="JE181" i="3"/>
  <c r="JF181" i="3"/>
  <c r="JG181" i="3"/>
  <c r="JH181" i="3"/>
  <c r="JI181" i="3"/>
  <c r="JJ181" i="3"/>
  <c r="JK181" i="3"/>
  <c r="JL181" i="3"/>
  <c r="JM181" i="3"/>
  <c r="JN181" i="3"/>
  <c r="JO181" i="3"/>
  <c r="JP181" i="3"/>
  <c r="JQ181" i="3"/>
  <c r="JR181" i="3"/>
  <c r="JS181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BT182" i="3"/>
  <c r="BU182" i="3"/>
  <c r="BV182" i="3"/>
  <c r="BW182" i="3"/>
  <c r="BX182" i="3"/>
  <c r="BY182" i="3"/>
  <c r="BZ182" i="3"/>
  <c r="CA182" i="3"/>
  <c r="CB182" i="3"/>
  <c r="CC182" i="3"/>
  <c r="CD182" i="3"/>
  <c r="CE182" i="3"/>
  <c r="CF182" i="3"/>
  <c r="CG182" i="3"/>
  <c r="CH182" i="3"/>
  <c r="CI182" i="3"/>
  <c r="CJ182" i="3"/>
  <c r="CK182" i="3"/>
  <c r="CL182" i="3"/>
  <c r="CM182" i="3"/>
  <c r="CN182" i="3"/>
  <c r="CO182" i="3"/>
  <c r="CP182" i="3"/>
  <c r="CQ182" i="3"/>
  <c r="CR182" i="3"/>
  <c r="CS182" i="3"/>
  <c r="CT182" i="3"/>
  <c r="CU182" i="3"/>
  <c r="CV182" i="3"/>
  <c r="CW182" i="3"/>
  <c r="CX182" i="3"/>
  <c r="CY182" i="3"/>
  <c r="CZ182" i="3"/>
  <c r="DA182" i="3"/>
  <c r="DB182" i="3"/>
  <c r="DC182" i="3"/>
  <c r="DD182" i="3"/>
  <c r="DE182" i="3"/>
  <c r="DF182" i="3"/>
  <c r="DG182" i="3"/>
  <c r="DH182" i="3"/>
  <c r="DI182" i="3"/>
  <c r="DJ182" i="3"/>
  <c r="DK182" i="3"/>
  <c r="DL182" i="3"/>
  <c r="DM182" i="3"/>
  <c r="DN182" i="3"/>
  <c r="DO182" i="3"/>
  <c r="DP182" i="3"/>
  <c r="DQ182" i="3"/>
  <c r="DR182" i="3"/>
  <c r="DS182" i="3"/>
  <c r="DT182" i="3"/>
  <c r="DU182" i="3"/>
  <c r="DV182" i="3"/>
  <c r="DW182" i="3"/>
  <c r="DX182" i="3"/>
  <c r="DY182" i="3"/>
  <c r="DZ182" i="3"/>
  <c r="EA182" i="3"/>
  <c r="EB182" i="3"/>
  <c r="EC182" i="3"/>
  <c r="ED182" i="3"/>
  <c r="EE182" i="3"/>
  <c r="EF182" i="3"/>
  <c r="EG182" i="3"/>
  <c r="EH182" i="3"/>
  <c r="EI182" i="3"/>
  <c r="EJ182" i="3"/>
  <c r="EK182" i="3"/>
  <c r="EL182" i="3"/>
  <c r="EM182" i="3"/>
  <c r="EN182" i="3"/>
  <c r="EO182" i="3"/>
  <c r="EP182" i="3"/>
  <c r="EQ182" i="3"/>
  <c r="ER182" i="3"/>
  <c r="ES182" i="3"/>
  <c r="ET182" i="3"/>
  <c r="EU182" i="3"/>
  <c r="EV182" i="3"/>
  <c r="EW182" i="3"/>
  <c r="EX182" i="3"/>
  <c r="EY182" i="3"/>
  <c r="EZ182" i="3"/>
  <c r="FA182" i="3"/>
  <c r="FB182" i="3"/>
  <c r="FC182" i="3"/>
  <c r="FD182" i="3"/>
  <c r="FE182" i="3"/>
  <c r="FF182" i="3"/>
  <c r="FG182" i="3"/>
  <c r="FH182" i="3"/>
  <c r="FI182" i="3"/>
  <c r="FJ182" i="3"/>
  <c r="FK182" i="3"/>
  <c r="FL182" i="3"/>
  <c r="FM182" i="3"/>
  <c r="FN182" i="3"/>
  <c r="FO182" i="3"/>
  <c r="FP182" i="3"/>
  <c r="FQ182" i="3"/>
  <c r="FR182" i="3"/>
  <c r="FS182" i="3"/>
  <c r="FT182" i="3"/>
  <c r="FU182" i="3"/>
  <c r="FV182" i="3"/>
  <c r="FW182" i="3"/>
  <c r="FX182" i="3"/>
  <c r="FY182" i="3"/>
  <c r="FZ182" i="3"/>
  <c r="GA182" i="3"/>
  <c r="GB182" i="3"/>
  <c r="GC182" i="3"/>
  <c r="GD182" i="3"/>
  <c r="GE182" i="3"/>
  <c r="GF182" i="3"/>
  <c r="GG182" i="3"/>
  <c r="GH182" i="3"/>
  <c r="GI182" i="3"/>
  <c r="GJ182" i="3"/>
  <c r="GK182" i="3"/>
  <c r="GL182" i="3"/>
  <c r="GM182" i="3"/>
  <c r="GN182" i="3"/>
  <c r="GO182" i="3"/>
  <c r="GP182" i="3"/>
  <c r="GQ182" i="3"/>
  <c r="GR182" i="3"/>
  <c r="GS182" i="3"/>
  <c r="GT182" i="3"/>
  <c r="GU182" i="3"/>
  <c r="GV182" i="3"/>
  <c r="GW182" i="3"/>
  <c r="GX182" i="3"/>
  <c r="GY182" i="3"/>
  <c r="GZ182" i="3"/>
  <c r="HA182" i="3"/>
  <c r="HB182" i="3"/>
  <c r="HC182" i="3"/>
  <c r="HD182" i="3"/>
  <c r="HE182" i="3"/>
  <c r="HF182" i="3"/>
  <c r="HG182" i="3"/>
  <c r="HH182" i="3"/>
  <c r="HI182" i="3"/>
  <c r="HJ182" i="3"/>
  <c r="HK182" i="3"/>
  <c r="HL182" i="3"/>
  <c r="HM182" i="3"/>
  <c r="HN182" i="3"/>
  <c r="HO182" i="3"/>
  <c r="HP182" i="3"/>
  <c r="HQ182" i="3"/>
  <c r="HR182" i="3"/>
  <c r="HS182" i="3"/>
  <c r="HT182" i="3"/>
  <c r="HU182" i="3"/>
  <c r="HV182" i="3"/>
  <c r="HW182" i="3"/>
  <c r="HX182" i="3"/>
  <c r="HY182" i="3"/>
  <c r="HZ182" i="3"/>
  <c r="IA182" i="3"/>
  <c r="IB182" i="3"/>
  <c r="IC182" i="3"/>
  <c r="ID182" i="3"/>
  <c r="IE182" i="3"/>
  <c r="IF182" i="3"/>
  <c r="IG182" i="3"/>
  <c r="IH182" i="3"/>
  <c r="II182" i="3"/>
  <c r="IJ182" i="3"/>
  <c r="IK182" i="3"/>
  <c r="IL182" i="3"/>
  <c r="IM182" i="3"/>
  <c r="IN182" i="3"/>
  <c r="IO182" i="3"/>
  <c r="IP182" i="3"/>
  <c r="IQ182" i="3"/>
  <c r="IR182" i="3"/>
  <c r="IS182" i="3"/>
  <c r="IT182" i="3"/>
  <c r="IU182" i="3"/>
  <c r="IV182" i="3"/>
  <c r="IW182" i="3"/>
  <c r="IX182" i="3"/>
  <c r="IY182" i="3"/>
  <c r="IZ182" i="3"/>
  <c r="JA182" i="3"/>
  <c r="JB182" i="3"/>
  <c r="JC182" i="3"/>
  <c r="JD182" i="3"/>
  <c r="JE182" i="3"/>
  <c r="JF182" i="3"/>
  <c r="JG182" i="3"/>
  <c r="JH182" i="3"/>
  <c r="JI182" i="3"/>
  <c r="JJ182" i="3"/>
  <c r="JK182" i="3"/>
  <c r="JL182" i="3"/>
  <c r="JM182" i="3"/>
  <c r="JN182" i="3"/>
  <c r="JO182" i="3"/>
  <c r="JP182" i="3"/>
  <c r="JQ182" i="3"/>
  <c r="JR182" i="3"/>
  <c r="JS182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BT183" i="3"/>
  <c r="BU183" i="3"/>
  <c r="BV183" i="3"/>
  <c r="BW183" i="3"/>
  <c r="BX183" i="3"/>
  <c r="BY183" i="3"/>
  <c r="BZ183" i="3"/>
  <c r="CA183" i="3"/>
  <c r="CB183" i="3"/>
  <c r="CC183" i="3"/>
  <c r="CD183" i="3"/>
  <c r="CE183" i="3"/>
  <c r="CF183" i="3"/>
  <c r="CG183" i="3"/>
  <c r="CH183" i="3"/>
  <c r="CI183" i="3"/>
  <c r="CJ183" i="3"/>
  <c r="CK183" i="3"/>
  <c r="CL183" i="3"/>
  <c r="CM183" i="3"/>
  <c r="CN183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BT184" i="3"/>
  <c r="BU184" i="3"/>
  <c r="BV184" i="3"/>
  <c r="BW184" i="3"/>
  <c r="BX184" i="3"/>
  <c r="BY184" i="3"/>
  <c r="BZ184" i="3"/>
  <c r="CA184" i="3"/>
  <c r="CB184" i="3"/>
  <c r="CC184" i="3"/>
  <c r="CD184" i="3"/>
  <c r="CE184" i="3"/>
  <c r="CF184" i="3"/>
  <c r="CG184" i="3"/>
  <c r="CH184" i="3"/>
  <c r="CI184" i="3"/>
  <c r="CJ184" i="3"/>
  <c r="CK184" i="3"/>
  <c r="CL184" i="3"/>
  <c r="CM184" i="3"/>
  <c r="CN184" i="3"/>
  <c r="CO184" i="3"/>
  <c r="CP184" i="3"/>
  <c r="CQ184" i="3"/>
  <c r="CR184" i="3"/>
  <c r="CS184" i="3"/>
  <c r="CT184" i="3"/>
  <c r="CU184" i="3"/>
  <c r="CV184" i="3"/>
  <c r="CW184" i="3"/>
  <c r="CX184" i="3"/>
  <c r="CY184" i="3"/>
  <c r="CZ184" i="3"/>
  <c r="DA184" i="3"/>
  <c r="DB184" i="3"/>
  <c r="DC184" i="3"/>
  <c r="DD184" i="3"/>
  <c r="DE184" i="3"/>
  <c r="DF184" i="3"/>
  <c r="DG184" i="3"/>
  <c r="DH184" i="3"/>
  <c r="DI184" i="3"/>
  <c r="DJ184" i="3"/>
  <c r="DK184" i="3"/>
  <c r="DL184" i="3"/>
  <c r="DM184" i="3"/>
  <c r="DN184" i="3"/>
  <c r="DO184" i="3"/>
  <c r="DP184" i="3"/>
  <c r="DQ184" i="3"/>
  <c r="DR184" i="3"/>
  <c r="DS184" i="3"/>
  <c r="DT184" i="3"/>
  <c r="DU184" i="3"/>
  <c r="DV184" i="3"/>
  <c r="DW184" i="3"/>
  <c r="DX184" i="3"/>
  <c r="DY184" i="3"/>
  <c r="DZ184" i="3"/>
  <c r="EA184" i="3"/>
  <c r="EB184" i="3"/>
  <c r="EC184" i="3"/>
  <c r="ED184" i="3"/>
  <c r="EE184" i="3"/>
  <c r="EF184" i="3"/>
  <c r="EG184" i="3"/>
  <c r="EH184" i="3"/>
  <c r="EI184" i="3"/>
  <c r="EJ184" i="3"/>
  <c r="EK184" i="3"/>
  <c r="EL184" i="3"/>
  <c r="EM184" i="3"/>
  <c r="EN184" i="3"/>
  <c r="EO184" i="3"/>
  <c r="EP184" i="3"/>
  <c r="EQ184" i="3"/>
  <c r="ER184" i="3"/>
  <c r="ES184" i="3"/>
  <c r="ET184" i="3"/>
  <c r="EU184" i="3"/>
  <c r="EV184" i="3"/>
  <c r="EW184" i="3"/>
  <c r="EX184" i="3"/>
  <c r="EY184" i="3"/>
  <c r="EZ184" i="3"/>
  <c r="FA184" i="3"/>
  <c r="FB184" i="3"/>
  <c r="FC184" i="3"/>
  <c r="FD184" i="3"/>
  <c r="FE184" i="3"/>
  <c r="FF184" i="3"/>
  <c r="FG184" i="3"/>
  <c r="FH184" i="3"/>
  <c r="FI184" i="3"/>
  <c r="FJ184" i="3"/>
  <c r="FK184" i="3"/>
  <c r="FL184" i="3"/>
  <c r="FM184" i="3"/>
  <c r="FN184" i="3"/>
  <c r="FO184" i="3"/>
  <c r="FP184" i="3"/>
  <c r="FQ184" i="3"/>
  <c r="FR184" i="3"/>
  <c r="FS184" i="3"/>
  <c r="FT184" i="3"/>
  <c r="FU184" i="3"/>
  <c r="FV184" i="3"/>
  <c r="FW184" i="3"/>
  <c r="FX184" i="3"/>
  <c r="FY184" i="3"/>
  <c r="FZ184" i="3"/>
  <c r="GA184" i="3"/>
  <c r="GB184" i="3"/>
  <c r="GC184" i="3"/>
  <c r="GD184" i="3"/>
  <c r="GE184" i="3"/>
  <c r="GF184" i="3"/>
  <c r="GG184" i="3"/>
  <c r="GH184" i="3"/>
  <c r="GI184" i="3"/>
  <c r="GJ184" i="3"/>
  <c r="GK184" i="3"/>
  <c r="GL184" i="3"/>
  <c r="GM184" i="3"/>
  <c r="GN184" i="3"/>
  <c r="GO184" i="3"/>
  <c r="GP184" i="3"/>
  <c r="GQ184" i="3"/>
  <c r="GR184" i="3"/>
  <c r="GS184" i="3"/>
  <c r="GT184" i="3"/>
  <c r="GU184" i="3"/>
  <c r="GV184" i="3"/>
  <c r="GW184" i="3"/>
  <c r="GX184" i="3"/>
  <c r="GY184" i="3"/>
  <c r="GZ184" i="3"/>
  <c r="HA184" i="3"/>
  <c r="HB184" i="3"/>
  <c r="HC184" i="3"/>
  <c r="HD184" i="3"/>
  <c r="HE184" i="3"/>
  <c r="HF184" i="3"/>
  <c r="HG184" i="3"/>
  <c r="HH184" i="3"/>
  <c r="HI184" i="3"/>
  <c r="HJ184" i="3"/>
  <c r="HK184" i="3"/>
  <c r="HL184" i="3"/>
  <c r="HM184" i="3"/>
  <c r="HN184" i="3"/>
  <c r="HO184" i="3"/>
  <c r="HP184" i="3"/>
  <c r="HQ184" i="3"/>
  <c r="HR184" i="3"/>
  <c r="HS184" i="3"/>
  <c r="HT184" i="3"/>
  <c r="HU184" i="3"/>
  <c r="HV184" i="3"/>
  <c r="HW184" i="3"/>
  <c r="HX184" i="3"/>
  <c r="HY184" i="3"/>
  <c r="HZ184" i="3"/>
  <c r="IA184" i="3"/>
  <c r="IB184" i="3"/>
  <c r="IC184" i="3"/>
  <c r="ID184" i="3"/>
  <c r="IE184" i="3"/>
  <c r="IF184" i="3"/>
  <c r="IG184" i="3"/>
  <c r="IH184" i="3"/>
  <c r="II184" i="3"/>
  <c r="IJ184" i="3"/>
  <c r="IK184" i="3"/>
  <c r="IL184" i="3"/>
  <c r="IM184" i="3"/>
  <c r="IN184" i="3"/>
  <c r="IO184" i="3"/>
  <c r="IP184" i="3"/>
  <c r="IQ184" i="3"/>
  <c r="IR184" i="3"/>
  <c r="IS184" i="3"/>
  <c r="IT184" i="3"/>
  <c r="IU184" i="3"/>
  <c r="IV184" i="3"/>
  <c r="IW184" i="3"/>
  <c r="IX184" i="3"/>
  <c r="IY184" i="3"/>
  <c r="IZ184" i="3"/>
  <c r="JA184" i="3"/>
  <c r="JB184" i="3"/>
  <c r="JC184" i="3"/>
  <c r="JD184" i="3"/>
  <c r="JE184" i="3"/>
  <c r="JF184" i="3"/>
  <c r="JG184" i="3"/>
  <c r="JH184" i="3"/>
  <c r="JI184" i="3"/>
  <c r="JJ184" i="3"/>
  <c r="JK184" i="3"/>
  <c r="JL184" i="3"/>
  <c r="JM184" i="3"/>
  <c r="JN184" i="3"/>
  <c r="JO184" i="3"/>
  <c r="JP184" i="3"/>
  <c r="JQ184" i="3"/>
  <c r="JR184" i="3"/>
  <c r="JS184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BT185" i="3"/>
  <c r="BU185" i="3"/>
  <c r="BV185" i="3"/>
  <c r="BW185" i="3"/>
  <c r="BX185" i="3"/>
  <c r="BY185" i="3"/>
  <c r="BZ185" i="3"/>
  <c r="CA185" i="3"/>
  <c r="CB185" i="3"/>
  <c r="CC185" i="3"/>
  <c r="CD185" i="3"/>
  <c r="CE185" i="3"/>
  <c r="CF185" i="3"/>
  <c r="CG185" i="3"/>
  <c r="CH185" i="3"/>
  <c r="CI185" i="3"/>
  <c r="CJ185" i="3"/>
  <c r="CK185" i="3"/>
  <c r="CL185" i="3"/>
  <c r="CM185" i="3"/>
  <c r="CN185" i="3"/>
  <c r="CO185" i="3"/>
  <c r="CP185" i="3"/>
  <c r="CQ185" i="3"/>
  <c r="CR185" i="3"/>
  <c r="CS185" i="3"/>
  <c r="CT185" i="3"/>
  <c r="CU185" i="3"/>
  <c r="CV185" i="3"/>
  <c r="CW185" i="3"/>
  <c r="CX185" i="3"/>
  <c r="CY185" i="3"/>
  <c r="CZ185" i="3"/>
  <c r="DA185" i="3"/>
  <c r="DB185" i="3"/>
  <c r="DC185" i="3"/>
  <c r="DD185" i="3"/>
  <c r="DE185" i="3"/>
  <c r="DF185" i="3"/>
  <c r="DG185" i="3"/>
  <c r="DH185" i="3"/>
  <c r="DI185" i="3"/>
  <c r="DJ185" i="3"/>
  <c r="DK185" i="3"/>
  <c r="DL185" i="3"/>
  <c r="DM185" i="3"/>
  <c r="DN185" i="3"/>
  <c r="DO185" i="3"/>
  <c r="DP185" i="3"/>
  <c r="DQ185" i="3"/>
  <c r="DR185" i="3"/>
  <c r="DS185" i="3"/>
  <c r="DT185" i="3"/>
  <c r="DU185" i="3"/>
  <c r="DV185" i="3"/>
  <c r="DW185" i="3"/>
  <c r="DX185" i="3"/>
  <c r="DY185" i="3"/>
  <c r="DZ185" i="3"/>
  <c r="EA185" i="3"/>
  <c r="EB185" i="3"/>
  <c r="EC185" i="3"/>
  <c r="ED185" i="3"/>
  <c r="EE185" i="3"/>
  <c r="EF185" i="3"/>
  <c r="EG185" i="3"/>
  <c r="EH185" i="3"/>
  <c r="EI185" i="3"/>
  <c r="EJ185" i="3"/>
  <c r="EK185" i="3"/>
  <c r="EL185" i="3"/>
  <c r="EM185" i="3"/>
  <c r="EN185" i="3"/>
  <c r="EO185" i="3"/>
  <c r="EP185" i="3"/>
  <c r="EQ185" i="3"/>
  <c r="ER185" i="3"/>
  <c r="ES185" i="3"/>
  <c r="ET185" i="3"/>
  <c r="EU185" i="3"/>
  <c r="EV185" i="3"/>
  <c r="EW185" i="3"/>
  <c r="EX185" i="3"/>
  <c r="EY185" i="3"/>
  <c r="EZ185" i="3"/>
  <c r="FA185" i="3"/>
  <c r="FB185" i="3"/>
  <c r="FC185" i="3"/>
  <c r="FD185" i="3"/>
  <c r="FE185" i="3"/>
  <c r="FF185" i="3"/>
  <c r="FG185" i="3"/>
  <c r="FH185" i="3"/>
  <c r="FI185" i="3"/>
  <c r="FJ185" i="3"/>
  <c r="FK185" i="3"/>
  <c r="FL185" i="3"/>
  <c r="FM185" i="3"/>
  <c r="FN185" i="3"/>
  <c r="FO185" i="3"/>
  <c r="FP185" i="3"/>
  <c r="FQ185" i="3"/>
  <c r="FR185" i="3"/>
  <c r="FS185" i="3"/>
  <c r="FT185" i="3"/>
  <c r="FU185" i="3"/>
  <c r="FV185" i="3"/>
  <c r="FW185" i="3"/>
  <c r="FX185" i="3"/>
  <c r="FY185" i="3"/>
  <c r="FZ185" i="3"/>
  <c r="GA185" i="3"/>
  <c r="GB185" i="3"/>
  <c r="GC185" i="3"/>
  <c r="GD185" i="3"/>
  <c r="GE185" i="3"/>
  <c r="GF185" i="3"/>
  <c r="GG185" i="3"/>
  <c r="GH185" i="3"/>
  <c r="GI185" i="3"/>
  <c r="GJ185" i="3"/>
  <c r="GK185" i="3"/>
  <c r="GL185" i="3"/>
  <c r="GM185" i="3"/>
  <c r="GN185" i="3"/>
  <c r="GO185" i="3"/>
  <c r="GP185" i="3"/>
  <c r="GQ185" i="3"/>
  <c r="GR185" i="3"/>
  <c r="GS185" i="3"/>
  <c r="GT185" i="3"/>
  <c r="GU185" i="3"/>
  <c r="GV185" i="3"/>
  <c r="GW185" i="3"/>
  <c r="GX185" i="3"/>
  <c r="GY185" i="3"/>
  <c r="GZ185" i="3"/>
  <c r="HA185" i="3"/>
  <c r="HB185" i="3"/>
  <c r="HC185" i="3"/>
  <c r="HD185" i="3"/>
  <c r="HE185" i="3"/>
  <c r="HF185" i="3"/>
  <c r="HG185" i="3"/>
  <c r="HH185" i="3"/>
  <c r="HI185" i="3"/>
  <c r="HJ185" i="3"/>
  <c r="HK185" i="3"/>
  <c r="HL185" i="3"/>
  <c r="HM185" i="3"/>
  <c r="HN185" i="3"/>
  <c r="HO185" i="3"/>
  <c r="HP185" i="3"/>
  <c r="HQ185" i="3"/>
  <c r="HR185" i="3"/>
  <c r="HS185" i="3"/>
  <c r="HT185" i="3"/>
  <c r="HU185" i="3"/>
  <c r="HV185" i="3"/>
  <c r="HW185" i="3"/>
  <c r="HX185" i="3"/>
  <c r="HY185" i="3"/>
  <c r="HZ185" i="3"/>
  <c r="IA185" i="3"/>
  <c r="IB185" i="3"/>
  <c r="IC185" i="3"/>
  <c r="ID185" i="3"/>
  <c r="IE185" i="3"/>
  <c r="IF185" i="3"/>
  <c r="IG185" i="3"/>
  <c r="IH185" i="3"/>
  <c r="II185" i="3"/>
  <c r="IJ185" i="3"/>
  <c r="IK185" i="3"/>
  <c r="IL185" i="3"/>
  <c r="IM185" i="3"/>
  <c r="IN185" i="3"/>
  <c r="IO185" i="3"/>
  <c r="IP185" i="3"/>
  <c r="IQ185" i="3"/>
  <c r="IR185" i="3"/>
  <c r="IS185" i="3"/>
  <c r="IT185" i="3"/>
  <c r="IU185" i="3"/>
  <c r="IV185" i="3"/>
  <c r="IW185" i="3"/>
  <c r="IX185" i="3"/>
  <c r="IY185" i="3"/>
  <c r="IZ185" i="3"/>
  <c r="JA185" i="3"/>
  <c r="JB185" i="3"/>
  <c r="JC185" i="3"/>
  <c r="JD185" i="3"/>
  <c r="JE185" i="3"/>
  <c r="JF185" i="3"/>
  <c r="JG185" i="3"/>
  <c r="JH185" i="3"/>
  <c r="JI185" i="3"/>
  <c r="JJ185" i="3"/>
  <c r="JK185" i="3"/>
  <c r="JL185" i="3"/>
  <c r="JM185" i="3"/>
  <c r="JN185" i="3"/>
  <c r="JO185" i="3"/>
  <c r="JP185" i="3"/>
  <c r="JQ185" i="3"/>
  <c r="JR185" i="3"/>
  <c r="JS185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BT186" i="3"/>
  <c r="BU186" i="3"/>
  <c r="BV186" i="3"/>
  <c r="BW186" i="3"/>
  <c r="BX186" i="3"/>
  <c r="BY186" i="3"/>
  <c r="BZ186" i="3"/>
  <c r="CA186" i="3"/>
  <c r="CB186" i="3"/>
  <c r="CC186" i="3"/>
  <c r="CD186" i="3"/>
  <c r="CE186" i="3"/>
  <c r="CF186" i="3"/>
  <c r="CG186" i="3"/>
  <c r="CH186" i="3"/>
  <c r="CI186" i="3"/>
  <c r="CJ186" i="3"/>
  <c r="CK186" i="3"/>
  <c r="CL186" i="3"/>
  <c r="CM186" i="3"/>
  <c r="CN186" i="3"/>
  <c r="CO186" i="3"/>
  <c r="CP186" i="3"/>
  <c r="CQ186" i="3"/>
  <c r="CR186" i="3"/>
  <c r="CS186" i="3"/>
  <c r="CT186" i="3"/>
  <c r="CU186" i="3"/>
  <c r="CV186" i="3"/>
  <c r="CW186" i="3"/>
  <c r="CX186" i="3"/>
  <c r="CY186" i="3"/>
  <c r="CZ186" i="3"/>
  <c r="DA186" i="3"/>
  <c r="DB186" i="3"/>
  <c r="DC186" i="3"/>
  <c r="DD186" i="3"/>
  <c r="DE186" i="3"/>
  <c r="DF186" i="3"/>
  <c r="DG186" i="3"/>
  <c r="DH186" i="3"/>
  <c r="DI186" i="3"/>
  <c r="DJ186" i="3"/>
  <c r="DK186" i="3"/>
  <c r="DL186" i="3"/>
  <c r="DM186" i="3"/>
  <c r="DN186" i="3"/>
  <c r="DO186" i="3"/>
  <c r="DP186" i="3"/>
  <c r="DQ186" i="3"/>
  <c r="DR186" i="3"/>
  <c r="DS186" i="3"/>
  <c r="DT186" i="3"/>
  <c r="DU186" i="3"/>
  <c r="DV186" i="3"/>
  <c r="DW186" i="3"/>
  <c r="DX186" i="3"/>
  <c r="DY186" i="3"/>
  <c r="DZ186" i="3"/>
  <c r="EA186" i="3"/>
  <c r="EB186" i="3"/>
  <c r="EC186" i="3"/>
  <c r="ED186" i="3"/>
  <c r="EE186" i="3"/>
  <c r="EF186" i="3"/>
  <c r="EG186" i="3"/>
  <c r="EH186" i="3"/>
  <c r="EI186" i="3"/>
  <c r="EJ186" i="3"/>
  <c r="EK186" i="3"/>
  <c r="EL186" i="3"/>
  <c r="EM186" i="3"/>
  <c r="EN186" i="3"/>
  <c r="EO186" i="3"/>
  <c r="EP186" i="3"/>
  <c r="EQ186" i="3"/>
  <c r="ER186" i="3"/>
  <c r="ES186" i="3"/>
  <c r="ET186" i="3"/>
  <c r="EU186" i="3"/>
  <c r="EV186" i="3"/>
  <c r="EW186" i="3"/>
  <c r="EX186" i="3"/>
  <c r="EY186" i="3"/>
  <c r="EZ186" i="3"/>
  <c r="FA186" i="3"/>
  <c r="FB186" i="3"/>
  <c r="FC186" i="3"/>
  <c r="FD186" i="3"/>
  <c r="FE186" i="3"/>
  <c r="FF186" i="3"/>
  <c r="FG186" i="3"/>
  <c r="FH186" i="3"/>
  <c r="FI186" i="3"/>
  <c r="FJ186" i="3"/>
  <c r="FK186" i="3"/>
  <c r="FL186" i="3"/>
  <c r="FM186" i="3"/>
  <c r="FN186" i="3"/>
  <c r="FO186" i="3"/>
  <c r="FP186" i="3"/>
  <c r="FQ186" i="3"/>
  <c r="FR186" i="3"/>
  <c r="FS186" i="3"/>
  <c r="FT186" i="3"/>
  <c r="FU186" i="3"/>
  <c r="FV186" i="3"/>
  <c r="FW186" i="3"/>
  <c r="FX186" i="3"/>
  <c r="FY186" i="3"/>
  <c r="FZ186" i="3"/>
  <c r="GA186" i="3"/>
  <c r="GB186" i="3"/>
  <c r="GC186" i="3"/>
  <c r="GD186" i="3"/>
  <c r="GE186" i="3"/>
  <c r="GF186" i="3"/>
  <c r="GG186" i="3"/>
  <c r="GH186" i="3"/>
  <c r="GI186" i="3"/>
  <c r="GJ186" i="3"/>
  <c r="GK186" i="3"/>
  <c r="GL186" i="3"/>
  <c r="GM186" i="3"/>
  <c r="GN186" i="3"/>
  <c r="GO186" i="3"/>
  <c r="GP186" i="3"/>
  <c r="GQ186" i="3"/>
  <c r="GR186" i="3"/>
  <c r="GS186" i="3"/>
  <c r="GT186" i="3"/>
  <c r="GU186" i="3"/>
  <c r="GV186" i="3"/>
  <c r="GW186" i="3"/>
  <c r="GX186" i="3"/>
  <c r="GY186" i="3"/>
  <c r="GZ186" i="3"/>
  <c r="HA186" i="3"/>
  <c r="HB186" i="3"/>
  <c r="HC186" i="3"/>
  <c r="HD186" i="3"/>
  <c r="HE186" i="3"/>
  <c r="HF186" i="3"/>
  <c r="HG186" i="3"/>
  <c r="HH186" i="3"/>
  <c r="HI186" i="3"/>
  <c r="HJ186" i="3"/>
  <c r="HK186" i="3"/>
  <c r="HL186" i="3"/>
  <c r="HM186" i="3"/>
  <c r="HN186" i="3"/>
  <c r="HO186" i="3"/>
  <c r="HP186" i="3"/>
  <c r="HQ186" i="3"/>
  <c r="HR186" i="3"/>
  <c r="HS186" i="3"/>
  <c r="HT186" i="3"/>
  <c r="HU186" i="3"/>
  <c r="HV186" i="3"/>
  <c r="HW186" i="3"/>
  <c r="HX186" i="3"/>
  <c r="HY186" i="3"/>
  <c r="HZ186" i="3"/>
  <c r="IA186" i="3"/>
  <c r="IB186" i="3"/>
  <c r="IC186" i="3"/>
  <c r="ID186" i="3"/>
  <c r="IE186" i="3"/>
  <c r="IF186" i="3"/>
  <c r="IG186" i="3"/>
  <c r="IH186" i="3"/>
  <c r="II186" i="3"/>
  <c r="IJ186" i="3"/>
  <c r="IK186" i="3"/>
  <c r="IL186" i="3"/>
  <c r="IM186" i="3"/>
  <c r="IN186" i="3"/>
  <c r="IO186" i="3"/>
  <c r="IP186" i="3"/>
  <c r="IQ186" i="3"/>
  <c r="IR186" i="3"/>
  <c r="IS186" i="3"/>
  <c r="IT186" i="3"/>
  <c r="IU186" i="3"/>
  <c r="IV186" i="3"/>
  <c r="IW186" i="3"/>
  <c r="IX186" i="3"/>
  <c r="IY186" i="3"/>
  <c r="IZ186" i="3"/>
  <c r="JA186" i="3"/>
  <c r="JB186" i="3"/>
  <c r="JC186" i="3"/>
  <c r="JD186" i="3"/>
  <c r="JE186" i="3"/>
  <c r="JF186" i="3"/>
  <c r="JG186" i="3"/>
  <c r="JH186" i="3"/>
  <c r="JI186" i="3"/>
  <c r="JJ186" i="3"/>
  <c r="JK186" i="3"/>
  <c r="JL186" i="3"/>
  <c r="JM186" i="3"/>
  <c r="JN186" i="3"/>
  <c r="JO186" i="3"/>
  <c r="JP186" i="3"/>
  <c r="JQ186" i="3"/>
  <c r="JR186" i="3"/>
  <c r="JS186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BT187" i="3"/>
  <c r="BU187" i="3"/>
  <c r="BV187" i="3"/>
  <c r="BW187" i="3"/>
  <c r="BX187" i="3"/>
  <c r="BY187" i="3"/>
  <c r="BZ187" i="3"/>
  <c r="CA187" i="3"/>
  <c r="CB187" i="3"/>
  <c r="CC187" i="3"/>
  <c r="CD187" i="3"/>
  <c r="CE187" i="3"/>
  <c r="CF187" i="3"/>
  <c r="CG187" i="3"/>
  <c r="CH187" i="3"/>
  <c r="CI187" i="3"/>
  <c r="CJ187" i="3"/>
  <c r="CK187" i="3"/>
  <c r="CL187" i="3"/>
  <c r="CM187" i="3"/>
  <c r="CN187" i="3"/>
  <c r="CO187" i="3"/>
  <c r="CP187" i="3"/>
  <c r="CQ187" i="3"/>
  <c r="CR187" i="3"/>
  <c r="CS187" i="3"/>
  <c r="CT187" i="3"/>
  <c r="CU187" i="3"/>
  <c r="CV187" i="3"/>
  <c r="CW187" i="3"/>
  <c r="CX187" i="3"/>
  <c r="CY187" i="3"/>
  <c r="CZ187" i="3"/>
  <c r="DA187" i="3"/>
  <c r="DB187" i="3"/>
  <c r="DC187" i="3"/>
  <c r="DD187" i="3"/>
  <c r="DE187" i="3"/>
  <c r="DF187" i="3"/>
  <c r="DG187" i="3"/>
  <c r="DH187" i="3"/>
  <c r="DI187" i="3"/>
  <c r="DJ187" i="3"/>
  <c r="DK187" i="3"/>
  <c r="DL187" i="3"/>
  <c r="DM187" i="3"/>
  <c r="DN187" i="3"/>
  <c r="DO187" i="3"/>
  <c r="DP187" i="3"/>
  <c r="DQ187" i="3"/>
  <c r="DR187" i="3"/>
  <c r="DS187" i="3"/>
  <c r="DT187" i="3"/>
  <c r="DU187" i="3"/>
  <c r="DV187" i="3"/>
  <c r="DW187" i="3"/>
  <c r="DX187" i="3"/>
  <c r="DY187" i="3"/>
  <c r="DZ187" i="3"/>
  <c r="EA187" i="3"/>
  <c r="EB187" i="3"/>
  <c r="EC187" i="3"/>
  <c r="ED187" i="3"/>
  <c r="EE187" i="3"/>
  <c r="EF187" i="3"/>
  <c r="EG187" i="3"/>
  <c r="EH187" i="3"/>
  <c r="EI187" i="3"/>
  <c r="EJ187" i="3"/>
  <c r="EK187" i="3"/>
  <c r="EL187" i="3"/>
  <c r="EM187" i="3"/>
  <c r="EN187" i="3"/>
  <c r="EO187" i="3"/>
  <c r="EP187" i="3"/>
  <c r="EQ187" i="3"/>
  <c r="ER187" i="3"/>
  <c r="ES187" i="3"/>
  <c r="ET187" i="3"/>
  <c r="EU187" i="3"/>
  <c r="EV187" i="3"/>
  <c r="EW187" i="3"/>
  <c r="EX187" i="3"/>
  <c r="EY187" i="3"/>
  <c r="EZ187" i="3"/>
  <c r="FA187" i="3"/>
  <c r="FB187" i="3"/>
  <c r="FC187" i="3"/>
  <c r="FD187" i="3"/>
  <c r="FE187" i="3"/>
  <c r="FF187" i="3"/>
  <c r="FG187" i="3"/>
  <c r="FH187" i="3"/>
  <c r="FI187" i="3"/>
  <c r="FJ187" i="3"/>
  <c r="FK187" i="3"/>
  <c r="FL187" i="3"/>
  <c r="FM187" i="3"/>
  <c r="FN187" i="3"/>
  <c r="FO187" i="3"/>
  <c r="FP187" i="3"/>
  <c r="FQ187" i="3"/>
  <c r="FR187" i="3"/>
  <c r="FS187" i="3"/>
  <c r="FT187" i="3"/>
  <c r="FU187" i="3"/>
  <c r="FV187" i="3"/>
  <c r="FW187" i="3"/>
  <c r="FX187" i="3"/>
  <c r="FY187" i="3"/>
  <c r="FZ187" i="3"/>
  <c r="GA187" i="3"/>
  <c r="GB187" i="3"/>
  <c r="GC187" i="3"/>
  <c r="GD187" i="3"/>
  <c r="GE187" i="3"/>
  <c r="GF187" i="3"/>
  <c r="GG187" i="3"/>
  <c r="GH187" i="3"/>
  <c r="GI187" i="3"/>
  <c r="GJ187" i="3"/>
  <c r="GK187" i="3"/>
  <c r="GL187" i="3"/>
  <c r="GM187" i="3"/>
  <c r="GN187" i="3"/>
  <c r="GO187" i="3"/>
  <c r="GP187" i="3"/>
  <c r="GQ187" i="3"/>
  <c r="GR187" i="3"/>
  <c r="GS187" i="3"/>
  <c r="GT187" i="3"/>
  <c r="GU187" i="3"/>
  <c r="GV187" i="3"/>
  <c r="GW187" i="3"/>
  <c r="GX187" i="3"/>
  <c r="GY187" i="3"/>
  <c r="GZ187" i="3"/>
  <c r="HA187" i="3"/>
  <c r="HB187" i="3"/>
  <c r="HC187" i="3"/>
  <c r="HD187" i="3"/>
  <c r="HE187" i="3"/>
  <c r="HF187" i="3"/>
  <c r="HG187" i="3"/>
  <c r="HH187" i="3"/>
  <c r="HI187" i="3"/>
  <c r="HJ187" i="3"/>
  <c r="HK187" i="3"/>
  <c r="HL187" i="3"/>
  <c r="HM187" i="3"/>
  <c r="HN187" i="3"/>
  <c r="HO187" i="3"/>
  <c r="HP187" i="3"/>
  <c r="HQ187" i="3"/>
  <c r="HR187" i="3"/>
  <c r="HS187" i="3"/>
  <c r="HT187" i="3"/>
  <c r="HU187" i="3"/>
  <c r="HV187" i="3"/>
  <c r="HW187" i="3"/>
  <c r="HX187" i="3"/>
  <c r="HY187" i="3"/>
  <c r="HZ187" i="3"/>
  <c r="IA187" i="3"/>
  <c r="IB187" i="3"/>
  <c r="IC187" i="3"/>
  <c r="ID187" i="3"/>
  <c r="IE187" i="3"/>
  <c r="IF187" i="3"/>
  <c r="IG187" i="3"/>
  <c r="IH187" i="3"/>
  <c r="II187" i="3"/>
  <c r="IJ187" i="3"/>
  <c r="IK187" i="3"/>
  <c r="IL187" i="3"/>
  <c r="IM187" i="3"/>
  <c r="IN187" i="3"/>
  <c r="IO187" i="3"/>
  <c r="IP187" i="3"/>
  <c r="IQ187" i="3"/>
  <c r="IR187" i="3"/>
  <c r="IS187" i="3"/>
  <c r="IT187" i="3"/>
  <c r="IU187" i="3"/>
  <c r="IV187" i="3"/>
  <c r="IW187" i="3"/>
  <c r="IX187" i="3"/>
  <c r="IY187" i="3"/>
  <c r="IZ187" i="3"/>
  <c r="JA187" i="3"/>
  <c r="JB187" i="3"/>
  <c r="JC187" i="3"/>
  <c r="JD187" i="3"/>
  <c r="JE187" i="3"/>
  <c r="JF187" i="3"/>
  <c r="JG187" i="3"/>
  <c r="JH187" i="3"/>
  <c r="JI187" i="3"/>
  <c r="JJ187" i="3"/>
  <c r="JK187" i="3"/>
  <c r="JL187" i="3"/>
  <c r="JM187" i="3"/>
  <c r="JN187" i="3"/>
  <c r="JO187" i="3"/>
  <c r="JP187" i="3"/>
  <c r="JQ187" i="3"/>
  <c r="JR187" i="3"/>
  <c r="JS187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BT188" i="3"/>
  <c r="BU188" i="3"/>
  <c r="BV188" i="3"/>
  <c r="BW188" i="3"/>
  <c r="BX188" i="3"/>
  <c r="BY188" i="3"/>
  <c r="BZ188" i="3"/>
  <c r="CA188" i="3"/>
  <c r="CB188" i="3"/>
  <c r="CC188" i="3"/>
  <c r="CD188" i="3"/>
  <c r="CE188" i="3"/>
  <c r="CF188" i="3"/>
  <c r="CG188" i="3"/>
  <c r="CH188" i="3"/>
  <c r="CI188" i="3"/>
  <c r="CJ188" i="3"/>
  <c r="CK188" i="3"/>
  <c r="CL188" i="3"/>
  <c r="CM188" i="3"/>
  <c r="CN188" i="3"/>
  <c r="CO188" i="3"/>
  <c r="CP188" i="3"/>
  <c r="CQ188" i="3"/>
  <c r="CR188" i="3"/>
  <c r="CS188" i="3"/>
  <c r="CT188" i="3"/>
  <c r="CU188" i="3"/>
  <c r="CV188" i="3"/>
  <c r="CW188" i="3"/>
  <c r="CX188" i="3"/>
  <c r="CY188" i="3"/>
  <c r="CZ188" i="3"/>
  <c r="DA188" i="3"/>
  <c r="DB188" i="3"/>
  <c r="DC188" i="3"/>
  <c r="DD188" i="3"/>
  <c r="DE188" i="3"/>
  <c r="DF188" i="3"/>
  <c r="DG188" i="3"/>
  <c r="DH188" i="3"/>
  <c r="DI188" i="3"/>
  <c r="DJ188" i="3"/>
  <c r="DK188" i="3"/>
  <c r="DL188" i="3"/>
  <c r="DM188" i="3"/>
  <c r="DN188" i="3"/>
  <c r="DO188" i="3"/>
  <c r="DP188" i="3"/>
  <c r="DQ188" i="3"/>
  <c r="DR188" i="3"/>
  <c r="DS188" i="3"/>
  <c r="DT188" i="3"/>
  <c r="DU188" i="3"/>
  <c r="DV188" i="3"/>
  <c r="DW188" i="3"/>
  <c r="DX188" i="3"/>
  <c r="DY188" i="3"/>
  <c r="DZ188" i="3"/>
  <c r="EA188" i="3"/>
  <c r="EB188" i="3"/>
  <c r="EC188" i="3"/>
  <c r="ED188" i="3"/>
  <c r="EE188" i="3"/>
  <c r="EF188" i="3"/>
  <c r="EG188" i="3"/>
  <c r="EH188" i="3"/>
  <c r="EI188" i="3"/>
  <c r="EJ188" i="3"/>
  <c r="EK188" i="3"/>
  <c r="EL188" i="3"/>
  <c r="EM188" i="3"/>
  <c r="EN188" i="3"/>
  <c r="EO188" i="3"/>
  <c r="EP188" i="3"/>
  <c r="EQ188" i="3"/>
  <c r="ER188" i="3"/>
  <c r="ES188" i="3"/>
  <c r="ET188" i="3"/>
  <c r="EU188" i="3"/>
  <c r="EV188" i="3"/>
  <c r="EW188" i="3"/>
  <c r="EX188" i="3"/>
  <c r="EY188" i="3"/>
  <c r="EZ188" i="3"/>
  <c r="FA188" i="3"/>
  <c r="FB188" i="3"/>
  <c r="FC188" i="3"/>
  <c r="FD188" i="3"/>
  <c r="FE188" i="3"/>
  <c r="FF188" i="3"/>
  <c r="FG188" i="3"/>
  <c r="FH188" i="3"/>
  <c r="FI188" i="3"/>
  <c r="FJ188" i="3"/>
  <c r="FK188" i="3"/>
  <c r="FL188" i="3"/>
  <c r="FM188" i="3"/>
  <c r="FN188" i="3"/>
  <c r="FO188" i="3"/>
  <c r="FP188" i="3"/>
  <c r="FQ188" i="3"/>
  <c r="FR188" i="3"/>
  <c r="FS188" i="3"/>
  <c r="FT188" i="3"/>
  <c r="FU188" i="3"/>
  <c r="FV188" i="3"/>
  <c r="FW188" i="3"/>
  <c r="FX188" i="3"/>
  <c r="FY188" i="3"/>
  <c r="FZ188" i="3"/>
  <c r="GA188" i="3"/>
  <c r="GB188" i="3"/>
  <c r="GC188" i="3"/>
  <c r="GD188" i="3"/>
  <c r="GE188" i="3"/>
  <c r="GF188" i="3"/>
  <c r="GG188" i="3"/>
  <c r="GH188" i="3"/>
  <c r="GI188" i="3"/>
  <c r="GJ188" i="3"/>
  <c r="GK188" i="3"/>
  <c r="GL188" i="3"/>
  <c r="GM188" i="3"/>
  <c r="GN188" i="3"/>
  <c r="GO188" i="3"/>
  <c r="GP188" i="3"/>
  <c r="GQ188" i="3"/>
  <c r="GR188" i="3"/>
  <c r="GS188" i="3"/>
  <c r="GT188" i="3"/>
  <c r="GU188" i="3"/>
  <c r="GV188" i="3"/>
  <c r="GW188" i="3"/>
  <c r="GX188" i="3"/>
  <c r="GY188" i="3"/>
  <c r="GZ188" i="3"/>
  <c r="HA188" i="3"/>
  <c r="HB188" i="3"/>
  <c r="HC188" i="3"/>
  <c r="HD188" i="3"/>
  <c r="HE188" i="3"/>
  <c r="HF188" i="3"/>
  <c r="HG188" i="3"/>
  <c r="HH188" i="3"/>
  <c r="HI188" i="3"/>
  <c r="HJ188" i="3"/>
  <c r="HK188" i="3"/>
  <c r="HL188" i="3"/>
  <c r="HM188" i="3"/>
  <c r="HN188" i="3"/>
  <c r="HO188" i="3"/>
  <c r="HP188" i="3"/>
  <c r="HQ188" i="3"/>
  <c r="HR188" i="3"/>
  <c r="HS188" i="3"/>
  <c r="HT188" i="3"/>
  <c r="HU188" i="3"/>
  <c r="HV188" i="3"/>
  <c r="HW188" i="3"/>
  <c r="HX188" i="3"/>
  <c r="HY188" i="3"/>
  <c r="HZ188" i="3"/>
  <c r="IA188" i="3"/>
  <c r="IB188" i="3"/>
  <c r="IC188" i="3"/>
  <c r="ID188" i="3"/>
  <c r="IE188" i="3"/>
  <c r="IF188" i="3"/>
  <c r="IG188" i="3"/>
  <c r="IH188" i="3"/>
  <c r="II188" i="3"/>
  <c r="IJ188" i="3"/>
  <c r="IK188" i="3"/>
  <c r="IL188" i="3"/>
  <c r="IM188" i="3"/>
  <c r="IN188" i="3"/>
  <c r="IO188" i="3"/>
  <c r="IP188" i="3"/>
  <c r="IQ188" i="3"/>
  <c r="IR188" i="3"/>
  <c r="IS188" i="3"/>
  <c r="IT188" i="3"/>
  <c r="IU188" i="3"/>
  <c r="IV188" i="3"/>
  <c r="IW188" i="3"/>
  <c r="IX188" i="3"/>
  <c r="IY188" i="3"/>
  <c r="IZ188" i="3"/>
  <c r="JA188" i="3"/>
  <c r="JB188" i="3"/>
  <c r="JC188" i="3"/>
  <c r="JD188" i="3"/>
  <c r="JE188" i="3"/>
  <c r="JF188" i="3"/>
  <c r="JG188" i="3"/>
  <c r="JH188" i="3"/>
  <c r="JI188" i="3"/>
  <c r="JJ188" i="3"/>
  <c r="JK188" i="3"/>
  <c r="JL188" i="3"/>
  <c r="JM188" i="3"/>
  <c r="JN188" i="3"/>
  <c r="JO188" i="3"/>
  <c r="JP188" i="3"/>
  <c r="JQ188" i="3"/>
  <c r="JR188" i="3"/>
  <c r="JS188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BT189" i="3"/>
  <c r="BU189" i="3"/>
  <c r="BV189" i="3"/>
  <c r="BW189" i="3"/>
  <c r="BX189" i="3"/>
  <c r="BY189" i="3"/>
  <c r="BZ189" i="3"/>
  <c r="CA189" i="3"/>
  <c r="CB189" i="3"/>
  <c r="CC189" i="3"/>
  <c r="CD189" i="3"/>
  <c r="CE189" i="3"/>
  <c r="CF189" i="3"/>
  <c r="CG189" i="3"/>
  <c r="CH189" i="3"/>
  <c r="CI189" i="3"/>
  <c r="CJ189" i="3"/>
  <c r="CK189" i="3"/>
  <c r="CL189" i="3"/>
  <c r="CM189" i="3"/>
  <c r="CN189" i="3"/>
  <c r="CO189" i="3"/>
  <c r="CP189" i="3"/>
  <c r="CQ189" i="3"/>
  <c r="CR189" i="3"/>
  <c r="CS189" i="3"/>
  <c r="CT189" i="3"/>
  <c r="CU189" i="3"/>
  <c r="CV189" i="3"/>
  <c r="CW189" i="3"/>
  <c r="CX189" i="3"/>
  <c r="CY189" i="3"/>
  <c r="CZ189" i="3"/>
  <c r="DA189" i="3"/>
  <c r="DB189" i="3"/>
  <c r="DC189" i="3"/>
  <c r="DD189" i="3"/>
  <c r="DE189" i="3"/>
  <c r="DF189" i="3"/>
  <c r="DG189" i="3"/>
  <c r="DH189" i="3"/>
  <c r="DI189" i="3"/>
  <c r="DJ189" i="3"/>
  <c r="DK189" i="3"/>
  <c r="DL189" i="3"/>
  <c r="DM189" i="3"/>
  <c r="DN189" i="3"/>
  <c r="DO189" i="3"/>
  <c r="DP189" i="3"/>
  <c r="DQ189" i="3"/>
  <c r="DR189" i="3"/>
  <c r="DS189" i="3"/>
  <c r="DT189" i="3"/>
  <c r="DU189" i="3"/>
  <c r="DV189" i="3"/>
  <c r="DW189" i="3"/>
  <c r="DX189" i="3"/>
  <c r="DY189" i="3"/>
  <c r="DZ189" i="3"/>
  <c r="EA189" i="3"/>
  <c r="EB189" i="3"/>
  <c r="EC189" i="3"/>
  <c r="ED189" i="3"/>
  <c r="EE189" i="3"/>
  <c r="EF189" i="3"/>
  <c r="EG189" i="3"/>
  <c r="EH189" i="3"/>
  <c r="EI189" i="3"/>
  <c r="EJ189" i="3"/>
  <c r="EK189" i="3"/>
  <c r="EL189" i="3"/>
  <c r="EM189" i="3"/>
  <c r="EN189" i="3"/>
  <c r="EO189" i="3"/>
  <c r="EP189" i="3"/>
  <c r="EQ189" i="3"/>
  <c r="ER189" i="3"/>
  <c r="ES189" i="3"/>
  <c r="ET189" i="3"/>
  <c r="EU189" i="3"/>
  <c r="EV189" i="3"/>
  <c r="EW189" i="3"/>
  <c r="EX189" i="3"/>
  <c r="EY189" i="3"/>
  <c r="EZ189" i="3"/>
  <c r="FA189" i="3"/>
  <c r="FB189" i="3"/>
  <c r="FC189" i="3"/>
  <c r="FD189" i="3"/>
  <c r="FE189" i="3"/>
  <c r="FF189" i="3"/>
  <c r="FG189" i="3"/>
  <c r="FH189" i="3"/>
  <c r="FI189" i="3"/>
  <c r="FJ189" i="3"/>
  <c r="FK189" i="3"/>
  <c r="FL189" i="3"/>
  <c r="FM189" i="3"/>
  <c r="FN189" i="3"/>
  <c r="FO189" i="3"/>
  <c r="FP189" i="3"/>
  <c r="FQ189" i="3"/>
  <c r="FR189" i="3"/>
  <c r="FS189" i="3"/>
  <c r="FT189" i="3"/>
  <c r="FU189" i="3"/>
  <c r="FV189" i="3"/>
  <c r="FW189" i="3"/>
  <c r="FX189" i="3"/>
  <c r="FY189" i="3"/>
  <c r="FZ189" i="3"/>
  <c r="GA189" i="3"/>
  <c r="GB189" i="3"/>
  <c r="GC189" i="3"/>
  <c r="GD189" i="3"/>
  <c r="GE189" i="3"/>
  <c r="GF189" i="3"/>
  <c r="GG189" i="3"/>
  <c r="GH189" i="3"/>
  <c r="GI189" i="3"/>
  <c r="GJ189" i="3"/>
  <c r="GK189" i="3"/>
  <c r="GL189" i="3"/>
  <c r="GM189" i="3"/>
  <c r="GN189" i="3"/>
  <c r="GO189" i="3"/>
  <c r="GP189" i="3"/>
  <c r="GQ189" i="3"/>
  <c r="GR189" i="3"/>
  <c r="GS189" i="3"/>
  <c r="GT189" i="3"/>
  <c r="GU189" i="3"/>
  <c r="GV189" i="3"/>
  <c r="GW189" i="3"/>
  <c r="GX189" i="3"/>
  <c r="GY189" i="3"/>
  <c r="GZ189" i="3"/>
  <c r="HA189" i="3"/>
  <c r="HB189" i="3"/>
  <c r="HC189" i="3"/>
  <c r="HD189" i="3"/>
  <c r="HE189" i="3"/>
  <c r="HF189" i="3"/>
  <c r="HG189" i="3"/>
  <c r="HH189" i="3"/>
  <c r="HI189" i="3"/>
  <c r="HJ189" i="3"/>
  <c r="HK189" i="3"/>
  <c r="HL189" i="3"/>
  <c r="HM189" i="3"/>
  <c r="HN189" i="3"/>
  <c r="HO189" i="3"/>
  <c r="HP189" i="3"/>
  <c r="HQ189" i="3"/>
  <c r="HR189" i="3"/>
  <c r="HS189" i="3"/>
  <c r="HT189" i="3"/>
  <c r="HU189" i="3"/>
  <c r="HV189" i="3"/>
  <c r="HW189" i="3"/>
  <c r="HX189" i="3"/>
  <c r="HY189" i="3"/>
  <c r="HZ189" i="3"/>
  <c r="IA189" i="3"/>
  <c r="IB189" i="3"/>
  <c r="IC189" i="3"/>
  <c r="ID189" i="3"/>
  <c r="IE189" i="3"/>
  <c r="IF189" i="3"/>
  <c r="IG189" i="3"/>
  <c r="IH189" i="3"/>
  <c r="II189" i="3"/>
  <c r="IJ189" i="3"/>
  <c r="IK189" i="3"/>
  <c r="IL189" i="3"/>
  <c r="IM189" i="3"/>
  <c r="IN189" i="3"/>
  <c r="IO189" i="3"/>
  <c r="IP189" i="3"/>
  <c r="IQ189" i="3"/>
  <c r="IR189" i="3"/>
  <c r="IS189" i="3"/>
  <c r="IT189" i="3"/>
  <c r="IU189" i="3"/>
  <c r="IV189" i="3"/>
  <c r="IW189" i="3"/>
  <c r="IX189" i="3"/>
  <c r="IY189" i="3"/>
  <c r="IZ189" i="3"/>
  <c r="JA189" i="3"/>
  <c r="JB189" i="3"/>
  <c r="JC189" i="3"/>
  <c r="JD189" i="3"/>
  <c r="JE189" i="3"/>
  <c r="JF189" i="3"/>
  <c r="JG189" i="3"/>
  <c r="JH189" i="3"/>
  <c r="JI189" i="3"/>
  <c r="JJ189" i="3"/>
  <c r="JK189" i="3"/>
  <c r="JL189" i="3"/>
  <c r="JM189" i="3"/>
  <c r="JN189" i="3"/>
  <c r="JO189" i="3"/>
  <c r="JP189" i="3"/>
  <c r="JQ189" i="3"/>
  <c r="JR189" i="3"/>
  <c r="JS189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BT190" i="3"/>
  <c r="BU190" i="3"/>
  <c r="BV190" i="3"/>
  <c r="BW190" i="3"/>
  <c r="BX190" i="3"/>
  <c r="BY190" i="3"/>
  <c r="BZ190" i="3"/>
  <c r="CA190" i="3"/>
  <c r="CB190" i="3"/>
  <c r="CC190" i="3"/>
  <c r="CD190" i="3"/>
  <c r="CE190" i="3"/>
  <c r="CF190" i="3"/>
  <c r="CG190" i="3"/>
  <c r="CH190" i="3"/>
  <c r="CI190" i="3"/>
  <c r="CJ190" i="3"/>
  <c r="CK190" i="3"/>
  <c r="CL190" i="3"/>
  <c r="CM190" i="3"/>
  <c r="CN190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DC190" i="3"/>
  <c r="DD190" i="3"/>
  <c r="DE190" i="3"/>
  <c r="DF190" i="3"/>
  <c r="DG190" i="3"/>
  <c r="DH190" i="3"/>
  <c r="DI190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EB190" i="3"/>
  <c r="EC190" i="3"/>
  <c r="ED190" i="3"/>
  <c r="EE190" i="3"/>
  <c r="EF190" i="3"/>
  <c r="EG190" i="3"/>
  <c r="EH190" i="3"/>
  <c r="EI190" i="3"/>
  <c r="EJ190" i="3"/>
  <c r="EK190" i="3"/>
  <c r="EL190" i="3"/>
  <c r="EM190" i="3"/>
  <c r="EN190" i="3"/>
  <c r="EO190" i="3"/>
  <c r="EP190" i="3"/>
  <c r="EQ190" i="3"/>
  <c r="ER190" i="3"/>
  <c r="ES190" i="3"/>
  <c r="ET190" i="3"/>
  <c r="EU190" i="3"/>
  <c r="EV190" i="3"/>
  <c r="EW190" i="3"/>
  <c r="EX190" i="3"/>
  <c r="EY190" i="3"/>
  <c r="EZ190" i="3"/>
  <c r="FA190" i="3"/>
  <c r="FB190" i="3"/>
  <c r="FC190" i="3"/>
  <c r="FD190" i="3"/>
  <c r="FE190" i="3"/>
  <c r="FF190" i="3"/>
  <c r="FG190" i="3"/>
  <c r="FH190" i="3"/>
  <c r="FI190" i="3"/>
  <c r="FJ190" i="3"/>
  <c r="FK190" i="3"/>
  <c r="FL190" i="3"/>
  <c r="FM190" i="3"/>
  <c r="FN190" i="3"/>
  <c r="FO190" i="3"/>
  <c r="FP190" i="3"/>
  <c r="FQ190" i="3"/>
  <c r="FR190" i="3"/>
  <c r="FS190" i="3"/>
  <c r="FT190" i="3"/>
  <c r="FU190" i="3"/>
  <c r="FV190" i="3"/>
  <c r="FW190" i="3"/>
  <c r="FX190" i="3"/>
  <c r="FY190" i="3"/>
  <c r="FZ190" i="3"/>
  <c r="GA190" i="3"/>
  <c r="GB190" i="3"/>
  <c r="GC190" i="3"/>
  <c r="GD190" i="3"/>
  <c r="GE190" i="3"/>
  <c r="GF190" i="3"/>
  <c r="GG190" i="3"/>
  <c r="GH190" i="3"/>
  <c r="GI190" i="3"/>
  <c r="GJ190" i="3"/>
  <c r="GK190" i="3"/>
  <c r="GL190" i="3"/>
  <c r="GM190" i="3"/>
  <c r="GN190" i="3"/>
  <c r="GO190" i="3"/>
  <c r="GP190" i="3"/>
  <c r="GQ190" i="3"/>
  <c r="GR190" i="3"/>
  <c r="GS190" i="3"/>
  <c r="GT190" i="3"/>
  <c r="GU190" i="3"/>
  <c r="GV190" i="3"/>
  <c r="GW190" i="3"/>
  <c r="GX190" i="3"/>
  <c r="GY190" i="3"/>
  <c r="GZ190" i="3"/>
  <c r="HA190" i="3"/>
  <c r="HB190" i="3"/>
  <c r="HC190" i="3"/>
  <c r="HD190" i="3"/>
  <c r="HE190" i="3"/>
  <c r="HF190" i="3"/>
  <c r="HG190" i="3"/>
  <c r="HH190" i="3"/>
  <c r="HI190" i="3"/>
  <c r="HJ190" i="3"/>
  <c r="HK190" i="3"/>
  <c r="HL190" i="3"/>
  <c r="HM190" i="3"/>
  <c r="HN190" i="3"/>
  <c r="HO190" i="3"/>
  <c r="HP190" i="3"/>
  <c r="HQ190" i="3"/>
  <c r="HR190" i="3"/>
  <c r="HS190" i="3"/>
  <c r="HT190" i="3"/>
  <c r="HU190" i="3"/>
  <c r="HV190" i="3"/>
  <c r="HW190" i="3"/>
  <c r="HX190" i="3"/>
  <c r="HY190" i="3"/>
  <c r="HZ190" i="3"/>
  <c r="IA190" i="3"/>
  <c r="IB190" i="3"/>
  <c r="IC190" i="3"/>
  <c r="ID190" i="3"/>
  <c r="IE190" i="3"/>
  <c r="IF190" i="3"/>
  <c r="IG190" i="3"/>
  <c r="IH190" i="3"/>
  <c r="II190" i="3"/>
  <c r="IJ190" i="3"/>
  <c r="IK190" i="3"/>
  <c r="IL190" i="3"/>
  <c r="IM190" i="3"/>
  <c r="IN190" i="3"/>
  <c r="IO190" i="3"/>
  <c r="IP190" i="3"/>
  <c r="IQ190" i="3"/>
  <c r="IR190" i="3"/>
  <c r="IS190" i="3"/>
  <c r="IT190" i="3"/>
  <c r="IU190" i="3"/>
  <c r="IV190" i="3"/>
  <c r="IW190" i="3"/>
  <c r="IX190" i="3"/>
  <c r="IY190" i="3"/>
  <c r="IZ190" i="3"/>
  <c r="JA190" i="3"/>
  <c r="JB190" i="3"/>
  <c r="JC190" i="3"/>
  <c r="JD190" i="3"/>
  <c r="JE190" i="3"/>
  <c r="JF190" i="3"/>
  <c r="JG190" i="3"/>
  <c r="JH190" i="3"/>
  <c r="JI190" i="3"/>
  <c r="JJ190" i="3"/>
  <c r="JK190" i="3"/>
  <c r="JL190" i="3"/>
  <c r="JM190" i="3"/>
  <c r="JN190" i="3"/>
  <c r="JO190" i="3"/>
  <c r="JP190" i="3"/>
  <c r="JQ190" i="3"/>
  <c r="JR190" i="3"/>
  <c r="JS190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BT191" i="3"/>
  <c r="BU191" i="3"/>
  <c r="BV191" i="3"/>
  <c r="BW191" i="3"/>
  <c r="BX191" i="3"/>
  <c r="BY191" i="3"/>
  <c r="BZ191" i="3"/>
  <c r="CA191" i="3"/>
  <c r="CB191" i="3"/>
  <c r="CC191" i="3"/>
  <c r="CD191" i="3"/>
  <c r="CE191" i="3"/>
  <c r="CF191" i="3"/>
  <c r="CG191" i="3"/>
  <c r="CH191" i="3"/>
  <c r="CI191" i="3"/>
  <c r="CJ191" i="3"/>
  <c r="CK191" i="3"/>
  <c r="CL191" i="3"/>
  <c r="CM191" i="3"/>
  <c r="CN191" i="3"/>
  <c r="CO191" i="3"/>
  <c r="CP191" i="3"/>
  <c r="CQ191" i="3"/>
  <c r="CR191" i="3"/>
  <c r="CS191" i="3"/>
  <c r="CT191" i="3"/>
  <c r="CU191" i="3"/>
  <c r="CV191" i="3"/>
  <c r="CW191" i="3"/>
  <c r="CX191" i="3"/>
  <c r="CY191" i="3"/>
  <c r="CZ191" i="3"/>
  <c r="DA191" i="3"/>
  <c r="DB191" i="3"/>
  <c r="DC191" i="3"/>
  <c r="DD191" i="3"/>
  <c r="DE191" i="3"/>
  <c r="DF191" i="3"/>
  <c r="DG191" i="3"/>
  <c r="DH191" i="3"/>
  <c r="DI191" i="3"/>
  <c r="DJ191" i="3"/>
  <c r="DK191" i="3"/>
  <c r="DL191" i="3"/>
  <c r="DM191" i="3"/>
  <c r="DN191" i="3"/>
  <c r="DO191" i="3"/>
  <c r="DP191" i="3"/>
  <c r="DQ191" i="3"/>
  <c r="DR191" i="3"/>
  <c r="DS191" i="3"/>
  <c r="DT191" i="3"/>
  <c r="DU191" i="3"/>
  <c r="DV191" i="3"/>
  <c r="DW191" i="3"/>
  <c r="DX191" i="3"/>
  <c r="DY191" i="3"/>
  <c r="DZ191" i="3"/>
  <c r="EA191" i="3"/>
  <c r="EB191" i="3"/>
  <c r="EC191" i="3"/>
  <c r="ED191" i="3"/>
  <c r="EE191" i="3"/>
  <c r="EF191" i="3"/>
  <c r="EG191" i="3"/>
  <c r="EH191" i="3"/>
  <c r="EI191" i="3"/>
  <c r="EJ191" i="3"/>
  <c r="EK191" i="3"/>
  <c r="EL191" i="3"/>
  <c r="EM191" i="3"/>
  <c r="EN191" i="3"/>
  <c r="EO191" i="3"/>
  <c r="EP191" i="3"/>
  <c r="EQ191" i="3"/>
  <c r="ER191" i="3"/>
  <c r="ES191" i="3"/>
  <c r="ET191" i="3"/>
  <c r="EU191" i="3"/>
  <c r="EV191" i="3"/>
  <c r="EW191" i="3"/>
  <c r="EX191" i="3"/>
  <c r="EY191" i="3"/>
  <c r="EZ191" i="3"/>
  <c r="FA191" i="3"/>
  <c r="FB191" i="3"/>
  <c r="FC191" i="3"/>
  <c r="FD191" i="3"/>
  <c r="FE191" i="3"/>
  <c r="FF191" i="3"/>
  <c r="FG191" i="3"/>
  <c r="FH191" i="3"/>
  <c r="FI191" i="3"/>
  <c r="FJ191" i="3"/>
  <c r="FK191" i="3"/>
  <c r="FL191" i="3"/>
  <c r="FM191" i="3"/>
  <c r="FN191" i="3"/>
  <c r="FO191" i="3"/>
  <c r="FP191" i="3"/>
  <c r="FQ191" i="3"/>
  <c r="FR191" i="3"/>
  <c r="FS191" i="3"/>
  <c r="FT191" i="3"/>
  <c r="FU191" i="3"/>
  <c r="FV191" i="3"/>
  <c r="FW191" i="3"/>
  <c r="FX191" i="3"/>
  <c r="FY191" i="3"/>
  <c r="FZ191" i="3"/>
  <c r="GA191" i="3"/>
  <c r="GB191" i="3"/>
  <c r="GC191" i="3"/>
  <c r="GD191" i="3"/>
  <c r="GE191" i="3"/>
  <c r="GF191" i="3"/>
  <c r="GG191" i="3"/>
  <c r="GH191" i="3"/>
  <c r="GI191" i="3"/>
  <c r="GJ191" i="3"/>
  <c r="GK191" i="3"/>
  <c r="GL191" i="3"/>
  <c r="GM191" i="3"/>
  <c r="GN191" i="3"/>
  <c r="GO191" i="3"/>
  <c r="GP191" i="3"/>
  <c r="GQ191" i="3"/>
  <c r="GR191" i="3"/>
  <c r="GS191" i="3"/>
  <c r="GT191" i="3"/>
  <c r="GU191" i="3"/>
  <c r="GV191" i="3"/>
  <c r="GW191" i="3"/>
  <c r="GX191" i="3"/>
  <c r="GY191" i="3"/>
  <c r="GZ191" i="3"/>
  <c r="HA191" i="3"/>
  <c r="HB191" i="3"/>
  <c r="HC191" i="3"/>
  <c r="HD191" i="3"/>
  <c r="HE191" i="3"/>
  <c r="HF191" i="3"/>
  <c r="HG191" i="3"/>
  <c r="HH191" i="3"/>
  <c r="HI191" i="3"/>
  <c r="HJ191" i="3"/>
  <c r="HK191" i="3"/>
  <c r="HL191" i="3"/>
  <c r="HM191" i="3"/>
  <c r="HN191" i="3"/>
  <c r="HO191" i="3"/>
  <c r="HP191" i="3"/>
  <c r="HQ191" i="3"/>
  <c r="HR191" i="3"/>
  <c r="HS191" i="3"/>
  <c r="HT191" i="3"/>
  <c r="HU191" i="3"/>
  <c r="HV191" i="3"/>
  <c r="HW191" i="3"/>
  <c r="HX191" i="3"/>
  <c r="HY191" i="3"/>
  <c r="HZ191" i="3"/>
  <c r="IA191" i="3"/>
  <c r="IB191" i="3"/>
  <c r="IC191" i="3"/>
  <c r="ID191" i="3"/>
  <c r="IE191" i="3"/>
  <c r="IF191" i="3"/>
  <c r="IG191" i="3"/>
  <c r="IH191" i="3"/>
  <c r="II191" i="3"/>
  <c r="IJ191" i="3"/>
  <c r="IK191" i="3"/>
  <c r="IL191" i="3"/>
  <c r="IM191" i="3"/>
  <c r="IN191" i="3"/>
  <c r="IO191" i="3"/>
  <c r="IP191" i="3"/>
  <c r="IQ191" i="3"/>
  <c r="IR191" i="3"/>
  <c r="IS191" i="3"/>
  <c r="IT191" i="3"/>
  <c r="IU191" i="3"/>
  <c r="IV191" i="3"/>
  <c r="IW191" i="3"/>
  <c r="IX191" i="3"/>
  <c r="IY191" i="3"/>
  <c r="IZ191" i="3"/>
  <c r="JA191" i="3"/>
  <c r="JB191" i="3"/>
  <c r="JC191" i="3"/>
  <c r="JD191" i="3"/>
  <c r="JE191" i="3"/>
  <c r="JF191" i="3"/>
  <c r="JG191" i="3"/>
  <c r="JH191" i="3"/>
  <c r="JI191" i="3"/>
  <c r="JJ191" i="3"/>
  <c r="JK191" i="3"/>
  <c r="JL191" i="3"/>
  <c r="JM191" i="3"/>
  <c r="JN191" i="3"/>
  <c r="JO191" i="3"/>
  <c r="JP191" i="3"/>
  <c r="JQ191" i="3"/>
  <c r="JR191" i="3"/>
  <c r="JS191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BT192" i="3"/>
  <c r="BU192" i="3"/>
  <c r="BV192" i="3"/>
  <c r="BW192" i="3"/>
  <c r="BX192" i="3"/>
  <c r="BY192" i="3"/>
  <c r="BZ192" i="3"/>
  <c r="CA192" i="3"/>
  <c r="CB192" i="3"/>
  <c r="CC192" i="3"/>
  <c r="CD192" i="3"/>
  <c r="CE192" i="3"/>
  <c r="CF192" i="3"/>
  <c r="CG192" i="3"/>
  <c r="CH192" i="3"/>
  <c r="CI192" i="3"/>
  <c r="CJ192" i="3"/>
  <c r="CK192" i="3"/>
  <c r="CL192" i="3"/>
  <c r="CM192" i="3"/>
  <c r="CN192" i="3"/>
  <c r="CO192" i="3"/>
  <c r="CP192" i="3"/>
  <c r="CQ192" i="3"/>
  <c r="CR192" i="3"/>
  <c r="CS192" i="3"/>
  <c r="CT192" i="3"/>
  <c r="CU192" i="3"/>
  <c r="CV192" i="3"/>
  <c r="CW192" i="3"/>
  <c r="CX192" i="3"/>
  <c r="CY192" i="3"/>
  <c r="CZ192" i="3"/>
  <c r="DA192" i="3"/>
  <c r="DB192" i="3"/>
  <c r="DC192" i="3"/>
  <c r="DD192" i="3"/>
  <c r="DE192" i="3"/>
  <c r="DF192" i="3"/>
  <c r="DG192" i="3"/>
  <c r="DH192" i="3"/>
  <c r="DI192" i="3"/>
  <c r="DJ192" i="3"/>
  <c r="DK192" i="3"/>
  <c r="DL192" i="3"/>
  <c r="DM192" i="3"/>
  <c r="DN192" i="3"/>
  <c r="DO192" i="3"/>
  <c r="DP192" i="3"/>
  <c r="DQ192" i="3"/>
  <c r="DR192" i="3"/>
  <c r="DS192" i="3"/>
  <c r="DT192" i="3"/>
  <c r="DU192" i="3"/>
  <c r="DV192" i="3"/>
  <c r="DW192" i="3"/>
  <c r="DX192" i="3"/>
  <c r="DY192" i="3"/>
  <c r="DZ192" i="3"/>
  <c r="EA192" i="3"/>
  <c r="EB192" i="3"/>
  <c r="EC192" i="3"/>
  <c r="ED192" i="3"/>
  <c r="EE192" i="3"/>
  <c r="EF192" i="3"/>
  <c r="EG192" i="3"/>
  <c r="EH192" i="3"/>
  <c r="EI192" i="3"/>
  <c r="EJ192" i="3"/>
  <c r="EK192" i="3"/>
  <c r="EL192" i="3"/>
  <c r="EM192" i="3"/>
  <c r="EN192" i="3"/>
  <c r="EO192" i="3"/>
  <c r="EP192" i="3"/>
  <c r="EQ192" i="3"/>
  <c r="ER192" i="3"/>
  <c r="ES192" i="3"/>
  <c r="ET192" i="3"/>
  <c r="EU192" i="3"/>
  <c r="EV192" i="3"/>
  <c r="EW192" i="3"/>
  <c r="EX192" i="3"/>
  <c r="EY192" i="3"/>
  <c r="EZ192" i="3"/>
  <c r="FA192" i="3"/>
  <c r="FB192" i="3"/>
  <c r="FC192" i="3"/>
  <c r="FD192" i="3"/>
  <c r="FE192" i="3"/>
  <c r="FF192" i="3"/>
  <c r="FG192" i="3"/>
  <c r="FH192" i="3"/>
  <c r="FI192" i="3"/>
  <c r="FJ192" i="3"/>
  <c r="FK192" i="3"/>
  <c r="FL192" i="3"/>
  <c r="FM192" i="3"/>
  <c r="FN192" i="3"/>
  <c r="FO192" i="3"/>
  <c r="FP192" i="3"/>
  <c r="FQ192" i="3"/>
  <c r="FR192" i="3"/>
  <c r="FS192" i="3"/>
  <c r="FT192" i="3"/>
  <c r="FU192" i="3"/>
  <c r="FV192" i="3"/>
  <c r="FW192" i="3"/>
  <c r="FX192" i="3"/>
  <c r="FY192" i="3"/>
  <c r="FZ192" i="3"/>
  <c r="GA192" i="3"/>
  <c r="GB192" i="3"/>
  <c r="GC192" i="3"/>
  <c r="GD192" i="3"/>
  <c r="GE192" i="3"/>
  <c r="GF192" i="3"/>
  <c r="GG192" i="3"/>
  <c r="GH192" i="3"/>
  <c r="GI192" i="3"/>
  <c r="GJ192" i="3"/>
  <c r="GK192" i="3"/>
  <c r="GL192" i="3"/>
  <c r="GM192" i="3"/>
  <c r="GN192" i="3"/>
  <c r="GO192" i="3"/>
  <c r="GP192" i="3"/>
  <c r="GQ192" i="3"/>
  <c r="GR192" i="3"/>
  <c r="GS192" i="3"/>
  <c r="GT192" i="3"/>
  <c r="GU192" i="3"/>
  <c r="GV192" i="3"/>
  <c r="GW192" i="3"/>
  <c r="GX192" i="3"/>
  <c r="GY192" i="3"/>
  <c r="GZ192" i="3"/>
  <c r="HA192" i="3"/>
  <c r="HB192" i="3"/>
  <c r="HC192" i="3"/>
  <c r="HD192" i="3"/>
  <c r="HE192" i="3"/>
  <c r="HF192" i="3"/>
  <c r="HG192" i="3"/>
  <c r="HH192" i="3"/>
  <c r="HI192" i="3"/>
  <c r="HJ192" i="3"/>
  <c r="HK192" i="3"/>
  <c r="HL192" i="3"/>
  <c r="HM192" i="3"/>
  <c r="HN192" i="3"/>
  <c r="HO192" i="3"/>
  <c r="HP192" i="3"/>
  <c r="HQ192" i="3"/>
  <c r="HR192" i="3"/>
  <c r="HS192" i="3"/>
  <c r="HT192" i="3"/>
  <c r="HU192" i="3"/>
  <c r="HV192" i="3"/>
  <c r="HW192" i="3"/>
  <c r="HX192" i="3"/>
  <c r="HY192" i="3"/>
  <c r="HZ192" i="3"/>
  <c r="IA192" i="3"/>
  <c r="IB192" i="3"/>
  <c r="IC192" i="3"/>
  <c r="ID192" i="3"/>
  <c r="IE192" i="3"/>
  <c r="IF192" i="3"/>
  <c r="IG192" i="3"/>
  <c r="IH192" i="3"/>
  <c r="II192" i="3"/>
  <c r="IJ192" i="3"/>
  <c r="IK192" i="3"/>
  <c r="IL192" i="3"/>
  <c r="IM192" i="3"/>
  <c r="IN192" i="3"/>
  <c r="IO192" i="3"/>
  <c r="IP192" i="3"/>
  <c r="IQ192" i="3"/>
  <c r="IR192" i="3"/>
  <c r="IS192" i="3"/>
  <c r="IT192" i="3"/>
  <c r="IU192" i="3"/>
  <c r="IV192" i="3"/>
  <c r="IW192" i="3"/>
  <c r="IX192" i="3"/>
  <c r="IY192" i="3"/>
  <c r="IZ192" i="3"/>
  <c r="JA192" i="3"/>
  <c r="JB192" i="3"/>
  <c r="JC192" i="3"/>
  <c r="JD192" i="3"/>
  <c r="JE192" i="3"/>
  <c r="JF192" i="3"/>
  <c r="JG192" i="3"/>
  <c r="JH192" i="3"/>
  <c r="JI192" i="3"/>
  <c r="JJ192" i="3"/>
  <c r="JK192" i="3"/>
  <c r="JL192" i="3"/>
  <c r="JM192" i="3"/>
  <c r="JN192" i="3"/>
  <c r="JO192" i="3"/>
  <c r="JP192" i="3"/>
  <c r="JQ192" i="3"/>
  <c r="JR192" i="3"/>
  <c r="JS192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BT193" i="3"/>
  <c r="BU193" i="3"/>
  <c r="BV193" i="3"/>
  <c r="BW193" i="3"/>
  <c r="BX193" i="3"/>
  <c r="BY193" i="3"/>
  <c r="BZ193" i="3"/>
  <c r="CA193" i="3"/>
  <c r="CB193" i="3"/>
  <c r="CC193" i="3"/>
  <c r="CD193" i="3"/>
  <c r="CE193" i="3"/>
  <c r="CF193" i="3"/>
  <c r="CG193" i="3"/>
  <c r="CH193" i="3"/>
  <c r="CI193" i="3"/>
  <c r="CJ193" i="3"/>
  <c r="CK193" i="3"/>
  <c r="CL193" i="3"/>
  <c r="CM193" i="3"/>
  <c r="CN193" i="3"/>
  <c r="CO193" i="3"/>
  <c r="CP193" i="3"/>
  <c r="CQ193" i="3"/>
  <c r="CR193" i="3"/>
  <c r="CS193" i="3"/>
  <c r="CT193" i="3"/>
  <c r="CU193" i="3"/>
  <c r="CV193" i="3"/>
  <c r="CW193" i="3"/>
  <c r="CX193" i="3"/>
  <c r="CY193" i="3"/>
  <c r="CZ193" i="3"/>
  <c r="DA193" i="3"/>
  <c r="DB193" i="3"/>
  <c r="DC193" i="3"/>
  <c r="DD193" i="3"/>
  <c r="DE193" i="3"/>
  <c r="DF193" i="3"/>
  <c r="DG193" i="3"/>
  <c r="DH193" i="3"/>
  <c r="DI193" i="3"/>
  <c r="DJ193" i="3"/>
  <c r="DK193" i="3"/>
  <c r="DL193" i="3"/>
  <c r="DM193" i="3"/>
  <c r="DN193" i="3"/>
  <c r="DO193" i="3"/>
  <c r="DP193" i="3"/>
  <c r="DQ193" i="3"/>
  <c r="DR193" i="3"/>
  <c r="DS193" i="3"/>
  <c r="DT193" i="3"/>
  <c r="DU193" i="3"/>
  <c r="DV193" i="3"/>
  <c r="DW193" i="3"/>
  <c r="DX193" i="3"/>
  <c r="DY193" i="3"/>
  <c r="DZ193" i="3"/>
  <c r="EA193" i="3"/>
  <c r="EB193" i="3"/>
  <c r="EC193" i="3"/>
  <c r="ED193" i="3"/>
  <c r="EE193" i="3"/>
  <c r="EF193" i="3"/>
  <c r="EG193" i="3"/>
  <c r="EH193" i="3"/>
  <c r="EI193" i="3"/>
  <c r="EJ193" i="3"/>
  <c r="EK193" i="3"/>
  <c r="EL193" i="3"/>
  <c r="EM193" i="3"/>
  <c r="EN193" i="3"/>
  <c r="EO193" i="3"/>
  <c r="EP193" i="3"/>
  <c r="EQ193" i="3"/>
  <c r="ER193" i="3"/>
  <c r="ES193" i="3"/>
  <c r="ET193" i="3"/>
  <c r="EU193" i="3"/>
  <c r="EV193" i="3"/>
  <c r="EW193" i="3"/>
  <c r="EX193" i="3"/>
  <c r="EY193" i="3"/>
  <c r="EZ193" i="3"/>
  <c r="FA193" i="3"/>
  <c r="FB193" i="3"/>
  <c r="FC193" i="3"/>
  <c r="FD193" i="3"/>
  <c r="FE193" i="3"/>
  <c r="FF193" i="3"/>
  <c r="FG193" i="3"/>
  <c r="FH193" i="3"/>
  <c r="FI193" i="3"/>
  <c r="FJ193" i="3"/>
  <c r="FK193" i="3"/>
  <c r="FL193" i="3"/>
  <c r="FM193" i="3"/>
  <c r="FN193" i="3"/>
  <c r="FO193" i="3"/>
  <c r="FP193" i="3"/>
  <c r="FQ193" i="3"/>
  <c r="FR193" i="3"/>
  <c r="FS193" i="3"/>
  <c r="FT193" i="3"/>
  <c r="FU193" i="3"/>
  <c r="FV193" i="3"/>
  <c r="FW193" i="3"/>
  <c r="FX193" i="3"/>
  <c r="FY193" i="3"/>
  <c r="FZ193" i="3"/>
  <c r="GA193" i="3"/>
  <c r="GB193" i="3"/>
  <c r="GC193" i="3"/>
  <c r="GD193" i="3"/>
  <c r="GE193" i="3"/>
  <c r="GF193" i="3"/>
  <c r="GG193" i="3"/>
  <c r="GH193" i="3"/>
  <c r="GI193" i="3"/>
  <c r="GJ193" i="3"/>
  <c r="GK193" i="3"/>
  <c r="GL193" i="3"/>
  <c r="GM193" i="3"/>
  <c r="GN193" i="3"/>
  <c r="GO193" i="3"/>
  <c r="GP193" i="3"/>
  <c r="GQ193" i="3"/>
  <c r="GR193" i="3"/>
  <c r="GS193" i="3"/>
  <c r="GT193" i="3"/>
  <c r="GU193" i="3"/>
  <c r="GV193" i="3"/>
  <c r="GW193" i="3"/>
  <c r="GX193" i="3"/>
  <c r="GY193" i="3"/>
  <c r="GZ193" i="3"/>
  <c r="HA193" i="3"/>
  <c r="HB193" i="3"/>
  <c r="HC193" i="3"/>
  <c r="HD193" i="3"/>
  <c r="HE193" i="3"/>
  <c r="HF193" i="3"/>
  <c r="HG193" i="3"/>
  <c r="HH193" i="3"/>
  <c r="HI193" i="3"/>
  <c r="HJ193" i="3"/>
  <c r="HK193" i="3"/>
  <c r="HL193" i="3"/>
  <c r="HM193" i="3"/>
  <c r="HN193" i="3"/>
  <c r="HO193" i="3"/>
  <c r="HP193" i="3"/>
  <c r="HQ193" i="3"/>
  <c r="HR193" i="3"/>
  <c r="HS193" i="3"/>
  <c r="HT193" i="3"/>
  <c r="HU193" i="3"/>
  <c r="HV193" i="3"/>
  <c r="HW193" i="3"/>
  <c r="HX193" i="3"/>
  <c r="HY193" i="3"/>
  <c r="HZ193" i="3"/>
  <c r="IA193" i="3"/>
  <c r="IB193" i="3"/>
  <c r="IC193" i="3"/>
  <c r="ID193" i="3"/>
  <c r="IE193" i="3"/>
  <c r="IF193" i="3"/>
  <c r="IG193" i="3"/>
  <c r="IH193" i="3"/>
  <c r="II193" i="3"/>
  <c r="IJ193" i="3"/>
  <c r="IK193" i="3"/>
  <c r="IL193" i="3"/>
  <c r="IM193" i="3"/>
  <c r="IN193" i="3"/>
  <c r="IO193" i="3"/>
  <c r="IP193" i="3"/>
  <c r="IQ193" i="3"/>
  <c r="IR193" i="3"/>
  <c r="IS193" i="3"/>
  <c r="IT193" i="3"/>
  <c r="IU193" i="3"/>
  <c r="IV193" i="3"/>
  <c r="IW193" i="3"/>
  <c r="IX193" i="3"/>
  <c r="IY193" i="3"/>
  <c r="IZ193" i="3"/>
  <c r="JA193" i="3"/>
  <c r="JB193" i="3"/>
  <c r="JC193" i="3"/>
  <c r="JD193" i="3"/>
  <c r="JE193" i="3"/>
  <c r="JF193" i="3"/>
  <c r="JG193" i="3"/>
  <c r="JH193" i="3"/>
  <c r="JI193" i="3"/>
  <c r="JJ193" i="3"/>
  <c r="JK193" i="3"/>
  <c r="JL193" i="3"/>
  <c r="JM193" i="3"/>
  <c r="JN193" i="3"/>
  <c r="JO193" i="3"/>
  <c r="JP193" i="3"/>
  <c r="JQ193" i="3"/>
  <c r="JR193" i="3"/>
  <c r="JS193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BT194" i="3"/>
  <c r="BU194" i="3"/>
  <c r="BV194" i="3"/>
  <c r="BW194" i="3"/>
  <c r="BX194" i="3"/>
  <c r="BY194" i="3"/>
  <c r="BZ194" i="3"/>
  <c r="CA194" i="3"/>
  <c r="CB194" i="3"/>
  <c r="CC194" i="3"/>
  <c r="CD194" i="3"/>
  <c r="CE194" i="3"/>
  <c r="CF194" i="3"/>
  <c r="CG194" i="3"/>
  <c r="CH194" i="3"/>
  <c r="CI194" i="3"/>
  <c r="CJ194" i="3"/>
  <c r="CK194" i="3"/>
  <c r="CL194" i="3"/>
  <c r="CM194" i="3"/>
  <c r="CN194" i="3"/>
  <c r="CO194" i="3"/>
  <c r="CP194" i="3"/>
  <c r="CQ194" i="3"/>
  <c r="CR194" i="3"/>
  <c r="CS194" i="3"/>
  <c r="CT194" i="3"/>
  <c r="CU194" i="3"/>
  <c r="CV194" i="3"/>
  <c r="CW194" i="3"/>
  <c r="CX194" i="3"/>
  <c r="CY194" i="3"/>
  <c r="CZ194" i="3"/>
  <c r="DA194" i="3"/>
  <c r="DB194" i="3"/>
  <c r="DC194" i="3"/>
  <c r="DD194" i="3"/>
  <c r="DE194" i="3"/>
  <c r="DF194" i="3"/>
  <c r="DG194" i="3"/>
  <c r="DH194" i="3"/>
  <c r="DI194" i="3"/>
  <c r="DJ194" i="3"/>
  <c r="DK194" i="3"/>
  <c r="DL194" i="3"/>
  <c r="DM194" i="3"/>
  <c r="DN194" i="3"/>
  <c r="DO194" i="3"/>
  <c r="DP194" i="3"/>
  <c r="DQ194" i="3"/>
  <c r="DR194" i="3"/>
  <c r="DS194" i="3"/>
  <c r="DT194" i="3"/>
  <c r="DU194" i="3"/>
  <c r="DV194" i="3"/>
  <c r="DW194" i="3"/>
  <c r="DX194" i="3"/>
  <c r="DY194" i="3"/>
  <c r="DZ194" i="3"/>
  <c r="EA194" i="3"/>
  <c r="EB194" i="3"/>
  <c r="EC194" i="3"/>
  <c r="ED194" i="3"/>
  <c r="EE194" i="3"/>
  <c r="EF194" i="3"/>
  <c r="EG194" i="3"/>
  <c r="EH194" i="3"/>
  <c r="EI194" i="3"/>
  <c r="EJ194" i="3"/>
  <c r="EK194" i="3"/>
  <c r="EL194" i="3"/>
  <c r="EM194" i="3"/>
  <c r="EN194" i="3"/>
  <c r="EO194" i="3"/>
  <c r="EP194" i="3"/>
  <c r="EQ194" i="3"/>
  <c r="ER194" i="3"/>
  <c r="ES194" i="3"/>
  <c r="ET194" i="3"/>
  <c r="EU194" i="3"/>
  <c r="EV194" i="3"/>
  <c r="EW194" i="3"/>
  <c r="EX194" i="3"/>
  <c r="EY194" i="3"/>
  <c r="EZ194" i="3"/>
  <c r="FA194" i="3"/>
  <c r="FB194" i="3"/>
  <c r="FC194" i="3"/>
  <c r="FD194" i="3"/>
  <c r="FE194" i="3"/>
  <c r="FF194" i="3"/>
  <c r="FG194" i="3"/>
  <c r="FH194" i="3"/>
  <c r="FI194" i="3"/>
  <c r="FJ194" i="3"/>
  <c r="FK194" i="3"/>
  <c r="FL194" i="3"/>
  <c r="FM194" i="3"/>
  <c r="FN194" i="3"/>
  <c r="FO194" i="3"/>
  <c r="FP194" i="3"/>
  <c r="FQ194" i="3"/>
  <c r="FR194" i="3"/>
  <c r="FS194" i="3"/>
  <c r="FT194" i="3"/>
  <c r="FU194" i="3"/>
  <c r="FV194" i="3"/>
  <c r="FW194" i="3"/>
  <c r="FX194" i="3"/>
  <c r="FY194" i="3"/>
  <c r="FZ194" i="3"/>
  <c r="GA194" i="3"/>
  <c r="GB194" i="3"/>
  <c r="GC194" i="3"/>
  <c r="GD194" i="3"/>
  <c r="GE194" i="3"/>
  <c r="GF194" i="3"/>
  <c r="GG194" i="3"/>
  <c r="GH194" i="3"/>
  <c r="GI194" i="3"/>
  <c r="GJ194" i="3"/>
  <c r="GK194" i="3"/>
  <c r="GL194" i="3"/>
  <c r="GM194" i="3"/>
  <c r="GN194" i="3"/>
  <c r="GO194" i="3"/>
  <c r="GP194" i="3"/>
  <c r="GQ194" i="3"/>
  <c r="GR194" i="3"/>
  <c r="GS194" i="3"/>
  <c r="GT194" i="3"/>
  <c r="GU194" i="3"/>
  <c r="GV194" i="3"/>
  <c r="GW194" i="3"/>
  <c r="GX194" i="3"/>
  <c r="GY194" i="3"/>
  <c r="GZ194" i="3"/>
  <c r="HA194" i="3"/>
  <c r="HB194" i="3"/>
  <c r="HC194" i="3"/>
  <c r="HD194" i="3"/>
  <c r="HE194" i="3"/>
  <c r="HF194" i="3"/>
  <c r="HG194" i="3"/>
  <c r="HH194" i="3"/>
  <c r="HI194" i="3"/>
  <c r="HJ194" i="3"/>
  <c r="HK194" i="3"/>
  <c r="HL194" i="3"/>
  <c r="HM194" i="3"/>
  <c r="HN194" i="3"/>
  <c r="HO194" i="3"/>
  <c r="HP194" i="3"/>
  <c r="HQ194" i="3"/>
  <c r="HR194" i="3"/>
  <c r="HS194" i="3"/>
  <c r="HT194" i="3"/>
  <c r="HU194" i="3"/>
  <c r="HV194" i="3"/>
  <c r="HW194" i="3"/>
  <c r="HX194" i="3"/>
  <c r="HY194" i="3"/>
  <c r="HZ194" i="3"/>
  <c r="IA194" i="3"/>
  <c r="IB194" i="3"/>
  <c r="IC194" i="3"/>
  <c r="ID194" i="3"/>
  <c r="IE194" i="3"/>
  <c r="IF194" i="3"/>
  <c r="IG194" i="3"/>
  <c r="IH194" i="3"/>
  <c r="II194" i="3"/>
  <c r="IJ194" i="3"/>
  <c r="IK194" i="3"/>
  <c r="IL194" i="3"/>
  <c r="IM194" i="3"/>
  <c r="IN194" i="3"/>
  <c r="IO194" i="3"/>
  <c r="IP194" i="3"/>
  <c r="IQ194" i="3"/>
  <c r="IR194" i="3"/>
  <c r="IS194" i="3"/>
  <c r="IT194" i="3"/>
  <c r="IU194" i="3"/>
  <c r="IV194" i="3"/>
  <c r="IW194" i="3"/>
  <c r="IX194" i="3"/>
  <c r="IY194" i="3"/>
  <c r="IZ194" i="3"/>
  <c r="JA194" i="3"/>
  <c r="JB194" i="3"/>
  <c r="JC194" i="3"/>
  <c r="JD194" i="3"/>
  <c r="JE194" i="3"/>
  <c r="JF194" i="3"/>
  <c r="JG194" i="3"/>
  <c r="JH194" i="3"/>
  <c r="JI194" i="3"/>
  <c r="JJ194" i="3"/>
  <c r="JK194" i="3"/>
  <c r="JL194" i="3"/>
  <c r="JM194" i="3"/>
  <c r="JN194" i="3"/>
  <c r="JO194" i="3"/>
  <c r="JP194" i="3"/>
  <c r="JQ194" i="3"/>
  <c r="JR194" i="3"/>
  <c r="JS194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BT195" i="3"/>
  <c r="BU195" i="3"/>
  <c r="BV195" i="3"/>
  <c r="BW195" i="3"/>
  <c r="BX195" i="3"/>
  <c r="BY195" i="3"/>
  <c r="BZ195" i="3"/>
  <c r="CA195" i="3"/>
  <c r="CB195" i="3"/>
  <c r="CC195" i="3"/>
  <c r="CD195" i="3"/>
  <c r="CE195" i="3"/>
  <c r="CF195" i="3"/>
  <c r="CG195" i="3"/>
  <c r="CH195" i="3"/>
  <c r="CI195" i="3"/>
  <c r="CJ195" i="3"/>
  <c r="CK195" i="3"/>
  <c r="CL195" i="3"/>
  <c r="CM195" i="3"/>
  <c r="CN195" i="3"/>
  <c r="CO195" i="3"/>
  <c r="CP195" i="3"/>
  <c r="CQ195" i="3"/>
  <c r="CR195" i="3"/>
  <c r="CS195" i="3"/>
  <c r="CT195" i="3"/>
  <c r="CU195" i="3"/>
  <c r="CV195" i="3"/>
  <c r="CW195" i="3"/>
  <c r="CX195" i="3"/>
  <c r="CY195" i="3"/>
  <c r="CZ195" i="3"/>
  <c r="DA195" i="3"/>
  <c r="DB195" i="3"/>
  <c r="DC195" i="3"/>
  <c r="DD195" i="3"/>
  <c r="DE195" i="3"/>
  <c r="DF195" i="3"/>
  <c r="DG195" i="3"/>
  <c r="DH195" i="3"/>
  <c r="DI195" i="3"/>
  <c r="DJ195" i="3"/>
  <c r="DK195" i="3"/>
  <c r="DL195" i="3"/>
  <c r="DM195" i="3"/>
  <c r="DN195" i="3"/>
  <c r="DO195" i="3"/>
  <c r="DP195" i="3"/>
  <c r="DQ195" i="3"/>
  <c r="DR195" i="3"/>
  <c r="DS195" i="3"/>
  <c r="DT195" i="3"/>
  <c r="DU195" i="3"/>
  <c r="DV195" i="3"/>
  <c r="DW195" i="3"/>
  <c r="DX195" i="3"/>
  <c r="DY195" i="3"/>
  <c r="DZ195" i="3"/>
  <c r="EA195" i="3"/>
  <c r="EB195" i="3"/>
  <c r="EC195" i="3"/>
  <c r="ED195" i="3"/>
  <c r="EE195" i="3"/>
  <c r="EF195" i="3"/>
  <c r="EG195" i="3"/>
  <c r="EH195" i="3"/>
  <c r="EI195" i="3"/>
  <c r="EJ195" i="3"/>
  <c r="EK195" i="3"/>
  <c r="EL195" i="3"/>
  <c r="EM195" i="3"/>
  <c r="EN195" i="3"/>
  <c r="EO195" i="3"/>
  <c r="EP195" i="3"/>
  <c r="EQ195" i="3"/>
  <c r="ER195" i="3"/>
  <c r="ES195" i="3"/>
  <c r="ET195" i="3"/>
  <c r="EU195" i="3"/>
  <c r="EV195" i="3"/>
  <c r="EW195" i="3"/>
  <c r="EX195" i="3"/>
  <c r="EY195" i="3"/>
  <c r="EZ195" i="3"/>
  <c r="FA195" i="3"/>
  <c r="FB195" i="3"/>
  <c r="FC195" i="3"/>
  <c r="FD195" i="3"/>
  <c r="FE195" i="3"/>
  <c r="FF195" i="3"/>
  <c r="FG195" i="3"/>
  <c r="FH195" i="3"/>
  <c r="FI195" i="3"/>
  <c r="FJ195" i="3"/>
  <c r="FK195" i="3"/>
  <c r="FL195" i="3"/>
  <c r="FM195" i="3"/>
  <c r="FN195" i="3"/>
  <c r="FO195" i="3"/>
  <c r="FP195" i="3"/>
  <c r="FQ195" i="3"/>
  <c r="FR195" i="3"/>
  <c r="FS195" i="3"/>
  <c r="FT195" i="3"/>
  <c r="FU195" i="3"/>
  <c r="FV195" i="3"/>
  <c r="FW195" i="3"/>
  <c r="FX195" i="3"/>
  <c r="FY195" i="3"/>
  <c r="FZ195" i="3"/>
  <c r="GA195" i="3"/>
  <c r="GB195" i="3"/>
  <c r="GC195" i="3"/>
  <c r="GD195" i="3"/>
  <c r="GE195" i="3"/>
  <c r="GF195" i="3"/>
  <c r="GG195" i="3"/>
  <c r="GH195" i="3"/>
  <c r="GI195" i="3"/>
  <c r="GJ195" i="3"/>
  <c r="GK195" i="3"/>
  <c r="GL195" i="3"/>
  <c r="GM195" i="3"/>
  <c r="GN195" i="3"/>
  <c r="GO195" i="3"/>
  <c r="GP195" i="3"/>
  <c r="GQ195" i="3"/>
  <c r="GR195" i="3"/>
  <c r="GS195" i="3"/>
  <c r="GT195" i="3"/>
  <c r="GU195" i="3"/>
  <c r="GV195" i="3"/>
  <c r="GW195" i="3"/>
  <c r="GX195" i="3"/>
  <c r="GY195" i="3"/>
  <c r="GZ195" i="3"/>
  <c r="HA195" i="3"/>
  <c r="HB195" i="3"/>
  <c r="HC195" i="3"/>
  <c r="HD195" i="3"/>
  <c r="HE195" i="3"/>
  <c r="HF195" i="3"/>
  <c r="HG195" i="3"/>
  <c r="HH195" i="3"/>
  <c r="HI195" i="3"/>
  <c r="HJ195" i="3"/>
  <c r="HK195" i="3"/>
  <c r="HL195" i="3"/>
  <c r="HM195" i="3"/>
  <c r="HN195" i="3"/>
  <c r="HO195" i="3"/>
  <c r="HP195" i="3"/>
  <c r="HQ195" i="3"/>
  <c r="HR195" i="3"/>
  <c r="HS195" i="3"/>
  <c r="HT195" i="3"/>
  <c r="HU195" i="3"/>
  <c r="HV195" i="3"/>
  <c r="HW195" i="3"/>
  <c r="HX195" i="3"/>
  <c r="HY195" i="3"/>
  <c r="HZ195" i="3"/>
  <c r="IA195" i="3"/>
  <c r="IB195" i="3"/>
  <c r="IC195" i="3"/>
  <c r="ID195" i="3"/>
  <c r="IE195" i="3"/>
  <c r="IF195" i="3"/>
  <c r="IG195" i="3"/>
  <c r="IH195" i="3"/>
  <c r="II195" i="3"/>
  <c r="IJ195" i="3"/>
  <c r="IK195" i="3"/>
  <c r="IL195" i="3"/>
  <c r="IM195" i="3"/>
  <c r="IN195" i="3"/>
  <c r="IO195" i="3"/>
  <c r="IP195" i="3"/>
  <c r="IQ195" i="3"/>
  <c r="IR195" i="3"/>
  <c r="IS195" i="3"/>
  <c r="IT195" i="3"/>
  <c r="IU195" i="3"/>
  <c r="IV195" i="3"/>
  <c r="IW195" i="3"/>
  <c r="IX195" i="3"/>
  <c r="IY195" i="3"/>
  <c r="IZ195" i="3"/>
  <c r="JA195" i="3"/>
  <c r="JB195" i="3"/>
  <c r="JC195" i="3"/>
  <c r="JD195" i="3"/>
  <c r="JE195" i="3"/>
  <c r="JF195" i="3"/>
  <c r="JG195" i="3"/>
  <c r="JH195" i="3"/>
  <c r="JI195" i="3"/>
  <c r="JJ195" i="3"/>
  <c r="JK195" i="3"/>
  <c r="JL195" i="3"/>
  <c r="JM195" i="3"/>
  <c r="JN195" i="3"/>
  <c r="JO195" i="3"/>
  <c r="JP195" i="3"/>
  <c r="JQ195" i="3"/>
  <c r="JR195" i="3"/>
  <c r="JS195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BT196" i="3"/>
  <c r="BU196" i="3"/>
  <c r="BV196" i="3"/>
  <c r="BW196" i="3"/>
  <c r="BX196" i="3"/>
  <c r="BY196" i="3"/>
  <c r="BZ196" i="3"/>
  <c r="CA196" i="3"/>
  <c r="CB196" i="3"/>
  <c r="CC196" i="3"/>
  <c r="CD196" i="3"/>
  <c r="CE196" i="3"/>
  <c r="CF196" i="3"/>
  <c r="CG196" i="3"/>
  <c r="CH196" i="3"/>
  <c r="CI196" i="3"/>
  <c r="CJ196" i="3"/>
  <c r="CK196" i="3"/>
  <c r="CL196" i="3"/>
  <c r="CM196" i="3"/>
  <c r="CN196" i="3"/>
  <c r="CO196" i="3"/>
  <c r="CP196" i="3"/>
  <c r="CQ196" i="3"/>
  <c r="CR196" i="3"/>
  <c r="CS196" i="3"/>
  <c r="CT196" i="3"/>
  <c r="CU196" i="3"/>
  <c r="CV196" i="3"/>
  <c r="CW196" i="3"/>
  <c r="CX196" i="3"/>
  <c r="CY196" i="3"/>
  <c r="CZ196" i="3"/>
  <c r="DA196" i="3"/>
  <c r="DB196" i="3"/>
  <c r="DC196" i="3"/>
  <c r="DD196" i="3"/>
  <c r="DE196" i="3"/>
  <c r="DF196" i="3"/>
  <c r="DG196" i="3"/>
  <c r="DH196" i="3"/>
  <c r="DI196" i="3"/>
  <c r="DJ196" i="3"/>
  <c r="DK196" i="3"/>
  <c r="DL196" i="3"/>
  <c r="DM196" i="3"/>
  <c r="DN196" i="3"/>
  <c r="DO196" i="3"/>
  <c r="DP196" i="3"/>
  <c r="DQ196" i="3"/>
  <c r="DR196" i="3"/>
  <c r="DS196" i="3"/>
  <c r="DT196" i="3"/>
  <c r="DU196" i="3"/>
  <c r="DV196" i="3"/>
  <c r="DW196" i="3"/>
  <c r="DX196" i="3"/>
  <c r="DY196" i="3"/>
  <c r="DZ196" i="3"/>
  <c r="EA196" i="3"/>
  <c r="EB196" i="3"/>
  <c r="EC196" i="3"/>
  <c r="ED196" i="3"/>
  <c r="EE196" i="3"/>
  <c r="EF196" i="3"/>
  <c r="EG196" i="3"/>
  <c r="EH196" i="3"/>
  <c r="EI196" i="3"/>
  <c r="EJ196" i="3"/>
  <c r="EK196" i="3"/>
  <c r="EL196" i="3"/>
  <c r="EM196" i="3"/>
  <c r="EN196" i="3"/>
  <c r="EO196" i="3"/>
  <c r="EP196" i="3"/>
  <c r="EQ196" i="3"/>
  <c r="ER196" i="3"/>
  <c r="ES196" i="3"/>
  <c r="ET196" i="3"/>
  <c r="EU196" i="3"/>
  <c r="EV196" i="3"/>
  <c r="EW196" i="3"/>
  <c r="EX196" i="3"/>
  <c r="EY196" i="3"/>
  <c r="EZ196" i="3"/>
  <c r="FA196" i="3"/>
  <c r="FB196" i="3"/>
  <c r="FC196" i="3"/>
  <c r="FD196" i="3"/>
  <c r="FE196" i="3"/>
  <c r="FF196" i="3"/>
  <c r="FG196" i="3"/>
  <c r="FH196" i="3"/>
  <c r="FI196" i="3"/>
  <c r="FJ196" i="3"/>
  <c r="FK196" i="3"/>
  <c r="FL196" i="3"/>
  <c r="FM196" i="3"/>
  <c r="FN196" i="3"/>
  <c r="FO196" i="3"/>
  <c r="FP196" i="3"/>
  <c r="FQ196" i="3"/>
  <c r="FR196" i="3"/>
  <c r="FS196" i="3"/>
  <c r="FT196" i="3"/>
  <c r="FU196" i="3"/>
  <c r="FV196" i="3"/>
  <c r="FW196" i="3"/>
  <c r="FX196" i="3"/>
  <c r="FY196" i="3"/>
  <c r="FZ196" i="3"/>
  <c r="GA196" i="3"/>
  <c r="GB196" i="3"/>
  <c r="GC196" i="3"/>
  <c r="GD196" i="3"/>
  <c r="GE196" i="3"/>
  <c r="GF196" i="3"/>
  <c r="GG196" i="3"/>
  <c r="GH196" i="3"/>
  <c r="GI196" i="3"/>
  <c r="GJ196" i="3"/>
  <c r="GK196" i="3"/>
  <c r="GL196" i="3"/>
  <c r="GM196" i="3"/>
  <c r="GN196" i="3"/>
  <c r="GO196" i="3"/>
  <c r="GP196" i="3"/>
  <c r="GQ196" i="3"/>
  <c r="GR196" i="3"/>
  <c r="GS196" i="3"/>
  <c r="GT196" i="3"/>
  <c r="GU196" i="3"/>
  <c r="GV196" i="3"/>
  <c r="GW196" i="3"/>
  <c r="GX196" i="3"/>
  <c r="GY196" i="3"/>
  <c r="GZ196" i="3"/>
  <c r="HA196" i="3"/>
  <c r="HB196" i="3"/>
  <c r="HC196" i="3"/>
  <c r="HD196" i="3"/>
  <c r="HE196" i="3"/>
  <c r="HF196" i="3"/>
  <c r="HG196" i="3"/>
  <c r="HH196" i="3"/>
  <c r="HI196" i="3"/>
  <c r="HJ196" i="3"/>
  <c r="HK196" i="3"/>
  <c r="HL196" i="3"/>
  <c r="HM196" i="3"/>
  <c r="HN196" i="3"/>
  <c r="HO196" i="3"/>
  <c r="HP196" i="3"/>
  <c r="HQ196" i="3"/>
  <c r="HR196" i="3"/>
  <c r="HS196" i="3"/>
  <c r="HT196" i="3"/>
  <c r="HU196" i="3"/>
  <c r="HV196" i="3"/>
  <c r="HW196" i="3"/>
  <c r="HX196" i="3"/>
  <c r="HY196" i="3"/>
  <c r="HZ196" i="3"/>
  <c r="IA196" i="3"/>
  <c r="IB196" i="3"/>
  <c r="IC196" i="3"/>
  <c r="ID196" i="3"/>
  <c r="IE196" i="3"/>
  <c r="IF196" i="3"/>
  <c r="IG196" i="3"/>
  <c r="IH196" i="3"/>
  <c r="II196" i="3"/>
  <c r="IJ196" i="3"/>
  <c r="IK196" i="3"/>
  <c r="IL196" i="3"/>
  <c r="IM196" i="3"/>
  <c r="IN196" i="3"/>
  <c r="IO196" i="3"/>
  <c r="IP196" i="3"/>
  <c r="IQ196" i="3"/>
  <c r="IR196" i="3"/>
  <c r="IS196" i="3"/>
  <c r="IT196" i="3"/>
  <c r="IU196" i="3"/>
  <c r="IV196" i="3"/>
  <c r="IW196" i="3"/>
  <c r="IX196" i="3"/>
  <c r="IY196" i="3"/>
  <c r="IZ196" i="3"/>
  <c r="JA196" i="3"/>
  <c r="JB196" i="3"/>
  <c r="JC196" i="3"/>
  <c r="JD196" i="3"/>
  <c r="JE196" i="3"/>
  <c r="JF196" i="3"/>
  <c r="JG196" i="3"/>
  <c r="JH196" i="3"/>
  <c r="JI196" i="3"/>
  <c r="JJ196" i="3"/>
  <c r="JK196" i="3"/>
  <c r="JL196" i="3"/>
  <c r="JM196" i="3"/>
  <c r="JN196" i="3"/>
  <c r="JO196" i="3"/>
  <c r="JP196" i="3"/>
  <c r="JQ196" i="3"/>
  <c r="JR196" i="3"/>
  <c r="JS196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BT197" i="3"/>
  <c r="BU197" i="3"/>
  <c r="BV197" i="3"/>
  <c r="BW197" i="3"/>
  <c r="BX197" i="3"/>
  <c r="BY197" i="3"/>
  <c r="BZ197" i="3"/>
  <c r="CA197" i="3"/>
  <c r="CB197" i="3"/>
  <c r="CC197" i="3"/>
  <c r="CD197" i="3"/>
  <c r="CE197" i="3"/>
  <c r="CF197" i="3"/>
  <c r="CG197" i="3"/>
  <c r="CH197" i="3"/>
  <c r="CI197" i="3"/>
  <c r="CJ197" i="3"/>
  <c r="CK197" i="3"/>
  <c r="CL197" i="3"/>
  <c r="CM197" i="3"/>
  <c r="CN197" i="3"/>
  <c r="CO197" i="3"/>
  <c r="CP197" i="3"/>
  <c r="CQ197" i="3"/>
  <c r="CR197" i="3"/>
  <c r="CS197" i="3"/>
  <c r="CT197" i="3"/>
  <c r="CU197" i="3"/>
  <c r="CV197" i="3"/>
  <c r="CW197" i="3"/>
  <c r="CX197" i="3"/>
  <c r="CY197" i="3"/>
  <c r="CZ197" i="3"/>
  <c r="DA197" i="3"/>
  <c r="DB197" i="3"/>
  <c r="DC197" i="3"/>
  <c r="DD197" i="3"/>
  <c r="DE197" i="3"/>
  <c r="DF197" i="3"/>
  <c r="DG197" i="3"/>
  <c r="DH197" i="3"/>
  <c r="DI197" i="3"/>
  <c r="DJ197" i="3"/>
  <c r="DK197" i="3"/>
  <c r="DL197" i="3"/>
  <c r="DM197" i="3"/>
  <c r="DN197" i="3"/>
  <c r="DO197" i="3"/>
  <c r="DP197" i="3"/>
  <c r="DQ197" i="3"/>
  <c r="DR197" i="3"/>
  <c r="DS197" i="3"/>
  <c r="DT197" i="3"/>
  <c r="DU197" i="3"/>
  <c r="DV197" i="3"/>
  <c r="DW197" i="3"/>
  <c r="DX197" i="3"/>
  <c r="DY197" i="3"/>
  <c r="DZ197" i="3"/>
  <c r="EA197" i="3"/>
  <c r="EB197" i="3"/>
  <c r="EC197" i="3"/>
  <c r="ED197" i="3"/>
  <c r="EE197" i="3"/>
  <c r="EF197" i="3"/>
  <c r="EG197" i="3"/>
  <c r="EH197" i="3"/>
  <c r="EI197" i="3"/>
  <c r="EJ197" i="3"/>
  <c r="EK197" i="3"/>
  <c r="EL197" i="3"/>
  <c r="EM197" i="3"/>
  <c r="EN197" i="3"/>
  <c r="EO197" i="3"/>
  <c r="EP197" i="3"/>
  <c r="EQ197" i="3"/>
  <c r="ER197" i="3"/>
  <c r="ES197" i="3"/>
  <c r="ET197" i="3"/>
  <c r="EU197" i="3"/>
  <c r="EV197" i="3"/>
  <c r="EW197" i="3"/>
  <c r="EX197" i="3"/>
  <c r="EY197" i="3"/>
  <c r="EZ197" i="3"/>
  <c r="FA197" i="3"/>
  <c r="FB197" i="3"/>
  <c r="FC197" i="3"/>
  <c r="FD197" i="3"/>
  <c r="FE197" i="3"/>
  <c r="FF197" i="3"/>
  <c r="FG197" i="3"/>
  <c r="FH197" i="3"/>
  <c r="FI197" i="3"/>
  <c r="FJ197" i="3"/>
  <c r="FK197" i="3"/>
  <c r="FL197" i="3"/>
  <c r="FM197" i="3"/>
  <c r="FN197" i="3"/>
  <c r="FO197" i="3"/>
  <c r="FP197" i="3"/>
  <c r="FQ197" i="3"/>
  <c r="FR197" i="3"/>
  <c r="FS197" i="3"/>
  <c r="FT197" i="3"/>
  <c r="FU197" i="3"/>
  <c r="FV197" i="3"/>
  <c r="FW197" i="3"/>
  <c r="FX197" i="3"/>
  <c r="FY197" i="3"/>
  <c r="FZ197" i="3"/>
  <c r="GA197" i="3"/>
  <c r="GB197" i="3"/>
  <c r="GC197" i="3"/>
  <c r="GD197" i="3"/>
  <c r="GE197" i="3"/>
  <c r="GF197" i="3"/>
  <c r="GG197" i="3"/>
  <c r="GH197" i="3"/>
  <c r="GI197" i="3"/>
  <c r="GJ197" i="3"/>
  <c r="GK197" i="3"/>
  <c r="GL197" i="3"/>
  <c r="GM197" i="3"/>
  <c r="GN197" i="3"/>
  <c r="GO197" i="3"/>
  <c r="GP197" i="3"/>
  <c r="GQ197" i="3"/>
  <c r="GR197" i="3"/>
  <c r="GS197" i="3"/>
  <c r="GT197" i="3"/>
  <c r="GU197" i="3"/>
  <c r="GV197" i="3"/>
  <c r="GW197" i="3"/>
  <c r="GX197" i="3"/>
  <c r="GY197" i="3"/>
  <c r="GZ197" i="3"/>
  <c r="HA197" i="3"/>
  <c r="HB197" i="3"/>
  <c r="HC197" i="3"/>
  <c r="HD197" i="3"/>
  <c r="HE197" i="3"/>
  <c r="HF197" i="3"/>
  <c r="HG197" i="3"/>
  <c r="HH197" i="3"/>
  <c r="HI197" i="3"/>
  <c r="HJ197" i="3"/>
  <c r="HK197" i="3"/>
  <c r="HL197" i="3"/>
  <c r="HM197" i="3"/>
  <c r="HN197" i="3"/>
  <c r="HO197" i="3"/>
  <c r="HP197" i="3"/>
  <c r="HQ197" i="3"/>
  <c r="HR197" i="3"/>
  <c r="HS197" i="3"/>
  <c r="HT197" i="3"/>
  <c r="HU197" i="3"/>
  <c r="HV197" i="3"/>
  <c r="HW197" i="3"/>
  <c r="HX197" i="3"/>
  <c r="HY197" i="3"/>
  <c r="HZ197" i="3"/>
  <c r="IA197" i="3"/>
  <c r="IB197" i="3"/>
  <c r="IC197" i="3"/>
  <c r="ID197" i="3"/>
  <c r="IE197" i="3"/>
  <c r="IF197" i="3"/>
  <c r="IG197" i="3"/>
  <c r="IH197" i="3"/>
  <c r="II197" i="3"/>
  <c r="IJ197" i="3"/>
  <c r="IK197" i="3"/>
  <c r="IL197" i="3"/>
  <c r="IM197" i="3"/>
  <c r="IN197" i="3"/>
  <c r="IO197" i="3"/>
  <c r="IP197" i="3"/>
  <c r="IQ197" i="3"/>
  <c r="IR197" i="3"/>
  <c r="IS197" i="3"/>
  <c r="IT197" i="3"/>
  <c r="IU197" i="3"/>
  <c r="IV197" i="3"/>
  <c r="IW197" i="3"/>
  <c r="IX197" i="3"/>
  <c r="IY197" i="3"/>
  <c r="IZ197" i="3"/>
  <c r="JA197" i="3"/>
  <c r="JB197" i="3"/>
  <c r="JC197" i="3"/>
  <c r="JD197" i="3"/>
  <c r="JE197" i="3"/>
  <c r="JF197" i="3"/>
  <c r="JG197" i="3"/>
  <c r="JH197" i="3"/>
  <c r="JI197" i="3"/>
  <c r="JJ197" i="3"/>
  <c r="JK197" i="3"/>
  <c r="JL197" i="3"/>
  <c r="JM197" i="3"/>
  <c r="JN197" i="3"/>
  <c r="JO197" i="3"/>
  <c r="JP197" i="3"/>
  <c r="JQ197" i="3"/>
  <c r="JR197" i="3"/>
  <c r="JS197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BT198" i="3"/>
  <c r="BU198" i="3"/>
  <c r="BV198" i="3"/>
  <c r="BW198" i="3"/>
  <c r="BX198" i="3"/>
  <c r="BY198" i="3"/>
  <c r="BZ198" i="3"/>
  <c r="CA198" i="3"/>
  <c r="CB198" i="3"/>
  <c r="CC198" i="3"/>
  <c r="CD198" i="3"/>
  <c r="CE198" i="3"/>
  <c r="CF198" i="3"/>
  <c r="CG198" i="3"/>
  <c r="CH198" i="3"/>
  <c r="CI198" i="3"/>
  <c r="CJ198" i="3"/>
  <c r="CK198" i="3"/>
  <c r="CL198" i="3"/>
  <c r="CM198" i="3"/>
  <c r="CN198" i="3"/>
  <c r="CO198" i="3"/>
  <c r="CP198" i="3"/>
  <c r="CQ198" i="3"/>
  <c r="CR198" i="3"/>
  <c r="CS198" i="3"/>
  <c r="CT198" i="3"/>
  <c r="CU198" i="3"/>
  <c r="CV198" i="3"/>
  <c r="CW198" i="3"/>
  <c r="CX198" i="3"/>
  <c r="CY198" i="3"/>
  <c r="CZ198" i="3"/>
  <c r="DA198" i="3"/>
  <c r="DB198" i="3"/>
  <c r="DC198" i="3"/>
  <c r="DD198" i="3"/>
  <c r="DE198" i="3"/>
  <c r="DF198" i="3"/>
  <c r="DG198" i="3"/>
  <c r="DH198" i="3"/>
  <c r="DI198" i="3"/>
  <c r="DJ198" i="3"/>
  <c r="DK198" i="3"/>
  <c r="DL198" i="3"/>
  <c r="DM198" i="3"/>
  <c r="DN198" i="3"/>
  <c r="DO198" i="3"/>
  <c r="DP198" i="3"/>
  <c r="DQ198" i="3"/>
  <c r="DR198" i="3"/>
  <c r="DS198" i="3"/>
  <c r="DT198" i="3"/>
  <c r="DU198" i="3"/>
  <c r="DV198" i="3"/>
  <c r="DW198" i="3"/>
  <c r="DX198" i="3"/>
  <c r="DY198" i="3"/>
  <c r="DZ198" i="3"/>
  <c r="EA198" i="3"/>
  <c r="EB198" i="3"/>
  <c r="EC198" i="3"/>
  <c r="ED198" i="3"/>
  <c r="EE198" i="3"/>
  <c r="EF198" i="3"/>
  <c r="EG198" i="3"/>
  <c r="EH198" i="3"/>
  <c r="EI198" i="3"/>
  <c r="EJ198" i="3"/>
  <c r="EK198" i="3"/>
  <c r="EL198" i="3"/>
  <c r="EM198" i="3"/>
  <c r="EN198" i="3"/>
  <c r="EO198" i="3"/>
  <c r="EP198" i="3"/>
  <c r="EQ198" i="3"/>
  <c r="ER198" i="3"/>
  <c r="ES198" i="3"/>
  <c r="ET198" i="3"/>
  <c r="EU198" i="3"/>
  <c r="EV198" i="3"/>
  <c r="EW198" i="3"/>
  <c r="EX198" i="3"/>
  <c r="EY198" i="3"/>
  <c r="EZ198" i="3"/>
  <c r="FA198" i="3"/>
  <c r="FB198" i="3"/>
  <c r="FC198" i="3"/>
  <c r="FD198" i="3"/>
  <c r="FE198" i="3"/>
  <c r="FF198" i="3"/>
  <c r="FG198" i="3"/>
  <c r="FH198" i="3"/>
  <c r="FI198" i="3"/>
  <c r="FJ198" i="3"/>
  <c r="FK198" i="3"/>
  <c r="FL198" i="3"/>
  <c r="FM198" i="3"/>
  <c r="FN198" i="3"/>
  <c r="FO198" i="3"/>
  <c r="FP198" i="3"/>
  <c r="FQ198" i="3"/>
  <c r="FR198" i="3"/>
  <c r="FS198" i="3"/>
  <c r="FT198" i="3"/>
  <c r="FU198" i="3"/>
  <c r="FV198" i="3"/>
  <c r="FW198" i="3"/>
  <c r="FX198" i="3"/>
  <c r="FY198" i="3"/>
  <c r="FZ198" i="3"/>
  <c r="GA198" i="3"/>
  <c r="GB198" i="3"/>
  <c r="GC198" i="3"/>
  <c r="GD198" i="3"/>
  <c r="GE198" i="3"/>
  <c r="GF198" i="3"/>
  <c r="GG198" i="3"/>
  <c r="GH198" i="3"/>
  <c r="GI198" i="3"/>
  <c r="GJ198" i="3"/>
  <c r="GK198" i="3"/>
  <c r="GL198" i="3"/>
  <c r="GM198" i="3"/>
  <c r="GN198" i="3"/>
  <c r="GO198" i="3"/>
  <c r="GP198" i="3"/>
  <c r="GQ198" i="3"/>
  <c r="GR198" i="3"/>
  <c r="GS198" i="3"/>
  <c r="GT198" i="3"/>
  <c r="GU198" i="3"/>
  <c r="GV198" i="3"/>
  <c r="GW198" i="3"/>
  <c r="GX198" i="3"/>
  <c r="GY198" i="3"/>
  <c r="GZ198" i="3"/>
  <c r="HA198" i="3"/>
  <c r="HB198" i="3"/>
  <c r="HC198" i="3"/>
  <c r="HD198" i="3"/>
  <c r="HE198" i="3"/>
  <c r="HF198" i="3"/>
  <c r="HG198" i="3"/>
  <c r="HH198" i="3"/>
  <c r="HI198" i="3"/>
  <c r="HJ198" i="3"/>
  <c r="HK198" i="3"/>
  <c r="HL198" i="3"/>
  <c r="HM198" i="3"/>
  <c r="HN198" i="3"/>
  <c r="HO198" i="3"/>
  <c r="HP198" i="3"/>
  <c r="HQ198" i="3"/>
  <c r="HR198" i="3"/>
  <c r="HS198" i="3"/>
  <c r="HT198" i="3"/>
  <c r="HU198" i="3"/>
  <c r="HV198" i="3"/>
  <c r="HW198" i="3"/>
  <c r="HX198" i="3"/>
  <c r="HY198" i="3"/>
  <c r="HZ198" i="3"/>
  <c r="IA198" i="3"/>
  <c r="IB198" i="3"/>
  <c r="IC198" i="3"/>
  <c r="ID198" i="3"/>
  <c r="IE198" i="3"/>
  <c r="IF198" i="3"/>
  <c r="IG198" i="3"/>
  <c r="IH198" i="3"/>
  <c r="II198" i="3"/>
  <c r="IJ198" i="3"/>
  <c r="IK198" i="3"/>
  <c r="IL198" i="3"/>
  <c r="IM198" i="3"/>
  <c r="IN198" i="3"/>
  <c r="IO198" i="3"/>
  <c r="IP198" i="3"/>
  <c r="IQ198" i="3"/>
  <c r="IR198" i="3"/>
  <c r="IS198" i="3"/>
  <c r="IT198" i="3"/>
  <c r="IU198" i="3"/>
  <c r="IV198" i="3"/>
  <c r="IW198" i="3"/>
  <c r="IX198" i="3"/>
  <c r="IY198" i="3"/>
  <c r="IZ198" i="3"/>
  <c r="JA198" i="3"/>
  <c r="JB198" i="3"/>
  <c r="JC198" i="3"/>
  <c r="JD198" i="3"/>
  <c r="JE198" i="3"/>
  <c r="JF198" i="3"/>
  <c r="JG198" i="3"/>
  <c r="JH198" i="3"/>
  <c r="JI198" i="3"/>
  <c r="JJ198" i="3"/>
  <c r="JK198" i="3"/>
  <c r="JL198" i="3"/>
  <c r="JM198" i="3"/>
  <c r="JN198" i="3"/>
  <c r="JO198" i="3"/>
  <c r="JP198" i="3"/>
  <c r="JQ198" i="3"/>
  <c r="JR198" i="3"/>
  <c r="JS198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BT199" i="3"/>
  <c r="BU199" i="3"/>
  <c r="BV199" i="3"/>
  <c r="BW199" i="3"/>
  <c r="BX199" i="3"/>
  <c r="BY199" i="3"/>
  <c r="BZ199" i="3"/>
  <c r="CA199" i="3"/>
  <c r="CB199" i="3"/>
  <c r="CC199" i="3"/>
  <c r="CD199" i="3"/>
  <c r="CE199" i="3"/>
  <c r="CF199" i="3"/>
  <c r="CG199" i="3"/>
  <c r="CH199" i="3"/>
  <c r="CI199" i="3"/>
  <c r="CJ199" i="3"/>
  <c r="CK199" i="3"/>
  <c r="CL199" i="3"/>
  <c r="CM199" i="3"/>
  <c r="CN199" i="3"/>
  <c r="CO199" i="3"/>
  <c r="CP199" i="3"/>
  <c r="CQ199" i="3"/>
  <c r="CR199" i="3"/>
  <c r="CS199" i="3"/>
  <c r="CT199" i="3"/>
  <c r="CU199" i="3"/>
  <c r="CV199" i="3"/>
  <c r="CW199" i="3"/>
  <c r="CX199" i="3"/>
  <c r="CY199" i="3"/>
  <c r="CZ199" i="3"/>
  <c r="DA199" i="3"/>
  <c r="DB199" i="3"/>
  <c r="DC199" i="3"/>
  <c r="DD199" i="3"/>
  <c r="DE199" i="3"/>
  <c r="DF199" i="3"/>
  <c r="DG199" i="3"/>
  <c r="DH199" i="3"/>
  <c r="DI199" i="3"/>
  <c r="DJ199" i="3"/>
  <c r="DK199" i="3"/>
  <c r="DL199" i="3"/>
  <c r="DM199" i="3"/>
  <c r="DN199" i="3"/>
  <c r="DO199" i="3"/>
  <c r="DP199" i="3"/>
  <c r="DQ199" i="3"/>
  <c r="DR199" i="3"/>
  <c r="DS199" i="3"/>
  <c r="DT199" i="3"/>
  <c r="DU199" i="3"/>
  <c r="DV199" i="3"/>
  <c r="DW199" i="3"/>
  <c r="DX199" i="3"/>
  <c r="DY199" i="3"/>
  <c r="DZ199" i="3"/>
  <c r="EA199" i="3"/>
  <c r="EB199" i="3"/>
  <c r="EC199" i="3"/>
  <c r="ED199" i="3"/>
  <c r="EE199" i="3"/>
  <c r="EF199" i="3"/>
  <c r="EG199" i="3"/>
  <c r="EH199" i="3"/>
  <c r="EI199" i="3"/>
  <c r="EJ199" i="3"/>
  <c r="EK199" i="3"/>
  <c r="EL199" i="3"/>
  <c r="EM199" i="3"/>
  <c r="EN199" i="3"/>
  <c r="EO199" i="3"/>
  <c r="EP199" i="3"/>
  <c r="EQ199" i="3"/>
  <c r="ER199" i="3"/>
  <c r="ES199" i="3"/>
  <c r="ET199" i="3"/>
  <c r="EU199" i="3"/>
  <c r="EV199" i="3"/>
  <c r="EW199" i="3"/>
  <c r="EX199" i="3"/>
  <c r="EY199" i="3"/>
  <c r="EZ199" i="3"/>
  <c r="FA199" i="3"/>
  <c r="FB199" i="3"/>
  <c r="FC199" i="3"/>
  <c r="FD199" i="3"/>
  <c r="FE199" i="3"/>
  <c r="FF199" i="3"/>
  <c r="FG199" i="3"/>
  <c r="FH199" i="3"/>
  <c r="FI199" i="3"/>
  <c r="FJ199" i="3"/>
  <c r="FK199" i="3"/>
  <c r="FL199" i="3"/>
  <c r="FM199" i="3"/>
  <c r="FN199" i="3"/>
  <c r="FO199" i="3"/>
  <c r="FP199" i="3"/>
  <c r="FQ199" i="3"/>
  <c r="FR199" i="3"/>
  <c r="FS199" i="3"/>
  <c r="FT199" i="3"/>
  <c r="FU199" i="3"/>
  <c r="FV199" i="3"/>
  <c r="FW199" i="3"/>
  <c r="FX199" i="3"/>
  <c r="FY199" i="3"/>
  <c r="FZ199" i="3"/>
  <c r="GA199" i="3"/>
  <c r="GB199" i="3"/>
  <c r="GC199" i="3"/>
  <c r="GD199" i="3"/>
  <c r="GE199" i="3"/>
  <c r="GF199" i="3"/>
  <c r="GG199" i="3"/>
  <c r="GH199" i="3"/>
  <c r="GI199" i="3"/>
  <c r="GJ199" i="3"/>
  <c r="GK199" i="3"/>
  <c r="GL199" i="3"/>
  <c r="GM199" i="3"/>
  <c r="GN199" i="3"/>
  <c r="GO199" i="3"/>
  <c r="GP199" i="3"/>
  <c r="GQ199" i="3"/>
  <c r="GR199" i="3"/>
  <c r="GS199" i="3"/>
  <c r="GT199" i="3"/>
  <c r="GU199" i="3"/>
  <c r="GV199" i="3"/>
  <c r="GW199" i="3"/>
  <c r="GX199" i="3"/>
  <c r="GY199" i="3"/>
  <c r="GZ199" i="3"/>
  <c r="HA199" i="3"/>
  <c r="HB199" i="3"/>
  <c r="HC199" i="3"/>
  <c r="HD199" i="3"/>
  <c r="HE199" i="3"/>
  <c r="HF199" i="3"/>
  <c r="HG199" i="3"/>
  <c r="HH199" i="3"/>
  <c r="HI199" i="3"/>
  <c r="HJ199" i="3"/>
  <c r="HK199" i="3"/>
  <c r="HL199" i="3"/>
  <c r="HM199" i="3"/>
  <c r="HN199" i="3"/>
  <c r="HO199" i="3"/>
  <c r="HP199" i="3"/>
  <c r="HQ199" i="3"/>
  <c r="HR199" i="3"/>
  <c r="HS199" i="3"/>
  <c r="HT199" i="3"/>
  <c r="HU199" i="3"/>
  <c r="HV199" i="3"/>
  <c r="HW199" i="3"/>
  <c r="HX199" i="3"/>
  <c r="HY199" i="3"/>
  <c r="HZ199" i="3"/>
  <c r="IA199" i="3"/>
  <c r="IB199" i="3"/>
  <c r="IC199" i="3"/>
  <c r="ID199" i="3"/>
  <c r="IE199" i="3"/>
  <c r="IF199" i="3"/>
  <c r="IG199" i="3"/>
  <c r="IH199" i="3"/>
  <c r="II199" i="3"/>
  <c r="IJ199" i="3"/>
  <c r="IK199" i="3"/>
  <c r="IL199" i="3"/>
  <c r="IM199" i="3"/>
  <c r="IN199" i="3"/>
  <c r="IO199" i="3"/>
  <c r="IP199" i="3"/>
  <c r="IQ199" i="3"/>
  <c r="IR199" i="3"/>
  <c r="IS199" i="3"/>
  <c r="IT199" i="3"/>
  <c r="IU199" i="3"/>
  <c r="IV199" i="3"/>
  <c r="IW199" i="3"/>
  <c r="IX199" i="3"/>
  <c r="IY199" i="3"/>
  <c r="IZ199" i="3"/>
  <c r="JA199" i="3"/>
  <c r="JB199" i="3"/>
  <c r="JC199" i="3"/>
  <c r="JD199" i="3"/>
  <c r="JE199" i="3"/>
  <c r="JF199" i="3"/>
  <c r="JG199" i="3"/>
  <c r="JH199" i="3"/>
  <c r="JI199" i="3"/>
  <c r="JJ199" i="3"/>
  <c r="JK199" i="3"/>
  <c r="JL199" i="3"/>
  <c r="JM199" i="3"/>
  <c r="JN199" i="3"/>
  <c r="JO199" i="3"/>
  <c r="JP199" i="3"/>
  <c r="JQ199" i="3"/>
  <c r="JR199" i="3"/>
  <c r="JS199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BT200" i="3"/>
  <c r="BU200" i="3"/>
  <c r="BV200" i="3"/>
  <c r="BW200" i="3"/>
  <c r="BX200" i="3"/>
  <c r="BY200" i="3"/>
  <c r="BZ200" i="3"/>
  <c r="CA200" i="3"/>
  <c r="CB200" i="3"/>
  <c r="CC200" i="3"/>
  <c r="CD200" i="3"/>
  <c r="CE200" i="3"/>
  <c r="CF200" i="3"/>
  <c r="CG200" i="3"/>
  <c r="CH200" i="3"/>
  <c r="CI200" i="3"/>
  <c r="CJ200" i="3"/>
  <c r="CK200" i="3"/>
  <c r="CL200" i="3"/>
  <c r="CM200" i="3"/>
  <c r="CN200" i="3"/>
  <c r="CO200" i="3"/>
  <c r="CP200" i="3"/>
  <c r="CQ200" i="3"/>
  <c r="CR200" i="3"/>
  <c r="CS200" i="3"/>
  <c r="CT200" i="3"/>
  <c r="CU200" i="3"/>
  <c r="CV200" i="3"/>
  <c r="CW200" i="3"/>
  <c r="CX200" i="3"/>
  <c r="CY200" i="3"/>
  <c r="CZ200" i="3"/>
  <c r="DA200" i="3"/>
  <c r="DB200" i="3"/>
  <c r="DC200" i="3"/>
  <c r="DD200" i="3"/>
  <c r="DE200" i="3"/>
  <c r="DF200" i="3"/>
  <c r="DG200" i="3"/>
  <c r="DH200" i="3"/>
  <c r="DI200" i="3"/>
  <c r="DJ200" i="3"/>
  <c r="DK200" i="3"/>
  <c r="DL200" i="3"/>
  <c r="DM200" i="3"/>
  <c r="DN200" i="3"/>
  <c r="DO200" i="3"/>
  <c r="DP200" i="3"/>
  <c r="DQ200" i="3"/>
  <c r="DR200" i="3"/>
  <c r="DS200" i="3"/>
  <c r="DT200" i="3"/>
  <c r="DU200" i="3"/>
  <c r="DV200" i="3"/>
  <c r="DW200" i="3"/>
  <c r="DX200" i="3"/>
  <c r="DY200" i="3"/>
  <c r="DZ200" i="3"/>
  <c r="EA200" i="3"/>
  <c r="EB200" i="3"/>
  <c r="EC200" i="3"/>
  <c r="ED200" i="3"/>
  <c r="EE200" i="3"/>
  <c r="EF200" i="3"/>
  <c r="EG200" i="3"/>
  <c r="EH200" i="3"/>
  <c r="EI200" i="3"/>
  <c r="EJ200" i="3"/>
  <c r="EK200" i="3"/>
  <c r="EL200" i="3"/>
  <c r="EM200" i="3"/>
  <c r="EN200" i="3"/>
  <c r="EO200" i="3"/>
  <c r="EP200" i="3"/>
  <c r="EQ200" i="3"/>
  <c r="ER200" i="3"/>
  <c r="ES200" i="3"/>
  <c r="ET200" i="3"/>
  <c r="EU200" i="3"/>
  <c r="EV200" i="3"/>
  <c r="EW200" i="3"/>
  <c r="EX200" i="3"/>
  <c r="EY200" i="3"/>
  <c r="EZ200" i="3"/>
  <c r="FA200" i="3"/>
  <c r="FB200" i="3"/>
  <c r="FC200" i="3"/>
  <c r="FD200" i="3"/>
  <c r="FE200" i="3"/>
  <c r="FF200" i="3"/>
  <c r="FG200" i="3"/>
  <c r="FH200" i="3"/>
  <c r="FI200" i="3"/>
  <c r="FJ200" i="3"/>
  <c r="FK200" i="3"/>
  <c r="FL200" i="3"/>
  <c r="FM200" i="3"/>
  <c r="FN200" i="3"/>
  <c r="FO200" i="3"/>
  <c r="FP200" i="3"/>
  <c r="FQ200" i="3"/>
  <c r="FR200" i="3"/>
  <c r="FS200" i="3"/>
  <c r="FT200" i="3"/>
  <c r="FU200" i="3"/>
  <c r="FV200" i="3"/>
  <c r="FW200" i="3"/>
  <c r="FX200" i="3"/>
  <c r="FY200" i="3"/>
  <c r="FZ200" i="3"/>
  <c r="GA200" i="3"/>
  <c r="GB200" i="3"/>
  <c r="GC200" i="3"/>
  <c r="GD200" i="3"/>
  <c r="GE200" i="3"/>
  <c r="GF200" i="3"/>
  <c r="GG200" i="3"/>
  <c r="GH200" i="3"/>
  <c r="GI200" i="3"/>
  <c r="GJ200" i="3"/>
  <c r="GK200" i="3"/>
  <c r="GL200" i="3"/>
  <c r="GM200" i="3"/>
  <c r="GN200" i="3"/>
  <c r="GO200" i="3"/>
  <c r="GP200" i="3"/>
  <c r="GQ200" i="3"/>
  <c r="GR200" i="3"/>
  <c r="GS200" i="3"/>
  <c r="GT200" i="3"/>
  <c r="GU200" i="3"/>
  <c r="GV200" i="3"/>
  <c r="GW200" i="3"/>
  <c r="GX200" i="3"/>
  <c r="GY200" i="3"/>
  <c r="GZ200" i="3"/>
  <c r="HA200" i="3"/>
  <c r="HB200" i="3"/>
  <c r="HC200" i="3"/>
  <c r="HD200" i="3"/>
  <c r="HE200" i="3"/>
  <c r="HF200" i="3"/>
  <c r="HG200" i="3"/>
  <c r="HH200" i="3"/>
  <c r="HI200" i="3"/>
  <c r="HJ200" i="3"/>
  <c r="HK200" i="3"/>
  <c r="HL200" i="3"/>
  <c r="HM200" i="3"/>
  <c r="HN200" i="3"/>
  <c r="HO200" i="3"/>
  <c r="HP200" i="3"/>
  <c r="HQ200" i="3"/>
  <c r="HR200" i="3"/>
  <c r="HS200" i="3"/>
  <c r="HT200" i="3"/>
  <c r="HU200" i="3"/>
  <c r="HV200" i="3"/>
  <c r="HW200" i="3"/>
  <c r="HX200" i="3"/>
  <c r="HY200" i="3"/>
  <c r="HZ200" i="3"/>
  <c r="IA200" i="3"/>
  <c r="IB200" i="3"/>
  <c r="IC200" i="3"/>
  <c r="ID200" i="3"/>
  <c r="IE200" i="3"/>
  <c r="IF200" i="3"/>
  <c r="IG200" i="3"/>
  <c r="IH200" i="3"/>
  <c r="II200" i="3"/>
  <c r="IJ200" i="3"/>
  <c r="IK200" i="3"/>
  <c r="IL200" i="3"/>
  <c r="IM200" i="3"/>
  <c r="IN200" i="3"/>
  <c r="IO200" i="3"/>
  <c r="IP200" i="3"/>
  <c r="IQ200" i="3"/>
  <c r="IR200" i="3"/>
  <c r="IS200" i="3"/>
  <c r="IT200" i="3"/>
  <c r="IU200" i="3"/>
  <c r="IV200" i="3"/>
  <c r="IW200" i="3"/>
  <c r="IX200" i="3"/>
  <c r="IY200" i="3"/>
  <c r="IZ200" i="3"/>
  <c r="JA200" i="3"/>
  <c r="JB200" i="3"/>
  <c r="JC200" i="3"/>
  <c r="JD200" i="3"/>
  <c r="JE200" i="3"/>
  <c r="JF200" i="3"/>
  <c r="JG200" i="3"/>
  <c r="JH200" i="3"/>
  <c r="JI200" i="3"/>
  <c r="JJ200" i="3"/>
  <c r="JK200" i="3"/>
  <c r="JL200" i="3"/>
  <c r="JM200" i="3"/>
  <c r="JN200" i="3"/>
  <c r="JO200" i="3"/>
  <c r="JP200" i="3"/>
  <c r="JQ200" i="3"/>
  <c r="JR200" i="3"/>
  <c r="JS200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BT201" i="3"/>
  <c r="BU201" i="3"/>
  <c r="BV201" i="3"/>
  <c r="BW201" i="3"/>
  <c r="BX201" i="3"/>
  <c r="BY201" i="3"/>
  <c r="BZ201" i="3"/>
  <c r="CA201" i="3"/>
  <c r="CB201" i="3"/>
  <c r="CC201" i="3"/>
  <c r="CD201" i="3"/>
  <c r="CE201" i="3"/>
  <c r="CF201" i="3"/>
  <c r="CG201" i="3"/>
  <c r="CH201" i="3"/>
  <c r="CI201" i="3"/>
  <c r="CJ201" i="3"/>
  <c r="CK201" i="3"/>
  <c r="CL201" i="3"/>
  <c r="CM201" i="3"/>
  <c r="CN201" i="3"/>
  <c r="CO201" i="3"/>
  <c r="CP201" i="3"/>
  <c r="CQ201" i="3"/>
  <c r="CR201" i="3"/>
  <c r="CS201" i="3"/>
  <c r="CT201" i="3"/>
  <c r="CU201" i="3"/>
  <c r="CV201" i="3"/>
  <c r="CW201" i="3"/>
  <c r="CX201" i="3"/>
  <c r="CY201" i="3"/>
  <c r="CZ201" i="3"/>
  <c r="DA201" i="3"/>
  <c r="DB201" i="3"/>
  <c r="DC201" i="3"/>
  <c r="DD201" i="3"/>
  <c r="DE201" i="3"/>
  <c r="DF201" i="3"/>
  <c r="DG201" i="3"/>
  <c r="DH201" i="3"/>
  <c r="DI201" i="3"/>
  <c r="DJ201" i="3"/>
  <c r="DK201" i="3"/>
  <c r="DL201" i="3"/>
  <c r="DM201" i="3"/>
  <c r="DN201" i="3"/>
  <c r="DO201" i="3"/>
  <c r="DP201" i="3"/>
  <c r="DQ201" i="3"/>
  <c r="DR201" i="3"/>
  <c r="DS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EH201" i="3"/>
  <c r="EI201" i="3"/>
  <c r="EJ201" i="3"/>
  <c r="EK201" i="3"/>
  <c r="EL201" i="3"/>
  <c r="EM201" i="3"/>
  <c r="EN201" i="3"/>
  <c r="EO201" i="3"/>
  <c r="EP201" i="3"/>
  <c r="EQ201" i="3"/>
  <c r="ER201" i="3"/>
  <c r="ES201" i="3"/>
  <c r="ET201" i="3"/>
  <c r="EU201" i="3"/>
  <c r="EV201" i="3"/>
  <c r="EW201" i="3"/>
  <c r="EX201" i="3"/>
  <c r="EY201" i="3"/>
  <c r="EZ201" i="3"/>
  <c r="FA201" i="3"/>
  <c r="FB201" i="3"/>
  <c r="FC201" i="3"/>
  <c r="FD201" i="3"/>
  <c r="FE201" i="3"/>
  <c r="FF201" i="3"/>
  <c r="FG201" i="3"/>
  <c r="FH201" i="3"/>
  <c r="FI201" i="3"/>
  <c r="FJ201" i="3"/>
  <c r="FK201" i="3"/>
  <c r="FL201" i="3"/>
  <c r="FM201" i="3"/>
  <c r="FN201" i="3"/>
  <c r="FO201" i="3"/>
  <c r="FP201" i="3"/>
  <c r="FQ201" i="3"/>
  <c r="FR201" i="3"/>
  <c r="FS201" i="3"/>
  <c r="FT201" i="3"/>
  <c r="FU201" i="3"/>
  <c r="FV201" i="3"/>
  <c r="FW201" i="3"/>
  <c r="FX201" i="3"/>
  <c r="FY201" i="3"/>
  <c r="FZ201" i="3"/>
  <c r="GA201" i="3"/>
  <c r="GB201" i="3"/>
  <c r="GC201" i="3"/>
  <c r="GD201" i="3"/>
  <c r="GE201" i="3"/>
  <c r="GF201" i="3"/>
  <c r="GG201" i="3"/>
  <c r="GH201" i="3"/>
  <c r="GI201" i="3"/>
  <c r="GJ201" i="3"/>
  <c r="GK201" i="3"/>
  <c r="GL201" i="3"/>
  <c r="GM201" i="3"/>
  <c r="GN201" i="3"/>
  <c r="GO201" i="3"/>
  <c r="GP201" i="3"/>
  <c r="GQ201" i="3"/>
  <c r="GR201" i="3"/>
  <c r="GS201" i="3"/>
  <c r="GT201" i="3"/>
  <c r="GU201" i="3"/>
  <c r="GV201" i="3"/>
  <c r="GW201" i="3"/>
  <c r="GX201" i="3"/>
  <c r="GY201" i="3"/>
  <c r="GZ201" i="3"/>
  <c r="HA201" i="3"/>
  <c r="HB201" i="3"/>
  <c r="HC201" i="3"/>
  <c r="HD201" i="3"/>
  <c r="HE201" i="3"/>
  <c r="HF201" i="3"/>
  <c r="HG201" i="3"/>
  <c r="HH201" i="3"/>
  <c r="HI201" i="3"/>
  <c r="HJ201" i="3"/>
  <c r="HK201" i="3"/>
  <c r="HL201" i="3"/>
  <c r="HM201" i="3"/>
  <c r="HN201" i="3"/>
  <c r="HO201" i="3"/>
  <c r="HP201" i="3"/>
  <c r="HQ201" i="3"/>
  <c r="HR201" i="3"/>
  <c r="HS201" i="3"/>
  <c r="HT201" i="3"/>
  <c r="HU201" i="3"/>
  <c r="HV201" i="3"/>
  <c r="HW201" i="3"/>
  <c r="HX201" i="3"/>
  <c r="HY201" i="3"/>
  <c r="HZ201" i="3"/>
  <c r="IA201" i="3"/>
  <c r="IB201" i="3"/>
  <c r="IC201" i="3"/>
  <c r="ID201" i="3"/>
  <c r="IE201" i="3"/>
  <c r="IF201" i="3"/>
  <c r="IG201" i="3"/>
  <c r="IH201" i="3"/>
  <c r="II201" i="3"/>
  <c r="IJ201" i="3"/>
  <c r="IK201" i="3"/>
  <c r="IL201" i="3"/>
  <c r="IM201" i="3"/>
  <c r="IN201" i="3"/>
  <c r="IO201" i="3"/>
  <c r="IP201" i="3"/>
  <c r="IQ201" i="3"/>
  <c r="IR201" i="3"/>
  <c r="IS201" i="3"/>
  <c r="IT201" i="3"/>
  <c r="IU201" i="3"/>
  <c r="IV201" i="3"/>
  <c r="IW201" i="3"/>
  <c r="IX201" i="3"/>
  <c r="IY201" i="3"/>
  <c r="IZ201" i="3"/>
  <c r="JA201" i="3"/>
  <c r="JB201" i="3"/>
  <c r="JC201" i="3"/>
  <c r="JD201" i="3"/>
  <c r="JE201" i="3"/>
  <c r="JF201" i="3"/>
  <c r="JG201" i="3"/>
  <c r="JH201" i="3"/>
  <c r="JI201" i="3"/>
  <c r="JJ201" i="3"/>
  <c r="JK201" i="3"/>
  <c r="JL201" i="3"/>
  <c r="JM201" i="3"/>
  <c r="JN201" i="3"/>
  <c r="JO201" i="3"/>
  <c r="JP201" i="3"/>
  <c r="JQ201" i="3"/>
  <c r="JR201" i="3"/>
  <c r="JS201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BT202" i="3"/>
  <c r="BU202" i="3"/>
  <c r="BV202" i="3"/>
  <c r="BW202" i="3"/>
  <c r="BX202" i="3"/>
  <c r="BY202" i="3"/>
  <c r="BZ202" i="3"/>
  <c r="CA202" i="3"/>
  <c r="CB202" i="3"/>
  <c r="CC202" i="3"/>
  <c r="CD202" i="3"/>
  <c r="CE202" i="3"/>
  <c r="CF202" i="3"/>
  <c r="CG202" i="3"/>
  <c r="CH202" i="3"/>
  <c r="CI202" i="3"/>
  <c r="CJ202" i="3"/>
  <c r="CK202" i="3"/>
  <c r="CL202" i="3"/>
  <c r="CM202" i="3"/>
  <c r="CN202" i="3"/>
  <c r="CO202" i="3"/>
  <c r="CP202" i="3"/>
  <c r="CQ202" i="3"/>
  <c r="CR202" i="3"/>
  <c r="CS202" i="3"/>
  <c r="CT202" i="3"/>
  <c r="CU202" i="3"/>
  <c r="CV202" i="3"/>
  <c r="CW202" i="3"/>
  <c r="CX202" i="3"/>
  <c r="CY202" i="3"/>
  <c r="CZ202" i="3"/>
  <c r="DA202" i="3"/>
  <c r="DB202" i="3"/>
  <c r="DC202" i="3"/>
  <c r="DD202" i="3"/>
  <c r="DE202" i="3"/>
  <c r="DF202" i="3"/>
  <c r="DG202" i="3"/>
  <c r="DH202" i="3"/>
  <c r="DI202" i="3"/>
  <c r="DJ202" i="3"/>
  <c r="DK202" i="3"/>
  <c r="DL202" i="3"/>
  <c r="DM202" i="3"/>
  <c r="DN202" i="3"/>
  <c r="DO202" i="3"/>
  <c r="DP202" i="3"/>
  <c r="DQ202" i="3"/>
  <c r="DR202" i="3"/>
  <c r="DS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H202" i="3"/>
  <c r="EI202" i="3"/>
  <c r="EJ202" i="3"/>
  <c r="EK202" i="3"/>
  <c r="EL202" i="3"/>
  <c r="EM202" i="3"/>
  <c r="EN202" i="3"/>
  <c r="EO202" i="3"/>
  <c r="EP202" i="3"/>
  <c r="EQ202" i="3"/>
  <c r="ER202" i="3"/>
  <c r="ES202" i="3"/>
  <c r="ET202" i="3"/>
  <c r="EU202" i="3"/>
  <c r="EV202" i="3"/>
  <c r="EW202" i="3"/>
  <c r="EX202" i="3"/>
  <c r="EY202" i="3"/>
  <c r="EZ202" i="3"/>
  <c r="FA202" i="3"/>
  <c r="FB202" i="3"/>
  <c r="FC202" i="3"/>
  <c r="FD202" i="3"/>
  <c r="FE202" i="3"/>
  <c r="FF202" i="3"/>
  <c r="FG202" i="3"/>
  <c r="FH202" i="3"/>
  <c r="FI202" i="3"/>
  <c r="FJ202" i="3"/>
  <c r="FK202" i="3"/>
  <c r="FL202" i="3"/>
  <c r="FM202" i="3"/>
  <c r="FN202" i="3"/>
  <c r="FO202" i="3"/>
  <c r="FP202" i="3"/>
  <c r="FQ202" i="3"/>
  <c r="FR202" i="3"/>
  <c r="FS202" i="3"/>
  <c r="FT202" i="3"/>
  <c r="FU202" i="3"/>
  <c r="FV202" i="3"/>
  <c r="FW202" i="3"/>
  <c r="FX202" i="3"/>
  <c r="FY202" i="3"/>
  <c r="FZ202" i="3"/>
  <c r="GA202" i="3"/>
  <c r="GB202" i="3"/>
  <c r="GC202" i="3"/>
  <c r="GD202" i="3"/>
  <c r="GE202" i="3"/>
  <c r="GF202" i="3"/>
  <c r="GG202" i="3"/>
  <c r="GH202" i="3"/>
  <c r="GI202" i="3"/>
  <c r="GJ202" i="3"/>
  <c r="GK202" i="3"/>
  <c r="GL202" i="3"/>
  <c r="GM202" i="3"/>
  <c r="GN202" i="3"/>
  <c r="GO202" i="3"/>
  <c r="GP202" i="3"/>
  <c r="GQ202" i="3"/>
  <c r="GR202" i="3"/>
  <c r="GS202" i="3"/>
  <c r="GT202" i="3"/>
  <c r="GU202" i="3"/>
  <c r="GV202" i="3"/>
  <c r="GW202" i="3"/>
  <c r="GX202" i="3"/>
  <c r="GY202" i="3"/>
  <c r="GZ202" i="3"/>
  <c r="HA202" i="3"/>
  <c r="HB202" i="3"/>
  <c r="HC202" i="3"/>
  <c r="HD202" i="3"/>
  <c r="HE202" i="3"/>
  <c r="HF202" i="3"/>
  <c r="HG202" i="3"/>
  <c r="HH202" i="3"/>
  <c r="HI202" i="3"/>
  <c r="HJ202" i="3"/>
  <c r="HK202" i="3"/>
  <c r="HL202" i="3"/>
  <c r="HM202" i="3"/>
  <c r="HN202" i="3"/>
  <c r="HO202" i="3"/>
  <c r="HP202" i="3"/>
  <c r="HQ202" i="3"/>
  <c r="HR202" i="3"/>
  <c r="HS202" i="3"/>
  <c r="HT202" i="3"/>
  <c r="HU202" i="3"/>
  <c r="HV202" i="3"/>
  <c r="HW202" i="3"/>
  <c r="HX202" i="3"/>
  <c r="HY202" i="3"/>
  <c r="HZ202" i="3"/>
  <c r="IA202" i="3"/>
  <c r="IB202" i="3"/>
  <c r="IC202" i="3"/>
  <c r="ID202" i="3"/>
  <c r="IE202" i="3"/>
  <c r="IF202" i="3"/>
  <c r="IG202" i="3"/>
  <c r="IH202" i="3"/>
  <c r="II202" i="3"/>
  <c r="IJ202" i="3"/>
  <c r="IK202" i="3"/>
  <c r="IL202" i="3"/>
  <c r="IM202" i="3"/>
  <c r="IN202" i="3"/>
  <c r="IO202" i="3"/>
  <c r="IP202" i="3"/>
  <c r="IQ202" i="3"/>
  <c r="IR202" i="3"/>
  <c r="IS202" i="3"/>
  <c r="IT202" i="3"/>
  <c r="IU202" i="3"/>
  <c r="IV202" i="3"/>
  <c r="IW202" i="3"/>
  <c r="IX202" i="3"/>
  <c r="IY202" i="3"/>
  <c r="IZ202" i="3"/>
  <c r="JA202" i="3"/>
  <c r="JB202" i="3"/>
  <c r="JC202" i="3"/>
  <c r="JD202" i="3"/>
  <c r="JE202" i="3"/>
  <c r="JF202" i="3"/>
  <c r="JG202" i="3"/>
  <c r="JH202" i="3"/>
  <c r="JI202" i="3"/>
  <c r="JJ202" i="3"/>
  <c r="JK202" i="3"/>
  <c r="JL202" i="3"/>
  <c r="JM202" i="3"/>
  <c r="JN202" i="3"/>
  <c r="JO202" i="3"/>
  <c r="JP202" i="3"/>
  <c r="JQ202" i="3"/>
  <c r="JR202" i="3"/>
  <c r="JS202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BT203" i="3"/>
  <c r="BU203" i="3"/>
  <c r="BV203" i="3"/>
  <c r="BW203" i="3"/>
  <c r="BX203" i="3"/>
  <c r="BY203" i="3"/>
  <c r="BZ203" i="3"/>
  <c r="CA203" i="3"/>
  <c r="CB203" i="3"/>
  <c r="CC203" i="3"/>
  <c r="CD203" i="3"/>
  <c r="CE203" i="3"/>
  <c r="CF203" i="3"/>
  <c r="CG203" i="3"/>
  <c r="CH203" i="3"/>
  <c r="CI203" i="3"/>
  <c r="CJ203" i="3"/>
  <c r="CK203" i="3"/>
  <c r="CL203" i="3"/>
  <c r="CM203" i="3"/>
  <c r="CN203" i="3"/>
  <c r="CO203" i="3"/>
  <c r="CP203" i="3"/>
  <c r="CQ203" i="3"/>
  <c r="CR203" i="3"/>
  <c r="CS203" i="3"/>
  <c r="CT203" i="3"/>
  <c r="CU203" i="3"/>
  <c r="CV203" i="3"/>
  <c r="CW203" i="3"/>
  <c r="CX203" i="3"/>
  <c r="CY203" i="3"/>
  <c r="CZ203" i="3"/>
  <c r="DA203" i="3"/>
  <c r="DB203" i="3"/>
  <c r="DC203" i="3"/>
  <c r="DD203" i="3"/>
  <c r="DE203" i="3"/>
  <c r="DF203" i="3"/>
  <c r="DG203" i="3"/>
  <c r="DH203" i="3"/>
  <c r="DI203" i="3"/>
  <c r="DJ203" i="3"/>
  <c r="DK203" i="3"/>
  <c r="DL203" i="3"/>
  <c r="DM203" i="3"/>
  <c r="DN203" i="3"/>
  <c r="DO203" i="3"/>
  <c r="DP203" i="3"/>
  <c r="DQ203" i="3"/>
  <c r="DR203" i="3"/>
  <c r="DS203" i="3"/>
  <c r="DT203" i="3"/>
  <c r="DU203" i="3"/>
  <c r="DV203" i="3"/>
  <c r="DW203" i="3"/>
  <c r="DX203" i="3"/>
  <c r="DY203" i="3"/>
  <c r="DZ203" i="3"/>
  <c r="EA203" i="3"/>
  <c r="EB203" i="3"/>
  <c r="EC203" i="3"/>
  <c r="ED203" i="3"/>
  <c r="EE203" i="3"/>
  <c r="EF203" i="3"/>
  <c r="EG203" i="3"/>
  <c r="EH203" i="3"/>
  <c r="EI203" i="3"/>
  <c r="EJ203" i="3"/>
  <c r="EK203" i="3"/>
  <c r="EL203" i="3"/>
  <c r="EM203" i="3"/>
  <c r="EN203" i="3"/>
  <c r="EO203" i="3"/>
  <c r="EP203" i="3"/>
  <c r="EQ203" i="3"/>
  <c r="ER203" i="3"/>
  <c r="ES203" i="3"/>
  <c r="ET203" i="3"/>
  <c r="EU203" i="3"/>
  <c r="EV203" i="3"/>
  <c r="EW203" i="3"/>
  <c r="EX203" i="3"/>
  <c r="EY203" i="3"/>
  <c r="EZ203" i="3"/>
  <c r="FA203" i="3"/>
  <c r="FB203" i="3"/>
  <c r="FC203" i="3"/>
  <c r="FD203" i="3"/>
  <c r="FE203" i="3"/>
  <c r="FF203" i="3"/>
  <c r="FG203" i="3"/>
  <c r="FH203" i="3"/>
  <c r="FI203" i="3"/>
  <c r="FJ203" i="3"/>
  <c r="FK203" i="3"/>
  <c r="FL203" i="3"/>
  <c r="FM203" i="3"/>
  <c r="FN203" i="3"/>
  <c r="FO203" i="3"/>
  <c r="FP203" i="3"/>
  <c r="FQ203" i="3"/>
  <c r="FR203" i="3"/>
  <c r="FS203" i="3"/>
  <c r="FT203" i="3"/>
  <c r="FU203" i="3"/>
  <c r="FV203" i="3"/>
  <c r="FW203" i="3"/>
  <c r="FX203" i="3"/>
  <c r="FY203" i="3"/>
  <c r="FZ203" i="3"/>
  <c r="GA203" i="3"/>
  <c r="GB203" i="3"/>
  <c r="GC203" i="3"/>
  <c r="GD203" i="3"/>
  <c r="GE203" i="3"/>
  <c r="GF203" i="3"/>
  <c r="GG203" i="3"/>
  <c r="GH203" i="3"/>
  <c r="GI203" i="3"/>
  <c r="GJ203" i="3"/>
  <c r="GK203" i="3"/>
  <c r="GL203" i="3"/>
  <c r="GM203" i="3"/>
  <c r="GN203" i="3"/>
  <c r="GO203" i="3"/>
  <c r="GP203" i="3"/>
  <c r="GQ203" i="3"/>
  <c r="GR203" i="3"/>
  <c r="GS203" i="3"/>
  <c r="GT203" i="3"/>
  <c r="GU203" i="3"/>
  <c r="GV203" i="3"/>
  <c r="GW203" i="3"/>
  <c r="GX203" i="3"/>
  <c r="GY203" i="3"/>
  <c r="GZ203" i="3"/>
  <c r="HA203" i="3"/>
  <c r="HB203" i="3"/>
  <c r="HC203" i="3"/>
  <c r="HD203" i="3"/>
  <c r="HE203" i="3"/>
  <c r="HF203" i="3"/>
  <c r="HG203" i="3"/>
  <c r="HH203" i="3"/>
  <c r="HI203" i="3"/>
  <c r="HJ203" i="3"/>
  <c r="HK203" i="3"/>
  <c r="HL203" i="3"/>
  <c r="HM203" i="3"/>
  <c r="HN203" i="3"/>
  <c r="HO203" i="3"/>
  <c r="HP203" i="3"/>
  <c r="HQ203" i="3"/>
  <c r="HR203" i="3"/>
  <c r="HS203" i="3"/>
  <c r="HT203" i="3"/>
  <c r="HU203" i="3"/>
  <c r="HV203" i="3"/>
  <c r="HW203" i="3"/>
  <c r="HX203" i="3"/>
  <c r="HY203" i="3"/>
  <c r="HZ203" i="3"/>
  <c r="IA203" i="3"/>
  <c r="IB203" i="3"/>
  <c r="IC203" i="3"/>
  <c r="ID203" i="3"/>
  <c r="IE203" i="3"/>
  <c r="IF203" i="3"/>
  <c r="IG203" i="3"/>
  <c r="IH203" i="3"/>
  <c r="II203" i="3"/>
  <c r="IJ203" i="3"/>
  <c r="IK203" i="3"/>
  <c r="IL203" i="3"/>
  <c r="IM203" i="3"/>
  <c r="IN203" i="3"/>
  <c r="IO203" i="3"/>
  <c r="IP203" i="3"/>
  <c r="IQ203" i="3"/>
  <c r="IR203" i="3"/>
  <c r="IS203" i="3"/>
  <c r="IT203" i="3"/>
  <c r="IU203" i="3"/>
  <c r="IV203" i="3"/>
  <c r="IW203" i="3"/>
  <c r="IX203" i="3"/>
  <c r="IY203" i="3"/>
  <c r="IZ203" i="3"/>
  <c r="JA203" i="3"/>
  <c r="JB203" i="3"/>
  <c r="JC203" i="3"/>
  <c r="JD203" i="3"/>
  <c r="JE203" i="3"/>
  <c r="JF203" i="3"/>
  <c r="JG203" i="3"/>
  <c r="JH203" i="3"/>
  <c r="JI203" i="3"/>
  <c r="JJ203" i="3"/>
  <c r="JK203" i="3"/>
  <c r="JL203" i="3"/>
  <c r="JM203" i="3"/>
  <c r="JN203" i="3"/>
  <c r="JO203" i="3"/>
  <c r="JP203" i="3"/>
  <c r="JQ203" i="3"/>
  <c r="JR203" i="3"/>
  <c r="JS203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BT204" i="3"/>
  <c r="BU204" i="3"/>
  <c r="BV204" i="3"/>
  <c r="BW204" i="3"/>
  <c r="BX204" i="3"/>
  <c r="BY204" i="3"/>
  <c r="BZ204" i="3"/>
  <c r="CA204" i="3"/>
  <c r="CB204" i="3"/>
  <c r="CC204" i="3"/>
  <c r="CD204" i="3"/>
  <c r="CE204" i="3"/>
  <c r="CF204" i="3"/>
  <c r="CG204" i="3"/>
  <c r="CH204" i="3"/>
  <c r="CI204" i="3"/>
  <c r="CJ204" i="3"/>
  <c r="CK204" i="3"/>
  <c r="CL204" i="3"/>
  <c r="CM204" i="3"/>
  <c r="CN204" i="3"/>
  <c r="CO204" i="3"/>
  <c r="CP204" i="3"/>
  <c r="CQ204" i="3"/>
  <c r="CR204" i="3"/>
  <c r="CS204" i="3"/>
  <c r="CT204" i="3"/>
  <c r="CU204" i="3"/>
  <c r="CV204" i="3"/>
  <c r="CW204" i="3"/>
  <c r="CX204" i="3"/>
  <c r="CY204" i="3"/>
  <c r="CZ204" i="3"/>
  <c r="DA204" i="3"/>
  <c r="DB204" i="3"/>
  <c r="DC204" i="3"/>
  <c r="DD204" i="3"/>
  <c r="DE204" i="3"/>
  <c r="DF204" i="3"/>
  <c r="DG204" i="3"/>
  <c r="DH204" i="3"/>
  <c r="DI204" i="3"/>
  <c r="DJ204" i="3"/>
  <c r="DK204" i="3"/>
  <c r="DL204" i="3"/>
  <c r="DM204" i="3"/>
  <c r="DN204" i="3"/>
  <c r="DO204" i="3"/>
  <c r="DP204" i="3"/>
  <c r="DQ204" i="3"/>
  <c r="DR204" i="3"/>
  <c r="DS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EH204" i="3"/>
  <c r="EI204" i="3"/>
  <c r="EJ204" i="3"/>
  <c r="EK204" i="3"/>
  <c r="EL204" i="3"/>
  <c r="EM204" i="3"/>
  <c r="EN204" i="3"/>
  <c r="EO204" i="3"/>
  <c r="EP204" i="3"/>
  <c r="EQ204" i="3"/>
  <c r="ER204" i="3"/>
  <c r="ES204" i="3"/>
  <c r="ET204" i="3"/>
  <c r="EU204" i="3"/>
  <c r="EV204" i="3"/>
  <c r="EW204" i="3"/>
  <c r="EX204" i="3"/>
  <c r="EY204" i="3"/>
  <c r="EZ204" i="3"/>
  <c r="FA204" i="3"/>
  <c r="FB204" i="3"/>
  <c r="FC204" i="3"/>
  <c r="FD204" i="3"/>
  <c r="FE204" i="3"/>
  <c r="FF204" i="3"/>
  <c r="FG204" i="3"/>
  <c r="FH204" i="3"/>
  <c r="FI204" i="3"/>
  <c r="FJ204" i="3"/>
  <c r="FK204" i="3"/>
  <c r="FL204" i="3"/>
  <c r="FM204" i="3"/>
  <c r="FN204" i="3"/>
  <c r="FO204" i="3"/>
  <c r="FP204" i="3"/>
  <c r="FQ204" i="3"/>
  <c r="FR204" i="3"/>
  <c r="FS204" i="3"/>
  <c r="FT204" i="3"/>
  <c r="FU204" i="3"/>
  <c r="FV204" i="3"/>
  <c r="FW204" i="3"/>
  <c r="FX204" i="3"/>
  <c r="FY204" i="3"/>
  <c r="FZ204" i="3"/>
  <c r="GA204" i="3"/>
  <c r="GB204" i="3"/>
  <c r="GC204" i="3"/>
  <c r="GD204" i="3"/>
  <c r="GE204" i="3"/>
  <c r="GF204" i="3"/>
  <c r="GG204" i="3"/>
  <c r="GH204" i="3"/>
  <c r="GI204" i="3"/>
  <c r="GJ204" i="3"/>
  <c r="GK204" i="3"/>
  <c r="GL204" i="3"/>
  <c r="GM204" i="3"/>
  <c r="GN204" i="3"/>
  <c r="GO204" i="3"/>
  <c r="GP204" i="3"/>
  <c r="GQ204" i="3"/>
  <c r="GR204" i="3"/>
  <c r="GS204" i="3"/>
  <c r="GT204" i="3"/>
  <c r="GU204" i="3"/>
  <c r="GV204" i="3"/>
  <c r="GW204" i="3"/>
  <c r="GX204" i="3"/>
  <c r="GY204" i="3"/>
  <c r="GZ204" i="3"/>
  <c r="HA204" i="3"/>
  <c r="HB204" i="3"/>
  <c r="HC204" i="3"/>
  <c r="HD204" i="3"/>
  <c r="HE204" i="3"/>
  <c r="HF204" i="3"/>
  <c r="HG204" i="3"/>
  <c r="HH204" i="3"/>
  <c r="HI204" i="3"/>
  <c r="HJ204" i="3"/>
  <c r="HK204" i="3"/>
  <c r="HL204" i="3"/>
  <c r="HM204" i="3"/>
  <c r="HN204" i="3"/>
  <c r="HO204" i="3"/>
  <c r="HP204" i="3"/>
  <c r="HQ204" i="3"/>
  <c r="HR204" i="3"/>
  <c r="HS204" i="3"/>
  <c r="HT204" i="3"/>
  <c r="HU204" i="3"/>
  <c r="HV204" i="3"/>
  <c r="HW204" i="3"/>
  <c r="HX204" i="3"/>
  <c r="HY204" i="3"/>
  <c r="HZ204" i="3"/>
  <c r="IA204" i="3"/>
  <c r="IB204" i="3"/>
  <c r="IC204" i="3"/>
  <c r="ID204" i="3"/>
  <c r="IE204" i="3"/>
  <c r="IF204" i="3"/>
  <c r="IG204" i="3"/>
  <c r="IH204" i="3"/>
  <c r="II204" i="3"/>
  <c r="IJ204" i="3"/>
  <c r="IK204" i="3"/>
  <c r="IL204" i="3"/>
  <c r="IM204" i="3"/>
  <c r="IN204" i="3"/>
  <c r="IO204" i="3"/>
  <c r="IP204" i="3"/>
  <c r="IQ204" i="3"/>
  <c r="IR204" i="3"/>
  <c r="IS204" i="3"/>
  <c r="IT204" i="3"/>
  <c r="IU204" i="3"/>
  <c r="IV204" i="3"/>
  <c r="IW204" i="3"/>
  <c r="IX204" i="3"/>
  <c r="IY204" i="3"/>
  <c r="IZ204" i="3"/>
  <c r="JA204" i="3"/>
  <c r="JB204" i="3"/>
  <c r="JC204" i="3"/>
  <c r="JD204" i="3"/>
  <c r="JE204" i="3"/>
  <c r="JF204" i="3"/>
  <c r="JG204" i="3"/>
  <c r="JH204" i="3"/>
  <c r="JI204" i="3"/>
  <c r="JJ204" i="3"/>
  <c r="JK204" i="3"/>
  <c r="JL204" i="3"/>
  <c r="JM204" i="3"/>
  <c r="JN204" i="3"/>
  <c r="JO204" i="3"/>
  <c r="JP204" i="3"/>
  <c r="JQ204" i="3"/>
  <c r="JR204" i="3"/>
  <c r="JS204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BT205" i="3"/>
  <c r="BU205" i="3"/>
  <c r="BV205" i="3"/>
  <c r="BW205" i="3"/>
  <c r="BX205" i="3"/>
  <c r="BY205" i="3"/>
  <c r="BZ205" i="3"/>
  <c r="CA205" i="3"/>
  <c r="CB205" i="3"/>
  <c r="CC205" i="3"/>
  <c r="CD205" i="3"/>
  <c r="CE205" i="3"/>
  <c r="CF205" i="3"/>
  <c r="CG205" i="3"/>
  <c r="CH205" i="3"/>
  <c r="CI205" i="3"/>
  <c r="CJ205" i="3"/>
  <c r="CK205" i="3"/>
  <c r="CL205" i="3"/>
  <c r="CM205" i="3"/>
  <c r="CN205" i="3"/>
  <c r="CO205" i="3"/>
  <c r="CP205" i="3"/>
  <c r="CQ205" i="3"/>
  <c r="CR205" i="3"/>
  <c r="CS205" i="3"/>
  <c r="CT205" i="3"/>
  <c r="CU205" i="3"/>
  <c r="CV205" i="3"/>
  <c r="CW205" i="3"/>
  <c r="CX205" i="3"/>
  <c r="CY205" i="3"/>
  <c r="CZ205" i="3"/>
  <c r="DA205" i="3"/>
  <c r="DB205" i="3"/>
  <c r="DC205" i="3"/>
  <c r="DD205" i="3"/>
  <c r="DE205" i="3"/>
  <c r="DF205" i="3"/>
  <c r="DG205" i="3"/>
  <c r="DH205" i="3"/>
  <c r="DI205" i="3"/>
  <c r="DJ205" i="3"/>
  <c r="DK205" i="3"/>
  <c r="DL205" i="3"/>
  <c r="DM205" i="3"/>
  <c r="DN205" i="3"/>
  <c r="DO205" i="3"/>
  <c r="DP205" i="3"/>
  <c r="DQ205" i="3"/>
  <c r="DR205" i="3"/>
  <c r="DS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H205" i="3"/>
  <c r="EI205" i="3"/>
  <c r="EJ205" i="3"/>
  <c r="EK205" i="3"/>
  <c r="EL205" i="3"/>
  <c r="EM205" i="3"/>
  <c r="EN205" i="3"/>
  <c r="EO205" i="3"/>
  <c r="EP205" i="3"/>
  <c r="EQ205" i="3"/>
  <c r="ER205" i="3"/>
  <c r="ES205" i="3"/>
  <c r="ET205" i="3"/>
  <c r="EU205" i="3"/>
  <c r="EV205" i="3"/>
  <c r="EW205" i="3"/>
  <c r="EX205" i="3"/>
  <c r="EY205" i="3"/>
  <c r="EZ205" i="3"/>
  <c r="FA205" i="3"/>
  <c r="FB205" i="3"/>
  <c r="FC205" i="3"/>
  <c r="FD205" i="3"/>
  <c r="FE205" i="3"/>
  <c r="FF205" i="3"/>
  <c r="FG205" i="3"/>
  <c r="FH205" i="3"/>
  <c r="FI205" i="3"/>
  <c r="FJ205" i="3"/>
  <c r="FK205" i="3"/>
  <c r="FL205" i="3"/>
  <c r="FM205" i="3"/>
  <c r="FN205" i="3"/>
  <c r="FO205" i="3"/>
  <c r="FP205" i="3"/>
  <c r="FQ205" i="3"/>
  <c r="FR205" i="3"/>
  <c r="FS205" i="3"/>
  <c r="FT205" i="3"/>
  <c r="FU205" i="3"/>
  <c r="FV205" i="3"/>
  <c r="FW205" i="3"/>
  <c r="FX205" i="3"/>
  <c r="FY205" i="3"/>
  <c r="FZ205" i="3"/>
  <c r="GA205" i="3"/>
  <c r="GB205" i="3"/>
  <c r="GC205" i="3"/>
  <c r="GD205" i="3"/>
  <c r="GE205" i="3"/>
  <c r="GF205" i="3"/>
  <c r="GG205" i="3"/>
  <c r="GH205" i="3"/>
  <c r="GI205" i="3"/>
  <c r="GJ205" i="3"/>
  <c r="GK205" i="3"/>
  <c r="GL205" i="3"/>
  <c r="GM205" i="3"/>
  <c r="GN205" i="3"/>
  <c r="GO205" i="3"/>
  <c r="GP205" i="3"/>
  <c r="GQ205" i="3"/>
  <c r="GR205" i="3"/>
  <c r="GS205" i="3"/>
  <c r="GT205" i="3"/>
  <c r="GU205" i="3"/>
  <c r="GV205" i="3"/>
  <c r="GW205" i="3"/>
  <c r="GX205" i="3"/>
  <c r="GY205" i="3"/>
  <c r="GZ205" i="3"/>
  <c r="HA205" i="3"/>
  <c r="HB205" i="3"/>
  <c r="HC205" i="3"/>
  <c r="HD205" i="3"/>
  <c r="HE205" i="3"/>
  <c r="HF205" i="3"/>
  <c r="HG205" i="3"/>
  <c r="HH205" i="3"/>
  <c r="HI205" i="3"/>
  <c r="HJ205" i="3"/>
  <c r="HK205" i="3"/>
  <c r="HL205" i="3"/>
  <c r="HM205" i="3"/>
  <c r="HN205" i="3"/>
  <c r="HO205" i="3"/>
  <c r="HP205" i="3"/>
  <c r="HQ205" i="3"/>
  <c r="HR205" i="3"/>
  <c r="HS205" i="3"/>
  <c r="HT205" i="3"/>
  <c r="HU205" i="3"/>
  <c r="HV205" i="3"/>
  <c r="HW205" i="3"/>
  <c r="HX205" i="3"/>
  <c r="HY205" i="3"/>
  <c r="HZ205" i="3"/>
  <c r="IA205" i="3"/>
  <c r="IB205" i="3"/>
  <c r="IC205" i="3"/>
  <c r="ID205" i="3"/>
  <c r="IE205" i="3"/>
  <c r="IF205" i="3"/>
  <c r="IG205" i="3"/>
  <c r="IH205" i="3"/>
  <c r="II205" i="3"/>
  <c r="IJ205" i="3"/>
  <c r="IK205" i="3"/>
  <c r="IL205" i="3"/>
  <c r="IM205" i="3"/>
  <c r="IN205" i="3"/>
  <c r="IO205" i="3"/>
  <c r="IP205" i="3"/>
  <c r="IQ205" i="3"/>
  <c r="IR205" i="3"/>
  <c r="IS205" i="3"/>
  <c r="IT205" i="3"/>
  <c r="IU205" i="3"/>
  <c r="IV205" i="3"/>
  <c r="IW205" i="3"/>
  <c r="IX205" i="3"/>
  <c r="IY205" i="3"/>
  <c r="IZ205" i="3"/>
  <c r="JA205" i="3"/>
  <c r="JB205" i="3"/>
  <c r="JC205" i="3"/>
  <c r="JD205" i="3"/>
  <c r="JE205" i="3"/>
  <c r="JF205" i="3"/>
  <c r="JG205" i="3"/>
  <c r="JH205" i="3"/>
  <c r="JI205" i="3"/>
  <c r="JJ205" i="3"/>
  <c r="JK205" i="3"/>
  <c r="JL205" i="3"/>
  <c r="JM205" i="3"/>
  <c r="JN205" i="3"/>
  <c r="JO205" i="3"/>
  <c r="JP205" i="3"/>
  <c r="JQ205" i="3"/>
  <c r="JR205" i="3"/>
  <c r="JS205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BT206" i="3"/>
  <c r="BU206" i="3"/>
  <c r="BV206" i="3"/>
  <c r="BW206" i="3"/>
  <c r="BX206" i="3"/>
  <c r="BY206" i="3"/>
  <c r="BZ206" i="3"/>
  <c r="CA206" i="3"/>
  <c r="CB206" i="3"/>
  <c r="CC206" i="3"/>
  <c r="CD206" i="3"/>
  <c r="CE206" i="3"/>
  <c r="CF206" i="3"/>
  <c r="CG206" i="3"/>
  <c r="CH206" i="3"/>
  <c r="CI206" i="3"/>
  <c r="CJ206" i="3"/>
  <c r="CK206" i="3"/>
  <c r="CL206" i="3"/>
  <c r="CM206" i="3"/>
  <c r="CN206" i="3"/>
  <c r="CO206" i="3"/>
  <c r="CP206" i="3"/>
  <c r="CQ206" i="3"/>
  <c r="CR206" i="3"/>
  <c r="CS206" i="3"/>
  <c r="CT206" i="3"/>
  <c r="CU206" i="3"/>
  <c r="CV206" i="3"/>
  <c r="CW206" i="3"/>
  <c r="CX206" i="3"/>
  <c r="CY206" i="3"/>
  <c r="CZ206" i="3"/>
  <c r="DA206" i="3"/>
  <c r="DB206" i="3"/>
  <c r="DC206" i="3"/>
  <c r="DD206" i="3"/>
  <c r="DE206" i="3"/>
  <c r="DF206" i="3"/>
  <c r="DG206" i="3"/>
  <c r="DH206" i="3"/>
  <c r="DI206" i="3"/>
  <c r="DJ206" i="3"/>
  <c r="DK206" i="3"/>
  <c r="DL206" i="3"/>
  <c r="DM206" i="3"/>
  <c r="DN206" i="3"/>
  <c r="DO206" i="3"/>
  <c r="DP206" i="3"/>
  <c r="DQ206" i="3"/>
  <c r="DR206" i="3"/>
  <c r="DS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EH206" i="3"/>
  <c r="EI206" i="3"/>
  <c r="EJ206" i="3"/>
  <c r="EK206" i="3"/>
  <c r="EL206" i="3"/>
  <c r="EM206" i="3"/>
  <c r="EN206" i="3"/>
  <c r="EO206" i="3"/>
  <c r="EP206" i="3"/>
  <c r="EQ206" i="3"/>
  <c r="ER206" i="3"/>
  <c r="ES206" i="3"/>
  <c r="ET206" i="3"/>
  <c r="EU206" i="3"/>
  <c r="EV206" i="3"/>
  <c r="EW206" i="3"/>
  <c r="EX206" i="3"/>
  <c r="EY206" i="3"/>
  <c r="EZ206" i="3"/>
  <c r="FA206" i="3"/>
  <c r="FB206" i="3"/>
  <c r="FC206" i="3"/>
  <c r="FD206" i="3"/>
  <c r="FE206" i="3"/>
  <c r="FF206" i="3"/>
  <c r="FG206" i="3"/>
  <c r="FH206" i="3"/>
  <c r="FI206" i="3"/>
  <c r="FJ206" i="3"/>
  <c r="FK206" i="3"/>
  <c r="FL206" i="3"/>
  <c r="FM206" i="3"/>
  <c r="FN206" i="3"/>
  <c r="FO206" i="3"/>
  <c r="FP206" i="3"/>
  <c r="FQ206" i="3"/>
  <c r="FR206" i="3"/>
  <c r="FS206" i="3"/>
  <c r="FT206" i="3"/>
  <c r="FU206" i="3"/>
  <c r="FV206" i="3"/>
  <c r="FW206" i="3"/>
  <c r="FX206" i="3"/>
  <c r="FY206" i="3"/>
  <c r="FZ206" i="3"/>
  <c r="GA206" i="3"/>
  <c r="GB206" i="3"/>
  <c r="GC206" i="3"/>
  <c r="GD206" i="3"/>
  <c r="GE206" i="3"/>
  <c r="GF206" i="3"/>
  <c r="GG206" i="3"/>
  <c r="GH206" i="3"/>
  <c r="GI206" i="3"/>
  <c r="GJ206" i="3"/>
  <c r="GK206" i="3"/>
  <c r="GL206" i="3"/>
  <c r="GM206" i="3"/>
  <c r="GN206" i="3"/>
  <c r="GO206" i="3"/>
  <c r="GP206" i="3"/>
  <c r="GQ206" i="3"/>
  <c r="GR206" i="3"/>
  <c r="GS206" i="3"/>
  <c r="GT206" i="3"/>
  <c r="GU206" i="3"/>
  <c r="GV206" i="3"/>
  <c r="GW206" i="3"/>
  <c r="GX206" i="3"/>
  <c r="GY206" i="3"/>
  <c r="GZ206" i="3"/>
  <c r="HA206" i="3"/>
  <c r="HB206" i="3"/>
  <c r="HC206" i="3"/>
  <c r="HD206" i="3"/>
  <c r="HE206" i="3"/>
  <c r="HF206" i="3"/>
  <c r="HG206" i="3"/>
  <c r="HH206" i="3"/>
  <c r="HI206" i="3"/>
  <c r="HJ206" i="3"/>
  <c r="HK206" i="3"/>
  <c r="HL206" i="3"/>
  <c r="HM206" i="3"/>
  <c r="HN206" i="3"/>
  <c r="HO206" i="3"/>
  <c r="HP206" i="3"/>
  <c r="HQ206" i="3"/>
  <c r="HR206" i="3"/>
  <c r="HS206" i="3"/>
  <c r="HT206" i="3"/>
  <c r="HU206" i="3"/>
  <c r="HV206" i="3"/>
  <c r="HW206" i="3"/>
  <c r="HX206" i="3"/>
  <c r="HY206" i="3"/>
  <c r="HZ206" i="3"/>
  <c r="IA206" i="3"/>
  <c r="IB206" i="3"/>
  <c r="IC206" i="3"/>
  <c r="ID206" i="3"/>
  <c r="IE206" i="3"/>
  <c r="IF206" i="3"/>
  <c r="IG206" i="3"/>
  <c r="IH206" i="3"/>
  <c r="II206" i="3"/>
  <c r="IJ206" i="3"/>
  <c r="IK206" i="3"/>
  <c r="IL206" i="3"/>
  <c r="IM206" i="3"/>
  <c r="IN206" i="3"/>
  <c r="IO206" i="3"/>
  <c r="IP206" i="3"/>
  <c r="IQ206" i="3"/>
  <c r="IR206" i="3"/>
  <c r="IS206" i="3"/>
  <c r="IT206" i="3"/>
  <c r="IU206" i="3"/>
  <c r="IV206" i="3"/>
  <c r="IW206" i="3"/>
  <c r="IX206" i="3"/>
  <c r="IY206" i="3"/>
  <c r="IZ206" i="3"/>
  <c r="JA206" i="3"/>
  <c r="JB206" i="3"/>
  <c r="JC206" i="3"/>
  <c r="JD206" i="3"/>
  <c r="JE206" i="3"/>
  <c r="JF206" i="3"/>
  <c r="JG206" i="3"/>
  <c r="JH206" i="3"/>
  <c r="JI206" i="3"/>
  <c r="JJ206" i="3"/>
  <c r="JK206" i="3"/>
  <c r="JL206" i="3"/>
  <c r="JM206" i="3"/>
  <c r="JN206" i="3"/>
  <c r="JO206" i="3"/>
  <c r="JP206" i="3"/>
  <c r="JQ206" i="3"/>
  <c r="JR206" i="3"/>
  <c r="JS206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BT207" i="3"/>
  <c r="BU207" i="3"/>
  <c r="BV207" i="3"/>
  <c r="BW207" i="3"/>
  <c r="BX207" i="3"/>
  <c r="BY207" i="3"/>
  <c r="BZ207" i="3"/>
  <c r="CA207" i="3"/>
  <c r="CB207" i="3"/>
  <c r="CC207" i="3"/>
  <c r="CD207" i="3"/>
  <c r="CE207" i="3"/>
  <c r="CF207" i="3"/>
  <c r="CG207" i="3"/>
  <c r="CH207" i="3"/>
  <c r="CI207" i="3"/>
  <c r="CJ207" i="3"/>
  <c r="CK207" i="3"/>
  <c r="CL207" i="3"/>
  <c r="CM207" i="3"/>
  <c r="CN207" i="3"/>
  <c r="CO207" i="3"/>
  <c r="CP207" i="3"/>
  <c r="CQ207" i="3"/>
  <c r="CR207" i="3"/>
  <c r="CS207" i="3"/>
  <c r="CT207" i="3"/>
  <c r="CU207" i="3"/>
  <c r="CV207" i="3"/>
  <c r="CW207" i="3"/>
  <c r="CX207" i="3"/>
  <c r="CY207" i="3"/>
  <c r="CZ207" i="3"/>
  <c r="DA207" i="3"/>
  <c r="DB207" i="3"/>
  <c r="DC207" i="3"/>
  <c r="DD207" i="3"/>
  <c r="DE207" i="3"/>
  <c r="DF207" i="3"/>
  <c r="DG207" i="3"/>
  <c r="DH207" i="3"/>
  <c r="DI207" i="3"/>
  <c r="DJ207" i="3"/>
  <c r="DK207" i="3"/>
  <c r="DL207" i="3"/>
  <c r="DM207" i="3"/>
  <c r="DN207" i="3"/>
  <c r="DO207" i="3"/>
  <c r="DP207" i="3"/>
  <c r="DQ207" i="3"/>
  <c r="DR207" i="3"/>
  <c r="DS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EH207" i="3"/>
  <c r="EI207" i="3"/>
  <c r="EJ207" i="3"/>
  <c r="EK207" i="3"/>
  <c r="EL207" i="3"/>
  <c r="EM207" i="3"/>
  <c r="EN207" i="3"/>
  <c r="EO207" i="3"/>
  <c r="EP207" i="3"/>
  <c r="EQ207" i="3"/>
  <c r="ER207" i="3"/>
  <c r="ES207" i="3"/>
  <c r="ET207" i="3"/>
  <c r="EU207" i="3"/>
  <c r="EV207" i="3"/>
  <c r="EW207" i="3"/>
  <c r="EX207" i="3"/>
  <c r="EY207" i="3"/>
  <c r="EZ207" i="3"/>
  <c r="FA207" i="3"/>
  <c r="FB207" i="3"/>
  <c r="FC207" i="3"/>
  <c r="FD207" i="3"/>
  <c r="FE207" i="3"/>
  <c r="FF207" i="3"/>
  <c r="FG207" i="3"/>
  <c r="FH207" i="3"/>
  <c r="FI207" i="3"/>
  <c r="FJ207" i="3"/>
  <c r="FK207" i="3"/>
  <c r="FL207" i="3"/>
  <c r="FM207" i="3"/>
  <c r="FN207" i="3"/>
  <c r="FO207" i="3"/>
  <c r="FP207" i="3"/>
  <c r="FQ207" i="3"/>
  <c r="FR207" i="3"/>
  <c r="FS207" i="3"/>
  <c r="FT207" i="3"/>
  <c r="FU207" i="3"/>
  <c r="FV207" i="3"/>
  <c r="FW207" i="3"/>
  <c r="FX207" i="3"/>
  <c r="FY207" i="3"/>
  <c r="FZ207" i="3"/>
  <c r="GA207" i="3"/>
  <c r="GB207" i="3"/>
  <c r="GC207" i="3"/>
  <c r="GD207" i="3"/>
  <c r="GE207" i="3"/>
  <c r="GF207" i="3"/>
  <c r="GG207" i="3"/>
  <c r="GH207" i="3"/>
  <c r="GI207" i="3"/>
  <c r="GJ207" i="3"/>
  <c r="GK207" i="3"/>
  <c r="GL207" i="3"/>
  <c r="GM207" i="3"/>
  <c r="GN207" i="3"/>
  <c r="GO207" i="3"/>
  <c r="GP207" i="3"/>
  <c r="GQ207" i="3"/>
  <c r="GR207" i="3"/>
  <c r="GS207" i="3"/>
  <c r="GT207" i="3"/>
  <c r="GU207" i="3"/>
  <c r="GV207" i="3"/>
  <c r="GW207" i="3"/>
  <c r="GX207" i="3"/>
  <c r="GY207" i="3"/>
  <c r="GZ207" i="3"/>
  <c r="HA207" i="3"/>
  <c r="HB207" i="3"/>
  <c r="HC207" i="3"/>
  <c r="HD207" i="3"/>
  <c r="HE207" i="3"/>
  <c r="HF207" i="3"/>
  <c r="HG207" i="3"/>
  <c r="HH207" i="3"/>
  <c r="HI207" i="3"/>
  <c r="HJ207" i="3"/>
  <c r="HK207" i="3"/>
  <c r="HL207" i="3"/>
  <c r="HM207" i="3"/>
  <c r="HN207" i="3"/>
  <c r="HO207" i="3"/>
  <c r="HP207" i="3"/>
  <c r="HQ207" i="3"/>
  <c r="HR207" i="3"/>
  <c r="HS207" i="3"/>
  <c r="HT207" i="3"/>
  <c r="HU207" i="3"/>
  <c r="HV207" i="3"/>
  <c r="HW207" i="3"/>
  <c r="HX207" i="3"/>
  <c r="HY207" i="3"/>
  <c r="HZ207" i="3"/>
  <c r="IA207" i="3"/>
  <c r="IB207" i="3"/>
  <c r="IC207" i="3"/>
  <c r="ID207" i="3"/>
  <c r="IE207" i="3"/>
  <c r="IF207" i="3"/>
  <c r="IG207" i="3"/>
  <c r="IH207" i="3"/>
  <c r="II207" i="3"/>
  <c r="IJ207" i="3"/>
  <c r="IK207" i="3"/>
  <c r="IL207" i="3"/>
  <c r="IM207" i="3"/>
  <c r="IN207" i="3"/>
  <c r="IO207" i="3"/>
  <c r="IP207" i="3"/>
  <c r="IQ207" i="3"/>
  <c r="IR207" i="3"/>
  <c r="IS207" i="3"/>
  <c r="IT207" i="3"/>
  <c r="IU207" i="3"/>
  <c r="IV207" i="3"/>
  <c r="IW207" i="3"/>
  <c r="IX207" i="3"/>
  <c r="IY207" i="3"/>
  <c r="IZ207" i="3"/>
  <c r="JA207" i="3"/>
  <c r="JB207" i="3"/>
  <c r="JC207" i="3"/>
  <c r="JD207" i="3"/>
  <c r="JE207" i="3"/>
  <c r="JF207" i="3"/>
  <c r="JG207" i="3"/>
  <c r="JH207" i="3"/>
  <c r="JI207" i="3"/>
  <c r="JJ207" i="3"/>
  <c r="JK207" i="3"/>
  <c r="JL207" i="3"/>
  <c r="JM207" i="3"/>
  <c r="JN207" i="3"/>
  <c r="JO207" i="3"/>
  <c r="JP207" i="3"/>
  <c r="JQ207" i="3"/>
  <c r="JR207" i="3"/>
  <c r="JS207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BT208" i="3"/>
  <c r="BU208" i="3"/>
  <c r="BV208" i="3"/>
  <c r="BW208" i="3"/>
  <c r="BX208" i="3"/>
  <c r="BY208" i="3"/>
  <c r="BZ208" i="3"/>
  <c r="CA208" i="3"/>
  <c r="CB208" i="3"/>
  <c r="CC208" i="3"/>
  <c r="CD208" i="3"/>
  <c r="CE208" i="3"/>
  <c r="CF208" i="3"/>
  <c r="CG208" i="3"/>
  <c r="CH208" i="3"/>
  <c r="CI208" i="3"/>
  <c r="CJ208" i="3"/>
  <c r="CK208" i="3"/>
  <c r="CL208" i="3"/>
  <c r="CM208" i="3"/>
  <c r="CN208" i="3"/>
  <c r="CO208" i="3"/>
  <c r="CP208" i="3"/>
  <c r="CQ208" i="3"/>
  <c r="CR208" i="3"/>
  <c r="CS208" i="3"/>
  <c r="CT208" i="3"/>
  <c r="CU208" i="3"/>
  <c r="CV208" i="3"/>
  <c r="CW208" i="3"/>
  <c r="CX208" i="3"/>
  <c r="CY208" i="3"/>
  <c r="CZ208" i="3"/>
  <c r="DA208" i="3"/>
  <c r="DB208" i="3"/>
  <c r="DC208" i="3"/>
  <c r="DD208" i="3"/>
  <c r="DE208" i="3"/>
  <c r="DF208" i="3"/>
  <c r="DG208" i="3"/>
  <c r="DH208" i="3"/>
  <c r="DI208" i="3"/>
  <c r="DJ208" i="3"/>
  <c r="DK208" i="3"/>
  <c r="DL208" i="3"/>
  <c r="DM208" i="3"/>
  <c r="DN208" i="3"/>
  <c r="DO208" i="3"/>
  <c r="DP208" i="3"/>
  <c r="DQ208" i="3"/>
  <c r="DR208" i="3"/>
  <c r="DS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H208" i="3"/>
  <c r="EI208" i="3"/>
  <c r="EJ208" i="3"/>
  <c r="EK208" i="3"/>
  <c r="EL208" i="3"/>
  <c r="EM208" i="3"/>
  <c r="EN208" i="3"/>
  <c r="EO208" i="3"/>
  <c r="EP208" i="3"/>
  <c r="EQ208" i="3"/>
  <c r="ER208" i="3"/>
  <c r="ES208" i="3"/>
  <c r="ET208" i="3"/>
  <c r="EU208" i="3"/>
  <c r="EV208" i="3"/>
  <c r="EW208" i="3"/>
  <c r="EX208" i="3"/>
  <c r="EY208" i="3"/>
  <c r="EZ208" i="3"/>
  <c r="FA208" i="3"/>
  <c r="FB208" i="3"/>
  <c r="FC208" i="3"/>
  <c r="FD208" i="3"/>
  <c r="FE208" i="3"/>
  <c r="FF208" i="3"/>
  <c r="FG208" i="3"/>
  <c r="FH208" i="3"/>
  <c r="FI208" i="3"/>
  <c r="FJ208" i="3"/>
  <c r="FK208" i="3"/>
  <c r="FL208" i="3"/>
  <c r="FM208" i="3"/>
  <c r="FN208" i="3"/>
  <c r="FO208" i="3"/>
  <c r="FP208" i="3"/>
  <c r="FQ208" i="3"/>
  <c r="FR208" i="3"/>
  <c r="FS208" i="3"/>
  <c r="FT208" i="3"/>
  <c r="FU208" i="3"/>
  <c r="FV208" i="3"/>
  <c r="FW208" i="3"/>
  <c r="FX208" i="3"/>
  <c r="FY208" i="3"/>
  <c r="FZ208" i="3"/>
  <c r="GA208" i="3"/>
  <c r="GB208" i="3"/>
  <c r="GC208" i="3"/>
  <c r="GD208" i="3"/>
  <c r="GE208" i="3"/>
  <c r="GF208" i="3"/>
  <c r="GG208" i="3"/>
  <c r="GH208" i="3"/>
  <c r="GI208" i="3"/>
  <c r="GJ208" i="3"/>
  <c r="GK208" i="3"/>
  <c r="GL208" i="3"/>
  <c r="GM208" i="3"/>
  <c r="GN208" i="3"/>
  <c r="GO208" i="3"/>
  <c r="GP208" i="3"/>
  <c r="GQ208" i="3"/>
  <c r="GR208" i="3"/>
  <c r="GS208" i="3"/>
  <c r="GT208" i="3"/>
  <c r="GU208" i="3"/>
  <c r="GV208" i="3"/>
  <c r="GW208" i="3"/>
  <c r="GX208" i="3"/>
  <c r="GY208" i="3"/>
  <c r="GZ208" i="3"/>
  <c r="HA208" i="3"/>
  <c r="HB208" i="3"/>
  <c r="HC208" i="3"/>
  <c r="HD208" i="3"/>
  <c r="HE208" i="3"/>
  <c r="HF208" i="3"/>
  <c r="HG208" i="3"/>
  <c r="HH208" i="3"/>
  <c r="HI208" i="3"/>
  <c r="HJ208" i="3"/>
  <c r="HK208" i="3"/>
  <c r="HL208" i="3"/>
  <c r="HM208" i="3"/>
  <c r="HN208" i="3"/>
  <c r="HO208" i="3"/>
  <c r="HP208" i="3"/>
  <c r="HQ208" i="3"/>
  <c r="HR208" i="3"/>
  <c r="HS208" i="3"/>
  <c r="HT208" i="3"/>
  <c r="HU208" i="3"/>
  <c r="HV208" i="3"/>
  <c r="HW208" i="3"/>
  <c r="HX208" i="3"/>
  <c r="HY208" i="3"/>
  <c r="HZ208" i="3"/>
  <c r="IA208" i="3"/>
  <c r="IB208" i="3"/>
  <c r="IC208" i="3"/>
  <c r="ID208" i="3"/>
  <c r="IE208" i="3"/>
  <c r="IF208" i="3"/>
  <c r="IG208" i="3"/>
  <c r="IH208" i="3"/>
  <c r="II208" i="3"/>
  <c r="IJ208" i="3"/>
  <c r="IK208" i="3"/>
  <c r="IL208" i="3"/>
  <c r="IM208" i="3"/>
  <c r="IN208" i="3"/>
  <c r="IO208" i="3"/>
  <c r="IP208" i="3"/>
  <c r="IQ208" i="3"/>
  <c r="IR208" i="3"/>
  <c r="IS208" i="3"/>
  <c r="IT208" i="3"/>
  <c r="IU208" i="3"/>
  <c r="IV208" i="3"/>
  <c r="IW208" i="3"/>
  <c r="IX208" i="3"/>
  <c r="IY208" i="3"/>
  <c r="IZ208" i="3"/>
  <c r="JA208" i="3"/>
  <c r="JB208" i="3"/>
  <c r="JC208" i="3"/>
  <c r="JD208" i="3"/>
  <c r="JE208" i="3"/>
  <c r="JF208" i="3"/>
  <c r="JG208" i="3"/>
  <c r="JH208" i="3"/>
  <c r="JI208" i="3"/>
  <c r="JJ208" i="3"/>
  <c r="JK208" i="3"/>
  <c r="JL208" i="3"/>
  <c r="JM208" i="3"/>
  <c r="JN208" i="3"/>
  <c r="JO208" i="3"/>
  <c r="JP208" i="3"/>
  <c r="JQ208" i="3"/>
  <c r="JR208" i="3"/>
  <c r="JS208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BT209" i="3"/>
  <c r="BU209" i="3"/>
  <c r="BV209" i="3"/>
  <c r="BW209" i="3"/>
  <c r="BX209" i="3"/>
  <c r="BY209" i="3"/>
  <c r="BZ209" i="3"/>
  <c r="CA209" i="3"/>
  <c r="CB209" i="3"/>
  <c r="CC209" i="3"/>
  <c r="CD209" i="3"/>
  <c r="CE209" i="3"/>
  <c r="CF209" i="3"/>
  <c r="CG209" i="3"/>
  <c r="CH209" i="3"/>
  <c r="CI209" i="3"/>
  <c r="CJ209" i="3"/>
  <c r="CK209" i="3"/>
  <c r="CL209" i="3"/>
  <c r="CM209" i="3"/>
  <c r="CN209" i="3"/>
  <c r="CO209" i="3"/>
  <c r="CP209" i="3"/>
  <c r="CQ209" i="3"/>
  <c r="CR209" i="3"/>
  <c r="CS209" i="3"/>
  <c r="CT209" i="3"/>
  <c r="CU209" i="3"/>
  <c r="CV209" i="3"/>
  <c r="CW209" i="3"/>
  <c r="CX209" i="3"/>
  <c r="CY209" i="3"/>
  <c r="CZ209" i="3"/>
  <c r="DA209" i="3"/>
  <c r="DB209" i="3"/>
  <c r="DC209" i="3"/>
  <c r="DD209" i="3"/>
  <c r="DE209" i="3"/>
  <c r="DF209" i="3"/>
  <c r="DG209" i="3"/>
  <c r="DH209" i="3"/>
  <c r="DI209" i="3"/>
  <c r="DJ209" i="3"/>
  <c r="DK209" i="3"/>
  <c r="DL209" i="3"/>
  <c r="DM209" i="3"/>
  <c r="DN209" i="3"/>
  <c r="DO209" i="3"/>
  <c r="DP209" i="3"/>
  <c r="DQ209" i="3"/>
  <c r="DR209" i="3"/>
  <c r="DS209" i="3"/>
  <c r="DT209" i="3"/>
  <c r="DU209" i="3"/>
  <c r="DV209" i="3"/>
  <c r="DW209" i="3"/>
  <c r="DX209" i="3"/>
  <c r="DY209" i="3"/>
  <c r="DZ209" i="3"/>
  <c r="EA209" i="3"/>
  <c r="EB209" i="3"/>
  <c r="EC209" i="3"/>
  <c r="ED209" i="3"/>
  <c r="EE209" i="3"/>
  <c r="EF209" i="3"/>
  <c r="EG209" i="3"/>
  <c r="EH209" i="3"/>
  <c r="EI209" i="3"/>
  <c r="EJ209" i="3"/>
  <c r="EK209" i="3"/>
  <c r="EL209" i="3"/>
  <c r="EM209" i="3"/>
  <c r="EN209" i="3"/>
  <c r="EO209" i="3"/>
  <c r="EP209" i="3"/>
  <c r="EQ209" i="3"/>
  <c r="ER209" i="3"/>
  <c r="ES209" i="3"/>
  <c r="ET209" i="3"/>
  <c r="EU209" i="3"/>
  <c r="EV209" i="3"/>
  <c r="EW209" i="3"/>
  <c r="EX209" i="3"/>
  <c r="EY209" i="3"/>
  <c r="EZ209" i="3"/>
  <c r="FA209" i="3"/>
  <c r="FB209" i="3"/>
  <c r="FC209" i="3"/>
  <c r="FD209" i="3"/>
  <c r="FE209" i="3"/>
  <c r="FF209" i="3"/>
  <c r="FG209" i="3"/>
  <c r="FH209" i="3"/>
  <c r="FI209" i="3"/>
  <c r="FJ209" i="3"/>
  <c r="FK209" i="3"/>
  <c r="FL209" i="3"/>
  <c r="FM209" i="3"/>
  <c r="FN209" i="3"/>
  <c r="FO209" i="3"/>
  <c r="FP209" i="3"/>
  <c r="FQ209" i="3"/>
  <c r="FR209" i="3"/>
  <c r="FS209" i="3"/>
  <c r="FT209" i="3"/>
  <c r="FU209" i="3"/>
  <c r="FV209" i="3"/>
  <c r="FW209" i="3"/>
  <c r="FX209" i="3"/>
  <c r="FY209" i="3"/>
  <c r="FZ209" i="3"/>
  <c r="GA209" i="3"/>
  <c r="GB209" i="3"/>
  <c r="GC209" i="3"/>
  <c r="GD209" i="3"/>
  <c r="GE209" i="3"/>
  <c r="GF209" i="3"/>
  <c r="GG209" i="3"/>
  <c r="GH209" i="3"/>
  <c r="GI209" i="3"/>
  <c r="GJ209" i="3"/>
  <c r="GK209" i="3"/>
  <c r="GL209" i="3"/>
  <c r="GM209" i="3"/>
  <c r="GN209" i="3"/>
  <c r="GO209" i="3"/>
  <c r="GP209" i="3"/>
  <c r="GQ209" i="3"/>
  <c r="GR209" i="3"/>
  <c r="GS209" i="3"/>
  <c r="GT209" i="3"/>
  <c r="GU209" i="3"/>
  <c r="GV209" i="3"/>
  <c r="GW209" i="3"/>
  <c r="GX209" i="3"/>
  <c r="GY209" i="3"/>
  <c r="GZ209" i="3"/>
  <c r="HA209" i="3"/>
  <c r="HB209" i="3"/>
  <c r="HC209" i="3"/>
  <c r="HD209" i="3"/>
  <c r="HE209" i="3"/>
  <c r="HF209" i="3"/>
  <c r="HG209" i="3"/>
  <c r="HH209" i="3"/>
  <c r="HI209" i="3"/>
  <c r="HJ209" i="3"/>
  <c r="HK209" i="3"/>
  <c r="HL209" i="3"/>
  <c r="HM209" i="3"/>
  <c r="HN209" i="3"/>
  <c r="HO209" i="3"/>
  <c r="HP209" i="3"/>
  <c r="HQ209" i="3"/>
  <c r="HR209" i="3"/>
  <c r="HS209" i="3"/>
  <c r="HT209" i="3"/>
  <c r="HU209" i="3"/>
  <c r="HV209" i="3"/>
  <c r="HW209" i="3"/>
  <c r="HX209" i="3"/>
  <c r="HY209" i="3"/>
  <c r="HZ209" i="3"/>
  <c r="IA209" i="3"/>
  <c r="IB209" i="3"/>
  <c r="IC209" i="3"/>
  <c r="ID209" i="3"/>
  <c r="IE209" i="3"/>
  <c r="IF209" i="3"/>
  <c r="IG209" i="3"/>
  <c r="IH209" i="3"/>
  <c r="II209" i="3"/>
  <c r="IJ209" i="3"/>
  <c r="IK209" i="3"/>
  <c r="IL209" i="3"/>
  <c r="IM209" i="3"/>
  <c r="IN209" i="3"/>
  <c r="IO209" i="3"/>
  <c r="IP209" i="3"/>
  <c r="IQ209" i="3"/>
  <c r="IR209" i="3"/>
  <c r="IS209" i="3"/>
  <c r="IT209" i="3"/>
  <c r="IU209" i="3"/>
  <c r="IV209" i="3"/>
  <c r="IW209" i="3"/>
  <c r="IX209" i="3"/>
  <c r="IY209" i="3"/>
  <c r="IZ209" i="3"/>
  <c r="JA209" i="3"/>
  <c r="JB209" i="3"/>
  <c r="JC209" i="3"/>
  <c r="JD209" i="3"/>
  <c r="JE209" i="3"/>
  <c r="JF209" i="3"/>
  <c r="JG209" i="3"/>
  <c r="JH209" i="3"/>
  <c r="JI209" i="3"/>
  <c r="JJ209" i="3"/>
  <c r="JK209" i="3"/>
  <c r="JL209" i="3"/>
  <c r="JM209" i="3"/>
  <c r="JN209" i="3"/>
  <c r="JO209" i="3"/>
  <c r="JP209" i="3"/>
  <c r="JQ209" i="3"/>
  <c r="JR209" i="3"/>
  <c r="JS209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BT210" i="3"/>
  <c r="BU210" i="3"/>
  <c r="BV210" i="3"/>
  <c r="BW210" i="3"/>
  <c r="BX210" i="3"/>
  <c r="BY210" i="3"/>
  <c r="BZ210" i="3"/>
  <c r="CA210" i="3"/>
  <c r="CB210" i="3"/>
  <c r="CC210" i="3"/>
  <c r="CD210" i="3"/>
  <c r="CE210" i="3"/>
  <c r="CF210" i="3"/>
  <c r="CG210" i="3"/>
  <c r="CH210" i="3"/>
  <c r="CI210" i="3"/>
  <c r="CJ210" i="3"/>
  <c r="CK210" i="3"/>
  <c r="CL210" i="3"/>
  <c r="CM210" i="3"/>
  <c r="CN210" i="3"/>
  <c r="CO210" i="3"/>
  <c r="CP210" i="3"/>
  <c r="CQ210" i="3"/>
  <c r="CR210" i="3"/>
  <c r="CS210" i="3"/>
  <c r="CT210" i="3"/>
  <c r="CU210" i="3"/>
  <c r="CV210" i="3"/>
  <c r="CW210" i="3"/>
  <c r="CX210" i="3"/>
  <c r="CY210" i="3"/>
  <c r="CZ210" i="3"/>
  <c r="DA210" i="3"/>
  <c r="DB210" i="3"/>
  <c r="DC210" i="3"/>
  <c r="DD210" i="3"/>
  <c r="DE210" i="3"/>
  <c r="DF210" i="3"/>
  <c r="DG210" i="3"/>
  <c r="DH210" i="3"/>
  <c r="DI210" i="3"/>
  <c r="DJ210" i="3"/>
  <c r="DK210" i="3"/>
  <c r="DL210" i="3"/>
  <c r="DM210" i="3"/>
  <c r="DN210" i="3"/>
  <c r="DO210" i="3"/>
  <c r="DP210" i="3"/>
  <c r="DQ210" i="3"/>
  <c r="DR210" i="3"/>
  <c r="DS210" i="3"/>
  <c r="DT210" i="3"/>
  <c r="DU210" i="3"/>
  <c r="DV210" i="3"/>
  <c r="DW210" i="3"/>
  <c r="DX210" i="3"/>
  <c r="DY210" i="3"/>
  <c r="DZ210" i="3"/>
  <c r="EA210" i="3"/>
  <c r="EB210" i="3"/>
  <c r="EC210" i="3"/>
  <c r="ED210" i="3"/>
  <c r="EE210" i="3"/>
  <c r="EF210" i="3"/>
  <c r="EG210" i="3"/>
  <c r="EH210" i="3"/>
  <c r="EI210" i="3"/>
  <c r="EJ210" i="3"/>
  <c r="EK210" i="3"/>
  <c r="EL210" i="3"/>
  <c r="EM210" i="3"/>
  <c r="EN210" i="3"/>
  <c r="EO210" i="3"/>
  <c r="EP210" i="3"/>
  <c r="EQ210" i="3"/>
  <c r="ER210" i="3"/>
  <c r="ES210" i="3"/>
  <c r="ET210" i="3"/>
  <c r="EU210" i="3"/>
  <c r="EV210" i="3"/>
  <c r="EW210" i="3"/>
  <c r="EX210" i="3"/>
  <c r="EY210" i="3"/>
  <c r="EZ210" i="3"/>
  <c r="FA210" i="3"/>
  <c r="FB210" i="3"/>
  <c r="FC210" i="3"/>
  <c r="FD210" i="3"/>
  <c r="FE210" i="3"/>
  <c r="FF210" i="3"/>
  <c r="FG210" i="3"/>
  <c r="FH210" i="3"/>
  <c r="FI210" i="3"/>
  <c r="FJ210" i="3"/>
  <c r="FK210" i="3"/>
  <c r="FL210" i="3"/>
  <c r="FM210" i="3"/>
  <c r="FN210" i="3"/>
  <c r="FO210" i="3"/>
  <c r="FP210" i="3"/>
  <c r="FQ210" i="3"/>
  <c r="FR210" i="3"/>
  <c r="FS210" i="3"/>
  <c r="FT210" i="3"/>
  <c r="FU210" i="3"/>
  <c r="FV210" i="3"/>
  <c r="FW210" i="3"/>
  <c r="FX210" i="3"/>
  <c r="FY210" i="3"/>
  <c r="FZ210" i="3"/>
  <c r="GA210" i="3"/>
  <c r="GB210" i="3"/>
  <c r="GC210" i="3"/>
  <c r="GD210" i="3"/>
  <c r="GE210" i="3"/>
  <c r="GF210" i="3"/>
  <c r="GG210" i="3"/>
  <c r="GH210" i="3"/>
  <c r="GI210" i="3"/>
  <c r="GJ210" i="3"/>
  <c r="GK210" i="3"/>
  <c r="GL210" i="3"/>
  <c r="GM210" i="3"/>
  <c r="GN210" i="3"/>
  <c r="GO210" i="3"/>
  <c r="GP210" i="3"/>
  <c r="GQ210" i="3"/>
  <c r="GR210" i="3"/>
  <c r="GS210" i="3"/>
  <c r="GT210" i="3"/>
  <c r="GU210" i="3"/>
  <c r="GV210" i="3"/>
  <c r="GW210" i="3"/>
  <c r="GX210" i="3"/>
  <c r="GY210" i="3"/>
  <c r="GZ210" i="3"/>
  <c r="HA210" i="3"/>
  <c r="HB210" i="3"/>
  <c r="HC210" i="3"/>
  <c r="HD210" i="3"/>
  <c r="HE210" i="3"/>
  <c r="HF210" i="3"/>
  <c r="HG210" i="3"/>
  <c r="HH210" i="3"/>
  <c r="HI210" i="3"/>
  <c r="HJ210" i="3"/>
  <c r="HK210" i="3"/>
  <c r="HL210" i="3"/>
  <c r="HM210" i="3"/>
  <c r="HN210" i="3"/>
  <c r="HO210" i="3"/>
  <c r="HP210" i="3"/>
  <c r="HQ210" i="3"/>
  <c r="HR210" i="3"/>
  <c r="HS210" i="3"/>
  <c r="HT210" i="3"/>
  <c r="HU210" i="3"/>
  <c r="HV210" i="3"/>
  <c r="HW210" i="3"/>
  <c r="HX210" i="3"/>
  <c r="HY210" i="3"/>
  <c r="HZ210" i="3"/>
  <c r="IA210" i="3"/>
  <c r="IB210" i="3"/>
  <c r="IC210" i="3"/>
  <c r="ID210" i="3"/>
  <c r="IE210" i="3"/>
  <c r="IF210" i="3"/>
  <c r="IG210" i="3"/>
  <c r="IH210" i="3"/>
  <c r="II210" i="3"/>
  <c r="IJ210" i="3"/>
  <c r="IK210" i="3"/>
  <c r="IL210" i="3"/>
  <c r="IM210" i="3"/>
  <c r="IN210" i="3"/>
  <c r="IO210" i="3"/>
  <c r="IP210" i="3"/>
  <c r="IQ210" i="3"/>
  <c r="IR210" i="3"/>
  <c r="IS210" i="3"/>
  <c r="IT210" i="3"/>
  <c r="IU210" i="3"/>
  <c r="IV210" i="3"/>
  <c r="IW210" i="3"/>
  <c r="IX210" i="3"/>
  <c r="IY210" i="3"/>
  <c r="IZ210" i="3"/>
  <c r="JA210" i="3"/>
  <c r="JB210" i="3"/>
  <c r="JC210" i="3"/>
  <c r="JD210" i="3"/>
  <c r="JE210" i="3"/>
  <c r="JF210" i="3"/>
  <c r="JG210" i="3"/>
  <c r="JH210" i="3"/>
  <c r="JI210" i="3"/>
  <c r="JJ210" i="3"/>
  <c r="JK210" i="3"/>
  <c r="JL210" i="3"/>
  <c r="JM210" i="3"/>
  <c r="JN210" i="3"/>
  <c r="JO210" i="3"/>
  <c r="JP210" i="3"/>
  <c r="JQ210" i="3"/>
  <c r="JR210" i="3"/>
  <c r="JS210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BT211" i="3"/>
  <c r="BU211" i="3"/>
  <c r="BV211" i="3"/>
  <c r="BW211" i="3"/>
  <c r="BX211" i="3"/>
  <c r="BY211" i="3"/>
  <c r="BZ211" i="3"/>
  <c r="CA211" i="3"/>
  <c r="CB211" i="3"/>
  <c r="CC211" i="3"/>
  <c r="CD211" i="3"/>
  <c r="CE211" i="3"/>
  <c r="CF211" i="3"/>
  <c r="CG211" i="3"/>
  <c r="CH211" i="3"/>
  <c r="CI211" i="3"/>
  <c r="CJ211" i="3"/>
  <c r="CK211" i="3"/>
  <c r="CL211" i="3"/>
  <c r="CM211" i="3"/>
  <c r="CN211" i="3"/>
  <c r="CO211" i="3"/>
  <c r="CP211" i="3"/>
  <c r="CQ211" i="3"/>
  <c r="CR211" i="3"/>
  <c r="CS211" i="3"/>
  <c r="CT211" i="3"/>
  <c r="CU211" i="3"/>
  <c r="CV211" i="3"/>
  <c r="CW211" i="3"/>
  <c r="CX211" i="3"/>
  <c r="CY211" i="3"/>
  <c r="CZ211" i="3"/>
  <c r="DA211" i="3"/>
  <c r="DB211" i="3"/>
  <c r="DC211" i="3"/>
  <c r="DD211" i="3"/>
  <c r="DE211" i="3"/>
  <c r="DF211" i="3"/>
  <c r="DG211" i="3"/>
  <c r="DH211" i="3"/>
  <c r="DI211" i="3"/>
  <c r="DJ211" i="3"/>
  <c r="DK211" i="3"/>
  <c r="DL211" i="3"/>
  <c r="DM211" i="3"/>
  <c r="DN211" i="3"/>
  <c r="DO211" i="3"/>
  <c r="DP211" i="3"/>
  <c r="DQ211" i="3"/>
  <c r="DR211" i="3"/>
  <c r="DS211" i="3"/>
  <c r="DT211" i="3"/>
  <c r="DU211" i="3"/>
  <c r="DV211" i="3"/>
  <c r="DW211" i="3"/>
  <c r="DX211" i="3"/>
  <c r="DY211" i="3"/>
  <c r="DZ211" i="3"/>
  <c r="EA211" i="3"/>
  <c r="EB211" i="3"/>
  <c r="EC211" i="3"/>
  <c r="ED211" i="3"/>
  <c r="EE211" i="3"/>
  <c r="EF211" i="3"/>
  <c r="EG211" i="3"/>
  <c r="EH211" i="3"/>
  <c r="EI211" i="3"/>
  <c r="EJ211" i="3"/>
  <c r="EK211" i="3"/>
  <c r="EL211" i="3"/>
  <c r="EM211" i="3"/>
  <c r="EN211" i="3"/>
  <c r="EO211" i="3"/>
  <c r="EP211" i="3"/>
  <c r="EQ211" i="3"/>
  <c r="ER211" i="3"/>
  <c r="ES211" i="3"/>
  <c r="ET211" i="3"/>
  <c r="EU211" i="3"/>
  <c r="EV211" i="3"/>
  <c r="EW211" i="3"/>
  <c r="EX211" i="3"/>
  <c r="EY211" i="3"/>
  <c r="EZ211" i="3"/>
  <c r="FA211" i="3"/>
  <c r="FB211" i="3"/>
  <c r="FC211" i="3"/>
  <c r="FD211" i="3"/>
  <c r="FE211" i="3"/>
  <c r="FF211" i="3"/>
  <c r="FG211" i="3"/>
  <c r="FH211" i="3"/>
  <c r="FI211" i="3"/>
  <c r="FJ211" i="3"/>
  <c r="FK211" i="3"/>
  <c r="FL211" i="3"/>
  <c r="FM211" i="3"/>
  <c r="FN211" i="3"/>
  <c r="FO211" i="3"/>
  <c r="FP211" i="3"/>
  <c r="FQ211" i="3"/>
  <c r="FR211" i="3"/>
  <c r="FS211" i="3"/>
  <c r="FT211" i="3"/>
  <c r="FU211" i="3"/>
  <c r="FV211" i="3"/>
  <c r="FW211" i="3"/>
  <c r="FX211" i="3"/>
  <c r="FY211" i="3"/>
  <c r="FZ211" i="3"/>
  <c r="GA211" i="3"/>
  <c r="GB211" i="3"/>
  <c r="GC211" i="3"/>
  <c r="GD211" i="3"/>
  <c r="GE211" i="3"/>
  <c r="GF211" i="3"/>
  <c r="GG211" i="3"/>
  <c r="GH211" i="3"/>
  <c r="GI211" i="3"/>
  <c r="GJ211" i="3"/>
  <c r="GK211" i="3"/>
  <c r="GL211" i="3"/>
  <c r="GM211" i="3"/>
  <c r="GN211" i="3"/>
  <c r="GO211" i="3"/>
  <c r="GP211" i="3"/>
  <c r="GQ211" i="3"/>
  <c r="GR211" i="3"/>
  <c r="GS211" i="3"/>
  <c r="GT211" i="3"/>
  <c r="GU211" i="3"/>
  <c r="GV211" i="3"/>
  <c r="GW211" i="3"/>
  <c r="GX211" i="3"/>
  <c r="GY211" i="3"/>
  <c r="GZ211" i="3"/>
  <c r="HA211" i="3"/>
  <c r="HB211" i="3"/>
  <c r="HC211" i="3"/>
  <c r="HD211" i="3"/>
  <c r="HE211" i="3"/>
  <c r="HF211" i="3"/>
  <c r="HG211" i="3"/>
  <c r="HH211" i="3"/>
  <c r="HI211" i="3"/>
  <c r="HJ211" i="3"/>
  <c r="HK211" i="3"/>
  <c r="HL211" i="3"/>
  <c r="HM211" i="3"/>
  <c r="HN211" i="3"/>
  <c r="HO211" i="3"/>
  <c r="HP211" i="3"/>
  <c r="HQ211" i="3"/>
  <c r="HR211" i="3"/>
  <c r="HS211" i="3"/>
  <c r="HT211" i="3"/>
  <c r="HU211" i="3"/>
  <c r="HV211" i="3"/>
  <c r="HW211" i="3"/>
  <c r="HX211" i="3"/>
  <c r="HY211" i="3"/>
  <c r="HZ211" i="3"/>
  <c r="IA211" i="3"/>
  <c r="IB211" i="3"/>
  <c r="IC211" i="3"/>
  <c r="ID211" i="3"/>
  <c r="IE211" i="3"/>
  <c r="IF211" i="3"/>
  <c r="IG211" i="3"/>
  <c r="IH211" i="3"/>
  <c r="II211" i="3"/>
  <c r="IJ211" i="3"/>
  <c r="IK211" i="3"/>
  <c r="IL211" i="3"/>
  <c r="IM211" i="3"/>
  <c r="IN211" i="3"/>
  <c r="IO211" i="3"/>
  <c r="IP211" i="3"/>
  <c r="IQ211" i="3"/>
  <c r="IR211" i="3"/>
  <c r="IS211" i="3"/>
  <c r="IT211" i="3"/>
  <c r="IU211" i="3"/>
  <c r="IV211" i="3"/>
  <c r="IW211" i="3"/>
  <c r="IX211" i="3"/>
  <c r="IY211" i="3"/>
  <c r="IZ211" i="3"/>
  <c r="JA211" i="3"/>
  <c r="JB211" i="3"/>
  <c r="JC211" i="3"/>
  <c r="JD211" i="3"/>
  <c r="JE211" i="3"/>
  <c r="JF211" i="3"/>
  <c r="JG211" i="3"/>
  <c r="JH211" i="3"/>
  <c r="JI211" i="3"/>
  <c r="JJ211" i="3"/>
  <c r="JK211" i="3"/>
  <c r="JL211" i="3"/>
  <c r="JM211" i="3"/>
  <c r="JN211" i="3"/>
  <c r="JO211" i="3"/>
  <c r="JP211" i="3"/>
  <c r="JQ211" i="3"/>
  <c r="JR211" i="3"/>
  <c r="JS211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BT212" i="3"/>
  <c r="BU212" i="3"/>
  <c r="BV212" i="3"/>
  <c r="BW212" i="3"/>
  <c r="BX212" i="3"/>
  <c r="BY212" i="3"/>
  <c r="BZ212" i="3"/>
  <c r="CA212" i="3"/>
  <c r="CB212" i="3"/>
  <c r="CC212" i="3"/>
  <c r="CD212" i="3"/>
  <c r="CE212" i="3"/>
  <c r="CF212" i="3"/>
  <c r="CG212" i="3"/>
  <c r="CH212" i="3"/>
  <c r="CI212" i="3"/>
  <c r="CJ212" i="3"/>
  <c r="CK212" i="3"/>
  <c r="CL212" i="3"/>
  <c r="CM212" i="3"/>
  <c r="CN212" i="3"/>
  <c r="CO212" i="3"/>
  <c r="CP212" i="3"/>
  <c r="CQ212" i="3"/>
  <c r="CR212" i="3"/>
  <c r="CS212" i="3"/>
  <c r="CT212" i="3"/>
  <c r="CU212" i="3"/>
  <c r="CV212" i="3"/>
  <c r="CW212" i="3"/>
  <c r="CX212" i="3"/>
  <c r="CY212" i="3"/>
  <c r="CZ212" i="3"/>
  <c r="DA212" i="3"/>
  <c r="DB212" i="3"/>
  <c r="DC212" i="3"/>
  <c r="DD212" i="3"/>
  <c r="DE212" i="3"/>
  <c r="DF212" i="3"/>
  <c r="DG212" i="3"/>
  <c r="DH212" i="3"/>
  <c r="DI212" i="3"/>
  <c r="DJ212" i="3"/>
  <c r="DK212" i="3"/>
  <c r="DL212" i="3"/>
  <c r="DM212" i="3"/>
  <c r="DN212" i="3"/>
  <c r="DO212" i="3"/>
  <c r="DP212" i="3"/>
  <c r="DQ212" i="3"/>
  <c r="DR212" i="3"/>
  <c r="DS212" i="3"/>
  <c r="DT212" i="3"/>
  <c r="DU212" i="3"/>
  <c r="DV212" i="3"/>
  <c r="DW212" i="3"/>
  <c r="DX212" i="3"/>
  <c r="DY212" i="3"/>
  <c r="DZ212" i="3"/>
  <c r="EA212" i="3"/>
  <c r="EB212" i="3"/>
  <c r="EC212" i="3"/>
  <c r="ED212" i="3"/>
  <c r="EE212" i="3"/>
  <c r="EF212" i="3"/>
  <c r="EG212" i="3"/>
  <c r="EH212" i="3"/>
  <c r="EI212" i="3"/>
  <c r="EJ212" i="3"/>
  <c r="EK212" i="3"/>
  <c r="EL212" i="3"/>
  <c r="EM212" i="3"/>
  <c r="EN212" i="3"/>
  <c r="EO212" i="3"/>
  <c r="EP212" i="3"/>
  <c r="EQ212" i="3"/>
  <c r="ER212" i="3"/>
  <c r="ES212" i="3"/>
  <c r="ET212" i="3"/>
  <c r="EU212" i="3"/>
  <c r="EV212" i="3"/>
  <c r="EW212" i="3"/>
  <c r="EX212" i="3"/>
  <c r="EY212" i="3"/>
  <c r="EZ212" i="3"/>
  <c r="FA212" i="3"/>
  <c r="FB212" i="3"/>
  <c r="FC212" i="3"/>
  <c r="FD212" i="3"/>
  <c r="FE212" i="3"/>
  <c r="FF212" i="3"/>
  <c r="FG212" i="3"/>
  <c r="FH212" i="3"/>
  <c r="FI212" i="3"/>
  <c r="FJ212" i="3"/>
  <c r="FK212" i="3"/>
  <c r="FL212" i="3"/>
  <c r="FM212" i="3"/>
  <c r="FN212" i="3"/>
  <c r="FO212" i="3"/>
  <c r="FP212" i="3"/>
  <c r="FQ212" i="3"/>
  <c r="FR212" i="3"/>
  <c r="FS212" i="3"/>
  <c r="FT212" i="3"/>
  <c r="FU212" i="3"/>
  <c r="FV212" i="3"/>
  <c r="FW212" i="3"/>
  <c r="FX212" i="3"/>
  <c r="FY212" i="3"/>
  <c r="FZ212" i="3"/>
  <c r="GA212" i="3"/>
  <c r="GB212" i="3"/>
  <c r="GC212" i="3"/>
  <c r="GD212" i="3"/>
  <c r="GE212" i="3"/>
  <c r="GF212" i="3"/>
  <c r="GG212" i="3"/>
  <c r="GH212" i="3"/>
  <c r="GI212" i="3"/>
  <c r="GJ212" i="3"/>
  <c r="GK212" i="3"/>
  <c r="GL212" i="3"/>
  <c r="GM212" i="3"/>
  <c r="GN212" i="3"/>
  <c r="GO212" i="3"/>
  <c r="GP212" i="3"/>
  <c r="GQ212" i="3"/>
  <c r="GR212" i="3"/>
  <c r="GS212" i="3"/>
  <c r="GT212" i="3"/>
  <c r="GU212" i="3"/>
  <c r="GV212" i="3"/>
  <c r="GW212" i="3"/>
  <c r="GX212" i="3"/>
  <c r="GY212" i="3"/>
  <c r="GZ212" i="3"/>
  <c r="HA212" i="3"/>
  <c r="HB212" i="3"/>
  <c r="HC212" i="3"/>
  <c r="HD212" i="3"/>
  <c r="HE212" i="3"/>
  <c r="HF212" i="3"/>
  <c r="HG212" i="3"/>
  <c r="HH212" i="3"/>
  <c r="HI212" i="3"/>
  <c r="HJ212" i="3"/>
  <c r="HK212" i="3"/>
  <c r="HL212" i="3"/>
  <c r="HM212" i="3"/>
  <c r="HN212" i="3"/>
  <c r="HO212" i="3"/>
  <c r="HP212" i="3"/>
  <c r="HQ212" i="3"/>
  <c r="HR212" i="3"/>
  <c r="HS212" i="3"/>
  <c r="HT212" i="3"/>
  <c r="HU212" i="3"/>
  <c r="HV212" i="3"/>
  <c r="HW212" i="3"/>
  <c r="HX212" i="3"/>
  <c r="HY212" i="3"/>
  <c r="HZ212" i="3"/>
  <c r="IA212" i="3"/>
  <c r="IB212" i="3"/>
  <c r="IC212" i="3"/>
  <c r="ID212" i="3"/>
  <c r="IE212" i="3"/>
  <c r="IF212" i="3"/>
  <c r="IG212" i="3"/>
  <c r="IH212" i="3"/>
  <c r="II212" i="3"/>
  <c r="IJ212" i="3"/>
  <c r="IK212" i="3"/>
  <c r="IL212" i="3"/>
  <c r="IM212" i="3"/>
  <c r="IN212" i="3"/>
  <c r="IO212" i="3"/>
  <c r="IP212" i="3"/>
  <c r="IQ212" i="3"/>
  <c r="IR212" i="3"/>
  <c r="IS212" i="3"/>
  <c r="IT212" i="3"/>
  <c r="IU212" i="3"/>
  <c r="IV212" i="3"/>
  <c r="IW212" i="3"/>
  <c r="IX212" i="3"/>
  <c r="IY212" i="3"/>
  <c r="IZ212" i="3"/>
  <c r="JA212" i="3"/>
  <c r="JB212" i="3"/>
  <c r="JC212" i="3"/>
  <c r="JD212" i="3"/>
  <c r="JE212" i="3"/>
  <c r="JF212" i="3"/>
  <c r="JG212" i="3"/>
  <c r="JH212" i="3"/>
  <c r="JI212" i="3"/>
  <c r="JJ212" i="3"/>
  <c r="JK212" i="3"/>
  <c r="JL212" i="3"/>
  <c r="JM212" i="3"/>
  <c r="JN212" i="3"/>
  <c r="JO212" i="3"/>
  <c r="JP212" i="3"/>
  <c r="JQ212" i="3"/>
  <c r="JR212" i="3"/>
  <c r="JS212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BT213" i="3"/>
  <c r="BU213" i="3"/>
  <c r="BV213" i="3"/>
  <c r="BW213" i="3"/>
  <c r="BX213" i="3"/>
  <c r="BY213" i="3"/>
  <c r="BZ213" i="3"/>
  <c r="CA213" i="3"/>
  <c r="CB213" i="3"/>
  <c r="CC213" i="3"/>
  <c r="CD213" i="3"/>
  <c r="CE213" i="3"/>
  <c r="CF213" i="3"/>
  <c r="CG213" i="3"/>
  <c r="CH213" i="3"/>
  <c r="CI213" i="3"/>
  <c r="CJ213" i="3"/>
  <c r="CK213" i="3"/>
  <c r="CL213" i="3"/>
  <c r="CM213" i="3"/>
  <c r="CN213" i="3"/>
  <c r="CO213" i="3"/>
  <c r="CP213" i="3"/>
  <c r="CQ213" i="3"/>
  <c r="CR213" i="3"/>
  <c r="CS213" i="3"/>
  <c r="CT213" i="3"/>
  <c r="CU213" i="3"/>
  <c r="CV213" i="3"/>
  <c r="CW213" i="3"/>
  <c r="CX213" i="3"/>
  <c r="CY213" i="3"/>
  <c r="CZ213" i="3"/>
  <c r="DA213" i="3"/>
  <c r="DB213" i="3"/>
  <c r="DC213" i="3"/>
  <c r="DD213" i="3"/>
  <c r="DE213" i="3"/>
  <c r="DF213" i="3"/>
  <c r="DG213" i="3"/>
  <c r="DH213" i="3"/>
  <c r="DI213" i="3"/>
  <c r="DJ213" i="3"/>
  <c r="DK213" i="3"/>
  <c r="DL213" i="3"/>
  <c r="DM213" i="3"/>
  <c r="DN213" i="3"/>
  <c r="DO213" i="3"/>
  <c r="DP213" i="3"/>
  <c r="DQ213" i="3"/>
  <c r="DR213" i="3"/>
  <c r="DS213" i="3"/>
  <c r="DT213" i="3"/>
  <c r="DU213" i="3"/>
  <c r="DV213" i="3"/>
  <c r="DW213" i="3"/>
  <c r="DX213" i="3"/>
  <c r="DY213" i="3"/>
  <c r="DZ213" i="3"/>
  <c r="EA213" i="3"/>
  <c r="EB213" i="3"/>
  <c r="EC213" i="3"/>
  <c r="ED213" i="3"/>
  <c r="EE213" i="3"/>
  <c r="EF213" i="3"/>
  <c r="EG213" i="3"/>
  <c r="EH213" i="3"/>
  <c r="EI213" i="3"/>
  <c r="EJ213" i="3"/>
  <c r="EK213" i="3"/>
  <c r="EL213" i="3"/>
  <c r="EM213" i="3"/>
  <c r="EN213" i="3"/>
  <c r="EO213" i="3"/>
  <c r="EP213" i="3"/>
  <c r="EQ213" i="3"/>
  <c r="ER213" i="3"/>
  <c r="ES213" i="3"/>
  <c r="ET213" i="3"/>
  <c r="EU213" i="3"/>
  <c r="EV213" i="3"/>
  <c r="EW213" i="3"/>
  <c r="EX213" i="3"/>
  <c r="EY213" i="3"/>
  <c r="EZ213" i="3"/>
  <c r="FA213" i="3"/>
  <c r="FB213" i="3"/>
  <c r="FC213" i="3"/>
  <c r="FD213" i="3"/>
  <c r="FE213" i="3"/>
  <c r="FF213" i="3"/>
  <c r="FG213" i="3"/>
  <c r="FH213" i="3"/>
  <c r="FI213" i="3"/>
  <c r="FJ213" i="3"/>
  <c r="FK213" i="3"/>
  <c r="FL213" i="3"/>
  <c r="FM213" i="3"/>
  <c r="FN213" i="3"/>
  <c r="FO213" i="3"/>
  <c r="FP213" i="3"/>
  <c r="FQ213" i="3"/>
  <c r="FR213" i="3"/>
  <c r="FS213" i="3"/>
  <c r="FT213" i="3"/>
  <c r="FU213" i="3"/>
  <c r="FV213" i="3"/>
  <c r="FW213" i="3"/>
  <c r="FX213" i="3"/>
  <c r="FY213" i="3"/>
  <c r="FZ213" i="3"/>
  <c r="GA213" i="3"/>
  <c r="GB213" i="3"/>
  <c r="GC213" i="3"/>
  <c r="GD213" i="3"/>
  <c r="GE213" i="3"/>
  <c r="GF213" i="3"/>
  <c r="GG213" i="3"/>
  <c r="GH213" i="3"/>
  <c r="GI213" i="3"/>
  <c r="GJ213" i="3"/>
  <c r="GK213" i="3"/>
  <c r="GL213" i="3"/>
  <c r="GM213" i="3"/>
  <c r="GN213" i="3"/>
  <c r="GO213" i="3"/>
  <c r="GP213" i="3"/>
  <c r="GQ213" i="3"/>
  <c r="GR213" i="3"/>
  <c r="GS213" i="3"/>
  <c r="GT213" i="3"/>
  <c r="GU213" i="3"/>
  <c r="GV213" i="3"/>
  <c r="GW213" i="3"/>
  <c r="GX213" i="3"/>
  <c r="GY213" i="3"/>
  <c r="GZ213" i="3"/>
  <c r="HA213" i="3"/>
  <c r="HB213" i="3"/>
  <c r="HC213" i="3"/>
  <c r="HD213" i="3"/>
  <c r="HE213" i="3"/>
  <c r="HF213" i="3"/>
  <c r="HG213" i="3"/>
  <c r="HH213" i="3"/>
  <c r="HI213" i="3"/>
  <c r="HJ213" i="3"/>
  <c r="HK213" i="3"/>
  <c r="HL213" i="3"/>
  <c r="HM213" i="3"/>
  <c r="HN213" i="3"/>
  <c r="HO213" i="3"/>
  <c r="HP213" i="3"/>
  <c r="HQ213" i="3"/>
  <c r="HR213" i="3"/>
  <c r="HS213" i="3"/>
  <c r="HT213" i="3"/>
  <c r="HU213" i="3"/>
  <c r="HV213" i="3"/>
  <c r="HW213" i="3"/>
  <c r="HX213" i="3"/>
  <c r="HY213" i="3"/>
  <c r="HZ213" i="3"/>
  <c r="IA213" i="3"/>
  <c r="IB213" i="3"/>
  <c r="IC213" i="3"/>
  <c r="ID213" i="3"/>
  <c r="IE213" i="3"/>
  <c r="IF213" i="3"/>
  <c r="IG213" i="3"/>
  <c r="IH213" i="3"/>
  <c r="II213" i="3"/>
  <c r="IJ213" i="3"/>
  <c r="IK213" i="3"/>
  <c r="IL213" i="3"/>
  <c r="IM213" i="3"/>
  <c r="IN213" i="3"/>
  <c r="IO213" i="3"/>
  <c r="IP213" i="3"/>
  <c r="IQ213" i="3"/>
  <c r="IR213" i="3"/>
  <c r="IS213" i="3"/>
  <c r="IT213" i="3"/>
  <c r="IU213" i="3"/>
  <c r="IV213" i="3"/>
  <c r="IW213" i="3"/>
  <c r="IX213" i="3"/>
  <c r="IY213" i="3"/>
  <c r="IZ213" i="3"/>
  <c r="JA213" i="3"/>
  <c r="JB213" i="3"/>
  <c r="JC213" i="3"/>
  <c r="JD213" i="3"/>
  <c r="JE213" i="3"/>
  <c r="JF213" i="3"/>
  <c r="JG213" i="3"/>
  <c r="JH213" i="3"/>
  <c r="JI213" i="3"/>
  <c r="JJ213" i="3"/>
  <c r="JK213" i="3"/>
  <c r="JL213" i="3"/>
  <c r="JM213" i="3"/>
  <c r="JN213" i="3"/>
  <c r="JO213" i="3"/>
  <c r="JP213" i="3"/>
  <c r="JQ213" i="3"/>
  <c r="JR213" i="3"/>
  <c r="JS213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BT214" i="3"/>
  <c r="BU214" i="3"/>
  <c r="BV214" i="3"/>
  <c r="BW214" i="3"/>
  <c r="BX214" i="3"/>
  <c r="BY214" i="3"/>
  <c r="BZ214" i="3"/>
  <c r="CA214" i="3"/>
  <c r="CB214" i="3"/>
  <c r="CC214" i="3"/>
  <c r="CD214" i="3"/>
  <c r="CE214" i="3"/>
  <c r="CF214" i="3"/>
  <c r="CG214" i="3"/>
  <c r="CH214" i="3"/>
  <c r="CI214" i="3"/>
  <c r="CJ214" i="3"/>
  <c r="CK214" i="3"/>
  <c r="CL214" i="3"/>
  <c r="CM214" i="3"/>
  <c r="CN214" i="3"/>
  <c r="CO214" i="3"/>
  <c r="CP214" i="3"/>
  <c r="CQ214" i="3"/>
  <c r="CR214" i="3"/>
  <c r="CS214" i="3"/>
  <c r="CT214" i="3"/>
  <c r="CU214" i="3"/>
  <c r="CV214" i="3"/>
  <c r="CW214" i="3"/>
  <c r="CX214" i="3"/>
  <c r="CY214" i="3"/>
  <c r="CZ214" i="3"/>
  <c r="DA214" i="3"/>
  <c r="DB214" i="3"/>
  <c r="DC214" i="3"/>
  <c r="DD214" i="3"/>
  <c r="DE214" i="3"/>
  <c r="DF214" i="3"/>
  <c r="DG214" i="3"/>
  <c r="DH214" i="3"/>
  <c r="DI214" i="3"/>
  <c r="DJ214" i="3"/>
  <c r="DK214" i="3"/>
  <c r="DL214" i="3"/>
  <c r="DM214" i="3"/>
  <c r="DN214" i="3"/>
  <c r="DO214" i="3"/>
  <c r="DP214" i="3"/>
  <c r="DQ214" i="3"/>
  <c r="DR214" i="3"/>
  <c r="DS214" i="3"/>
  <c r="DT214" i="3"/>
  <c r="DU214" i="3"/>
  <c r="DV214" i="3"/>
  <c r="DW214" i="3"/>
  <c r="DX214" i="3"/>
  <c r="DY214" i="3"/>
  <c r="DZ214" i="3"/>
  <c r="EA214" i="3"/>
  <c r="EB214" i="3"/>
  <c r="EC214" i="3"/>
  <c r="ED214" i="3"/>
  <c r="EE214" i="3"/>
  <c r="EF214" i="3"/>
  <c r="EG214" i="3"/>
  <c r="EH214" i="3"/>
  <c r="EI214" i="3"/>
  <c r="EJ214" i="3"/>
  <c r="EK214" i="3"/>
  <c r="EL214" i="3"/>
  <c r="EM214" i="3"/>
  <c r="EN214" i="3"/>
  <c r="EO214" i="3"/>
  <c r="EP214" i="3"/>
  <c r="EQ214" i="3"/>
  <c r="ER214" i="3"/>
  <c r="ES214" i="3"/>
  <c r="ET214" i="3"/>
  <c r="EU214" i="3"/>
  <c r="EV214" i="3"/>
  <c r="EW214" i="3"/>
  <c r="EX214" i="3"/>
  <c r="EY214" i="3"/>
  <c r="EZ214" i="3"/>
  <c r="FA214" i="3"/>
  <c r="FB214" i="3"/>
  <c r="FC214" i="3"/>
  <c r="FD214" i="3"/>
  <c r="FE214" i="3"/>
  <c r="FF214" i="3"/>
  <c r="FG214" i="3"/>
  <c r="FH214" i="3"/>
  <c r="FI214" i="3"/>
  <c r="FJ214" i="3"/>
  <c r="FK214" i="3"/>
  <c r="FL214" i="3"/>
  <c r="FM214" i="3"/>
  <c r="FN214" i="3"/>
  <c r="FO214" i="3"/>
  <c r="FP214" i="3"/>
  <c r="FQ214" i="3"/>
  <c r="FR214" i="3"/>
  <c r="FS214" i="3"/>
  <c r="FT214" i="3"/>
  <c r="FU214" i="3"/>
  <c r="FV214" i="3"/>
  <c r="FW214" i="3"/>
  <c r="FX214" i="3"/>
  <c r="FY214" i="3"/>
  <c r="FZ214" i="3"/>
  <c r="GA214" i="3"/>
  <c r="GB214" i="3"/>
  <c r="GC214" i="3"/>
  <c r="GD214" i="3"/>
  <c r="GE214" i="3"/>
  <c r="GF214" i="3"/>
  <c r="GG214" i="3"/>
  <c r="GH214" i="3"/>
  <c r="GI214" i="3"/>
  <c r="GJ214" i="3"/>
  <c r="GK214" i="3"/>
  <c r="GL214" i="3"/>
  <c r="GM214" i="3"/>
  <c r="GN214" i="3"/>
  <c r="GO214" i="3"/>
  <c r="GP214" i="3"/>
  <c r="GQ214" i="3"/>
  <c r="GR214" i="3"/>
  <c r="GS214" i="3"/>
  <c r="GT214" i="3"/>
  <c r="GU214" i="3"/>
  <c r="GV214" i="3"/>
  <c r="GW214" i="3"/>
  <c r="GX214" i="3"/>
  <c r="GY214" i="3"/>
  <c r="GZ214" i="3"/>
  <c r="HA214" i="3"/>
  <c r="HB214" i="3"/>
  <c r="HC214" i="3"/>
  <c r="HD214" i="3"/>
  <c r="HE214" i="3"/>
  <c r="HF214" i="3"/>
  <c r="HG214" i="3"/>
  <c r="HH214" i="3"/>
  <c r="HI214" i="3"/>
  <c r="HJ214" i="3"/>
  <c r="HK214" i="3"/>
  <c r="HL214" i="3"/>
  <c r="HM214" i="3"/>
  <c r="HN214" i="3"/>
  <c r="HO214" i="3"/>
  <c r="HP214" i="3"/>
  <c r="HQ214" i="3"/>
  <c r="HR214" i="3"/>
  <c r="HS214" i="3"/>
  <c r="HT214" i="3"/>
  <c r="HU214" i="3"/>
  <c r="HV214" i="3"/>
  <c r="HW214" i="3"/>
  <c r="HX214" i="3"/>
  <c r="HY214" i="3"/>
  <c r="HZ214" i="3"/>
  <c r="IA214" i="3"/>
  <c r="IB214" i="3"/>
  <c r="IC214" i="3"/>
  <c r="ID214" i="3"/>
  <c r="IE214" i="3"/>
  <c r="IF214" i="3"/>
  <c r="IG214" i="3"/>
  <c r="IH214" i="3"/>
  <c r="II214" i="3"/>
  <c r="IJ214" i="3"/>
  <c r="IK214" i="3"/>
  <c r="IL214" i="3"/>
  <c r="IM214" i="3"/>
  <c r="IN214" i="3"/>
  <c r="IO214" i="3"/>
  <c r="IP214" i="3"/>
  <c r="IQ214" i="3"/>
  <c r="IR214" i="3"/>
  <c r="IS214" i="3"/>
  <c r="IT214" i="3"/>
  <c r="IU214" i="3"/>
  <c r="IV214" i="3"/>
  <c r="IW214" i="3"/>
  <c r="IX214" i="3"/>
  <c r="IY214" i="3"/>
  <c r="IZ214" i="3"/>
  <c r="JA214" i="3"/>
  <c r="JB214" i="3"/>
  <c r="JC214" i="3"/>
  <c r="JD214" i="3"/>
  <c r="JE214" i="3"/>
  <c r="JF214" i="3"/>
  <c r="JG214" i="3"/>
  <c r="JH214" i="3"/>
  <c r="JI214" i="3"/>
  <c r="JJ214" i="3"/>
  <c r="JK214" i="3"/>
  <c r="JL214" i="3"/>
  <c r="JM214" i="3"/>
  <c r="JN214" i="3"/>
  <c r="JO214" i="3"/>
  <c r="JP214" i="3"/>
  <c r="JQ214" i="3"/>
  <c r="JR214" i="3"/>
  <c r="JS214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BT215" i="3"/>
  <c r="BU215" i="3"/>
  <c r="BV215" i="3"/>
  <c r="BW215" i="3"/>
  <c r="BX215" i="3"/>
  <c r="BY215" i="3"/>
  <c r="BZ215" i="3"/>
  <c r="CA215" i="3"/>
  <c r="CB215" i="3"/>
  <c r="CC215" i="3"/>
  <c r="CD215" i="3"/>
  <c r="CE215" i="3"/>
  <c r="CF215" i="3"/>
  <c r="CG215" i="3"/>
  <c r="CH215" i="3"/>
  <c r="CI215" i="3"/>
  <c r="CJ215" i="3"/>
  <c r="CK215" i="3"/>
  <c r="CL215" i="3"/>
  <c r="CM215" i="3"/>
  <c r="CN215" i="3"/>
  <c r="CO215" i="3"/>
  <c r="CP215" i="3"/>
  <c r="CQ215" i="3"/>
  <c r="CR215" i="3"/>
  <c r="CS215" i="3"/>
  <c r="CT215" i="3"/>
  <c r="CU215" i="3"/>
  <c r="CV215" i="3"/>
  <c r="CW215" i="3"/>
  <c r="CX215" i="3"/>
  <c r="CY215" i="3"/>
  <c r="CZ215" i="3"/>
  <c r="DA215" i="3"/>
  <c r="DB215" i="3"/>
  <c r="DC215" i="3"/>
  <c r="DD215" i="3"/>
  <c r="DE215" i="3"/>
  <c r="DF215" i="3"/>
  <c r="DG215" i="3"/>
  <c r="DH215" i="3"/>
  <c r="DI215" i="3"/>
  <c r="DJ215" i="3"/>
  <c r="DK215" i="3"/>
  <c r="DL215" i="3"/>
  <c r="DM215" i="3"/>
  <c r="DN215" i="3"/>
  <c r="DO215" i="3"/>
  <c r="DP215" i="3"/>
  <c r="DQ215" i="3"/>
  <c r="DR215" i="3"/>
  <c r="DS215" i="3"/>
  <c r="DT215" i="3"/>
  <c r="DU215" i="3"/>
  <c r="DV215" i="3"/>
  <c r="DW215" i="3"/>
  <c r="DX215" i="3"/>
  <c r="DY215" i="3"/>
  <c r="DZ215" i="3"/>
  <c r="EA215" i="3"/>
  <c r="EB215" i="3"/>
  <c r="EC215" i="3"/>
  <c r="ED215" i="3"/>
  <c r="EE215" i="3"/>
  <c r="EF215" i="3"/>
  <c r="EG215" i="3"/>
  <c r="EH215" i="3"/>
  <c r="EI215" i="3"/>
  <c r="EJ215" i="3"/>
  <c r="EK215" i="3"/>
  <c r="EL215" i="3"/>
  <c r="EM215" i="3"/>
  <c r="EN215" i="3"/>
  <c r="EO215" i="3"/>
  <c r="EP215" i="3"/>
  <c r="EQ215" i="3"/>
  <c r="ER215" i="3"/>
  <c r="ES215" i="3"/>
  <c r="ET215" i="3"/>
  <c r="EU215" i="3"/>
  <c r="EV215" i="3"/>
  <c r="EW215" i="3"/>
  <c r="EX215" i="3"/>
  <c r="EY215" i="3"/>
  <c r="EZ215" i="3"/>
  <c r="FA215" i="3"/>
  <c r="FB215" i="3"/>
  <c r="FC215" i="3"/>
  <c r="FD215" i="3"/>
  <c r="FE215" i="3"/>
  <c r="FF215" i="3"/>
  <c r="FG215" i="3"/>
  <c r="FH215" i="3"/>
  <c r="FI215" i="3"/>
  <c r="FJ215" i="3"/>
  <c r="FK215" i="3"/>
  <c r="FL215" i="3"/>
  <c r="FM215" i="3"/>
  <c r="FN215" i="3"/>
  <c r="FO215" i="3"/>
  <c r="FP215" i="3"/>
  <c r="FQ215" i="3"/>
  <c r="FR215" i="3"/>
  <c r="FS215" i="3"/>
  <c r="FT215" i="3"/>
  <c r="FU215" i="3"/>
  <c r="FV215" i="3"/>
  <c r="FW215" i="3"/>
  <c r="FX215" i="3"/>
  <c r="FY215" i="3"/>
  <c r="FZ215" i="3"/>
  <c r="GA215" i="3"/>
  <c r="GB215" i="3"/>
  <c r="GC215" i="3"/>
  <c r="GD215" i="3"/>
  <c r="GE215" i="3"/>
  <c r="GF215" i="3"/>
  <c r="GG215" i="3"/>
  <c r="GH215" i="3"/>
  <c r="GI215" i="3"/>
  <c r="GJ215" i="3"/>
  <c r="GK215" i="3"/>
  <c r="GL215" i="3"/>
  <c r="GM215" i="3"/>
  <c r="GN215" i="3"/>
  <c r="GO215" i="3"/>
  <c r="GP215" i="3"/>
  <c r="GQ215" i="3"/>
  <c r="GR215" i="3"/>
  <c r="GS215" i="3"/>
  <c r="GT215" i="3"/>
  <c r="GU215" i="3"/>
  <c r="GV215" i="3"/>
  <c r="GW215" i="3"/>
  <c r="GX215" i="3"/>
  <c r="GY215" i="3"/>
  <c r="GZ215" i="3"/>
  <c r="HA215" i="3"/>
  <c r="HB215" i="3"/>
  <c r="HC215" i="3"/>
  <c r="HD215" i="3"/>
  <c r="HE215" i="3"/>
  <c r="HF215" i="3"/>
  <c r="HG215" i="3"/>
  <c r="HH215" i="3"/>
  <c r="HI215" i="3"/>
  <c r="HJ215" i="3"/>
  <c r="HK215" i="3"/>
  <c r="HL215" i="3"/>
  <c r="HM215" i="3"/>
  <c r="HN215" i="3"/>
  <c r="HO215" i="3"/>
  <c r="HP215" i="3"/>
  <c r="HQ215" i="3"/>
  <c r="HR215" i="3"/>
  <c r="HS215" i="3"/>
  <c r="HT215" i="3"/>
  <c r="HU215" i="3"/>
  <c r="HV215" i="3"/>
  <c r="HW215" i="3"/>
  <c r="HX215" i="3"/>
  <c r="HY215" i="3"/>
  <c r="HZ215" i="3"/>
  <c r="IA215" i="3"/>
  <c r="IB215" i="3"/>
  <c r="IC215" i="3"/>
  <c r="ID215" i="3"/>
  <c r="IE215" i="3"/>
  <c r="IF215" i="3"/>
  <c r="IG215" i="3"/>
  <c r="IH215" i="3"/>
  <c r="II215" i="3"/>
  <c r="IJ215" i="3"/>
  <c r="IK215" i="3"/>
  <c r="IL215" i="3"/>
  <c r="IM215" i="3"/>
  <c r="IN215" i="3"/>
  <c r="IO215" i="3"/>
  <c r="IP215" i="3"/>
  <c r="IQ215" i="3"/>
  <c r="IR215" i="3"/>
  <c r="IS215" i="3"/>
  <c r="IT215" i="3"/>
  <c r="IU215" i="3"/>
  <c r="IV215" i="3"/>
  <c r="IW215" i="3"/>
  <c r="IX215" i="3"/>
  <c r="IY215" i="3"/>
  <c r="IZ215" i="3"/>
  <c r="JA215" i="3"/>
  <c r="JB215" i="3"/>
  <c r="JC215" i="3"/>
  <c r="JD215" i="3"/>
  <c r="JE215" i="3"/>
  <c r="JF215" i="3"/>
  <c r="JG215" i="3"/>
  <c r="JH215" i="3"/>
  <c r="JI215" i="3"/>
  <c r="JJ215" i="3"/>
  <c r="JK215" i="3"/>
  <c r="JL215" i="3"/>
  <c r="JM215" i="3"/>
  <c r="JN215" i="3"/>
  <c r="JO215" i="3"/>
  <c r="JP215" i="3"/>
  <c r="JQ215" i="3"/>
  <c r="JR215" i="3"/>
  <c r="JS215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BC216" i="3"/>
  <c r="BD216" i="3"/>
  <c r="BE216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BS216" i="3"/>
  <c r="BT216" i="3"/>
  <c r="BU216" i="3"/>
  <c r="BV216" i="3"/>
  <c r="BW216" i="3"/>
  <c r="BX216" i="3"/>
  <c r="BY216" i="3"/>
  <c r="BZ216" i="3"/>
  <c r="CA216" i="3"/>
  <c r="CB216" i="3"/>
  <c r="CC216" i="3"/>
  <c r="CD216" i="3"/>
  <c r="CE216" i="3"/>
  <c r="CF216" i="3"/>
  <c r="CG216" i="3"/>
  <c r="CH216" i="3"/>
  <c r="CI216" i="3"/>
  <c r="CJ216" i="3"/>
  <c r="CK216" i="3"/>
  <c r="CL216" i="3"/>
  <c r="CM216" i="3"/>
  <c r="CN216" i="3"/>
  <c r="CO216" i="3"/>
  <c r="CP216" i="3"/>
  <c r="CQ216" i="3"/>
  <c r="CR216" i="3"/>
  <c r="CS216" i="3"/>
  <c r="CT216" i="3"/>
  <c r="CU216" i="3"/>
  <c r="CV216" i="3"/>
  <c r="CW216" i="3"/>
  <c r="CX216" i="3"/>
  <c r="CY216" i="3"/>
  <c r="CZ216" i="3"/>
  <c r="DA216" i="3"/>
  <c r="DB216" i="3"/>
  <c r="DC216" i="3"/>
  <c r="DD216" i="3"/>
  <c r="DE216" i="3"/>
  <c r="DF216" i="3"/>
  <c r="DG216" i="3"/>
  <c r="DH216" i="3"/>
  <c r="DI216" i="3"/>
  <c r="DJ216" i="3"/>
  <c r="DK216" i="3"/>
  <c r="DL216" i="3"/>
  <c r="DM216" i="3"/>
  <c r="DN216" i="3"/>
  <c r="DO216" i="3"/>
  <c r="DP216" i="3"/>
  <c r="DQ216" i="3"/>
  <c r="DR216" i="3"/>
  <c r="DS216" i="3"/>
  <c r="DT216" i="3"/>
  <c r="DU216" i="3"/>
  <c r="DV216" i="3"/>
  <c r="DW216" i="3"/>
  <c r="DX216" i="3"/>
  <c r="DY216" i="3"/>
  <c r="DZ216" i="3"/>
  <c r="EA216" i="3"/>
  <c r="EB216" i="3"/>
  <c r="EC216" i="3"/>
  <c r="ED216" i="3"/>
  <c r="EE216" i="3"/>
  <c r="EF216" i="3"/>
  <c r="EG216" i="3"/>
  <c r="EH216" i="3"/>
  <c r="EI216" i="3"/>
  <c r="EJ216" i="3"/>
  <c r="EK216" i="3"/>
  <c r="EL216" i="3"/>
  <c r="EM216" i="3"/>
  <c r="EN216" i="3"/>
  <c r="EO216" i="3"/>
  <c r="EP216" i="3"/>
  <c r="EQ216" i="3"/>
  <c r="ER216" i="3"/>
  <c r="ES216" i="3"/>
  <c r="ET216" i="3"/>
  <c r="EU216" i="3"/>
  <c r="EV216" i="3"/>
  <c r="EW216" i="3"/>
  <c r="EX216" i="3"/>
  <c r="EY216" i="3"/>
  <c r="EZ216" i="3"/>
  <c r="FA216" i="3"/>
  <c r="FB216" i="3"/>
  <c r="FC216" i="3"/>
  <c r="FD216" i="3"/>
  <c r="FE216" i="3"/>
  <c r="FF216" i="3"/>
  <c r="FG216" i="3"/>
  <c r="FH216" i="3"/>
  <c r="FI216" i="3"/>
  <c r="FJ216" i="3"/>
  <c r="FK216" i="3"/>
  <c r="FL216" i="3"/>
  <c r="FM216" i="3"/>
  <c r="FN216" i="3"/>
  <c r="FO216" i="3"/>
  <c r="FP216" i="3"/>
  <c r="FQ216" i="3"/>
  <c r="FR216" i="3"/>
  <c r="FS216" i="3"/>
  <c r="FT216" i="3"/>
  <c r="FU216" i="3"/>
  <c r="FV216" i="3"/>
  <c r="FW216" i="3"/>
  <c r="FX216" i="3"/>
  <c r="FY216" i="3"/>
  <c r="FZ216" i="3"/>
  <c r="GA216" i="3"/>
  <c r="GB216" i="3"/>
  <c r="GC216" i="3"/>
  <c r="GD216" i="3"/>
  <c r="GE216" i="3"/>
  <c r="GF216" i="3"/>
  <c r="GG216" i="3"/>
  <c r="GH216" i="3"/>
  <c r="GI216" i="3"/>
  <c r="GJ216" i="3"/>
  <c r="GK216" i="3"/>
  <c r="GL216" i="3"/>
  <c r="GM216" i="3"/>
  <c r="GN216" i="3"/>
  <c r="GO216" i="3"/>
  <c r="GP216" i="3"/>
  <c r="GQ216" i="3"/>
  <c r="GR216" i="3"/>
  <c r="GS216" i="3"/>
  <c r="GT216" i="3"/>
  <c r="GU216" i="3"/>
  <c r="GV216" i="3"/>
  <c r="GW216" i="3"/>
  <c r="GX216" i="3"/>
  <c r="GY216" i="3"/>
  <c r="GZ216" i="3"/>
  <c r="HA216" i="3"/>
  <c r="HB216" i="3"/>
  <c r="HC216" i="3"/>
  <c r="HD216" i="3"/>
  <c r="HE216" i="3"/>
  <c r="HF216" i="3"/>
  <c r="HG216" i="3"/>
  <c r="HH216" i="3"/>
  <c r="HI216" i="3"/>
  <c r="HJ216" i="3"/>
  <c r="HK216" i="3"/>
  <c r="HL216" i="3"/>
  <c r="HM216" i="3"/>
  <c r="HN216" i="3"/>
  <c r="HO216" i="3"/>
  <c r="HP216" i="3"/>
  <c r="HQ216" i="3"/>
  <c r="HR216" i="3"/>
  <c r="HS216" i="3"/>
  <c r="HT216" i="3"/>
  <c r="HU216" i="3"/>
  <c r="HV216" i="3"/>
  <c r="HW216" i="3"/>
  <c r="HX216" i="3"/>
  <c r="HY216" i="3"/>
  <c r="HZ216" i="3"/>
  <c r="IA216" i="3"/>
  <c r="IB216" i="3"/>
  <c r="IC216" i="3"/>
  <c r="ID216" i="3"/>
  <c r="IE216" i="3"/>
  <c r="IF216" i="3"/>
  <c r="IG216" i="3"/>
  <c r="IH216" i="3"/>
  <c r="II216" i="3"/>
  <c r="IJ216" i="3"/>
  <c r="IK216" i="3"/>
  <c r="IL216" i="3"/>
  <c r="IM216" i="3"/>
  <c r="IN216" i="3"/>
  <c r="IO216" i="3"/>
  <c r="IP216" i="3"/>
  <c r="IQ216" i="3"/>
  <c r="IR216" i="3"/>
  <c r="IS216" i="3"/>
  <c r="IT216" i="3"/>
  <c r="IU216" i="3"/>
  <c r="IV216" i="3"/>
  <c r="IW216" i="3"/>
  <c r="IX216" i="3"/>
  <c r="IY216" i="3"/>
  <c r="IZ216" i="3"/>
  <c r="JA216" i="3"/>
  <c r="JB216" i="3"/>
  <c r="JC216" i="3"/>
  <c r="JD216" i="3"/>
  <c r="JE216" i="3"/>
  <c r="JF216" i="3"/>
  <c r="JG216" i="3"/>
  <c r="JH216" i="3"/>
  <c r="JI216" i="3"/>
  <c r="JJ216" i="3"/>
  <c r="JK216" i="3"/>
  <c r="JL216" i="3"/>
  <c r="JM216" i="3"/>
  <c r="JN216" i="3"/>
  <c r="JO216" i="3"/>
  <c r="JP216" i="3"/>
  <c r="JQ216" i="3"/>
  <c r="JR216" i="3"/>
  <c r="JS216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BS217" i="3"/>
  <c r="BT217" i="3"/>
  <c r="BU217" i="3"/>
  <c r="BV217" i="3"/>
  <c r="BW217" i="3"/>
  <c r="BX217" i="3"/>
  <c r="BY217" i="3"/>
  <c r="BZ217" i="3"/>
  <c r="CA217" i="3"/>
  <c r="CB217" i="3"/>
  <c r="CC217" i="3"/>
  <c r="CD217" i="3"/>
  <c r="CE217" i="3"/>
  <c r="CF217" i="3"/>
  <c r="CG217" i="3"/>
  <c r="CH217" i="3"/>
  <c r="CI217" i="3"/>
  <c r="CJ217" i="3"/>
  <c r="CK217" i="3"/>
  <c r="CL217" i="3"/>
  <c r="CM217" i="3"/>
  <c r="CN217" i="3"/>
  <c r="CO217" i="3"/>
  <c r="CP217" i="3"/>
  <c r="CQ217" i="3"/>
  <c r="CR217" i="3"/>
  <c r="CS217" i="3"/>
  <c r="CT217" i="3"/>
  <c r="CU217" i="3"/>
  <c r="CV217" i="3"/>
  <c r="CW217" i="3"/>
  <c r="CX217" i="3"/>
  <c r="CY217" i="3"/>
  <c r="CZ217" i="3"/>
  <c r="DA217" i="3"/>
  <c r="DB217" i="3"/>
  <c r="DC217" i="3"/>
  <c r="DD217" i="3"/>
  <c r="DE217" i="3"/>
  <c r="DF217" i="3"/>
  <c r="DG217" i="3"/>
  <c r="DH217" i="3"/>
  <c r="DI217" i="3"/>
  <c r="DJ217" i="3"/>
  <c r="DK217" i="3"/>
  <c r="DL217" i="3"/>
  <c r="DM217" i="3"/>
  <c r="DN217" i="3"/>
  <c r="DO217" i="3"/>
  <c r="DP217" i="3"/>
  <c r="DQ217" i="3"/>
  <c r="DR217" i="3"/>
  <c r="DS217" i="3"/>
  <c r="DT217" i="3"/>
  <c r="DU217" i="3"/>
  <c r="DV217" i="3"/>
  <c r="DW217" i="3"/>
  <c r="DX217" i="3"/>
  <c r="DY217" i="3"/>
  <c r="DZ217" i="3"/>
  <c r="EA217" i="3"/>
  <c r="EB217" i="3"/>
  <c r="EC217" i="3"/>
  <c r="ED217" i="3"/>
  <c r="EE217" i="3"/>
  <c r="EF217" i="3"/>
  <c r="EG217" i="3"/>
  <c r="EH217" i="3"/>
  <c r="EI217" i="3"/>
  <c r="EJ217" i="3"/>
  <c r="EK217" i="3"/>
  <c r="EL217" i="3"/>
  <c r="EM217" i="3"/>
  <c r="EN217" i="3"/>
  <c r="EO217" i="3"/>
  <c r="EP217" i="3"/>
  <c r="EQ217" i="3"/>
  <c r="ER217" i="3"/>
  <c r="ES217" i="3"/>
  <c r="ET217" i="3"/>
  <c r="EU217" i="3"/>
  <c r="EV217" i="3"/>
  <c r="EW217" i="3"/>
  <c r="EX217" i="3"/>
  <c r="EY217" i="3"/>
  <c r="EZ217" i="3"/>
  <c r="FA217" i="3"/>
  <c r="FB217" i="3"/>
  <c r="FC217" i="3"/>
  <c r="FD217" i="3"/>
  <c r="FE217" i="3"/>
  <c r="FF217" i="3"/>
  <c r="FG217" i="3"/>
  <c r="FH217" i="3"/>
  <c r="FI217" i="3"/>
  <c r="FJ217" i="3"/>
  <c r="FK217" i="3"/>
  <c r="FL217" i="3"/>
  <c r="FM217" i="3"/>
  <c r="FN217" i="3"/>
  <c r="FO217" i="3"/>
  <c r="FP217" i="3"/>
  <c r="FQ217" i="3"/>
  <c r="FR217" i="3"/>
  <c r="FS217" i="3"/>
  <c r="FT217" i="3"/>
  <c r="FU217" i="3"/>
  <c r="FV217" i="3"/>
  <c r="FW217" i="3"/>
  <c r="FX217" i="3"/>
  <c r="FY217" i="3"/>
  <c r="FZ217" i="3"/>
  <c r="GA217" i="3"/>
  <c r="GB217" i="3"/>
  <c r="GC217" i="3"/>
  <c r="GD217" i="3"/>
  <c r="GE217" i="3"/>
  <c r="GF217" i="3"/>
  <c r="GG217" i="3"/>
  <c r="GH217" i="3"/>
  <c r="GI217" i="3"/>
  <c r="GJ217" i="3"/>
  <c r="GK217" i="3"/>
  <c r="GL217" i="3"/>
  <c r="GM217" i="3"/>
  <c r="GN217" i="3"/>
  <c r="GO217" i="3"/>
  <c r="GP217" i="3"/>
  <c r="GQ217" i="3"/>
  <c r="GR217" i="3"/>
  <c r="GS217" i="3"/>
  <c r="GT217" i="3"/>
  <c r="GU217" i="3"/>
  <c r="GV217" i="3"/>
  <c r="GW217" i="3"/>
  <c r="GX217" i="3"/>
  <c r="GY217" i="3"/>
  <c r="GZ217" i="3"/>
  <c r="HA217" i="3"/>
  <c r="HB217" i="3"/>
  <c r="HC217" i="3"/>
  <c r="HD217" i="3"/>
  <c r="HE217" i="3"/>
  <c r="HF217" i="3"/>
  <c r="HG217" i="3"/>
  <c r="HH217" i="3"/>
  <c r="HI217" i="3"/>
  <c r="HJ217" i="3"/>
  <c r="HK217" i="3"/>
  <c r="HL217" i="3"/>
  <c r="HM217" i="3"/>
  <c r="HN217" i="3"/>
  <c r="HO217" i="3"/>
  <c r="HP217" i="3"/>
  <c r="HQ217" i="3"/>
  <c r="HR217" i="3"/>
  <c r="HS217" i="3"/>
  <c r="HT217" i="3"/>
  <c r="HU217" i="3"/>
  <c r="HV217" i="3"/>
  <c r="HW217" i="3"/>
  <c r="HX217" i="3"/>
  <c r="HY217" i="3"/>
  <c r="HZ217" i="3"/>
  <c r="IA217" i="3"/>
  <c r="IB217" i="3"/>
  <c r="IC217" i="3"/>
  <c r="ID217" i="3"/>
  <c r="IE217" i="3"/>
  <c r="IF217" i="3"/>
  <c r="IG217" i="3"/>
  <c r="IH217" i="3"/>
  <c r="II217" i="3"/>
  <c r="IJ217" i="3"/>
  <c r="IK217" i="3"/>
  <c r="IL217" i="3"/>
  <c r="IM217" i="3"/>
  <c r="IN217" i="3"/>
  <c r="IO217" i="3"/>
  <c r="IP217" i="3"/>
  <c r="IQ217" i="3"/>
  <c r="IR217" i="3"/>
  <c r="IS217" i="3"/>
  <c r="IT217" i="3"/>
  <c r="IU217" i="3"/>
  <c r="IV217" i="3"/>
  <c r="IW217" i="3"/>
  <c r="IX217" i="3"/>
  <c r="IY217" i="3"/>
  <c r="IZ217" i="3"/>
  <c r="JA217" i="3"/>
  <c r="JB217" i="3"/>
  <c r="JC217" i="3"/>
  <c r="JD217" i="3"/>
  <c r="JE217" i="3"/>
  <c r="JF217" i="3"/>
  <c r="JG217" i="3"/>
  <c r="JH217" i="3"/>
  <c r="JI217" i="3"/>
  <c r="JJ217" i="3"/>
  <c r="JK217" i="3"/>
  <c r="JL217" i="3"/>
  <c r="JM217" i="3"/>
  <c r="JN217" i="3"/>
  <c r="JO217" i="3"/>
  <c r="JP217" i="3"/>
  <c r="JQ217" i="3"/>
  <c r="JR217" i="3"/>
  <c r="JS217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BS218" i="3"/>
  <c r="BT218" i="3"/>
  <c r="BU218" i="3"/>
  <c r="BV218" i="3"/>
  <c r="BW218" i="3"/>
  <c r="BX218" i="3"/>
  <c r="BY218" i="3"/>
  <c r="BZ218" i="3"/>
  <c r="CA218" i="3"/>
  <c r="CB218" i="3"/>
  <c r="CC218" i="3"/>
  <c r="CD218" i="3"/>
  <c r="CE218" i="3"/>
  <c r="CF218" i="3"/>
  <c r="CG218" i="3"/>
  <c r="CH218" i="3"/>
  <c r="CI218" i="3"/>
  <c r="CJ218" i="3"/>
  <c r="CK218" i="3"/>
  <c r="CL218" i="3"/>
  <c r="CM218" i="3"/>
  <c r="CN218" i="3"/>
  <c r="CO218" i="3"/>
  <c r="CP218" i="3"/>
  <c r="CQ218" i="3"/>
  <c r="CR218" i="3"/>
  <c r="CS218" i="3"/>
  <c r="CT218" i="3"/>
  <c r="CU218" i="3"/>
  <c r="CV218" i="3"/>
  <c r="CW218" i="3"/>
  <c r="CX218" i="3"/>
  <c r="CY218" i="3"/>
  <c r="CZ218" i="3"/>
  <c r="DA218" i="3"/>
  <c r="DB218" i="3"/>
  <c r="DC218" i="3"/>
  <c r="DD218" i="3"/>
  <c r="DE218" i="3"/>
  <c r="DF218" i="3"/>
  <c r="DG218" i="3"/>
  <c r="DH218" i="3"/>
  <c r="DI218" i="3"/>
  <c r="DJ218" i="3"/>
  <c r="DK218" i="3"/>
  <c r="DL218" i="3"/>
  <c r="DM218" i="3"/>
  <c r="DN218" i="3"/>
  <c r="DO218" i="3"/>
  <c r="DP218" i="3"/>
  <c r="DQ218" i="3"/>
  <c r="DR218" i="3"/>
  <c r="DS218" i="3"/>
  <c r="DT218" i="3"/>
  <c r="DU218" i="3"/>
  <c r="DV218" i="3"/>
  <c r="DW218" i="3"/>
  <c r="DX218" i="3"/>
  <c r="DY218" i="3"/>
  <c r="DZ218" i="3"/>
  <c r="EA218" i="3"/>
  <c r="EB218" i="3"/>
  <c r="EC218" i="3"/>
  <c r="ED218" i="3"/>
  <c r="EE218" i="3"/>
  <c r="EF218" i="3"/>
  <c r="EG218" i="3"/>
  <c r="EH218" i="3"/>
  <c r="EI218" i="3"/>
  <c r="EJ218" i="3"/>
  <c r="EK218" i="3"/>
  <c r="EL218" i="3"/>
  <c r="EM218" i="3"/>
  <c r="EN218" i="3"/>
  <c r="EO218" i="3"/>
  <c r="EP218" i="3"/>
  <c r="EQ218" i="3"/>
  <c r="ER218" i="3"/>
  <c r="ES218" i="3"/>
  <c r="ET218" i="3"/>
  <c r="EU218" i="3"/>
  <c r="EV218" i="3"/>
  <c r="EW218" i="3"/>
  <c r="EX218" i="3"/>
  <c r="EY218" i="3"/>
  <c r="EZ218" i="3"/>
  <c r="FA218" i="3"/>
  <c r="FB218" i="3"/>
  <c r="FC218" i="3"/>
  <c r="FD218" i="3"/>
  <c r="FE218" i="3"/>
  <c r="FF218" i="3"/>
  <c r="FG218" i="3"/>
  <c r="FH218" i="3"/>
  <c r="FI218" i="3"/>
  <c r="FJ218" i="3"/>
  <c r="FK218" i="3"/>
  <c r="FL218" i="3"/>
  <c r="FM218" i="3"/>
  <c r="FN218" i="3"/>
  <c r="FO218" i="3"/>
  <c r="FP218" i="3"/>
  <c r="FQ218" i="3"/>
  <c r="FR218" i="3"/>
  <c r="FS218" i="3"/>
  <c r="FT218" i="3"/>
  <c r="FU218" i="3"/>
  <c r="FV218" i="3"/>
  <c r="FW218" i="3"/>
  <c r="FX218" i="3"/>
  <c r="FY218" i="3"/>
  <c r="FZ218" i="3"/>
  <c r="GA218" i="3"/>
  <c r="GB218" i="3"/>
  <c r="GC218" i="3"/>
  <c r="GD218" i="3"/>
  <c r="GE218" i="3"/>
  <c r="GF218" i="3"/>
  <c r="GG218" i="3"/>
  <c r="GH218" i="3"/>
  <c r="GI218" i="3"/>
  <c r="GJ218" i="3"/>
  <c r="GK218" i="3"/>
  <c r="GL218" i="3"/>
  <c r="GM218" i="3"/>
  <c r="GN218" i="3"/>
  <c r="GO218" i="3"/>
  <c r="GP218" i="3"/>
  <c r="GQ218" i="3"/>
  <c r="GR218" i="3"/>
  <c r="GS218" i="3"/>
  <c r="GT218" i="3"/>
  <c r="GU218" i="3"/>
  <c r="GV218" i="3"/>
  <c r="GW218" i="3"/>
  <c r="GX218" i="3"/>
  <c r="GY218" i="3"/>
  <c r="GZ218" i="3"/>
  <c r="HA218" i="3"/>
  <c r="HB218" i="3"/>
  <c r="HC218" i="3"/>
  <c r="HD218" i="3"/>
  <c r="HE218" i="3"/>
  <c r="HF218" i="3"/>
  <c r="HG218" i="3"/>
  <c r="HH218" i="3"/>
  <c r="HI218" i="3"/>
  <c r="HJ218" i="3"/>
  <c r="HK218" i="3"/>
  <c r="HL218" i="3"/>
  <c r="HM218" i="3"/>
  <c r="HN218" i="3"/>
  <c r="HO218" i="3"/>
  <c r="HP218" i="3"/>
  <c r="HQ218" i="3"/>
  <c r="HR218" i="3"/>
  <c r="HS218" i="3"/>
  <c r="HT218" i="3"/>
  <c r="HU218" i="3"/>
  <c r="HV218" i="3"/>
  <c r="HW218" i="3"/>
  <c r="HX218" i="3"/>
  <c r="HY218" i="3"/>
  <c r="HZ218" i="3"/>
  <c r="IA218" i="3"/>
  <c r="IB218" i="3"/>
  <c r="IC218" i="3"/>
  <c r="ID218" i="3"/>
  <c r="IE218" i="3"/>
  <c r="IF218" i="3"/>
  <c r="IG218" i="3"/>
  <c r="IH218" i="3"/>
  <c r="II218" i="3"/>
  <c r="IJ218" i="3"/>
  <c r="IK218" i="3"/>
  <c r="IL218" i="3"/>
  <c r="IM218" i="3"/>
  <c r="IN218" i="3"/>
  <c r="IO218" i="3"/>
  <c r="IP218" i="3"/>
  <c r="IQ218" i="3"/>
  <c r="IR218" i="3"/>
  <c r="IS218" i="3"/>
  <c r="IT218" i="3"/>
  <c r="IU218" i="3"/>
  <c r="IV218" i="3"/>
  <c r="IW218" i="3"/>
  <c r="IX218" i="3"/>
  <c r="IY218" i="3"/>
  <c r="IZ218" i="3"/>
  <c r="JA218" i="3"/>
  <c r="JB218" i="3"/>
  <c r="JC218" i="3"/>
  <c r="JD218" i="3"/>
  <c r="JE218" i="3"/>
  <c r="JF218" i="3"/>
  <c r="JG218" i="3"/>
  <c r="JH218" i="3"/>
  <c r="JI218" i="3"/>
  <c r="JJ218" i="3"/>
  <c r="JK218" i="3"/>
  <c r="JL218" i="3"/>
  <c r="JM218" i="3"/>
  <c r="JN218" i="3"/>
  <c r="JO218" i="3"/>
  <c r="JP218" i="3"/>
  <c r="JQ218" i="3"/>
  <c r="JR218" i="3"/>
  <c r="JS218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BS219" i="3"/>
  <c r="BT219" i="3"/>
  <c r="BU219" i="3"/>
  <c r="BV219" i="3"/>
  <c r="BW219" i="3"/>
  <c r="BX219" i="3"/>
  <c r="BY219" i="3"/>
  <c r="BZ219" i="3"/>
  <c r="CA219" i="3"/>
  <c r="CB219" i="3"/>
  <c r="CC219" i="3"/>
  <c r="CD219" i="3"/>
  <c r="CE219" i="3"/>
  <c r="CF219" i="3"/>
  <c r="CG219" i="3"/>
  <c r="CH219" i="3"/>
  <c r="CI219" i="3"/>
  <c r="CJ219" i="3"/>
  <c r="CK219" i="3"/>
  <c r="CL219" i="3"/>
  <c r="CM219" i="3"/>
  <c r="CN219" i="3"/>
  <c r="CO219" i="3"/>
  <c r="CP219" i="3"/>
  <c r="CQ219" i="3"/>
  <c r="CR219" i="3"/>
  <c r="CS219" i="3"/>
  <c r="CT219" i="3"/>
  <c r="CU219" i="3"/>
  <c r="CV219" i="3"/>
  <c r="CW219" i="3"/>
  <c r="CX219" i="3"/>
  <c r="CY219" i="3"/>
  <c r="CZ219" i="3"/>
  <c r="DA219" i="3"/>
  <c r="DB219" i="3"/>
  <c r="DC219" i="3"/>
  <c r="DD219" i="3"/>
  <c r="DE219" i="3"/>
  <c r="DF219" i="3"/>
  <c r="DG219" i="3"/>
  <c r="DH219" i="3"/>
  <c r="DI219" i="3"/>
  <c r="DJ219" i="3"/>
  <c r="DK219" i="3"/>
  <c r="DL219" i="3"/>
  <c r="DM219" i="3"/>
  <c r="DN219" i="3"/>
  <c r="DO219" i="3"/>
  <c r="DP219" i="3"/>
  <c r="DQ219" i="3"/>
  <c r="DR219" i="3"/>
  <c r="DS219" i="3"/>
  <c r="DT219" i="3"/>
  <c r="DU219" i="3"/>
  <c r="DV219" i="3"/>
  <c r="DW219" i="3"/>
  <c r="DX219" i="3"/>
  <c r="DY219" i="3"/>
  <c r="DZ219" i="3"/>
  <c r="EA219" i="3"/>
  <c r="EB219" i="3"/>
  <c r="EC219" i="3"/>
  <c r="ED219" i="3"/>
  <c r="EE219" i="3"/>
  <c r="EF219" i="3"/>
  <c r="EG219" i="3"/>
  <c r="EH219" i="3"/>
  <c r="EI219" i="3"/>
  <c r="EJ219" i="3"/>
  <c r="EK219" i="3"/>
  <c r="EL219" i="3"/>
  <c r="EM219" i="3"/>
  <c r="EN219" i="3"/>
  <c r="EO219" i="3"/>
  <c r="EP219" i="3"/>
  <c r="EQ219" i="3"/>
  <c r="ER219" i="3"/>
  <c r="ES219" i="3"/>
  <c r="ET219" i="3"/>
  <c r="EU219" i="3"/>
  <c r="EV219" i="3"/>
  <c r="EW219" i="3"/>
  <c r="EX219" i="3"/>
  <c r="EY219" i="3"/>
  <c r="EZ219" i="3"/>
  <c r="FA219" i="3"/>
  <c r="FB219" i="3"/>
  <c r="FC219" i="3"/>
  <c r="FD219" i="3"/>
  <c r="FE219" i="3"/>
  <c r="FF219" i="3"/>
  <c r="FG219" i="3"/>
  <c r="FH219" i="3"/>
  <c r="FI219" i="3"/>
  <c r="FJ219" i="3"/>
  <c r="FK219" i="3"/>
  <c r="FL219" i="3"/>
  <c r="FM219" i="3"/>
  <c r="FN219" i="3"/>
  <c r="FO219" i="3"/>
  <c r="FP219" i="3"/>
  <c r="FQ219" i="3"/>
  <c r="FR219" i="3"/>
  <c r="FS219" i="3"/>
  <c r="FT219" i="3"/>
  <c r="FU219" i="3"/>
  <c r="FV219" i="3"/>
  <c r="FW219" i="3"/>
  <c r="FX219" i="3"/>
  <c r="FY219" i="3"/>
  <c r="FZ219" i="3"/>
  <c r="GA219" i="3"/>
  <c r="GB219" i="3"/>
  <c r="GC219" i="3"/>
  <c r="GD219" i="3"/>
  <c r="GE219" i="3"/>
  <c r="GF219" i="3"/>
  <c r="GG219" i="3"/>
  <c r="GH219" i="3"/>
  <c r="GI219" i="3"/>
  <c r="GJ219" i="3"/>
  <c r="GK219" i="3"/>
  <c r="GL219" i="3"/>
  <c r="GM219" i="3"/>
  <c r="GN219" i="3"/>
  <c r="GO219" i="3"/>
  <c r="GP219" i="3"/>
  <c r="GQ219" i="3"/>
  <c r="GR219" i="3"/>
  <c r="GS219" i="3"/>
  <c r="GT219" i="3"/>
  <c r="GU219" i="3"/>
  <c r="GV219" i="3"/>
  <c r="GW219" i="3"/>
  <c r="GX219" i="3"/>
  <c r="GY219" i="3"/>
  <c r="GZ219" i="3"/>
  <c r="HA219" i="3"/>
  <c r="HB219" i="3"/>
  <c r="HC219" i="3"/>
  <c r="HD219" i="3"/>
  <c r="HE219" i="3"/>
  <c r="HF219" i="3"/>
  <c r="HG219" i="3"/>
  <c r="HH219" i="3"/>
  <c r="HI219" i="3"/>
  <c r="HJ219" i="3"/>
  <c r="HK219" i="3"/>
  <c r="HL219" i="3"/>
  <c r="HM219" i="3"/>
  <c r="HN219" i="3"/>
  <c r="HO219" i="3"/>
  <c r="HP219" i="3"/>
  <c r="HQ219" i="3"/>
  <c r="HR219" i="3"/>
  <c r="HS219" i="3"/>
  <c r="HT219" i="3"/>
  <c r="HU219" i="3"/>
  <c r="HV219" i="3"/>
  <c r="HW219" i="3"/>
  <c r="HX219" i="3"/>
  <c r="HY219" i="3"/>
  <c r="HZ219" i="3"/>
  <c r="IA219" i="3"/>
  <c r="IB219" i="3"/>
  <c r="IC219" i="3"/>
  <c r="ID219" i="3"/>
  <c r="IE219" i="3"/>
  <c r="IF219" i="3"/>
  <c r="IG219" i="3"/>
  <c r="IH219" i="3"/>
  <c r="II219" i="3"/>
  <c r="IJ219" i="3"/>
  <c r="IK219" i="3"/>
  <c r="IL219" i="3"/>
  <c r="IM219" i="3"/>
  <c r="IN219" i="3"/>
  <c r="IO219" i="3"/>
  <c r="IP219" i="3"/>
  <c r="IQ219" i="3"/>
  <c r="IR219" i="3"/>
  <c r="IS219" i="3"/>
  <c r="IT219" i="3"/>
  <c r="IU219" i="3"/>
  <c r="IV219" i="3"/>
  <c r="IW219" i="3"/>
  <c r="IX219" i="3"/>
  <c r="IY219" i="3"/>
  <c r="IZ219" i="3"/>
  <c r="JA219" i="3"/>
  <c r="JB219" i="3"/>
  <c r="JC219" i="3"/>
  <c r="JD219" i="3"/>
  <c r="JE219" i="3"/>
  <c r="JF219" i="3"/>
  <c r="JG219" i="3"/>
  <c r="JH219" i="3"/>
  <c r="JI219" i="3"/>
  <c r="JJ219" i="3"/>
  <c r="JK219" i="3"/>
  <c r="JL219" i="3"/>
  <c r="JM219" i="3"/>
  <c r="JN219" i="3"/>
  <c r="JO219" i="3"/>
  <c r="JP219" i="3"/>
  <c r="JQ219" i="3"/>
  <c r="JR219" i="3"/>
  <c r="JS219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BS220" i="3"/>
  <c r="BT220" i="3"/>
  <c r="BU220" i="3"/>
  <c r="BV220" i="3"/>
  <c r="BW220" i="3"/>
  <c r="BX220" i="3"/>
  <c r="BY220" i="3"/>
  <c r="BZ220" i="3"/>
  <c r="CA220" i="3"/>
  <c r="CB220" i="3"/>
  <c r="CC220" i="3"/>
  <c r="CD220" i="3"/>
  <c r="CE220" i="3"/>
  <c r="CF220" i="3"/>
  <c r="CG220" i="3"/>
  <c r="CH220" i="3"/>
  <c r="CI220" i="3"/>
  <c r="CJ220" i="3"/>
  <c r="CK220" i="3"/>
  <c r="CL220" i="3"/>
  <c r="CM220" i="3"/>
  <c r="CN220" i="3"/>
  <c r="CO220" i="3"/>
  <c r="CP220" i="3"/>
  <c r="CQ220" i="3"/>
  <c r="CR220" i="3"/>
  <c r="CS220" i="3"/>
  <c r="CT220" i="3"/>
  <c r="CU220" i="3"/>
  <c r="CV220" i="3"/>
  <c r="CW220" i="3"/>
  <c r="CX220" i="3"/>
  <c r="CY220" i="3"/>
  <c r="CZ220" i="3"/>
  <c r="DA220" i="3"/>
  <c r="DB220" i="3"/>
  <c r="DC220" i="3"/>
  <c r="DD220" i="3"/>
  <c r="DE220" i="3"/>
  <c r="DF220" i="3"/>
  <c r="DG220" i="3"/>
  <c r="DH220" i="3"/>
  <c r="DI220" i="3"/>
  <c r="DJ220" i="3"/>
  <c r="DK220" i="3"/>
  <c r="DL220" i="3"/>
  <c r="DM220" i="3"/>
  <c r="DN220" i="3"/>
  <c r="DO220" i="3"/>
  <c r="DP220" i="3"/>
  <c r="DQ220" i="3"/>
  <c r="DR220" i="3"/>
  <c r="DS220" i="3"/>
  <c r="DT220" i="3"/>
  <c r="DU220" i="3"/>
  <c r="DV220" i="3"/>
  <c r="DW220" i="3"/>
  <c r="DX220" i="3"/>
  <c r="DY220" i="3"/>
  <c r="DZ220" i="3"/>
  <c r="EA220" i="3"/>
  <c r="EB220" i="3"/>
  <c r="EC220" i="3"/>
  <c r="ED220" i="3"/>
  <c r="EE220" i="3"/>
  <c r="EF220" i="3"/>
  <c r="EG220" i="3"/>
  <c r="EH220" i="3"/>
  <c r="EI220" i="3"/>
  <c r="EJ220" i="3"/>
  <c r="EK220" i="3"/>
  <c r="EL220" i="3"/>
  <c r="EM220" i="3"/>
  <c r="EN220" i="3"/>
  <c r="EO220" i="3"/>
  <c r="EP220" i="3"/>
  <c r="EQ220" i="3"/>
  <c r="ER220" i="3"/>
  <c r="ES220" i="3"/>
  <c r="ET220" i="3"/>
  <c r="EU220" i="3"/>
  <c r="EV220" i="3"/>
  <c r="EW220" i="3"/>
  <c r="EX220" i="3"/>
  <c r="EY220" i="3"/>
  <c r="EZ220" i="3"/>
  <c r="FA220" i="3"/>
  <c r="FB220" i="3"/>
  <c r="FC220" i="3"/>
  <c r="FD220" i="3"/>
  <c r="FE220" i="3"/>
  <c r="FF220" i="3"/>
  <c r="FG220" i="3"/>
  <c r="FH220" i="3"/>
  <c r="FI220" i="3"/>
  <c r="FJ220" i="3"/>
  <c r="FK220" i="3"/>
  <c r="FL220" i="3"/>
  <c r="FM220" i="3"/>
  <c r="FN220" i="3"/>
  <c r="FO220" i="3"/>
  <c r="FP220" i="3"/>
  <c r="FQ220" i="3"/>
  <c r="FR220" i="3"/>
  <c r="FS220" i="3"/>
  <c r="FT220" i="3"/>
  <c r="FU220" i="3"/>
  <c r="FV220" i="3"/>
  <c r="FW220" i="3"/>
  <c r="FX220" i="3"/>
  <c r="FY220" i="3"/>
  <c r="FZ220" i="3"/>
  <c r="GA220" i="3"/>
  <c r="GB220" i="3"/>
  <c r="GC220" i="3"/>
  <c r="GD220" i="3"/>
  <c r="GE220" i="3"/>
  <c r="GF220" i="3"/>
  <c r="GG220" i="3"/>
  <c r="GH220" i="3"/>
  <c r="GI220" i="3"/>
  <c r="GJ220" i="3"/>
  <c r="GK220" i="3"/>
  <c r="GL220" i="3"/>
  <c r="GM220" i="3"/>
  <c r="GN220" i="3"/>
  <c r="GO220" i="3"/>
  <c r="GP220" i="3"/>
  <c r="GQ220" i="3"/>
  <c r="GR220" i="3"/>
  <c r="GS220" i="3"/>
  <c r="GT220" i="3"/>
  <c r="GU220" i="3"/>
  <c r="GV220" i="3"/>
  <c r="GW220" i="3"/>
  <c r="GX220" i="3"/>
  <c r="GY220" i="3"/>
  <c r="GZ220" i="3"/>
  <c r="HA220" i="3"/>
  <c r="HB220" i="3"/>
  <c r="HC220" i="3"/>
  <c r="HD220" i="3"/>
  <c r="HE220" i="3"/>
  <c r="HF220" i="3"/>
  <c r="HG220" i="3"/>
  <c r="HH220" i="3"/>
  <c r="HI220" i="3"/>
  <c r="HJ220" i="3"/>
  <c r="HK220" i="3"/>
  <c r="HL220" i="3"/>
  <c r="HM220" i="3"/>
  <c r="HN220" i="3"/>
  <c r="HO220" i="3"/>
  <c r="HP220" i="3"/>
  <c r="HQ220" i="3"/>
  <c r="HR220" i="3"/>
  <c r="HS220" i="3"/>
  <c r="HT220" i="3"/>
  <c r="HU220" i="3"/>
  <c r="HV220" i="3"/>
  <c r="HW220" i="3"/>
  <c r="HX220" i="3"/>
  <c r="HY220" i="3"/>
  <c r="HZ220" i="3"/>
  <c r="IA220" i="3"/>
  <c r="IB220" i="3"/>
  <c r="IC220" i="3"/>
  <c r="ID220" i="3"/>
  <c r="IE220" i="3"/>
  <c r="IF220" i="3"/>
  <c r="IG220" i="3"/>
  <c r="IH220" i="3"/>
  <c r="II220" i="3"/>
  <c r="IJ220" i="3"/>
  <c r="IK220" i="3"/>
  <c r="IL220" i="3"/>
  <c r="IM220" i="3"/>
  <c r="IN220" i="3"/>
  <c r="IO220" i="3"/>
  <c r="IP220" i="3"/>
  <c r="IQ220" i="3"/>
  <c r="IR220" i="3"/>
  <c r="IS220" i="3"/>
  <c r="IT220" i="3"/>
  <c r="IU220" i="3"/>
  <c r="IV220" i="3"/>
  <c r="IW220" i="3"/>
  <c r="IX220" i="3"/>
  <c r="IY220" i="3"/>
  <c r="IZ220" i="3"/>
  <c r="JA220" i="3"/>
  <c r="JB220" i="3"/>
  <c r="JC220" i="3"/>
  <c r="JD220" i="3"/>
  <c r="JE220" i="3"/>
  <c r="JF220" i="3"/>
  <c r="JG220" i="3"/>
  <c r="JH220" i="3"/>
  <c r="JI220" i="3"/>
  <c r="JJ220" i="3"/>
  <c r="JK220" i="3"/>
  <c r="JL220" i="3"/>
  <c r="JM220" i="3"/>
  <c r="JN220" i="3"/>
  <c r="JO220" i="3"/>
  <c r="JP220" i="3"/>
  <c r="JQ220" i="3"/>
  <c r="JR220" i="3"/>
  <c r="JS220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BS221" i="3"/>
  <c r="BT221" i="3"/>
  <c r="BU221" i="3"/>
  <c r="BV221" i="3"/>
  <c r="BW221" i="3"/>
  <c r="BX221" i="3"/>
  <c r="BY221" i="3"/>
  <c r="BZ221" i="3"/>
  <c r="CA221" i="3"/>
  <c r="CB221" i="3"/>
  <c r="CC221" i="3"/>
  <c r="CD221" i="3"/>
  <c r="CE221" i="3"/>
  <c r="CF221" i="3"/>
  <c r="CG221" i="3"/>
  <c r="CH221" i="3"/>
  <c r="CI221" i="3"/>
  <c r="CJ221" i="3"/>
  <c r="CK221" i="3"/>
  <c r="CL221" i="3"/>
  <c r="CM221" i="3"/>
  <c r="CN221" i="3"/>
  <c r="CO221" i="3"/>
  <c r="CP221" i="3"/>
  <c r="CQ221" i="3"/>
  <c r="CR221" i="3"/>
  <c r="CS221" i="3"/>
  <c r="CT221" i="3"/>
  <c r="CU221" i="3"/>
  <c r="CV221" i="3"/>
  <c r="CW221" i="3"/>
  <c r="CX221" i="3"/>
  <c r="CY221" i="3"/>
  <c r="CZ221" i="3"/>
  <c r="DA221" i="3"/>
  <c r="DB221" i="3"/>
  <c r="DC221" i="3"/>
  <c r="DD221" i="3"/>
  <c r="DE221" i="3"/>
  <c r="DF221" i="3"/>
  <c r="DG221" i="3"/>
  <c r="DH221" i="3"/>
  <c r="DI221" i="3"/>
  <c r="DJ221" i="3"/>
  <c r="DK221" i="3"/>
  <c r="DL221" i="3"/>
  <c r="DM221" i="3"/>
  <c r="DN221" i="3"/>
  <c r="DO221" i="3"/>
  <c r="DP221" i="3"/>
  <c r="DQ221" i="3"/>
  <c r="DR221" i="3"/>
  <c r="DS221" i="3"/>
  <c r="DT221" i="3"/>
  <c r="DU221" i="3"/>
  <c r="DV221" i="3"/>
  <c r="DW221" i="3"/>
  <c r="DX221" i="3"/>
  <c r="DY221" i="3"/>
  <c r="DZ221" i="3"/>
  <c r="EA221" i="3"/>
  <c r="EB221" i="3"/>
  <c r="EC221" i="3"/>
  <c r="ED221" i="3"/>
  <c r="EE221" i="3"/>
  <c r="EF221" i="3"/>
  <c r="EG221" i="3"/>
  <c r="EH221" i="3"/>
  <c r="EI221" i="3"/>
  <c r="EJ221" i="3"/>
  <c r="EK221" i="3"/>
  <c r="EL221" i="3"/>
  <c r="EM221" i="3"/>
  <c r="EN221" i="3"/>
  <c r="EO221" i="3"/>
  <c r="EP221" i="3"/>
  <c r="EQ221" i="3"/>
  <c r="ER221" i="3"/>
  <c r="ES221" i="3"/>
  <c r="ET221" i="3"/>
  <c r="EU221" i="3"/>
  <c r="EV221" i="3"/>
  <c r="EW221" i="3"/>
  <c r="EX221" i="3"/>
  <c r="EY221" i="3"/>
  <c r="EZ221" i="3"/>
  <c r="FA221" i="3"/>
  <c r="FB221" i="3"/>
  <c r="FC221" i="3"/>
  <c r="FD221" i="3"/>
  <c r="FE221" i="3"/>
  <c r="FF221" i="3"/>
  <c r="FG221" i="3"/>
  <c r="FH221" i="3"/>
  <c r="FI221" i="3"/>
  <c r="FJ221" i="3"/>
  <c r="FK221" i="3"/>
  <c r="FL221" i="3"/>
  <c r="FM221" i="3"/>
  <c r="FN221" i="3"/>
  <c r="FO221" i="3"/>
  <c r="FP221" i="3"/>
  <c r="FQ221" i="3"/>
  <c r="FR221" i="3"/>
  <c r="FS221" i="3"/>
  <c r="FT221" i="3"/>
  <c r="FU221" i="3"/>
  <c r="FV221" i="3"/>
  <c r="FW221" i="3"/>
  <c r="FX221" i="3"/>
  <c r="FY221" i="3"/>
  <c r="FZ221" i="3"/>
  <c r="GA221" i="3"/>
  <c r="GB221" i="3"/>
  <c r="GC221" i="3"/>
  <c r="GD221" i="3"/>
  <c r="GE221" i="3"/>
  <c r="GF221" i="3"/>
  <c r="GG221" i="3"/>
  <c r="GH221" i="3"/>
  <c r="GI221" i="3"/>
  <c r="GJ221" i="3"/>
  <c r="GK221" i="3"/>
  <c r="GL221" i="3"/>
  <c r="GM221" i="3"/>
  <c r="GN221" i="3"/>
  <c r="GO221" i="3"/>
  <c r="GP221" i="3"/>
  <c r="GQ221" i="3"/>
  <c r="GR221" i="3"/>
  <c r="GS221" i="3"/>
  <c r="GT221" i="3"/>
  <c r="GU221" i="3"/>
  <c r="GV221" i="3"/>
  <c r="GW221" i="3"/>
  <c r="GX221" i="3"/>
  <c r="GY221" i="3"/>
  <c r="GZ221" i="3"/>
  <c r="HA221" i="3"/>
  <c r="HB221" i="3"/>
  <c r="HC221" i="3"/>
  <c r="HD221" i="3"/>
  <c r="HE221" i="3"/>
  <c r="HF221" i="3"/>
  <c r="HG221" i="3"/>
  <c r="HH221" i="3"/>
  <c r="HI221" i="3"/>
  <c r="HJ221" i="3"/>
  <c r="HK221" i="3"/>
  <c r="HL221" i="3"/>
  <c r="HM221" i="3"/>
  <c r="HN221" i="3"/>
  <c r="HO221" i="3"/>
  <c r="HP221" i="3"/>
  <c r="HQ221" i="3"/>
  <c r="HR221" i="3"/>
  <c r="HS221" i="3"/>
  <c r="HT221" i="3"/>
  <c r="HU221" i="3"/>
  <c r="HV221" i="3"/>
  <c r="HW221" i="3"/>
  <c r="HX221" i="3"/>
  <c r="HY221" i="3"/>
  <c r="HZ221" i="3"/>
  <c r="IA221" i="3"/>
  <c r="IB221" i="3"/>
  <c r="IC221" i="3"/>
  <c r="ID221" i="3"/>
  <c r="IE221" i="3"/>
  <c r="IF221" i="3"/>
  <c r="IG221" i="3"/>
  <c r="IH221" i="3"/>
  <c r="II221" i="3"/>
  <c r="IJ221" i="3"/>
  <c r="IK221" i="3"/>
  <c r="IL221" i="3"/>
  <c r="IM221" i="3"/>
  <c r="IN221" i="3"/>
  <c r="IO221" i="3"/>
  <c r="IP221" i="3"/>
  <c r="IQ221" i="3"/>
  <c r="IR221" i="3"/>
  <c r="IS221" i="3"/>
  <c r="IT221" i="3"/>
  <c r="IU221" i="3"/>
  <c r="IV221" i="3"/>
  <c r="IW221" i="3"/>
  <c r="IX221" i="3"/>
  <c r="IY221" i="3"/>
  <c r="IZ221" i="3"/>
  <c r="JA221" i="3"/>
  <c r="JB221" i="3"/>
  <c r="JC221" i="3"/>
  <c r="JD221" i="3"/>
  <c r="JE221" i="3"/>
  <c r="JF221" i="3"/>
  <c r="JG221" i="3"/>
  <c r="JH221" i="3"/>
  <c r="JI221" i="3"/>
  <c r="JJ221" i="3"/>
  <c r="JK221" i="3"/>
  <c r="JL221" i="3"/>
  <c r="JM221" i="3"/>
  <c r="JN221" i="3"/>
  <c r="JO221" i="3"/>
  <c r="JP221" i="3"/>
  <c r="JQ221" i="3"/>
  <c r="JR221" i="3"/>
  <c r="JS221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BC222" i="3"/>
  <c r="BD222" i="3"/>
  <c r="BE222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BS222" i="3"/>
  <c r="BT222" i="3"/>
  <c r="BU222" i="3"/>
  <c r="BV222" i="3"/>
  <c r="BW222" i="3"/>
  <c r="BX222" i="3"/>
  <c r="BY222" i="3"/>
  <c r="BZ222" i="3"/>
  <c r="CA222" i="3"/>
  <c r="CB222" i="3"/>
  <c r="CC222" i="3"/>
  <c r="CD222" i="3"/>
  <c r="CE222" i="3"/>
  <c r="CF222" i="3"/>
  <c r="CG222" i="3"/>
  <c r="CH222" i="3"/>
  <c r="CI222" i="3"/>
  <c r="CJ222" i="3"/>
  <c r="CK222" i="3"/>
  <c r="CL222" i="3"/>
  <c r="CM222" i="3"/>
  <c r="CN222" i="3"/>
  <c r="CO222" i="3"/>
  <c r="CP222" i="3"/>
  <c r="CQ222" i="3"/>
  <c r="CR222" i="3"/>
  <c r="CS222" i="3"/>
  <c r="CT222" i="3"/>
  <c r="CU222" i="3"/>
  <c r="CV222" i="3"/>
  <c r="CW222" i="3"/>
  <c r="CX222" i="3"/>
  <c r="CY222" i="3"/>
  <c r="CZ222" i="3"/>
  <c r="DA222" i="3"/>
  <c r="DB222" i="3"/>
  <c r="DC222" i="3"/>
  <c r="DD222" i="3"/>
  <c r="DE222" i="3"/>
  <c r="DF222" i="3"/>
  <c r="DG222" i="3"/>
  <c r="DH222" i="3"/>
  <c r="DI222" i="3"/>
  <c r="DJ222" i="3"/>
  <c r="DK222" i="3"/>
  <c r="DL222" i="3"/>
  <c r="DM222" i="3"/>
  <c r="DN222" i="3"/>
  <c r="DO222" i="3"/>
  <c r="DP222" i="3"/>
  <c r="DQ222" i="3"/>
  <c r="DR222" i="3"/>
  <c r="DS222" i="3"/>
  <c r="DT222" i="3"/>
  <c r="DU222" i="3"/>
  <c r="DV222" i="3"/>
  <c r="DW222" i="3"/>
  <c r="DX222" i="3"/>
  <c r="DY222" i="3"/>
  <c r="DZ222" i="3"/>
  <c r="EA222" i="3"/>
  <c r="EB222" i="3"/>
  <c r="EC222" i="3"/>
  <c r="ED222" i="3"/>
  <c r="EE222" i="3"/>
  <c r="EF222" i="3"/>
  <c r="EG222" i="3"/>
  <c r="EH222" i="3"/>
  <c r="EI222" i="3"/>
  <c r="EJ222" i="3"/>
  <c r="EK222" i="3"/>
  <c r="EL222" i="3"/>
  <c r="EM222" i="3"/>
  <c r="EN222" i="3"/>
  <c r="EO222" i="3"/>
  <c r="EP222" i="3"/>
  <c r="EQ222" i="3"/>
  <c r="ER222" i="3"/>
  <c r="ES222" i="3"/>
  <c r="ET222" i="3"/>
  <c r="EU222" i="3"/>
  <c r="EV222" i="3"/>
  <c r="EW222" i="3"/>
  <c r="EX222" i="3"/>
  <c r="EY222" i="3"/>
  <c r="EZ222" i="3"/>
  <c r="FA222" i="3"/>
  <c r="FB222" i="3"/>
  <c r="FC222" i="3"/>
  <c r="FD222" i="3"/>
  <c r="FE222" i="3"/>
  <c r="FF222" i="3"/>
  <c r="FG222" i="3"/>
  <c r="FH222" i="3"/>
  <c r="FI222" i="3"/>
  <c r="FJ222" i="3"/>
  <c r="FK222" i="3"/>
  <c r="FL222" i="3"/>
  <c r="FM222" i="3"/>
  <c r="FN222" i="3"/>
  <c r="FO222" i="3"/>
  <c r="FP222" i="3"/>
  <c r="FQ222" i="3"/>
  <c r="FR222" i="3"/>
  <c r="FS222" i="3"/>
  <c r="FT222" i="3"/>
  <c r="FU222" i="3"/>
  <c r="FV222" i="3"/>
  <c r="FW222" i="3"/>
  <c r="FX222" i="3"/>
  <c r="FY222" i="3"/>
  <c r="FZ222" i="3"/>
  <c r="GA222" i="3"/>
  <c r="GB222" i="3"/>
  <c r="GC222" i="3"/>
  <c r="GD222" i="3"/>
  <c r="GE222" i="3"/>
  <c r="GF222" i="3"/>
  <c r="GG222" i="3"/>
  <c r="GH222" i="3"/>
  <c r="GI222" i="3"/>
  <c r="GJ222" i="3"/>
  <c r="GK222" i="3"/>
  <c r="GL222" i="3"/>
  <c r="GM222" i="3"/>
  <c r="GN222" i="3"/>
  <c r="GO222" i="3"/>
  <c r="GP222" i="3"/>
  <c r="GQ222" i="3"/>
  <c r="GR222" i="3"/>
  <c r="GS222" i="3"/>
  <c r="GT222" i="3"/>
  <c r="GU222" i="3"/>
  <c r="GV222" i="3"/>
  <c r="GW222" i="3"/>
  <c r="GX222" i="3"/>
  <c r="GY222" i="3"/>
  <c r="GZ222" i="3"/>
  <c r="HA222" i="3"/>
  <c r="HB222" i="3"/>
  <c r="HC222" i="3"/>
  <c r="HD222" i="3"/>
  <c r="HE222" i="3"/>
  <c r="HF222" i="3"/>
  <c r="HG222" i="3"/>
  <c r="HH222" i="3"/>
  <c r="HI222" i="3"/>
  <c r="HJ222" i="3"/>
  <c r="HK222" i="3"/>
  <c r="HL222" i="3"/>
  <c r="HM222" i="3"/>
  <c r="HN222" i="3"/>
  <c r="HO222" i="3"/>
  <c r="HP222" i="3"/>
  <c r="HQ222" i="3"/>
  <c r="HR222" i="3"/>
  <c r="HS222" i="3"/>
  <c r="HT222" i="3"/>
  <c r="HU222" i="3"/>
  <c r="HV222" i="3"/>
  <c r="HW222" i="3"/>
  <c r="HX222" i="3"/>
  <c r="HY222" i="3"/>
  <c r="HZ222" i="3"/>
  <c r="IA222" i="3"/>
  <c r="IB222" i="3"/>
  <c r="IC222" i="3"/>
  <c r="ID222" i="3"/>
  <c r="IE222" i="3"/>
  <c r="IF222" i="3"/>
  <c r="IG222" i="3"/>
  <c r="IH222" i="3"/>
  <c r="II222" i="3"/>
  <c r="IJ222" i="3"/>
  <c r="IK222" i="3"/>
  <c r="IL222" i="3"/>
  <c r="IM222" i="3"/>
  <c r="IN222" i="3"/>
  <c r="IO222" i="3"/>
  <c r="IP222" i="3"/>
  <c r="IQ222" i="3"/>
  <c r="IR222" i="3"/>
  <c r="IS222" i="3"/>
  <c r="IT222" i="3"/>
  <c r="IU222" i="3"/>
  <c r="IV222" i="3"/>
  <c r="IW222" i="3"/>
  <c r="IX222" i="3"/>
  <c r="IY222" i="3"/>
  <c r="IZ222" i="3"/>
  <c r="JA222" i="3"/>
  <c r="JB222" i="3"/>
  <c r="JC222" i="3"/>
  <c r="JD222" i="3"/>
  <c r="JE222" i="3"/>
  <c r="JF222" i="3"/>
  <c r="JG222" i="3"/>
  <c r="JH222" i="3"/>
  <c r="JI222" i="3"/>
  <c r="JJ222" i="3"/>
  <c r="JK222" i="3"/>
  <c r="JL222" i="3"/>
  <c r="JM222" i="3"/>
  <c r="JN222" i="3"/>
  <c r="JO222" i="3"/>
  <c r="JP222" i="3"/>
  <c r="JQ222" i="3"/>
  <c r="JR222" i="3"/>
  <c r="JS222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BC223" i="3"/>
  <c r="BD223" i="3"/>
  <c r="BE223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BS223" i="3"/>
  <c r="BT223" i="3"/>
  <c r="BU223" i="3"/>
  <c r="BV223" i="3"/>
  <c r="BW223" i="3"/>
  <c r="BX223" i="3"/>
  <c r="BY223" i="3"/>
  <c r="BZ223" i="3"/>
  <c r="CA223" i="3"/>
  <c r="CB223" i="3"/>
  <c r="CC223" i="3"/>
  <c r="CD223" i="3"/>
  <c r="CE223" i="3"/>
  <c r="CF223" i="3"/>
  <c r="CG223" i="3"/>
  <c r="CH223" i="3"/>
  <c r="CI223" i="3"/>
  <c r="CJ223" i="3"/>
  <c r="CK223" i="3"/>
  <c r="CL223" i="3"/>
  <c r="CM223" i="3"/>
  <c r="CN223" i="3"/>
  <c r="CO223" i="3"/>
  <c r="CP223" i="3"/>
  <c r="CQ223" i="3"/>
  <c r="CR223" i="3"/>
  <c r="CS223" i="3"/>
  <c r="CT223" i="3"/>
  <c r="CU223" i="3"/>
  <c r="CV223" i="3"/>
  <c r="CW223" i="3"/>
  <c r="CX223" i="3"/>
  <c r="CY223" i="3"/>
  <c r="CZ223" i="3"/>
  <c r="DA223" i="3"/>
  <c r="DB223" i="3"/>
  <c r="DC223" i="3"/>
  <c r="DD223" i="3"/>
  <c r="DE223" i="3"/>
  <c r="DF223" i="3"/>
  <c r="DG223" i="3"/>
  <c r="DH223" i="3"/>
  <c r="DI223" i="3"/>
  <c r="DJ223" i="3"/>
  <c r="DK223" i="3"/>
  <c r="DL223" i="3"/>
  <c r="DM223" i="3"/>
  <c r="DN223" i="3"/>
  <c r="DO223" i="3"/>
  <c r="DP223" i="3"/>
  <c r="DQ223" i="3"/>
  <c r="DR223" i="3"/>
  <c r="DS223" i="3"/>
  <c r="DT223" i="3"/>
  <c r="DU223" i="3"/>
  <c r="DV223" i="3"/>
  <c r="DW223" i="3"/>
  <c r="DX223" i="3"/>
  <c r="DY223" i="3"/>
  <c r="DZ223" i="3"/>
  <c r="EA223" i="3"/>
  <c r="EB223" i="3"/>
  <c r="EC223" i="3"/>
  <c r="ED223" i="3"/>
  <c r="EE223" i="3"/>
  <c r="EF223" i="3"/>
  <c r="EG223" i="3"/>
  <c r="EH223" i="3"/>
  <c r="EI223" i="3"/>
  <c r="EJ223" i="3"/>
  <c r="EK223" i="3"/>
  <c r="EL223" i="3"/>
  <c r="EM223" i="3"/>
  <c r="EN223" i="3"/>
  <c r="EO223" i="3"/>
  <c r="EP223" i="3"/>
  <c r="EQ223" i="3"/>
  <c r="ER223" i="3"/>
  <c r="ES223" i="3"/>
  <c r="ET223" i="3"/>
  <c r="EU223" i="3"/>
  <c r="EV223" i="3"/>
  <c r="EW223" i="3"/>
  <c r="EX223" i="3"/>
  <c r="EY223" i="3"/>
  <c r="EZ223" i="3"/>
  <c r="FA223" i="3"/>
  <c r="FB223" i="3"/>
  <c r="FC223" i="3"/>
  <c r="FD223" i="3"/>
  <c r="FE223" i="3"/>
  <c r="FF223" i="3"/>
  <c r="FG223" i="3"/>
  <c r="FH223" i="3"/>
  <c r="FI223" i="3"/>
  <c r="FJ223" i="3"/>
  <c r="FK223" i="3"/>
  <c r="FL223" i="3"/>
  <c r="FM223" i="3"/>
  <c r="FN223" i="3"/>
  <c r="FO223" i="3"/>
  <c r="FP223" i="3"/>
  <c r="FQ223" i="3"/>
  <c r="FR223" i="3"/>
  <c r="FS223" i="3"/>
  <c r="FT223" i="3"/>
  <c r="FU223" i="3"/>
  <c r="FV223" i="3"/>
  <c r="FW223" i="3"/>
  <c r="FX223" i="3"/>
  <c r="FY223" i="3"/>
  <c r="FZ223" i="3"/>
  <c r="GA223" i="3"/>
  <c r="GB223" i="3"/>
  <c r="GC223" i="3"/>
  <c r="GD223" i="3"/>
  <c r="GE223" i="3"/>
  <c r="GF223" i="3"/>
  <c r="GG223" i="3"/>
  <c r="GH223" i="3"/>
  <c r="GI223" i="3"/>
  <c r="GJ223" i="3"/>
  <c r="GK223" i="3"/>
  <c r="GL223" i="3"/>
  <c r="GM223" i="3"/>
  <c r="GN223" i="3"/>
  <c r="GO223" i="3"/>
  <c r="GP223" i="3"/>
  <c r="GQ223" i="3"/>
  <c r="GR223" i="3"/>
  <c r="GS223" i="3"/>
  <c r="GT223" i="3"/>
  <c r="GU223" i="3"/>
  <c r="GV223" i="3"/>
  <c r="GW223" i="3"/>
  <c r="GX223" i="3"/>
  <c r="GY223" i="3"/>
  <c r="GZ223" i="3"/>
  <c r="HA223" i="3"/>
  <c r="HB223" i="3"/>
  <c r="HC223" i="3"/>
  <c r="HD223" i="3"/>
  <c r="HE223" i="3"/>
  <c r="HF223" i="3"/>
  <c r="HG223" i="3"/>
  <c r="HH223" i="3"/>
  <c r="HI223" i="3"/>
  <c r="HJ223" i="3"/>
  <c r="HK223" i="3"/>
  <c r="HL223" i="3"/>
  <c r="HM223" i="3"/>
  <c r="HN223" i="3"/>
  <c r="HO223" i="3"/>
  <c r="HP223" i="3"/>
  <c r="HQ223" i="3"/>
  <c r="HR223" i="3"/>
  <c r="HS223" i="3"/>
  <c r="HT223" i="3"/>
  <c r="HU223" i="3"/>
  <c r="HV223" i="3"/>
  <c r="HW223" i="3"/>
  <c r="HX223" i="3"/>
  <c r="HY223" i="3"/>
  <c r="HZ223" i="3"/>
  <c r="IA223" i="3"/>
  <c r="IB223" i="3"/>
  <c r="IC223" i="3"/>
  <c r="ID223" i="3"/>
  <c r="IE223" i="3"/>
  <c r="IF223" i="3"/>
  <c r="IG223" i="3"/>
  <c r="IH223" i="3"/>
  <c r="II223" i="3"/>
  <c r="IJ223" i="3"/>
  <c r="IK223" i="3"/>
  <c r="IL223" i="3"/>
  <c r="IM223" i="3"/>
  <c r="IN223" i="3"/>
  <c r="IO223" i="3"/>
  <c r="IP223" i="3"/>
  <c r="IQ223" i="3"/>
  <c r="IR223" i="3"/>
  <c r="IS223" i="3"/>
  <c r="IT223" i="3"/>
  <c r="IU223" i="3"/>
  <c r="IV223" i="3"/>
  <c r="IW223" i="3"/>
  <c r="IX223" i="3"/>
  <c r="IY223" i="3"/>
  <c r="IZ223" i="3"/>
  <c r="JA223" i="3"/>
  <c r="JB223" i="3"/>
  <c r="JC223" i="3"/>
  <c r="JD223" i="3"/>
  <c r="JE223" i="3"/>
  <c r="JF223" i="3"/>
  <c r="JG223" i="3"/>
  <c r="JH223" i="3"/>
  <c r="JI223" i="3"/>
  <c r="JJ223" i="3"/>
  <c r="JK223" i="3"/>
  <c r="JL223" i="3"/>
  <c r="JM223" i="3"/>
  <c r="JN223" i="3"/>
  <c r="JO223" i="3"/>
  <c r="JP223" i="3"/>
  <c r="JQ223" i="3"/>
  <c r="JR223" i="3"/>
  <c r="JS223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BT224" i="3"/>
  <c r="BU224" i="3"/>
  <c r="BV224" i="3"/>
  <c r="BW224" i="3"/>
  <c r="BX224" i="3"/>
  <c r="BY224" i="3"/>
  <c r="BZ224" i="3"/>
  <c r="CA224" i="3"/>
  <c r="CB224" i="3"/>
  <c r="CC224" i="3"/>
  <c r="CD224" i="3"/>
  <c r="CE224" i="3"/>
  <c r="CF224" i="3"/>
  <c r="CG224" i="3"/>
  <c r="CH224" i="3"/>
  <c r="CI224" i="3"/>
  <c r="CJ224" i="3"/>
  <c r="CK224" i="3"/>
  <c r="CL224" i="3"/>
  <c r="CM224" i="3"/>
  <c r="CN224" i="3"/>
  <c r="CO224" i="3"/>
  <c r="CP224" i="3"/>
  <c r="CQ224" i="3"/>
  <c r="CR224" i="3"/>
  <c r="CS224" i="3"/>
  <c r="CT224" i="3"/>
  <c r="CU224" i="3"/>
  <c r="CV224" i="3"/>
  <c r="CW224" i="3"/>
  <c r="CX224" i="3"/>
  <c r="CY224" i="3"/>
  <c r="CZ224" i="3"/>
  <c r="DA224" i="3"/>
  <c r="DB224" i="3"/>
  <c r="DC224" i="3"/>
  <c r="DD224" i="3"/>
  <c r="DE224" i="3"/>
  <c r="DF224" i="3"/>
  <c r="DG224" i="3"/>
  <c r="DH224" i="3"/>
  <c r="DI224" i="3"/>
  <c r="DJ224" i="3"/>
  <c r="DK224" i="3"/>
  <c r="DL224" i="3"/>
  <c r="DM224" i="3"/>
  <c r="DN224" i="3"/>
  <c r="DO224" i="3"/>
  <c r="DP224" i="3"/>
  <c r="DQ224" i="3"/>
  <c r="DR224" i="3"/>
  <c r="DS224" i="3"/>
  <c r="DT224" i="3"/>
  <c r="DU224" i="3"/>
  <c r="DV224" i="3"/>
  <c r="DW224" i="3"/>
  <c r="DX224" i="3"/>
  <c r="DY224" i="3"/>
  <c r="DZ224" i="3"/>
  <c r="EA224" i="3"/>
  <c r="EB224" i="3"/>
  <c r="EC224" i="3"/>
  <c r="ED224" i="3"/>
  <c r="EE224" i="3"/>
  <c r="EF224" i="3"/>
  <c r="EG224" i="3"/>
  <c r="EH224" i="3"/>
  <c r="EI224" i="3"/>
  <c r="EJ224" i="3"/>
  <c r="EK224" i="3"/>
  <c r="EL224" i="3"/>
  <c r="EM224" i="3"/>
  <c r="EN224" i="3"/>
  <c r="EO224" i="3"/>
  <c r="EP224" i="3"/>
  <c r="EQ224" i="3"/>
  <c r="ER224" i="3"/>
  <c r="ES224" i="3"/>
  <c r="ET224" i="3"/>
  <c r="EU224" i="3"/>
  <c r="EV224" i="3"/>
  <c r="EW224" i="3"/>
  <c r="EX224" i="3"/>
  <c r="EY224" i="3"/>
  <c r="EZ224" i="3"/>
  <c r="FA224" i="3"/>
  <c r="FB224" i="3"/>
  <c r="FC224" i="3"/>
  <c r="FD224" i="3"/>
  <c r="FE224" i="3"/>
  <c r="FF224" i="3"/>
  <c r="FG224" i="3"/>
  <c r="FH224" i="3"/>
  <c r="FI224" i="3"/>
  <c r="FJ224" i="3"/>
  <c r="FK224" i="3"/>
  <c r="FL224" i="3"/>
  <c r="FM224" i="3"/>
  <c r="FN224" i="3"/>
  <c r="FO224" i="3"/>
  <c r="FP224" i="3"/>
  <c r="FQ224" i="3"/>
  <c r="FR224" i="3"/>
  <c r="FS224" i="3"/>
  <c r="FT224" i="3"/>
  <c r="FU224" i="3"/>
  <c r="FV224" i="3"/>
  <c r="FW224" i="3"/>
  <c r="FX224" i="3"/>
  <c r="FY224" i="3"/>
  <c r="FZ224" i="3"/>
  <c r="GA224" i="3"/>
  <c r="GB224" i="3"/>
  <c r="GC224" i="3"/>
  <c r="GD224" i="3"/>
  <c r="GE224" i="3"/>
  <c r="GF224" i="3"/>
  <c r="GG224" i="3"/>
  <c r="GH224" i="3"/>
  <c r="GI224" i="3"/>
  <c r="GJ224" i="3"/>
  <c r="GK224" i="3"/>
  <c r="GL224" i="3"/>
  <c r="GM224" i="3"/>
  <c r="GN224" i="3"/>
  <c r="GO224" i="3"/>
  <c r="GP224" i="3"/>
  <c r="GQ224" i="3"/>
  <c r="GR224" i="3"/>
  <c r="GS224" i="3"/>
  <c r="GT224" i="3"/>
  <c r="GU224" i="3"/>
  <c r="GV224" i="3"/>
  <c r="GW224" i="3"/>
  <c r="GX224" i="3"/>
  <c r="GY224" i="3"/>
  <c r="GZ224" i="3"/>
  <c r="HA224" i="3"/>
  <c r="HB224" i="3"/>
  <c r="HC224" i="3"/>
  <c r="HD224" i="3"/>
  <c r="HE224" i="3"/>
  <c r="HF224" i="3"/>
  <c r="HG224" i="3"/>
  <c r="HH224" i="3"/>
  <c r="HI224" i="3"/>
  <c r="HJ224" i="3"/>
  <c r="HK224" i="3"/>
  <c r="HL224" i="3"/>
  <c r="HM224" i="3"/>
  <c r="HN224" i="3"/>
  <c r="HO224" i="3"/>
  <c r="HP224" i="3"/>
  <c r="HQ224" i="3"/>
  <c r="HR224" i="3"/>
  <c r="HS224" i="3"/>
  <c r="HT224" i="3"/>
  <c r="HU224" i="3"/>
  <c r="HV224" i="3"/>
  <c r="HW224" i="3"/>
  <c r="HX224" i="3"/>
  <c r="HY224" i="3"/>
  <c r="HZ224" i="3"/>
  <c r="IA224" i="3"/>
  <c r="IB224" i="3"/>
  <c r="IC224" i="3"/>
  <c r="ID224" i="3"/>
  <c r="IE224" i="3"/>
  <c r="IF224" i="3"/>
  <c r="IG224" i="3"/>
  <c r="IH224" i="3"/>
  <c r="II224" i="3"/>
  <c r="IJ224" i="3"/>
  <c r="IK224" i="3"/>
  <c r="IL224" i="3"/>
  <c r="IM224" i="3"/>
  <c r="IN224" i="3"/>
  <c r="IO224" i="3"/>
  <c r="IP224" i="3"/>
  <c r="IQ224" i="3"/>
  <c r="IR224" i="3"/>
  <c r="IS224" i="3"/>
  <c r="IT224" i="3"/>
  <c r="IU224" i="3"/>
  <c r="IV224" i="3"/>
  <c r="IW224" i="3"/>
  <c r="IX224" i="3"/>
  <c r="IY224" i="3"/>
  <c r="IZ224" i="3"/>
  <c r="JA224" i="3"/>
  <c r="JB224" i="3"/>
  <c r="JC224" i="3"/>
  <c r="JD224" i="3"/>
  <c r="JE224" i="3"/>
  <c r="JF224" i="3"/>
  <c r="JG224" i="3"/>
  <c r="JH224" i="3"/>
  <c r="JI224" i="3"/>
  <c r="JJ224" i="3"/>
  <c r="JK224" i="3"/>
  <c r="JL224" i="3"/>
  <c r="JM224" i="3"/>
  <c r="JN224" i="3"/>
  <c r="JO224" i="3"/>
  <c r="JP224" i="3"/>
  <c r="JQ224" i="3"/>
  <c r="JR224" i="3"/>
  <c r="JS224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BT225" i="3"/>
  <c r="BU225" i="3"/>
  <c r="BV225" i="3"/>
  <c r="BW225" i="3"/>
  <c r="BX225" i="3"/>
  <c r="BY225" i="3"/>
  <c r="BZ225" i="3"/>
  <c r="CA225" i="3"/>
  <c r="CB225" i="3"/>
  <c r="CC225" i="3"/>
  <c r="CD225" i="3"/>
  <c r="CE225" i="3"/>
  <c r="CF225" i="3"/>
  <c r="CG225" i="3"/>
  <c r="CH225" i="3"/>
  <c r="CI225" i="3"/>
  <c r="CJ225" i="3"/>
  <c r="CK225" i="3"/>
  <c r="CL225" i="3"/>
  <c r="CM225" i="3"/>
  <c r="CN225" i="3"/>
  <c r="CO225" i="3"/>
  <c r="CP225" i="3"/>
  <c r="CQ225" i="3"/>
  <c r="CR225" i="3"/>
  <c r="CS225" i="3"/>
  <c r="CT225" i="3"/>
  <c r="CU225" i="3"/>
  <c r="CV225" i="3"/>
  <c r="CW225" i="3"/>
  <c r="CX225" i="3"/>
  <c r="CY225" i="3"/>
  <c r="CZ225" i="3"/>
  <c r="DA225" i="3"/>
  <c r="DB225" i="3"/>
  <c r="DC225" i="3"/>
  <c r="DD225" i="3"/>
  <c r="DE225" i="3"/>
  <c r="DF225" i="3"/>
  <c r="DG225" i="3"/>
  <c r="DH225" i="3"/>
  <c r="DI225" i="3"/>
  <c r="DJ225" i="3"/>
  <c r="DK225" i="3"/>
  <c r="DL225" i="3"/>
  <c r="DM225" i="3"/>
  <c r="DN225" i="3"/>
  <c r="DO225" i="3"/>
  <c r="DP225" i="3"/>
  <c r="DQ225" i="3"/>
  <c r="DR225" i="3"/>
  <c r="DS225" i="3"/>
  <c r="DT225" i="3"/>
  <c r="DU225" i="3"/>
  <c r="DV225" i="3"/>
  <c r="DW225" i="3"/>
  <c r="DX225" i="3"/>
  <c r="DY225" i="3"/>
  <c r="DZ225" i="3"/>
  <c r="EA225" i="3"/>
  <c r="EB225" i="3"/>
  <c r="EC225" i="3"/>
  <c r="ED225" i="3"/>
  <c r="EE225" i="3"/>
  <c r="EF225" i="3"/>
  <c r="EG225" i="3"/>
  <c r="EH225" i="3"/>
  <c r="EI225" i="3"/>
  <c r="EJ225" i="3"/>
  <c r="EK225" i="3"/>
  <c r="EL225" i="3"/>
  <c r="EM225" i="3"/>
  <c r="EN225" i="3"/>
  <c r="EO225" i="3"/>
  <c r="EP225" i="3"/>
  <c r="EQ225" i="3"/>
  <c r="ER225" i="3"/>
  <c r="ES225" i="3"/>
  <c r="ET225" i="3"/>
  <c r="EU225" i="3"/>
  <c r="EV225" i="3"/>
  <c r="EW225" i="3"/>
  <c r="EX225" i="3"/>
  <c r="EY225" i="3"/>
  <c r="EZ225" i="3"/>
  <c r="FA225" i="3"/>
  <c r="FB225" i="3"/>
  <c r="FC225" i="3"/>
  <c r="FD225" i="3"/>
  <c r="FE225" i="3"/>
  <c r="FF225" i="3"/>
  <c r="FG225" i="3"/>
  <c r="FH225" i="3"/>
  <c r="FI225" i="3"/>
  <c r="FJ225" i="3"/>
  <c r="FK225" i="3"/>
  <c r="FL225" i="3"/>
  <c r="FM225" i="3"/>
  <c r="FN225" i="3"/>
  <c r="FO225" i="3"/>
  <c r="FP225" i="3"/>
  <c r="FQ225" i="3"/>
  <c r="FR225" i="3"/>
  <c r="FS225" i="3"/>
  <c r="FT225" i="3"/>
  <c r="FU225" i="3"/>
  <c r="FV225" i="3"/>
  <c r="FW225" i="3"/>
  <c r="FX225" i="3"/>
  <c r="FY225" i="3"/>
  <c r="FZ225" i="3"/>
  <c r="GA225" i="3"/>
  <c r="GB225" i="3"/>
  <c r="GC225" i="3"/>
  <c r="GD225" i="3"/>
  <c r="GE225" i="3"/>
  <c r="GF225" i="3"/>
  <c r="GG225" i="3"/>
  <c r="GH225" i="3"/>
  <c r="GI225" i="3"/>
  <c r="GJ225" i="3"/>
  <c r="GK225" i="3"/>
  <c r="GL225" i="3"/>
  <c r="GM225" i="3"/>
  <c r="GN225" i="3"/>
  <c r="GO225" i="3"/>
  <c r="GP225" i="3"/>
  <c r="GQ225" i="3"/>
  <c r="GR225" i="3"/>
  <c r="GS225" i="3"/>
  <c r="GT225" i="3"/>
  <c r="GU225" i="3"/>
  <c r="GV225" i="3"/>
  <c r="GW225" i="3"/>
  <c r="GX225" i="3"/>
  <c r="GY225" i="3"/>
  <c r="GZ225" i="3"/>
  <c r="HA225" i="3"/>
  <c r="HB225" i="3"/>
  <c r="HC225" i="3"/>
  <c r="HD225" i="3"/>
  <c r="HE225" i="3"/>
  <c r="HF225" i="3"/>
  <c r="HG225" i="3"/>
  <c r="HH225" i="3"/>
  <c r="HI225" i="3"/>
  <c r="HJ225" i="3"/>
  <c r="HK225" i="3"/>
  <c r="HL225" i="3"/>
  <c r="HM225" i="3"/>
  <c r="HN225" i="3"/>
  <c r="HO225" i="3"/>
  <c r="HP225" i="3"/>
  <c r="HQ225" i="3"/>
  <c r="HR225" i="3"/>
  <c r="HS225" i="3"/>
  <c r="HT225" i="3"/>
  <c r="HU225" i="3"/>
  <c r="HV225" i="3"/>
  <c r="HW225" i="3"/>
  <c r="HX225" i="3"/>
  <c r="HY225" i="3"/>
  <c r="HZ225" i="3"/>
  <c r="IA225" i="3"/>
  <c r="IB225" i="3"/>
  <c r="IC225" i="3"/>
  <c r="ID225" i="3"/>
  <c r="IE225" i="3"/>
  <c r="IF225" i="3"/>
  <c r="IG225" i="3"/>
  <c r="IH225" i="3"/>
  <c r="II225" i="3"/>
  <c r="IJ225" i="3"/>
  <c r="IK225" i="3"/>
  <c r="IL225" i="3"/>
  <c r="IM225" i="3"/>
  <c r="IN225" i="3"/>
  <c r="IO225" i="3"/>
  <c r="IP225" i="3"/>
  <c r="IQ225" i="3"/>
  <c r="IR225" i="3"/>
  <c r="IS225" i="3"/>
  <c r="IT225" i="3"/>
  <c r="IU225" i="3"/>
  <c r="IV225" i="3"/>
  <c r="IW225" i="3"/>
  <c r="IX225" i="3"/>
  <c r="IY225" i="3"/>
  <c r="IZ225" i="3"/>
  <c r="JA225" i="3"/>
  <c r="JB225" i="3"/>
  <c r="JC225" i="3"/>
  <c r="JD225" i="3"/>
  <c r="JE225" i="3"/>
  <c r="JF225" i="3"/>
  <c r="JG225" i="3"/>
  <c r="JH225" i="3"/>
  <c r="JI225" i="3"/>
  <c r="JJ225" i="3"/>
  <c r="JK225" i="3"/>
  <c r="JL225" i="3"/>
  <c r="JM225" i="3"/>
  <c r="JN225" i="3"/>
  <c r="JO225" i="3"/>
  <c r="JP225" i="3"/>
  <c r="JQ225" i="3"/>
  <c r="JR225" i="3"/>
  <c r="JS225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BT226" i="3"/>
  <c r="BU226" i="3"/>
  <c r="BV226" i="3"/>
  <c r="BW226" i="3"/>
  <c r="BX226" i="3"/>
  <c r="BY226" i="3"/>
  <c r="BZ226" i="3"/>
  <c r="CA226" i="3"/>
  <c r="CB226" i="3"/>
  <c r="CC226" i="3"/>
  <c r="CD226" i="3"/>
  <c r="CE226" i="3"/>
  <c r="CF226" i="3"/>
  <c r="CG226" i="3"/>
  <c r="CH226" i="3"/>
  <c r="CI226" i="3"/>
  <c r="CJ226" i="3"/>
  <c r="CK226" i="3"/>
  <c r="CL226" i="3"/>
  <c r="CM226" i="3"/>
  <c r="CN226" i="3"/>
  <c r="CO226" i="3"/>
  <c r="CP226" i="3"/>
  <c r="CQ226" i="3"/>
  <c r="CR226" i="3"/>
  <c r="CS226" i="3"/>
  <c r="CT226" i="3"/>
  <c r="CU226" i="3"/>
  <c r="CV226" i="3"/>
  <c r="CW226" i="3"/>
  <c r="CX226" i="3"/>
  <c r="CY226" i="3"/>
  <c r="CZ226" i="3"/>
  <c r="DA226" i="3"/>
  <c r="DB226" i="3"/>
  <c r="DC226" i="3"/>
  <c r="DD226" i="3"/>
  <c r="DE226" i="3"/>
  <c r="DF226" i="3"/>
  <c r="DG226" i="3"/>
  <c r="DH226" i="3"/>
  <c r="DI226" i="3"/>
  <c r="DJ226" i="3"/>
  <c r="DK226" i="3"/>
  <c r="DL226" i="3"/>
  <c r="DM226" i="3"/>
  <c r="DN226" i="3"/>
  <c r="DO226" i="3"/>
  <c r="DP226" i="3"/>
  <c r="DQ226" i="3"/>
  <c r="DR226" i="3"/>
  <c r="DS226" i="3"/>
  <c r="DT226" i="3"/>
  <c r="DU226" i="3"/>
  <c r="DV226" i="3"/>
  <c r="DW226" i="3"/>
  <c r="DX226" i="3"/>
  <c r="DY226" i="3"/>
  <c r="DZ226" i="3"/>
  <c r="EA226" i="3"/>
  <c r="EB226" i="3"/>
  <c r="EC226" i="3"/>
  <c r="ED226" i="3"/>
  <c r="EE226" i="3"/>
  <c r="EF226" i="3"/>
  <c r="EG226" i="3"/>
  <c r="EH226" i="3"/>
  <c r="EI226" i="3"/>
  <c r="EJ226" i="3"/>
  <c r="EK226" i="3"/>
  <c r="EL226" i="3"/>
  <c r="EM226" i="3"/>
  <c r="EN226" i="3"/>
  <c r="EO226" i="3"/>
  <c r="EP226" i="3"/>
  <c r="EQ226" i="3"/>
  <c r="ER226" i="3"/>
  <c r="ES226" i="3"/>
  <c r="ET226" i="3"/>
  <c r="EU226" i="3"/>
  <c r="EV226" i="3"/>
  <c r="EW226" i="3"/>
  <c r="EX226" i="3"/>
  <c r="EY226" i="3"/>
  <c r="EZ226" i="3"/>
  <c r="FA226" i="3"/>
  <c r="FB226" i="3"/>
  <c r="FC226" i="3"/>
  <c r="FD226" i="3"/>
  <c r="FE226" i="3"/>
  <c r="FF226" i="3"/>
  <c r="FG226" i="3"/>
  <c r="FH226" i="3"/>
  <c r="FI226" i="3"/>
  <c r="FJ226" i="3"/>
  <c r="FK226" i="3"/>
  <c r="FL226" i="3"/>
  <c r="FM226" i="3"/>
  <c r="FN226" i="3"/>
  <c r="FO226" i="3"/>
  <c r="FP226" i="3"/>
  <c r="FQ226" i="3"/>
  <c r="FR226" i="3"/>
  <c r="FS226" i="3"/>
  <c r="FT226" i="3"/>
  <c r="FU226" i="3"/>
  <c r="FV226" i="3"/>
  <c r="FW226" i="3"/>
  <c r="FX226" i="3"/>
  <c r="FY226" i="3"/>
  <c r="FZ226" i="3"/>
  <c r="GA226" i="3"/>
  <c r="GB226" i="3"/>
  <c r="GC226" i="3"/>
  <c r="GD226" i="3"/>
  <c r="GE226" i="3"/>
  <c r="GF226" i="3"/>
  <c r="GG226" i="3"/>
  <c r="GH226" i="3"/>
  <c r="GI226" i="3"/>
  <c r="GJ226" i="3"/>
  <c r="GK226" i="3"/>
  <c r="GL226" i="3"/>
  <c r="GM226" i="3"/>
  <c r="GN226" i="3"/>
  <c r="GO226" i="3"/>
  <c r="GP226" i="3"/>
  <c r="GQ226" i="3"/>
  <c r="GR226" i="3"/>
  <c r="GS226" i="3"/>
  <c r="GT226" i="3"/>
  <c r="GU226" i="3"/>
  <c r="GV226" i="3"/>
  <c r="GW226" i="3"/>
  <c r="GX226" i="3"/>
  <c r="GY226" i="3"/>
  <c r="GZ226" i="3"/>
  <c r="HA226" i="3"/>
  <c r="HB226" i="3"/>
  <c r="HC226" i="3"/>
  <c r="HD226" i="3"/>
  <c r="HE226" i="3"/>
  <c r="HF226" i="3"/>
  <c r="HG226" i="3"/>
  <c r="HH226" i="3"/>
  <c r="HI226" i="3"/>
  <c r="HJ226" i="3"/>
  <c r="HK226" i="3"/>
  <c r="HL226" i="3"/>
  <c r="HM226" i="3"/>
  <c r="HN226" i="3"/>
  <c r="HO226" i="3"/>
  <c r="HP226" i="3"/>
  <c r="HQ226" i="3"/>
  <c r="HR226" i="3"/>
  <c r="HS226" i="3"/>
  <c r="HT226" i="3"/>
  <c r="HU226" i="3"/>
  <c r="HV226" i="3"/>
  <c r="HW226" i="3"/>
  <c r="HX226" i="3"/>
  <c r="HY226" i="3"/>
  <c r="HZ226" i="3"/>
  <c r="IA226" i="3"/>
  <c r="IB226" i="3"/>
  <c r="IC226" i="3"/>
  <c r="ID226" i="3"/>
  <c r="IE226" i="3"/>
  <c r="IF226" i="3"/>
  <c r="IG226" i="3"/>
  <c r="IH226" i="3"/>
  <c r="II226" i="3"/>
  <c r="IJ226" i="3"/>
  <c r="IK226" i="3"/>
  <c r="IL226" i="3"/>
  <c r="IM226" i="3"/>
  <c r="IN226" i="3"/>
  <c r="IO226" i="3"/>
  <c r="IP226" i="3"/>
  <c r="IQ226" i="3"/>
  <c r="IR226" i="3"/>
  <c r="IS226" i="3"/>
  <c r="IT226" i="3"/>
  <c r="IU226" i="3"/>
  <c r="IV226" i="3"/>
  <c r="IW226" i="3"/>
  <c r="IX226" i="3"/>
  <c r="IY226" i="3"/>
  <c r="IZ226" i="3"/>
  <c r="JA226" i="3"/>
  <c r="JB226" i="3"/>
  <c r="JC226" i="3"/>
  <c r="JD226" i="3"/>
  <c r="JE226" i="3"/>
  <c r="JF226" i="3"/>
  <c r="JG226" i="3"/>
  <c r="JH226" i="3"/>
  <c r="JI226" i="3"/>
  <c r="JJ226" i="3"/>
  <c r="JK226" i="3"/>
  <c r="JL226" i="3"/>
  <c r="JM226" i="3"/>
  <c r="JN226" i="3"/>
  <c r="JO226" i="3"/>
  <c r="JP226" i="3"/>
  <c r="JQ226" i="3"/>
  <c r="JR226" i="3"/>
  <c r="JS226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BT227" i="3"/>
  <c r="BU227" i="3"/>
  <c r="BV227" i="3"/>
  <c r="BW227" i="3"/>
  <c r="BX227" i="3"/>
  <c r="BY227" i="3"/>
  <c r="BZ227" i="3"/>
  <c r="CA227" i="3"/>
  <c r="CB227" i="3"/>
  <c r="CC227" i="3"/>
  <c r="CD227" i="3"/>
  <c r="CE227" i="3"/>
  <c r="CF227" i="3"/>
  <c r="CG227" i="3"/>
  <c r="CH227" i="3"/>
  <c r="CI227" i="3"/>
  <c r="CJ227" i="3"/>
  <c r="CK227" i="3"/>
  <c r="CL227" i="3"/>
  <c r="CM227" i="3"/>
  <c r="CN227" i="3"/>
  <c r="CO227" i="3"/>
  <c r="CP227" i="3"/>
  <c r="CQ227" i="3"/>
  <c r="CR227" i="3"/>
  <c r="CS227" i="3"/>
  <c r="CT227" i="3"/>
  <c r="CU227" i="3"/>
  <c r="CV227" i="3"/>
  <c r="CW227" i="3"/>
  <c r="CX227" i="3"/>
  <c r="CY227" i="3"/>
  <c r="CZ227" i="3"/>
  <c r="DA227" i="3"/>
  <c r="DB227" i="3"/>
  <c r="DC227" i="3"/>
  <c r="DD227" i="3"/>
  <c r="DE227" i="3"/>
  <c r="DF227" i="3"/>
  <c r="DG227" i="3"/>
  <c r="DH227" i="3"/>
  <c r="DI227" i="3"/>
  <c r="DJ227" i="3"/>
  <c r="DK227" i="3"/>
  <c r="DL227" i="3"/>
  <c r="DM227" i="3"/>
  <c r="DN227" i="3"/>
  <c r="DO227" i="3"/>
  <c r="DP227" i="3"/>
  <c r="DQ227" i="3"/>
  <c r="DR227" i="3"/>
  <c r="DS227" i="3"/>
  <c r="DT227" i="3"/>
  <c r="DU227" i="3"/>
  <c r="DV227" i="3"/>
  <c r="DW227" i="3"/>
  <c r="DX227" i="3"/>
  <c r="DY227" i="3"/>
  <c r="DZ227" i="3"/>
  <c r="EA227" i="3"/>
  <c r="EB227" i="3"/>
  <c r="EC227" i="3"/>
  <c r="ED227" i="3"/>
  <c r="EE227" i="3"/>
  <c r="EF227" i="3"/>
  <c r="EG227" i="3"/>
  <c r="EH227" i="3"/>
  <c r="EI227" i="3"/>
  <c r="EJ227" i="3"/>
  <c r="EK227" i="3"/>
  <c r="EL227" i="3"/>
  <c r="EM227" i="3"/>
  <c r="EN227" i="3"/>
  <c r="EO227" i="3"/>
  <c r="EP227" i="3"/>
  <c r="EQ227" i="3"/>
  <c r="ER227" i="3"/>
  <c r="ES227" i="3"/>
  <c r="ET227" i="3"/>
  <c r="EU227" i="3"/>
  <c r="EV227" i="3"/>
  <c r="EW227" i="3"/>
  <c r="EX227" i="3"/>
  <c r="EY227" i="3"/>
  <c r="EZ227" i="3"/>
  <c r="FA227" i="3"/>
  <c r="FB227" i="3"/>
  <c r="FC227" i="3"/>
  <c r="FD227" i="3"/>
  <c r="FE227" i="3"/>
  <c r="FF227" i="3"/>
  <c r="FG227" i="3"/>
  <c r="FH227" i="3"/>
  <c r="FI227" i="3"/>
  <c r="FJ227" i="3"/>
  <c r="FK227" i="3"/>
  <c r="FL227" i="3"/>
  <c r="FM227" i="3"/>
  <c r="FN227" i="3"/>
  <c r="FO227" i="3"/>
  <c r="FP227" i="3"/>
  <c r="FQ227" i="3"/>
  <c r="FR227" i="3"/>
  <c r="FS227" i="3"/>
  <c r="FT227" i="3"/>
  <c r="FU227" i="3"/>
  <c r="FV227" i="3"/>
  <c r="FW227" i="3"/>
  <c r="FX227" i="3"/>
  <c r="FY227" i="3"/>
  <c r="FZ227" i="3"/>
  <c r="GA227" i="3"/>
  <c r="GB227" i="3"/>
  <c r="GC227" i="3"/>
  <c r="GD227" i="3"/>
  <c r="GE227" i="3"/>
  <c r="GF227" i="3"/>
  <c r="GG227" i="3"/>
  <c r="GH227" i="3"/>
  <c r="GI227" i="3"/>
  <c r="GJ227" i="3"/>
  <c r="GK227" i="3"/>
  <c r="GL227" i="3"/>
  <c r="GM227" i="3"/>
  <c r="GN227" i="3"/>
  <c r="GO227" i="3"/>
  <c r="GP227" i="3"/>
  <c r="GQ227" i="3"/>
  <c r="GR227" i="3"/>
  <c r="GS227" i="3"/>
  <c r="GT227" i="3"/>
  <c r="GU227" i="3"/>
  <c r="GV227" i="3"/>
  <c r="GW227" i="3"/>
  <c r="GX227" i="3"/>
  <c r="GY227" i="3"/>
  <c r="GZ227" i="3"/>
  <c r="HA227" i="3"/>
  <c r="HB227" i="3"/>
  <c r="HC227" i="3"/>
  <c r="HD227" i="3"/>
  <c r="HE227" i="3"/>
  <c r="HF227" i="3"/>
  <c r="HG227" i="3"/>
  <c r="HH227" i="3"/>
  <c r="HI227" i="3"/>
  <c r="HJ227" i="3"/>
  <c r="HK227" i="3"/>
  <c r="HL227" i="3"/>
  <c r="HM227" i="3"/>
  <c r="HN227" i="3"/>
  <c r="HO227" i="3"/>
  <c r="HP227" i="3"/>
  <c r="HQ227" i="3"/>
  <c r="HR227" i="3"/>
  <c r="HS227" i="3"/>
  <c r="HT227" i="3"/>
  <c r="HU227" i="3"/>
  <c r="HV227" i="3"/>
  <c r="HW227" i="3"/>
  <c r="HX227" i="3"/>
  <c r="HY227" i="3"/>
  <c r="HZ227" i="3"/>
  <c r="IA227" i="3"/>
  <c r="IB227" i="3"/>
  <c r="IC227" i="3"/>
  <c r="ID227" i="3"/>
  <c r="IE227" i="3"/>
  <c r="IF227" i="3"/>
  <c r="IG227" i="3"/>
  <c r="IH227" i="3"/>
  <c r="II227" i="3"/>
  <c r="IJ227" i="3"/>
  <c r="IK227" i="3"/>
  <c r="IL227" i="3"/>
  <c r="IM227" i="3"/>
  <c r="IN227" i="3"/>
  <c r="IO227" i="3"/>
  <c r="IP227" i="3"/>
  <c r="IQ227" i="3"/>
  <c r="IR227" i="3"/>
  <c r="IS227" i="3"/>
  <c r="IT227" i="3"/>
  <c r="IU227" i="3"/>
  <c r="IV227" i="3"/>
  <c r="IW227" i="3"/>
  <c r="IX227" i="3"/>
  <c r="IY227" i="3"/>
  <c r="IZ227" i="3"/>
  <c r="JA227" i="3"/>
  <c r="JB227" i="3"/>
  <c r="JC227" i="3"/>
  <c r="JD227" i="3"/>
  <c r="JE227" i="3"/>
  <c r="JF227" i="3"/>
  <c r="JG227" i="3"/>
  <c r="JH227" i="3"/>
  <c r="JI227" i="3"/>
  <c r="JJ227" i="3"/>
  <c r="JK227" i="3"/>
  <c r="JL227" i="3"/>
  <c r="JM227" i="3"/>
  <c r="JN227" i="3"/>
  <c r="JO227" i="3"/>
  <c r="JP227" i="3"/>
  <c r="JQ227" i="3"/>
  <c r="JR227" i="3"/>
  <c r="JS227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BT228" i="3"/>
  <c r="BU228" i="3"/>
  <c r="BV228" i="3"/>
  <c r="BW228" i="3"/>
  <c r="BX228" i="3"/>
  <c r="BY228" i="3"/>
  <c r="BZ228" i="3"/>
  <c r="CA228" i="3"/>
  <c r="CB228" i="3"/>
  <c r="CC228" i="3"/>
  <c r="CD228" i="3"/>
  <c r="CE228" i="3"/>
  <c r="CF228" i="3"/>
  <c r="CG228" i="3"/>
  <c r="CH228" i="3"/>
  <c r="CI228" i="3"/>
  <c r="CJ228" i="3"/>
  <c r="CK228" i="3"/>
  <c r="CL228" i="3"/>
  <c r="CM228" i="3"/>
  <c r="CN228" i="3"/>
  <c r="CO228" i="3"/>
  <c r="CP228" i="3"/>
  <c r="CQ228" i="3"/>
  <c r="CR228" i="3"/>
  <c r="CS228" i="3"/>
  <c r="CT228" i="3"/>
  <c r="CU228" i="3"/>
  <c r="CV228" i="3"/>
  <c r="CW228" i="3"/>
  <c r="CX228" i="3"/>
  <c r="CY228" i="3"/>
  <c r="CZ228" i="3"/>
  <c r="DA228" i="3"/>
  <c r="DB228" i="3"/>
  <c r="DC228" i="3"/>
  <c r="DD228" i="3"/>
  <c r="DE228" i="3"/>
  <c r="DF228" i="3"/>
  <c r="DG228" i="3"/>
  <c r="DH228" i="3"/>
  <c r="DI228" i="3"/>
  <c r="DJ228" i="3"/>
  <c r="DK228" i="3"/>
  <c r="DL228" i="3"/>
  <c r="DM228" i="3"/>
  <c r="DN228" i="3"/>
  <c r="DO228" i="3"/>
  <c r="DP228" i="3"/>
  <c r="DQ228" i="3"/>
  <c r="DR228" i="3"/>
  <c r="DS228" i="3"/>
  <c r="DT228" i="3"/>
  <c r="DU228" i="3"/>
  <c r="DV228" i="3"/>
  <c r="DW228" i="3"/>
  <c r="DX228" i="3"/>
  <c r="DY228" i="3"/>
  <c r="DZ228" i="3"/>
  <c r="EA228" i="3"/>
  <c r="EB228" i="3"/>
  <c r="EC228" i="3"/>
  <c r="ED228" i="3"/>
  <c r="EE228" i="3"/>
  <c r="EF228" i="3"/>
  <c r="EG228" i="3"/>
  <c r="EH228" i="3"/>
  <c r="EI228" i="3"/>
  <c r="EJ228" i="3"/>
  <c r="EK228" i="3"/>
  <c r="EL228" i="3"/>
  <c r="EM228" i="3"/>
  <c r="EN228" i="3"/>
  <c r="EO228" i="3"/>
  <c r="EP228" i="3"/>
  <c r="EQ228" i="3"/>
  <c r="ER228" i="3"/>
  <c r="ES228" i="3"/>
  <c r="ET228" i="3"/>
  <c r="EU228" i="3"/>
  <c r="EV228" i="3"/>
  <c r="EW228" i="3"/>
  <c r="EX228" i="3"/>
  <c r="EY228" i="3"/>
  <c r="EZ228" i="3"/>
  <c r="FA228" i="3"/>
  <c r="FB228" i="3"/>
  <c r="FC228" i="3"/>
  <c r="FD228" i="3"/>
  <c r="FE228" i="3"/>
  <c r="FF228" i="3"/>
  <c r="FG228" i="3"/>
  <c r="FH228" i="3"/>
  <c r="FI228" i="3"/>
  <c r="FJ228" i="3"/>
  <c r="FK228" i="3"/>
  <c r="FL228" i="3"/>
  <c r="FM228" i="3"/>
  <c r="FN228" i="3"/>
  <c r="FO228" i="3"/>
  <c r="FP228" i="3"/>
  <c r="FQ228" i="3"/>
  <c r="FR228" i="3"/>
  <c r="FS228" i="3"/>
  <c r="FT228" i="3"/>
  <c r="FU228" i="3"/>
  <c r="FV228" i="3"/>
  <c r="FW228" i="3"/>
  <c r="FX228" i="3"/>
  <c r="FY228" i="3"/>
  <c r="FZ228" i="3"/>
  <c r="GA228" i="3"/>
  <c r="GB228" i="3"/>
  <c r="GC228" i="3"/>
  <c r="GD228" i="3"/>
  <c r="GE228" i="3"/>
  <c r="GF228" i="3"/>
  <c r="GG228" i="3"/>
  <c r="GH228" i="3"/>
  <c r="GI228" i="3"/>
  <c r="GJ228" i="3"/>
  <c r="GK228" i="3"/>
  <c r="GL228" i="3"/>
  <c r="GM228" i="3"/>
  <c r="GN228" i="3"/>
  <c r="GO228" i="3"/>
  <c r="GP228" i="3"/>
  <c r="GQ228" i="3"/>
  <c r="GR228" i="3"/>
  <c r="GS228" i="3"/>
  <c r="GT228" i="3"/>
  <c r="GU228" i="3"/>
  <c r="GV228" i="3"/>
  <c r="GW228" i="3"/>
  <c r="GX228" i="3"/>
  <c r="GY228" i="3"/>
  <c r="GZ228" i="3"/>
  <c r="HA228" i="3"/>
  <c r="HB228" i="3"/>
  <c r="HC228" i="3"/>
  <c r="HD228" i="3"/>
  <c r="HE228" i="3"/>
  <c r="HF228" i="3"/>
  <c r="HG228" i="3"/>
  <c r="HH228" i="3"/>
  <c r="HI228" i="3"/>
  <c r="HJ228" i="3"/>
  <c r="HK228" i="3"/>
  <c r="HL228" i="3"/>
  <c r="HM228" i="3"/>
  <c r="HN228" i="3"/>
  <c r="HO228" i="3"/>
  <c r="HP228" i="3"/>
  <c r="HQ228" i="3"/>
  <c r="HR228" i="3"/>
  <c r="HS228" i="3"/>
  <c r="HT228" i="3"/>
  <c r="HU228" i="3"/>
  <c r="HV228" i="3"/>
  <c r="HW228" i="3"/>
  <c r="HX228" i="3"/>
  <c r="HY228" i="3"/>
  <c r="HZ228" i="3"/>
  <c r="IA228" i="3"/>
  <c r="IB228" i="3"/>
  <c r="IC228" i="3"/>
  <c r="ID228" i="3"/>
  <c r="IE228" i="3"/>
  <c r="IF228" i="3"/>
  <c r="IG228" i="3"/>
  <c r="IH228" i="3"/>
  <c r="II228" i="3"/>
  <c r="IJ228" i="3"/>
  <c r="IK228" i="3"/>
  <c r="IL228" i="3"/>
  <c r="IM228" i="3"/>
  <c r="IN228" i="3"/>
  <c r="IO228" i="3"/>
  <c r="IP228" i="3"/>
  <c r="IQ228" i="3"/>
  <c r="IR228" i="3"/>
  <c r="IS228" i="3"/>
  <c r="IT228" i="3"/>
  <c r="IU228" i="3"/>
  <c r="IV228" i="3"/>
  <c r="IW228" i="3"/>
  <c r="IX228" i="3"/>
  <c r="IY228" i="3"/>
  <c r="IZ228" i="3"/>
  <c r="JA228" i="3"/>
  <c r="JB228" i="3"/>
  <c r="JC228" i="3"/>
  <c r="JD228" i="3"/>
  <c r="JE228" i="3"/>
  <c r="JF228" i="3"/>
  <c r="JG228" i="3"/>
  <c r="JH228" i="3"/>
  <c r="JI228" i="3"/>
  <c r="JJ228" i="3"/>
  <c r="JK228" i="3"/>
  <c r="JL228" i="3"/>
  <c r="JM228" i="3"/>
  <c r="JN228" i="3"/>
  <c r="JO228" i="3"/>
  <c r="JP228" i="3"/>
  <c r="JQ228" i="3"/>
  <c r="JR228" i="3"/>
  <c r="JS228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BT229" i="3"/>
  <c r="BU229" i="3"/>
  <c r="BV229" i="3"/>
  <c r="BW229" i="3"/>
  <c r="BX229" i="3"/>
  <c r="BY229" i="3"/>
  <c r="BZ229" i="3"/>
  <c r="CA229" i="3"/>
  <c r="CB229" i="3"/>
  <c r="CC229" i="3"/>
  <c r="CD229" i="3"/>
  <c r="CE229" i="3"/>
  <c r="CF229" i="3"/>
  <c r="CG229" i="3"/>
  <c r="CH229" i="3"/>
  <c r="CI229" i="3"/>
  <c r="CJ229" i="3"/>
  <c r="CK229" i="3"/>
  <c r="CL229" i="3"/>
  <c r="CM229" i="3"/>
  <c r="CN229" i="3"/>
  <c r="CO229" i="3"/>
  <c r="CP229" i="3"/>
  <c r="CQ229" i="3"/>
  <c r="CR229" i="3"/>
  <c r="CS229" i="3"/>
  <c r="CT229" i="3"/>
  <c r="CU229" i="3"/>
  <c r="CV229" i="3"/>
  <c r="CW229" i="3"/>
  <c r="CX229" i="3"/>
  <c r="CY229" i="3"/>
  <c r="CZ229" i="3"/>
  <c r="DA229" i="3"/>
  <c r="DB229" i="3"/>
  <c r="DC229" i="3"/>
  <c r="DD229" i="3"/>
  <c r="DE229" i="3"/>
  <c r="DF229" i="3"/>
  <c r="DG229" i="3"/>
  <c r="DH229" i="3"/>
  <c r="DI229" i="3"/>
  <c r="DJ229" i="3"/>
  <c r="DK229" i="3"/>
  <c r="DL229" i="3"/>
  <c r="DM229" i="3"/>
  <c r="DN229" i="3"/>
  <c r="DO229" i="3"/>
  <c r="DP229" i="3"/>
  <c r="DQ229" i="3"/>
  <c r="DR229" i="3"/>
  <c r="DS229" i="3"/>
  <c r="DT229" i="3"/>
  <c r="DU229" i="3"/>
  <c r="DV229" i="3"/>
  <c r="DW229" i="3"/>
  <c r="DX229" i="3"/>
  <c r="DY229" i="3"/>
  <c r="DZ229" i="3"/>
  <c r="EA229" i="3"/>
  <c r="EB229" i="3"/>
  <c r="EC229" i="3"/>
  <c r="ED229" i="3"/>
  <c r="EE229" i="3"/>
  <c r="EF229" i="3"/>
  <c r="EG229" i="3"/>
  <c r="EH229" i="3"/>
  <c r="EI229" i="3"/>
  <c r="EJ229" i="3"/>
  <c r="EK229" i="3"/>
  <c r="EL229" i="3"/>
  <c r="EM229" i="3"/>
  <c r="EN229" i="3"/>
  <c r="EO229" i="3"/>
  <c r="EP229" i="3"/>
  <c r="EQ229" i="3"/>
  <c r="ER229" i="3"/>
  <c r="ES229" i="3"/>
  <c r="ET229" i="3"/>
  <c r="EU229" i="3"/>
  <c r="EV229" i="3"/>
  <c r="EW229" i="3"/>
  <c r="EX229" i="3"/>
  <c r="EY229" i="3"/>
  <c r="EZ229" i="3"/>
  <c r="FA229" i="3"/>
  <c r="FB229" i="3"/>
  <c r="FC229" i="3"/>
  <c r="FD229" i="3"/>
  <c r="FE229" i="3"/>
  <c r="FF229" i="3"/>
  <c r="FG229" i="3"/>
  <c r="FH229" i="3"/>
  <c r="FI229" i="3"/>
  <c r="FJ229" i="3"/>
  <c r="FK229" i="3"/>
  <c r="FL229" i="3"/>
  <c r="FM229" i="3"/>
  <c r="FN229" i="3"/>
  <c r="FO229" i="3"/>
  <c r="FP229" i="3"/>
  <c r="FQ229" i="3"/>
  <c r="FR229" i="3"/>
  <c r="FS229" i="3"/>
  <c r="FT229" i="3"/>
  <c r="FU229" i="3"/>
  <c r="FV229" i="3"/>
  <c r="FW229" i="3"/>
  <c r="FX229" i="3"/>
  <c r="FY229" i="3"/>
  <c r="FZ229" i="3"/>
  <c r="GA229" i="3"/>
  <c r="GB229" i="3"/>
  <c r="GC229" i="3"/>
  <c r="GD229" i="3"/>
  <c r="GE229" i="3"/>
  <c r="GF229" i="3"/>
  <c r="GG229" i="3"/>
  <c r="GH229" i="3"/>
  <c r="GI229" i="3"/>
  <c r="GJ229" i="3"/>
  <c r="GK229" i="3"/>
  <c r="GL229" i="3"/>
  <c r="GM229" i="3"/>
  <c r="GN229" i="3"/>
  <c r="GO229" i="3"/>
  <c r="GP229" i="3"/>
  <c r="GQ229" i="3"/>
  <c r="GR229" i="3"/>
  <c r="GS229" i="3"/>
  <c r="GT229" i="3"/>
  <c r="GU229" i="3"/>
  <c r="GV229" i="3"/>
  <c r="GW229" i="3"/>
  <c r="GX229" i="3"/>
  <c r="GY229" i="3"/>
  <c r="GZ229" i="3"/>
  <c r="HA229" i="3"/>
  <c r="HB229" i="3"/>
  <c r="HC229" i="3"/>
  <c r="HD229" i="3"/>
  <c r="HE229" i="3"/>
  <c r="HF229" i="3"/>
  <c r="HG229" i="3"/>
  <c r="HH229" i="3"/>
  <c r="HI229" i="3"/>
  <c r="HJ229" i="3"/>
  <c r="HK229" i="3"/>
  <c r="HL229" i="3"/>
  <c r="HM229" i="3"/>
  <c r="HN229" i="3"/>
  <c r="HO229" i="3"/>
  <c r="HP229" i="3"/>
  <c r="HQ229" i="3"/>
  <c r="HR229" i="3"/>
  <c r="HS229" i="3"/>
  <c r="HT229" i="3"/>
  <c r="HU229" i="3"/>
  <c r="HV229" i="3"/>
  <c r="HW229" i="3"/>
  <c r="HX229" i="3"/>
  <c r="HY229" i="3"/>
  <c r="HZ229" i="3"/>
  <c r="IA229" i="3"/>
  <c r="IB229" i="3"/>
  <c r="IC229" i="3"/>
  <c r="ID229" i="3"/>
  <c r="IE229" i="3"/>
  <c r="IF229" i="3"/>
  <c r="IG229" i="3"/>
  <c r="IH229" i="3"/>
  <c r="II229" i="3"/>
  <c r="IJ229" i="3"/>
  <c r="IK229" i="3"/>
  <c r="IL229" i="3"/>
  <c r="IM229" i="3"/>
  <c r="IN229" i="3"/>
  <c r="IO229" i="3"/>
  <c r="IP229" i="3"/>
  <c r="IQ229" i="3"/>
  <c r="IR229" i="3"/>
  <c r="IS229" i="3"/>
  <c r="IT229" i="3"/>
  <c r="IU229" i="3"/>
  <c r="IV229" i="3"/>
  <c r="IW229" i="3"/>
  <c r="IX229" i="3"/>
  <c r="IY229" i="3"/>
  <c r="IZ229" i="3"/>
  <c r="JA229" i="3"/>
  <c r="JB229" i="3"/>
  <c r="JC229" i="3"/>
  <c r="JD229" i="3"/>
  <c r="JE229" i="3"/>
  <c r="JF229" i="3"/>
  <c r="JG229" i="3"/>
  <c r="JH229" i="3"/>
  <c r="JI229" i="3"/>
  <c r="JJ229" i="3"/>
  <c r="JK229" i="3"/>
  <c r="JL229" i="3"/>
  <c r="JM229" i="3"/>
  <c r="JN229" i="3"/>
  <c r="JO229" i="3"/>
  <c r="JP229" i="3"/>
  <c r="JQ229" i="3"/>
  <c r="JR229" i="3"/>
  <c r="JS229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BT230" i="3"/>
  <c r="BU230" i="3"/>
  <c r="BV230" i="3"/>
  <c r="BW230" i="3"/>
  <c r="BX230" i="3"/>
  <c r="BY230" i="3"/>
  <c r="BZ230" i="3"/>
  <c r="CA230" i="3"/>
  <c r="CB230" i="3"/>
  <c r="CC230" i="3"/>
  <c r="CD230" i="3"/>
  <c r="CE230" i="3"/>
  <c r="CF230" i="3"/>
  <c r="CG230" i="3"/>
  <c r="CH230" i="3"/>
  <c r="CI230" i="3"/>
  <c r="CJ230" i="3"/>
  <c r="CK230" i="3"/>
  <c r="CL230" i="3"/>
  <c r="CM230" i="3"/>
  <c r="CN230" i="3"/>
  <c r="CO230" i="3"/>
  <c r="CP230" i="3"/>
  <c r="CQ230" i="3"/>
  <c r="CR230" i="3"/>
  <c r="CS230" i="3"/>
  <c r="CT230" i="3"/>
  <c r="CU230" i="3"/>
  <c r="CV230" i="3"/>
  <c r="CW230" i="3"/>
  <c r="CX230" i="3"/>
  <c r="CY230" i="3"/>
  <c r="CZ230" i="3"/>
  <c r="DA230" i="3"/>
  <c r="DB230" i="3"/>
  <c r="DC230" i="3"/>
  <c r="DD230" i="3"/>
  <c r="DE230" i="3"/>
  <c r="DF230" i="3"/>
  <c r="DG230" i="3"/>
  <c r="DH230" i="3"/>
  <c r="DI230" i="3"/>
  <c r="DJ230" i="3"/>
  <c r="DK230" i="3"/>
  <c r="DL230" i="3"/>
  <c r="DM230" i="3"/>
  <c r="DN230" i="3"/>
  <c r="DO230" i="3"/>
  <c r="DP230" i="3"/>
  <c r="DQ230" i="3"/>
  <c r="DR230" i="3"/>
  <c r="DS230" i="3"/>
  <c r="DT230" i="3"/>
  <c r="DU230" i="3"/>
  <c r="DV230" i="3"/>
  <c r="DW230" i="3"/>
  <c r="DX230" i="3"/>
  <c r="DY230" i="3"/>
  <c r="DZ230" i="3"/>
  <c r="EA230" i="3"/>
  <c r="EB230" i="3"/>
  <c r="EC230" i="3"/>
  <c r="ED230" i="3"/>
  <c r="EE230" i="3"/>
  <c r="EF230" i="3"/>
  <c r="EG230" i="3"/>
  <c r="EH230" i="3"/>
  <c r="EI230" i="3"/>
  <c r="EJ230" i="3"/>
  <c r="EK230" i="3"/>
  <c r="EL230" i="3"/>
  <c r="EM230" i="3"/>
  <c r="EN230" i="3"/>
  <c r="EO230" i="3"/>
  <c r="EP230" i="3"/>
  <c r="EQ230" i="3"/>
  <c r="ER230" i="3"/>
  <c r="ES230" i="3"/>
  <c r="ET230" i="3"/>
  <c r="EU230" i="3"/>
  <c r="EV230" i="3"/>
  <c r="EW230" i="3"/>
  <c r="EX230" i="3"/>
  <c r="EY230" i="3"/>
  <c r="EZ230" i="3"/>
  <c r="FA230" i="3"/>
  <c r="FB230" i="3"/>
  <c r="FC230" i="3"/>
  <c r="FD230" i="3"/>
  <c r="FE230" i="3"/>
  <c r="FF230" i="3"/>
  <c r="FG230" i="3"/>
  <c r="FH230" i="3"/>
  <c r="FI230" i="3"/>
  <c r="FJ230" i="3"/>
  <c r="FK230" i="3"/>
  <c r="FL230" i="3"/>
  <c r="FM230" i="3"/>
  <c r="FN230" i="3"/>
  <c r="FO230" i="3"/>
  <c r="FP230" i="3"/>
  <c r="FQ230" i="3"/>
  <c r="FR230" i="3"/>
  <c r="FS230" i="3"/>
  <c r="FT230" i="3"/>
  <c r="FU230" i="3"/>
  <c r="FV230" i="3"/>
  <c r="FW230" i="3"/>
  <c r="FX230" i="3"/>
  <c r="FY230" i="3"/>
  <c r="FZ230" i="3"/>
  <c r="GA230" i="3"/>
  <c r="GB230" i="3"/>
  <c r="GC230" i="3"/>
  <c r="GD230" i="3"/>
  <c r="GE230" i="3"/>
  <c r="GF230" i="3"/>
  <c r="GG230" i="3"/>
  <c r="GH230" i="3"/>
  <c r="GI230" i="3"/>
  <c r="GJ230" i="3"/>
  <c r="GK230" i="3"/>
  <c r="GL230" i="3"/>
  <c r="GM230" i="3"/>
  <c r="GN230" i="3"/>
  <c r="GO230" i="3"/>
  <c r="GP230" i="3"/>
  <c r="GQ230" i="3"/>
  <c r="GR230" i="3"/>
  <c r="GS230" i="3"/>
  <c r="GT230" i="3"/>
  <c r="GU230" i="3"/>
  <c r="GV230" i="3"/>
  <c r="GW230" i="3"/>
  <c r="GX230" i="3"/>
  <c r="GY230" i="3"/>
  <c r="GZ230" i="3"/>
  <c r="HA230" i="3"/>
  <c r="HB230" i="3"/>
  <c r="HC230" i="3"/>
  <c r="HD230" i="3"/>
  <c r="HE230" i="3"/>
  <c r="HF230" i="3"/>
  <c r="HG230" i="3"/>
  <c r="HH230" i="3"/>
  <c r="HI230" i="3"/>
  <c r="HJ230" i="3"/>
  <c r="HK230" i="3"/>
  <c r="HL230" i="3"/>
  <c r="HM230" i="3"/>
  <c r="HN230" i="3"/>
  <c r="HO230" i="3"/>
  <c r="HP230" i="3"/>
  <c r="HQ230" i="3"/>
  <c r="HR230" i="3"/>
  <c r="HS230" i="3"/>
  <c r="HT230" i="3"/>
  <c r="HU230" i="3"/>
  <c r="HV230" i="3"/>
  <c r="HW230" i="3"/>
  <c r="HX230" i="3"/>
  <c r="HY230" i="3"/>
  <c r="HZ230" i="3"/>
  <c r="IA230" i="3"/>
  <c r="IB230" i="3"/>
  <c r="IC230" i="3"/>
  <c r="ID230" i="3"/>
  <c r="IE230" i="3"/>
  <c r="IF230" i="3"/>
  <c r="IG230" i="3"/>
  <c r="IH230" i="3"/>
  <c r="II230" i="3"/>
  <c r="IJ230" i="3"/>
  <c r="IK230" i="3"/>
  <c r="IL230" i="3"/>
  <c r="IM230" i="3"/>
  <c r="IN230" i="3"/>
  <c r="IO230" i="3"/>
  <c r="IP230" i="3"/>
  <c r="IQ230" i="3"/>
  <c r="IR230" i="3"/>
  <c r="IS230" i="3"/>
  <c r="IT230" i="3"/>
  <c r="IU230" i="3"/>
  <c r="IV230" i="3"/>
  <c r="IW230" i="3"/>
  <c r="IX230" i="3"/>
  <c r="IY230" i="3"/>
  <c r="IZ230" i="3"/>
  <c r="JA230" i="3"/>
  <c r="JB230" i="3"/>
  <c r="JC230" i="3"/>
  <c r="JD230" i="3"/>
  <c r="JE230" i="3"/>
  <c r="JF230" i="3"/>
  <c r="JG230" i="3"/>
  <c r="JH230" i="3"/>
  <c r="JI230" i="3"/>
  <c r="JJ230" i="3"/>
  <c r="JK230" i="3"/>
  <c r="JL230" i="3"/>
  <c r="JM230" i="3"/>
  <c r="JN230" i="3"/>
  <c r="JO230" i="3"/>
  <c r="JP230" i="3"/>
  <c r="JQ230" i="3"/>
  <c r="JR230" i="3"/>
  <c r="JS230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BT231" i="3"/>
  <c r="BU231" i="3"/>
  <c r="BV231" i="3"/>
  <c r="BW231" i="3"/>
  <c r="BX231" i="3"/>
  <c r="BY231" i="3"/>
  <c r="BZ231" i="3"/>
  <c r="CA231" i="3"/>
  <c r="CB231" i="3"/>
  <c r="CC231" i="3"/>
  <c r="CD231" i="3"/>
  <c r="CE231" i="3"/>
  <c r="CF231" i="3"/>
  <c r="CG231" i="3"/>
  <c r="CH231" i="3"/>
  <c r="CI231" i="3"/>
  <c r="CJ231" i="3"/>
  <c r="CK231" i="3"/>
  <c r="CL231" i="3"/>
  <c r="CM231" i="3"/>
  <c r="CN231" i="3"/>
  <c r="CO231" i="3"/>
  <c r="CP231" i="3"/>
  <c r="CQ231" i="3"/>
  <c r="CR231" i="3"/>
  <c r="CS231" i="3"/>
  <c r="CT231" i="3"/>
  <c r="CU231" i="3"/>
  <c r="CV231" i="3"/>
  <c r="CW231" i="3"/>
  <c r="CX231" i="3"/>
  <c r="CY231" i="3"/>
  <c r="CZ231" i="3"/>
  <c r="DA231" i="3"/>
  <c r="DB231" i="3"/>
  <c r="DC231" i="3"/>
  <c r="DD231" i="3"/>
  <c r="DE231" i="3"/>
  <c r="DF231" i="3"/>
  <c r="DG231" i="3"/>
  <c r="DH231" i="3"/>
  <c r="DI231" i="3"/>
  <c r="DJ231" i="3"/>
  <c r="DK231" i="3"/>
  <c r="DL231" i="3"/>
  <c r="DM231" i="3"/>
  <c r="DN231" i="3"/>
  <c r="DO231" i="3"/>
  <c r="DP231" i="3"/>
  <c r="DQ231" i="3"/>
  <c r="DR231" i="3"/>
  <c r="DS231" i="3"/>
  <c r="DT231" i="3"/>
  <c r="DU231" i="3"/>
  <c r="DV231" i="3"/>
  <c r="DW231" i="3"/>
  <c r="DX231" i="3"/>
  <c r="DY231" i="3"/>
  <c r="DZ231" i="3"/>
  <c r="EA231" i="3"/>
  <c r="EB231" i="3"/>
  <c r="EC231" i="3"/>
  <c r="ED231" i="3"/>
  <c r="EE231" i="3"/>
  <c r="EF231" i="3"/>
  <c r="EG231" i="3"/>
  <c r="EH231" i="3"/>
  <c r="EI231" i="3"/>
  <c r="EJ231" i="3"/>
  <c r="EK231" i="3"/>
  <c r="EL231" i="3"/>
  <c r="EM231" i="3"/>
  <c r="EN231" i="3"/>
  <c r="EO231" i="3"/>
  <c r="EP231" i="3"/>
  <c r="EQ231" i="3"/>
  <c r="ER231" i="3"/>
  <c r="ES231" i="3"/>
  <c r="ET231" i="3"/>
  <c r="EU231" i="3"/>
  <c r="EV231" i="3"/>
  <c r="EW231" i="3"/>
  <c r="EX231" i="3"/>
  <c r="EY231" i="3"/>
  <c r="EZ231" i="3"/>
  <c r="FA231" i="3"/>
  <c r="FB231" i="3"/>
  <c r="FC231" i="3"/>
  <c r="FD231" i="3"/>
  <c r="FE231" i="3"/>
  <c r="FF231" i="3"/>
  <c r="FG231" i="3"/>
  <c r="FH231" i="3"/>
  <c r="FI231" i="3"/>
  <c r="FJ231" i="3"/>
  <c r="FK231" i="3"/>
  <c r="FL231" i="3"/>
  <c r="FM231" i="3"/>
  <c r="FN231" i="3"/>
  <c r="FO231" i="3"/>
  <c r="FP231" i="3"/>
  <c r="FQ231" i="3"/>
  <c r="FR231" i="3"/>
  <c r="FS231" i="3"/>
  <c r="FT231" i="3"/>
  <c r="FU231" i="3"/>
  <c r="FV231" i="3"/>
  <c r="FW231" i="3"/>
  <c r="FX231" i="3"/>
  <c r="FY231" i="3"/>
  <c r="FZ231" i="3"/>
  <c r="GA231" i="3"/>
  <c r="GB231" i="3"/>
  <c r="GC231" i="3"/>
  <c r="GD231" i="3"/>
  <c r="GE231" i="3"/>
  <c r="GF231" i="3"/>
  <c r="GG231" i="3"/>
  <c r="GH231" i="3"/>
  <c r="GI231" i="3"/>
  <c r="GJ231" i="3"/>
  <c r="GK231" i="3"/>
  <c r="GL231" i="3"/>
  <c r="GM231" i="3"/>
  <c r="GN231" i="3"/>
  <c r="GO231" i="3"/>
  <c r="GP231" i="3"/>
  <c r="GQ231" i="3"/>
  <c r="GR231" i="3"/>
  <c r="GS231" i="3"/>
  <c r="GT231" i="3"/>
  <c r="GU231" i="3"/>
  <c r="GV231" i="3"/>
  <c r="GW231" i="3"/>
  <c r="GX231" i="3"/>
  <c r="GY231" i="3"/>
  <c r="GZ231" i="3"/>
  <c r="HA231" i="3"/>
  <c r="HB231" i="3"/>
  <c r="HC231" i="3"/>
  <c r="HD231" i="3"/>
  <c r="HE231" i="3"/>
  <c r="HF231" i="3"/>
  <c r="HG231" i="3"/>
  <c r="HH231" i="3"/>
  <c r="HI231" i="3"/>
  <c r="HJ231" i="3"/>
  <c r="HK231" i="3"/>
  <c r="HL231" i="3"/>
  <c r="HM231" i="3"/>
  <c r="HN231" i="3"/>
  <c r="HO231" i="3"/>
  <c r="HP231" i="3"/>
  <c r="HQ231" i="3"/>
  <c r="HR231" i="3"/>
  <c r="HS231" i="3"/>
  <c r="HT231" i="3"/>
  <c r="HU231" i="3"/>
  <c r="HV231" i="3"/>
  <c r="HW231" i="3"/>
  <c r="HX231" i="3"/>
  <c r="HY231" i="3"/>
  <c r="HZ231" i="3"/>
  <c r="IA231" i="3"/>
  <c r="IB231" i="3"/>
  <c r="IC231" i="3"/>
  <c r="ID231" i="3"/>
  <c r="IE231" i="3"/>
  <c r="IF231" i="3"/>
  <c r="IG231" i="3"/>
  <c r="IH231" i="3"/>
  <c r="II231" i="3"/>
  <c r="IJ231" i="3"/>
  <c r="IK231" i="3"/>
  <c r="IL231" i="3"/>
  <c r="IM231" i="3"/>
  <c r="IN231" i="3"/>
  <c r="IO231" i="3"/>
  <c r="IP231" i="3"/>
  <c r="IQ231" i="3"/>
  <c r="IR231" i="3"/>
  <c r="IS231" i="3"/>
  <c r="IT231" i="3"/>
  <c r="IU231" i="3"/>
  <c r="IV231" i="3"/>
  <c r="IW231" i="3"/>
  <c r="IX231" i="3"/>
  <c r="IY231" i="3"/>
  <c r="IZ231" i="3"/>
  <c r="JA231" i="3"/>
  <c r="JB231" i="3"/>
  <c r="JC231" i="3"/>
  <c r="JD231" i="3"/>
  <c r="JE231" i="3"/>
  <c r="JF231" i="3"/>
  <c r="JG231" i="3"/>
  <c r="JH231" i="3"/>
  <c r="JI231" i="3"/>
  <c r="JJ231" i="3"/>
  <c r="JK231" i="3"/>
  <c r="JL231" i="3"/>
  <c r="JM231" i="3"/>
  <c r="JN231" i="3"/>
  <c r="JO231" i="3"/>
  <c r="JP231" i="3"/>
  <c r="JQ231" i="3"/>
  <c r="JR231" i="3"/>
  <c r="JS231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BT232" i="3"/>
  <c r="BU232" i="3"/>
  <c r="BV232" i="3"/>
  <c r="BW232" i="3"/>
  <c r="BX232" i="3"/>
  <c r="BY232" i="3"/>
  <c r="BZ232" i="3"/>
  <c r="CA232" i="3"/>
  <c r="CB232" i="3"/>
  <c r="CC232" i="3"/>
  <c r="CD232" i="3"/>
  <c r="CE232" i="3"/>
  <c r="CF232" i="3"/>
  <c r="CG232" i="3"/>
  <c r="CH232" i="3"/>
  <c r="CI232" i="3"/>
  <c r="CJ232" i="3"/>
  <c r="CK232" i="3"/>
  <c r="CL232" i="3"/>
  <c r="CM232" i="3"/>
  <c r="CN232" i="3"/>
  <c r="CO232" i="3"/>
  <c r="CP232" i="3"/>
  <c r="CQ232" i="3"/>
  <c r="CR232" i="3"/>
  <c r="CS232" i="3"/>
  <c r="CT232" i="3"/>
  <c r="CU232" i="3"/>
  <c r="CV232" i="3"/>
  <c r="CW232" i="3"/>
  <c r="CX232" i="3"/>
  <c r="CY232" i="3"/>
  <c r="CZ232" i="3"/>
  <c r="DA232" i="3"/>
  <c r="DB232" i="3"/>
  <c r="DC232" i="3"/>
  <c r="DD232" i="3"/>
  <c r="DE232" i="3"/>
  <c r="DF232" i="3"/>
  <c r="DG232" i="3"/>
  <c r="DH232" i="3"/>
  <c r="DI232" i="3"/>
  <c r="DJ232" i="3"/>
  <c r="DK232" i="3"/>
  <c r="DL232" i="3"/>
  <c r="DM232" i="3"/>
  <c r="DN232" i="3"/>
  <c r="DO232" i="3"/>
  <c r="DP232" i="3"/>
  <c r="DQ232" i="3"/>
  <c r="DR232" i="3"/>
  <c r="DS232" i="3"/>
  <c r="DT232" i="3"/>
  <c r="DU232" i="3"/>
  <c r="DV232" i="3"/>
  <c r="DW232" i="3"/>
  <c r="DX232" i="3"/>
  <c r="DY232" i="3"/>
  <c r="DZ232" i="3"/>
  <c r="EA232" i="3"/>
  <c r="EB232" i="3"/>
  <c r="EC232" i="3"/>
  <c r="ED232" i="3"/>
  <c r="EE232" i="3"/>
  <c r="EF232" i="3"/>
  <c r="EG232" i="3"/>
  <c r="EH232" i="3"/>
  <c r="EI232" i="3"/>
  <c r="EJ232" i="3"/>
  <c r="EK232" i="3"/>
  <c r="EL232" i="3"/>
  <c r="EM232" i="3"/>
  <c r="EN232" i="3"/>
  <c r="EO232" i="3"/>
  <c r="EP232" i="3"/>
  <c r="EQ232" i="3"/>
  <c r="ER232" i="3"/>
  <c r="ES232" i="3"/>
  <c r="ET232" i="3"/>
  <c r="EU232" i="3"/>
  <c r="EV232" i="3"/>
  <c r="EW232" i="3"/>
  <c r="EX232" i="3"/>
  <c r="EY232" i="3"/>
  <c r="EZ232" i="3"/>
  <c r="FA232" i="3"/>
  <c r="FB232" i="3"/>
  <c r="FC232" i="3"/>
  <c r="FD232" i="3"/>
  <c r="FE232" i="3"/>
  <c r="FF232" i="3"/>
  <c r="FG232" i="3"/>
  <c r="FH232" i="3"/>
  <c r="FI232" i="3"/>
  <c r="FJ232" i="3"/>
  <c r="FK232" i="3"/>
  <c r="FL232" i="3"/>
  <c r="FM232" i="3"/>
  <c r="FN232" i="3"/>
  <c r="FO232" i="3"/>
  <c r="FP232" i="3"/>
  <c r="FQ232" i="3"/>
  <c r="FR232" i="3"/>
  <c r="FS232" i="3"/>
  <c r="FT232" i="3"/>
  <c r="FU232" i="3"/>
  <c r="FV232" i="3"/>
  <c r="FW232" i="3"/>
  <c r="FX232" i="3"/>
  <c r="FY232" i="3"/>
  <c r="FZ232" i="3"/>
  <c r="GA232" i="3"/>
  <c r="GB232" i="3"/>
  <c r="GC232" i="3"/>
  <c r="GD232" i="3"/>
  <c r="GE232" i="3"/>
  <c r="GF232" i="3"/>
  <c r="GG232" i="3"/>
  <c r="GH232" i="3"/>
  <c r="GI232" i="3"/>
  <c r="GJ232" i="3"/>
  <c r="GK232" i="3"/>
  <c r="GL232" i="3"/>
  <c r="GM232" i="3"/>
  <c r="GN232" i="3"/>
  <c r="GO232" i="3"/>
  <c r="GP232" i="3"/>
  <c r="GQ232" i="3"/>
  <c r="GR232" i="3"/>
  <c r="GS232" i="3"/>
  <c r="GT232" i="3"/>
  <c r="GU232" i="3"/>
  <c r="GV232" i="3"/>
  <c r="GW232" i="3"/>
  <c r="GX232" i="3"/>
  <c r="GY232" i="3"/>
  <c r="GZ232" i="3"/>
  <c r="HA232" i="3"/>
  <c r="HB232" i="3"/>
  <c r="HC232" i="3"/>
  <c r="HD232" i="3"/>
  <c r="HE232" i="3"/>
  <c r="HF232" i="3"/>
  <c r="HG232" i="3"/>
  <c r="HH232" i="3"/>
  <c r="HI232" i="3"/>
  <c r="HJ232" i="3"/>
  <c r="HK232" i="3"/>
  <c r="HL232" i="3"/>
  <c r="HM232" i="3"/>
  <c r="HN232" i="3"/>
  <c r="HO232" i="3"/>
  <c r="HP232" i="3"/>
  <c r="HQ232" i="3"/>
  <c r="HR232" i="3"/>
  <c r="HS232" i="3"/>
  <c r="HT232" i="3"/>
  <c r="HU232" i="3"/>
  <c r="HV232" i="3"/>
  <c r="HW232" i="3"/>
  <c r="HX232" i="3"/>
  <c r="HY232" i="3"/>
  <c r="HZ232" i="3"/>
  <c r="IA232" i="3"/>
  <c r="IB232" i="3"/>
  <c r="IC232" i="3"/>
  <c r="ID232" i="3"/>
  <c r="IE232" i="3"/>
  <c r="IF232" i="3"/>
  <c r="IG232" i="3"/>
  <c r="IH232" i="3"/>
  <c r="II232" i="3"/>
  <c r="IJ232" i="3"/>
  <c r="IK232" i="3"/>
  <c r="IL232" i="3"/>
  <c r="IM232" i="3"/>
  <c r="IN232" i="3"/>
  <c r="IO232" i="3"/>
  <c r="IP232" i="3"/>
  <c r="IQ232" i="3"/>
  <c r="IR232" i="3"/>
  <c r="IS232" i="3"/>
  <c r="IT232" i="3"/>
  <c r="IU232" i="3"/>
  <c r="IV232" i="3"/>
  <c r="IW232" i="3"/>
  <c r="IX232" i="3"/>
  <c r="IY232" i="3"/>
  <c r="IZ232" i="3"/>
  <c r="JA232" i="3"/>
  <c r="JB232" i="3"/>
  <c r="JC232" i="3"/>
  <c r="JD232" i="3"/>
  <c r="JE232" i="3"/>
  <c r="JF232" i="3"/>
  <c r="JG232" i="3"/>
  <c r="JH232" i="3"/>
  <c r="JI232" i="3"/>
  <c r="JJ232" i="3"/>
  <c r="JK232" i="3"/>
  <c r="JL232" i="3"/>
  <c r="JM232" i="3"/>
  <c r="JN232" i="3"/>
  <c r="JO232" i="3"/>
  <c r="JP232" i="3"/>
  <c r="JQ232" i="3"/>
  <c r="JR232" i="3"/>
  <c r="JS232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BT233" i="3"/>
  <c r="BU233" i="3"/>
  <c r="BV233" i="3"/>
  <c r="BW233" i="3"/>
  <c r="BX233" i="3"/>
  <c r="BY233" i="3"/>
  <c r="BZ233" i="3"/>
  <c r="CA233" i="3"/>
  <c r="CB233" i="3"/>
  <c r="CC233" i="3"/>
  <c r="CD233" i="3"/>
  <c r="CE233" i="3"/>
  <c r="CF233" i="3"/>
  <c r="CG233" i="3"/>
  <c r="CH233" i="3"/>
  <c r="CI233" i="3"/>
  <c r="CJ233" i="3"/>
  <c r="CK233" i="3"/>
  <c r="CL233" i="3"/>
  <c r="CM233" i="3"/>
  <c r="CN233" i="3"/>
  <c r="CO233" i="3"/>
  <c r="CP233" i="3"/>
  <c r="CQ233" i="3"/>
  <c r="CR233" i="3"/>
  <c r="CS233" i="3"/>
  <c r="CT233" i="3"/>
  <c r="CU233" i="3"/>
  <c r="CV233" i="3"/>
  <c r="CW233" i="3"/>
  <c r="CX233" i="3"/>
  <c r="CY233" i="3"/>
  <c r="CZ233" i="3"/>
  <c r="DA233" i="3"/>
  <c r="DB233" i="3"/>
  <c r="DC233" i="3"/>
  <c r="DD233" i="3"/>
  <c r="DE233" i="3"/>
  <c r="DF233" i="3"/>
  <c r="DG233" i="3"/>
  <c r="DH233" i="3"/>
  <c r="DI233" i="3"/>
  <c r="DJ233" i="3"/>
  <c r="DK233" i="3"/>
  <c r="DL233" i="3"/>
  <c r="DM233" i="3"/>
  <c r="DN233" i="3"/>
  <c r="DO233" i="3"/>
  <c r="DP233" i="3"/>
  <c r="DQ233" i="3"/>
  <c r="DR233" i="3"/>
  <c r="DS233" i="3"/>
  <c r="DT233" i="3"/>
  <c r="DU233" i="3"/>
  <c r="DV233" i="3"/>
  <c r="DW233" i="3"/>
  <c r="DX233" i="3"/>
  <c r="DY233" i="3"/>
  <c r="DZ233" i="3"/>
  <c r="EA233" i="3"/>
  <c r="EB233" i="3"/>
  <c r="EC233" i="3"/>
  <c r="ED233" i="3"/>
  <c r="EE233" i="3"/>
  <c r="EF233" i="3"/>
  <c r="EG233" i="3"/>
  <c r="EH233" i="3"/>
  <c r="EI233" i="3"/>
  <c r="EJ233" i="3"/>
  <c r="EK233" i="3"/>
  <c r="EL233" i="3"/>
  <c r="EM233" i="3"/>
  <c r="EN233" i="3"/>
  <c r="EO233" i="3"/>
  <c r="EP233" i="3"/>
  <c r="EQ233" i="3"/>
  <c r="ER233" i="3"/>
  <c r="ES233" i="3"/>
  <c r="ET233" i="3"/>
  <c r="EU233" i="3"/>
  <c r="EV233" i="3"/>
  <c r="EW233" i="3"/>
  <c r="EX233" i="3"/>
  <c r="EY233" i="3"/>
  <c r="EZ233" i="3"/>
  <c r="FA233" i="3"/>
  <c r="FB233" i="3"/>
  <c r="FC233" i="3"/>
  <c r="FD233" i="3"/>
  <c r="FE233" i="3"/>
  <c r="FF233" i="3"/>
  <c r="FG233" i="3"/>
  <c r="FH233" i="3"/>
  <c r="FI233" i="3"/>
  <c r="FJ233" i="3"/>
  <c r="FK233" i="3"/>
  <c r="FL233" i="3"/>
  <c r="FM233" i="3"/>
  <c r="FN233" i="3"/>
  <c r="FO233" i="3"/>
  <c r="FP233" i="3"/>
  <c r="FQ233" i="3"/>
  <c r="FR233" i="3"/>
  <c r="FS233" i="3"/>
  <c r="FT233" i="3"/>
  <c r="FU233" i="3"/>
  <c r="FV233" i="3"/>
  <c r="FW233" i="3"/>
  <c r="FX233" i="3"/>
  <c r="FY233" i="3"/>
  <c r="FZ233" i="3"/>
  <c r="GA233" i="3"/>
  <c r="GB233" i="3"/>
  <c r="GC233" i="3"/>
  <c r="GD233" i="3"/>
  <c r="GE233" i="3"/>
  <c r="GF233" i="3"/>
  <c r="GG233" i="3"/>
  <c r="GH233" i="3"/>
  <c r="GI233" i="3"/>
  <c r="GJ233" i="3"/>
  <c r="GK233" i="3"/>
  <c r="GL233" i="3"/>
  <c r="GM233" i="3"/>
  <c r="GN233" i="3"/>
  <c r="GO233" i="3"/>
  <c r="GP233" i="3"/>
  <c r="GQ233" i="3"/>
  <c r="GR233" i="3"/>
  <c r="GS233" i="3"/>
  <c r="GT233" i="3"/>
  <c r="GU233" i="3"/>
  <c r="GV233" i="3"/>
  <c r="GW233" i="3"/>
  <c r="GX233" i="3"/>
  <c r="GY233" i="3"/>
  <c r="GZ233" i="3"/>
  <c r="HA233" i="3"/>
  <c r="HB233" i="3"/>
  <c r="HC233" i="3"/>
  <c r="HD233" i="3"/>
  <c r="HE233" i="3"/>
  <c r="HF233" i="3"/>
  <c r="HG233" i="3"/>
  <c r="HH233" i="3"/>
  <c r="HI233" i="3"/>
  <c r="HJ233" i="3"/>
  <c r="HK233" i="3"/>
  <c r="HL233" i="3"/>
  <c r="HM233" i="3"/>
  <c r="HN233" i="3"/>
  <c r="HO233" i="3"/>
  <c r="HP233" i="3"/>
  <c r="HQ233" i="3"/>
  <c r="HR233" i="3"/>
  <c r="HS233" i="3"/>
  <c r="HT233" i="3"/>
  <c r="HU233" i="3"/>
  <c r="HV233" i="3"/>
  <c r="HW233" i="3"/>
  <c r="HX233" i="3"/>
  <c r="HY233" i="3"/>
  <c r="HZ233" i="3"/>
  <c r="IA233" i="3"/>
  <c r="IB233" i="3"/>
  <c r="IC233" i="3"/>
  <c r="ID233" i="3"/>
  <c r="IE233" i="3"/>
  <c r="IF233" i="3"/>
  <c r="IG233" i="3"/>
  <c r="IH233" i="3"/>
  <c r="II233" i="3"/>
  <c r="IJ233" i="3"/>
  <c r="IK233" i="3"/>
  <c r="IL233" i="3"/>
  <c r="IM233" i="3"/>
  <c r="IN233" i="3"/>
  <c r="IO233" i="3"/>
  <c r="IP233" i="3"/>
  <c r="IQ233" i="3"/>
  <c r="IR233" i="3"/>
  <c r="IS233" i="3"/>
  <c r="IT233" i="3"/>
  <c r="IU233" i="3"/>
  <c r="IV233" i="3"/>
  <c r="IW233" i="3"/>
  <c r="IX233" i="3"/>
  <c r="IY233" i="3"/>
  <c r="IZ233" i="3"/>
  <c r="JA233" i="3"/>
  <c r="JB233" i="3"/>
  <c r="JC233" i="3"/>
  <c r="JD233" i="3"/>
  <c r="JE233" i="3"/>
  <c r="JF233" i="3"/>
  <c r="JG233" i="3"/>
  <c r="JH233" i="3"/>
  <c r="JI233" i="3"/>
  <c r="JJ233" i="3"/>
  <c r="JK233" i="3"/>
  <c r="JL233" i="3"/>
  <c r="JM233" i="3"/>
  <c r="JN233" i="3"/>
  <c r="JO233" i="3"/>
  <c r="JP233" i="3"/>
  <c r="JQ233" i="3"/>
  <c r="JR233" i="3"/>
  <c r="JS233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BT234" i="3"/>
  <c r="BU234" i="3"/>
  <c r="BV234" i="3"/>
  <c r="BW234" i="3"/>
  <c r="BX234" i="3"/>
  <c r="BY234" i="3"/>
  <c r="BZ234" i="3"/>
  <c r="CA234" i="3"/>
  <c r="CB234" i="3"/>
  <c r="CC234" i="3"/>
  <c r="CD234" i="3"/>
  <c r="CE234" i="3"/>
  <c r="CF234" i="3"/>
  <c r="CG234" i="3"/>
  <c r="CH234" i="3"/>
  <c r="CI234" i="3"/>
  <c r="CJ234" i="3"/>
  <c r="CK234" i="3"/>
  <c r="CL234" i="3"/>
  <c r="CM234" i="3"/>
  <c r="CN234" i="3"/>
  <c r="CO234" i="3"/>
  <c r="CP234" i="3"/>
  <c r="CQ234" i="3"/>
  <c r="CR234" i="3"/>
  <c r="CS234" i="3"/>
  <c r="CT234" i="3"/>
  <c r="CU234" i="3"/>
  <c r="CV234" i="3"/>
  <c r="CW234" i="3"/>
  <c r="CX234" i="3"/>
  <c r="CY234" i="3"/>
  <c r="CZ234" i="3"/>
  <c r="DA234" i="3"/>
  <c r="DB234" i="3"/>
  <c r="DC234" i="3"/>
  <c r="DD234" i="3"/>
  <c r="DE234" i="3"/>
  <c r="DF234" i="3"/>
  <c r="DG234" i="3"/>
  <c r="DH234" i="3"/>
  <c r="DI234" i="3"/>
  <c r="DJ234" i="3"/>
  <c r="DK234" i="3"/>
  <c r="DL234" i="3"/>
  <c r="DM234" i="3"/>
  <c r="DN234" i="3"/>
  <c r="DO234" i="3"/>
  <c r="DP234" i="3"/>
  <c r="DQ234" i="3"/>
  <c r="DR234" i="3"/>
  <c r="DS234" i="3"/>
  <c r="DT234" i="3"/>
  <c r="DU234" i="3"/>
  <c r="DV234" i="3"/>
  <c r="DW234" i="3"/>
  <c r="DX234" i="3"/>
  <c r="DY234" i="3"/>
  <c r="DZ234" i="3"/>
  <c r="EA234" i="3"/>
  <c r="EB234" i="3"/>
  <c r="EC234" i="3"/>
  <c r="ED234" i="3"/>
  <c r="EE234" i="3"/>
  <c r="EF234" i="3"/>
  <c r="EG234" i="3"/>
  <c r="EH234" i="3"/>
  <c r="EI234" i="3"/>
  <c r="EJ234" i="3"/>
  <c r="EK234" i="3"/>
  <c r="EL234" i="3"/>
  <c r="EM234" i="3"/>
  <c r="EN234" i="3"/>
  <c r="EO234" i="3"/>
  <c r="EP234" i="3"/>
  <c r="EQ234" i="3"/>
  <c r="ER234" i="3"/>
  <c r="ES234" i="3"/>
  <c r="ET234" i="3"/>
  <c r="EU234" i="3"/>
  <c r="EV234" i="3"/>
  <c r="EW234" i="3"/>
  <c r="EX234" i="3"/>
  <c r="EY234" i="3"/>
  <c r="EZ234" i="3"/>
  <c r="FA234" i="3"/>
  <c r="FB234" i="3"/>
  <c r="FC234" i="3"/>
  <c r="FD234" i="3"/>
  <c r="FE234" i="3"/>
  <c r="FF234" i="3"/>
  <c r="FG234" i="3"/>
  <c r="FH234" i="3"/>
  <c r="FI234" i="3"/>
  <c r="FJ234" i="3"/>
  <c r="FK234" i="3"/>
  <c r="FL234" i="3"/>
  <c r="FM234" i="3"/>
  <c r="FN234" i="3"/>
  <c r="FO234" i="3"/>
  <c r="FP234" i="3"/>
  <c r="FQ234" i="3"/>
  <c r="FR234" i="3"/>
  <c r="FS234" i="3"/>
  <c r="FT234" i="3"/>
  <c r="FU234" i="3"/>
  <c r="FV234" i="3"/>
  <c r="FW234" i="3"/>
  <c r="FX234" i="3"/>
  <c r="FY234" i="3"/>
  <c r="FZ234" i="3"/>
  <c r="GA234" i="3"/>
  <c r="GB234" i="3"/>
  <c r="GC234" i="3"/>
  <c r="GD234" i="3"/>
  <c r="GE234" i="3"/>
  <c r="GF234" i="3"/>
  <c r="GG234" i="3"/>
  <c r="GH234" i="3"/>
  <c r="GI234" i="3"/>
  <c r="GJ234" i="3"/>
  <c r="GK234" i="3"/>
  <c r="GL234" i="3"/>
  <c r="GM234" i="3"/>
  <c r="GN234" i="3"/>
  <c r="GO234" i="3"/>
  <c r="GP234" i="3"/>
  <c r="GQ234" i="3"/>
  <c r="GR234" i="3"/>
  <c r="GS234" i="3"/>
  <c r="GT234" i="3"/>
  <c r="GU234" i="3"/>
  <c r="GV234" i="3"/>
  <c r="GW234" i="3"/>
  <c r="GX234" i="3"/>
  <c r="GY234" i="3"/>
  <c r="GZ234" i="3"/>
  <c r="HA234" i="3"/>
  <c r="HB234" i="3"/>
  <c r="HC234" i="3"/>
  <c r="HD234" i="3"/>
  <c r="HE234" i="3"/>
  <c r="HF234" i="3"/>
  <c r="HG234" i="3"/>
  <c r="HH234" i="3"/>
  <c r="HI234" i="3"/>
  <c r="HJ234" i="3"/>
  <c r="HK234" i="3"/>
  <c r="HL234" i="3"/>
  <c r="HM234" i="3"/>
  <c r="HN234" i="3"/>
  <c r="HO234" i="3"/>
  <c r="HP234" i="3"/>
  <c r="HQ234" i="3"/>
  <c r="HR234" i="3"/>
  <c r="HS234" i="3"/>
  <c r="HT234" i="3"/>
  <c r="HU234" i="3"/>
  <c r="HV234" i="3"/>
  <c r="HW234" i="3"/>
  <c r="HX234" i="3"/>
  <c r="HY234" i="3"/>
  <c r="HZ234" i="3"/>
  <c r="IA234" i="3"/>
  <c r="IB234" i="3"/>
  <c r="IC234" i="3"/>
  <c r="ID234" i="3"/>
  <c r="IE234" i="3"/>
  <c r="IF234" i="3"/>
  <c r="IG234" i="3"/>
  <c r="IH234" i="3"/>
  <c r="II234" i="3"/>
  <c r="IJ234" i="3"/>
  <c r="IK234" i="3"/>
  <c r="IL234" i="3"/>
  <c r="IM234" i="3"/>
  <c r="IN234" i="3"/>
  <c r="IO234" i="3"/>
  <c r="IP234" i="3"/>
  <c r="IQ234" i="3"/>
  <c r="IR234" i="3"/>
  <c r="IS234" i="3"/>
  <c r="IT234" i="3"/>
  <c r="IU234" i="3"/>
  <c r="IV234" i="3"/>
  <c r="IW234" i="3"/>
  <c r="IX234" i="3"/>
  <c r="IY234" i="3"/>
  <c r="IZ234" i="3"/>
  <c r="JA234" i="3"/>
  <c r="JB234" i="3"/>
  <c r="JC234" i="3"/>
  <c r="JD234" i="3"/>
  <c r="JE234" i="3"/>
  <c r="JF234" i="3"/>
  <c r="JG234" i="3"/>
  <c r="JH234" i="3"/>
  <c r="JI234" i="3"/>
  <c r="JJ234" i="3"/>
  <c r="JK234" i="3"/>
  <c r="JL234" i="3"/>
  <c r="JM234" i="3"/>
  <c r="JN234" i="3"/>
  <c r="JO234" i="3"/>
  <c r="JP234" i="3"/>
  <c r="JQ234" i="3"/>
  <c r="JR234" i="3"/>
  <c r="JS234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BT235" i="3"/>
  <c r="BU235" i="3"/>
  <c r="BV235" i="3"/>
  <c r="BW235" i="3"/>
  <c r="BX235" i="3"/>
  <c r="BY235" i="3"/>
  <c r="BZ235" i="3"/>
  <c r="CA235" i="3"/>
  <c r="CB235" i="3"/>
  <c r="CC235" i="3"/>
  <c r="CD235" i="3"/>
  <c r="CE235" i="3"/>
  <c r="CF235" i="3"/>
  <c r="CG235" i="3"/>
  <c r="CH235" i="3"/>
  <c r="CI235" i="3"/>
  <c r="CJ235" i="3"/>
  <c r="CK235" i="3"/>
  <c r="CL235" i="3"/>
  <c r="CM235" i="3"/>
  <c r="CN235" i="3"/>
  <c r="CO235" i="3"/>
  <c r="CP235" i="3"/>
  <c r="CQ235" i="3"/>
  <c r="CR235" i="3"/>
  <c r="CS235" i="3"/>
  <c r="CT235" i="3"/>
  <c r="CU235" i="3"/>
  <c r="CV235" i="3"/>
  <c r="CW235" i="3"/>
  <c r="CX235" i="3"/>
  <c r="CY235" i="3"/>
  <c r="CZ235" i="3"/>
  <c r="DA235" i="3"/>
  <c r="DB235" i="3"/>
  <c r="DC235" i="3"/>
  <c r="DD235" i="3"/>
  <c r="DE235" i="3"/>
  <c r="DF235" i="3"/>
  <c r="DG235" i="3"/>
  <c r="DH235" i="3"/>
  <c r="DI235" i="3"/>
  <c r="DJ235" i="3"/>
  <c r="DK235" i="3"/>
  <c r="DL235" i="3"/>
  <c r="DM235" i="3"/>
  <c r="DN235" i="3"/>
  <c r="DO235" i="3"/>
  <c r="DP235" i="3"/>
  <c r="DQ235" i="3"/>
  <c r="DR235" i="3"/>
  <c r="DS235" i="3"/>
  <c r="DT235" i="3"/>
  <c r="DU235" i="3"/>
  <c r="DV235" i="3"/>
  <c r="DW235" i="3"/>
  <c r="DX235" i="3"/>
  <c r="DY235" i="3"/>
  <c r="DZ235" i="3"/>
  <c r="EA235" i="3"/>
  <c r="EB235" i="3"/>
  <c r="EC235" i="3"/>
  <c r="ED235" i="3"/>
  <c r="EE235" i="3"/>
  <c r="EF235" i="3"/>
  <c r="EG235" i="3"/>
  <c r="EH235" i="3"/>
  <c r="EI235" i="3"/>
  <c r="EJ235" i="3"/>
  <c r="EK235" i="3"/>
  <c r="EL235" i="3"/>
  <c r="EM235" i="3"/>
  <c r="EN235" i="3"/>
  <c r="EO235" i="3"/>
  <c r="EP235" i="3"/>
  <c r="EQ235" i="3"/>
  <c r="ER235" i="3"/>
  <c r="ES235" i="3"/>
  <c r="ET235" i="3"/>
  <c r="EU235" i="3"/>
  <c r="EV235" i="3"/>
  <c r="EW235" i="3"/>
  <c r="EX235" i="3"/>
  <c r="EY235" i="3"/>
  <c r="EZ235" i="3"/>
  <c r="FA235" i="3"/>
  <c r="FB235" i="3"/>
  <c r="FC235" i="3"/>
  <c r="FD235" i="3"/>
  <c r="FE235" i="3"/>
  <c r="FF235" i="3"/>
  <c r="FG235" i="3"/>
  <c r="FH235" i="3"/>
  <c r="FI235" i="3"/>
  <c r="FJ235" i="3"/>
  <c r="FK235" i="3"/>
  <c r="FL235" i="3"/>
  <c r="FM235" i="3"/>
  <c r="FN235" i="3"/>
  <c r="FO235" i="3"/>
  <c r="FP235" i="3"/>
  <c r="FQ235" i="3"/>
  <c r="FR235" i="3"/>
  <c r="FS235" i="3"/>
  <c r="FT235" i="3"/>
  <c r="FU235" i="3"/>
  <c r="FV235" i="3"/>
  <c r="FW235" i="3"/>
  <c r="FX235" i="3"/>
  <c r="FY235" i="3"/>
  <c r="FZ235" i="3"/>
  <c r="GA235" i="3"/>
  <c r="GB235" i="3"/>
  <c r="GC235" i="3"/>
  <c r="GD235" i="3"/>
  <c r="GE235" i="3"/>
  <c r="GF235" i="3"/>
  <c r="GG235" i="3"/>
  <c r="GH235" i="3"/>
  <c r="GI235" i="3"/>
  <c r="GJ235" i="3"/>
  <c r="GK235" i="3"/>
  <c r="GL235" i="3"/>
  <c r="GM235" i="3"/>
  <c r="GN235" i="3"/>
  <c r="GO235" i="3"/>
  <c r="GP235" i="3"/>
  <c r="GQ235" i="3"/>
  <c r="GR235" i="3"/>
  <c r="GS235" i="3"/>
  <c r="GT235" i="3"/>
  <c r="GU235" i="3"/>
  <c r="GV235" i="3"/>
  <c r="GW235" i="3"/>
  <c r="GX235" i="3"/>
  <c r="GY235" i="3"/>
  <c r="GZ235" i="3"/>
  <c r="HA235" i="3"/>
  <c r="HB235" i="3"/>
  <c r="HC235" i="3"/>
  <c r="HD235" i="3"/>
  <c r="HE235" i="3"/>
  <c r="HF235" i="3"/>
  <c r="HG235" i="3"/>
  <c r="HH235" i="3"/>
  <c r="HI235" i="3"/>
  <c r="HJ235" i="3"/>
  <c r="HK235" i="3"/>
  <c r="HL235" i="3"/>
  <c r="HM235" i="3"/>
  <c r="HN235" i="3"/>
  <c r="HO235" i="3"/>
  <c r="HP235" i="3"/>
  <c r="HQ235" i="3"/>
  <c r="HR235" i="3"/>
  <c r="HS235" i="3"/>
  <c r="HT235" i="3"/>
  <c r="HU235" i="3"/>
  <c r="HV235" i="3"/>
  <c r="HW235" i="3"/>
  <c r="HX235" i="3"/>
  <c r="HY235" i="3"/>
  <c r="HZ235" i="3"/>
  <c r="IA235" i="3"/>
  <c r="IB235" i="3"/>
  <c r="IC235" i="3"/>
  <c r="ID235" i="3"/>
  <c r="IE235" i="3"/>
  <c r="IF235" i="3"/>
  <c r="IG235" i="3"/>
  <c r="IH235" i="3"/>
  <c r="II235" i="3"/>
  <c r="IJ235" i="3"/>
  <c r="IK235" i="3"/>
  <c r="IL235" i="3"/>
  <c r="IM235" i="3"/>
  <c r="IN235" i="3"/>
  <c r="IO235" i="3"/>
  <c r="IP235" i="3"/>
  <c r="IQ235" i="3"/>
  <c r="IR235" i="3"/>
  <c r="IS235" i="3"/>
  <c r="IT235" i="3"/>
  <c r="IU235" i="3"/>
  <c r="IV235" i="3"/>
  <c r="IW235" i="3"/>
  <c r="IX235" i="3"/>
  <c r="IY235" i="3"/>
  <c r="IZ235" i="3"/>
  <c r="JA235" i="3"/>
  <c r="JB235" i="3"/>
  <c r="JC235" i="3"/>
  <c r="JD235" i="3"/>
  <c r="JE235" i="3"/>
  <c r="JF235" i="3"/>
  <c r="JG235" i="3"/>
  <c r="JH235" i="3"/>
  <c r="JI235" i="3"/>
  <c r="JJ235" i="3"/>
  <c r="JK235" i="3"/>
  <c r="JL235" i="3"/>
  <c r="JM235" i="3"/>
  <c r="JN235" i="3"/>
  <c r="JO235" i="3"/>
  <c r="JP235" i="3"/>
  <c r="JQ235" i="3"/>
  <c r="JR235" i="3"/>
  <c r="JS235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BC236" i="3"/>
  <c r="BD236" i="3"/>
  <c r="BE236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BS236" i="3"/>
  <c r="BT236" i="3"/>
  <c r="BU236" i="3"/>
  <c r="BV236" i="3"/>
  <c r="BW236" i="3"/>
  <c r="BX236" i="3"/>
  <c r="BY236" i="3"/>
  <c r="BZ236" i="3"/>
  <c r="CA236" i="3"/>
  <c r="CB236" i="3"/>
  <c r="CC236" i="3"/>
  <c r="CD236" i="3"/>
  <c r="CE236" i="3"/>
  <c r="CF236" i="3"/>
  <c r="CG236" i="3"/>
  <c r="CH236" i="3"/>
  <c r="CI236" i="3"/>
  <c r="CJ236" i="3"/>
  <c r="CK236" i="3"/>
  <c r="CL236" i="3"/>
  <c r="CM236" i="3"/>
  <c r="CN236" i="3"/>
  <c r="CO236" i="3"/>
  <c r="CP236" i="3"/>
  <c r="CQ236" i="3"/>
  <c r="CR236" i="3"/>
  <c r="CS236" i="3"/>
  <c r="CT236" i="3"/>
  <c r="CU236" i="3"/>
  <c r="CV236" i="3"/>
  <c r="CW236" i="3"/>
  <c r="CX236" i="3"/>
  <c r="CY236" i="3"/>
  <c r="CZ236" i="3"/>
  <c r="DA236" i="3"/>
  <c r="DB236" i="3"/>
  <c r="DC236" i="3"/>
  <c r="DD236" i="3"/>
  <c r="DE236" i="3"/>
  <c r="DF236" i="3"/>
  <c r="DG236" i="3"/>
  <c r="DH236" i="3"/>
  <c r="DI236" i="3"/>
  <c r="DJ236" i="3"/>
  <c r="DK236" i="3"/>
  <c r="DL236" i="3"/>
  <c r="DM236" i="3"/>
  <c r="DN236" i="3"/>
  <c r="DO236" i="3"/>
  <c r="DP236" i="3"/>
  <c r="DQ236" i="3"/>
  <c r="DR236" i="3"/>
  <c r="DS236" i="3"/>
  <c r="DT236" i="3"/>
  <c r="DU236" i="3"/>
  <c r="DV236" i="3"/>
  <c r="DW236" i="3"/>
  <c r="DX236" i="3"/>
  <c r="DY236" i="3"/>
  <c r="DZ236" i="3"/>
  <c r="EA236" i="3"/>
  <c r="EB236" i="3"/>
  <c r="EC236" i="3"/>
  <c r="ED236" i="3"/>
  <c r="EE236" i="3"/>
  <c r="EF236" i="3"/>
  <c r="EG236" i="3"/>
  <c r="EH236" i="3"/>
  <c r="EI236" i="3"/>
  <c r="EJ236" i="3"/>
  <c r="EK236" i="3"/>
  <c r="EL236" i="3"/>
  <c r="EM236" i="3"/>
  <c r="EN236" i="3"/>
  <c r="EO236" i="3"/>
  <c r="EP236" i="3"/>
  <c r="EQ236" i="3"/>
  <c r="ER236" i="3"/>
  <c r="ES236" i="3"/>
  <c r="ET236" i="3"/>
  <c r="EU236" i="3"/>
  <c r="EV236" i="3"/>
  <c r="EW236" i="3"/>
  <c r="EX236" i="3"/>
  <c r="EY236" i="3"/>
  <c r="EZ236" i="3"/>
  <c r="FA236" i="3"/>
  <c r="FB236" i="3"/>
  <c r="FC236" i="3"/>
  <c r="FD236" i="3"/>
  <c r="FE236" i="3"/>
  <c r="FF236" i="3"/>
  <c r="FG236" i="3"/>
  <c r="FH236" i="3"/>
  <c r="FI236" i="3"/>
  <c r="FJ236" i="3"/>
  <c r="FK236" i="3"/>
  <c r="FL236" i="3"/>
  <c r="FM236" i="3"/>
  <c r="FN236" i="3"/>
  <c r="FO236" i="3"/>
  <c r="FP236" i="3"/>
  <c r="FQ236" i="3"/>
  <c r="FR236" i="3"/>
  <c r="FS236" i="3"/>
  <c r="FT236" i="3"/>
  <c r="FU236" i="3"/>
  <c r="FV236" i="3"/>
  <c r="FW236" i="3"/>
  <c r="FX236" i="3"/>
  <c r="FY236" i="3"/>
  <c r="FZ236" i="3"/>
  <c r="GA236" i="3"/>
  <c r="GB236" i="3"/>
  <c r="GC236" i="3"/>
  <c r="GD236" i="3"/>
  <c r="GE236" i="3"/>
  <c r="GF236" i="3"/>
  <c r="GG236" i="3"/>
  <c r="GH236" i="3"/>
  <c r="GI236" i="3"/>
  <c r="GJ236" i="3"/>
  <c r="GK236" i="3"/>
  <c r="GL236" i="3"/>
  <c r="GM236" i="3"/>
  <c r="GN236" i="3"/>
  <c r="GO236" i="3"/>
  <c r="GP236" i="3"/>
  <c r="GQ236" i="3"/>
  <c r="GR236" i="3"/>
  <c r="GS236" i="3"/>
  <c r="GT236" i="3"/>
  <c r="GU236" i="3"/>
  <c r="GV236" i="3"/>
  <c r="GW236" i="3"/>
  <c r="GX236" i="3"/>
  <c r="GY236" i="3"/>
  <c r="GZ236" i="3"/>
  <c r="HA236" i="3"/>
  <c r="HB236" i="3"/>
  <c r="HC236" i="3"/>
  <c r="HD236" i="3"/>
  <c r="HE236" i="3"/>
  <c r="HF236" i="3"/>
  <c r="HG236" i="3"/>
  <c r="HH236" i="3"/>
  <c r="HI236" i="3"/>
  <c r="HJ236" i="3"/>
  <c r="HK236" i="3"/>
  <c r="HL236" i="3"/>
  <c r="HM236" i="3"/>
  <c r="HN236" i="3"/>
  <c r="HO236" i="3"/>
  <c r="HP236" i="3"/>
  <c r="HQ236" i="3"/>
  <c r="HR236" i="3"/>
  <c r="HS236" i="3"/>
  <c r="HT236" i="3"/>
  <c r="HU236" i="3"/>
  <c r="HV236" i="3"/>
  <c r="HW236" i="3"/>
  <c r="HX236" i="3"/>
  <c r="HY236" i="3"/>
  <c r="HZ236" i="3"/>
  <c r="IA236" i="3"/>
  <c r="IB236" i="3"/>
  <c r="IC236" i="3"/>
  <c r="ID236" i="3"/>
  <c r="IE236" i="3"/>
  <c r="IF236" i="3"/>
  <c r="IG236" i="3"/>
  <c r="IH236" i="3"/>
  <c r="II236" i="3"/>
  <c r="IJ236" i="3"/>
  <c r="IK236" i="3"/>
  <c r="IL236" i="3"/>
  <c r="IM236" i="3"/>
  <c r="IN236" i="3"/>
  <c r="IO236" i="3"/>
  <c r="IP236" i="3"/>
  <c r="IQ236" i="3"/>
  <c r="IR236" i="3"/>
  <c r="IS236" i="3"/>
  <c r="IT236" i="3"/>
  <c r="IU236" i="3"/>
  <c r="IV236" i="3"/>
  <c r="IW236" i="3"/>
  <c r="IX236" i="3"/>
  <c r="IY236" i="3"/>
  <c r="IZ236" i="3"/>
  <c r="JA236" i="3"/>
  <c r="JB236" i="3"/>
  <c r="JC236" i="3"/>
  <c r="JD236" i="3"/>
  <c r="JE236" i="3"/>
  <c r="JF236" i="3"/>
  <c r="JG236" i="3"/>
  <c r="JH236" i="3"/>
  <c r="JI236" i="3"/>
  <c r="JJ236" i="3"/>
  <c r="JK236" i="3"/>
  <c r="JL236" i="3"/>
  <c r="JM236" i="3"/>
  <c r="JN236" i="3"/>
  <c r="JO236" i="3"/>
  <c r="JP236" i="3"/>
  <c r="JQ236" i="3"/>
  <c r="JR236" i="3"/>
  <c r="JS236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BC237" i="3"/>
  <c r="BD237" i="3"/>
  <c r="BE237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BS237" i="3"/>
  <c r="BT237" i="3"/>
  <c r="BU237" i="3"/>
  <c r="BV237" i="3"/>
  <c r="BW237" i="3"/>
  <c r="BX237" i="3"/>
  <c r="BY237" i="3"/>
  <c r="BZ237" i="3"/>
  <c r="CA237" i="3"/>
  <c r="CB237" i="3"/>
  <c r="CC237" i="3"/>
  <c r="CD237" i="3"/>
  <c r="CE237" i="3"/>
  <c r="CF237" i="3"/>
  <c r="CG237" i="3"/>
  <c r="CH237" i="3"/>
  <c r="CI237" i="3"/>
  <c r="CJ237" i="3"/>
  <c r="CK237" i="3"/>
  <c r="CL237" i="3"/>
  <c r="CM237" i="3"/>
  <c r="CN237" i="3"/>
  <c r="CO237" i="3"/>
  <c r="CP237" i="3"/>
  <c r="CQ237" i="3"/>
  <c r="CR237" i="3"/>
  <c r="CS237" i="3"/>
  <c r="CT237" i="3"/>
  <c r="CU237" i="3"/>
  <c r="CV237" i="3"/>
  <c r="CW237" i="3"/>
  <c r="CX237" i="3"/>
  <c r="CY237" i="3"/>
  <c r="CZ237" i="3"/>
  <c r="DA237" i="3"/>
  <c r="DB237" i="3"/>
  <c r="DC237" i="3"/>
  <c r="DD237" i="3"/>
  <c r="DE237" i="3"/>
  <c r="DF237" i="3"/>
  <c r="DG237" i="3"/>
  <c r="DH237" i="3"/>
  <c r="DI237" i="3"/>
  <c r="DJ237" i="3"/>
  <c r="DK237" i="3"/>
  <c r="DL237" i="3"/>
  <c r="DM237" i="3"/>
  <c r="DN237" i="3"/>
  <c r="DO237" i="3"/>
  <c r="DP237" i="3"/>
  <c r="DQ237" i="3"/>
  <c r="DR237" i="3"/>
  <c r="DS237" i="3"/>
  <c r="DT237" i="3"/>
  <c r="DU237" i="3"/>
  <c r="DV237" i="3"/>
  <c r="DW237" i="3"/>
  <c r="DX237" i="3"/>
  <c r="DY237" i="3"/>
  <c r="DZ237" i="3"/>
  <c r="EA237" i="3"/>
  <c r="EB237" i="3"/>
  <c r="EC237" i="3"/>
  <c r="ED237" i="3"/>
  <c r="EE237" i="3"/>
  <c r="EF237" i="3"/>
  <c r="EG237" i="3"/>
  <c r="EH237" i="3"/>
  <c r="EI237" i="3"/>
  <c r="EJ237" i="3"/>
  <c r="EK237" i="3"/>
  <c r="EL237" i="3"/>
  <c r="EM237" i="3"/>
  <c r="EN237" i="3"/>
  <c r="EO237" i="3"/>
  <c r="EP237" i="3"/>
  <c r="EQ237" i="3"/>
  <c r="ER237" i="3"/>
  <c r="ES237" i="3"/>
  <c r="ET237" i="3"/>
  <c r="EU237" i="3"/>
  <c r="EV237" i="3"/>
  <c r="EW237" i="3"/>
  <c r="EX237" i="3"/>
  <c r="EY237" i="3"/>
  <c r="EZ237" i="3"/>
  <c r="FA237" i="3"/>
  <c r="FB237" i="3"/>
  <c r="FC237" i="3"/>
  <c r="FD237" i="3"/>
  <c r="FE237" i="3"/>
  <c r="FF237" i="3"/>
  <c r="FG237" i="3"/>
  <c r="FH237" i="3"/>
  <c r="FI237" i="3"/>
  <c r="FJ237" i="3"/>
  <c r="FK237" i="3"/>
  <c r="FL237" i="3"/>
  <c r="FM237" i="3"/>
  <c r="FN237" i="3"/>
  <c r="FO237" i="3"/>
  <c r="FP237" i="3"/>
  <c r="FQ237" i="3"/>
  <c r="FR237" i="3"/>
  <c r="FS237" i="3"/>
  <c r="FT237" i="3"/>
  <c r="FU237" i="3"/>
  <c r="FV237" i="3"/>
  <c r="FW237" i="3"/>
  <c r="FX237" i="3"/>
  <c r="FY237" i="3"/>
  <c r="FZ237" i="3"/>
  <c r="GA237" i="3"/>
  <c r="GB237" i="3"/>
  <c r="GC237" i="3"/>
  <c r="GD237" i="3"/>
  <c r="GE237" i="3"/>
  <c r="GF237" i="3"/>
  <c r="GG237" i="3"/>
  <c r="GH237" i="3"/>
  <c r="GI237" i="3"/>
  <c r="GJ237" i="3"/>
  <c r="GK237" i="3"/>
  <c r="GL237" i="3"/>
  <c r="GM237" i="3"/>
  <c r="GN237" i="3"/>
  <c r="GO237" i="3"/>
  <c r="GP237" i="3"/>
  <c r="GQ237" i="3"/>
  <c r="GR237" i="3"/>
  <c r="GS237" i="3"/>
  <c r="GT237" i="3"/>
  <c r="GU237" i="3"/>
  <c r="GV237" i="3"/>
  <c r="GW237" i="3"/>
  <c r="GX237" i="3"/>
  <c r="GY237" i="3"/>
  <c r="GZ237" i="3"/>
  <c r="HA237" i="3"/>
  <c r="HB237" i="3"/>
  <c r="HC237" i="3"/>
  <c r="HD237" i="3"/>
  <c r="HE237" i="3"/>
  <c r="HF237" i="3"/>
  <c r="HG237" i="3"/>
  <c r="HH237" i="3"/>
  <c r="HI237" i="3"/>
  <c r="HJ237" i="3"/>
  <c r="HK237" i="3"/>
  <c r="HL237" i="3"/>
  <c r="HM237" i="3"/>
  <c r="HN237" i="3"/>
  <c r="HO237" i="3"/>
  <c r="HP237" i="3"/>
  <c r="HQ237" i="3"/>
  <c r="HR237" i="3"/>
  <c r="HS237" i="3"/>
  <c r="HT237" i="3"/>
  <c r="HU237" i="3"/>
  <c r="HV237" i="3"/>
  <c r="HW237" i="3"/>
  <c r="HX237" i="3"/>
  <c r="HY237" i="3"/>
  <c r="HZ237" i="3"/>
  <c r="IA237" i="3"/>
  <c r="IB237" i="3"/>
  <c r="IC237" i="3"/>
  <c r="ID237" i="3"/>
  <c r="IE237" i="3"/>
  <c r="IF237" i="3"/>
  <c r="IG237" i="3"/>
  <c r="IH237" i="3"/>
  <c r="II237" i="3"/>
  <c r="IJ237" i="3"/>
  <c r="IK237" i="3"/>
  <c r="IL237" i="3"/>
  <c r="IM237" i="3"/>
  <c r="IN237" i="3"/>
  <c r="IO237" i="3"/>
  <c r="IP237" i="3"/>
  <c r="IQ237" i="3"/>
  <c r="IR237" i="3"/>
  <c r="IS237" i="3"/>
  <c r="IT237" i="3"/>
  <c r="IU237" i="3"/>
  <c r="IV237" i="3"/>
  <c r="IW237" i="3"/>
  <c r="IX237" i="3"/>
  <c r="IY237" i="3"/>
  <c r="IZ237" i="3"/>
  <c r="JA237" i="3"/>
  <c r="JB237" i="3"/>
  <c r="JC237" i="3"/>
  <c r="JD237" i="3"/>
  <c r="JE237" i="3"/>
  <c r="JF237" i="3"/>
  <c r="JG237" i="3"/>
  <c r="JH237" i="3"/>
  <c r="JI237" i="3"/>
  <c r="JJ237" i="3"/>
  <c r="JK237" i="3"/>
  <c r="JL237" i="3"/>
  <c r="JM237" i="3"/>
  <c r="JN237" i="3"/>
  <c r="JO237" i="3"/>
  <c r="JP237" i="3"/>
  <c r="JQ237" i="3"/>
  <c r="JR237" i="3"/>
  <c r="JS237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BC238" i="3"/>
  <c r="BD238" i="3"/>
  <c r="BE238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BS238" i="3"/>
  <c r="BT238" i="3"/>
  <c r="BU238" i="3"/>
  <c r="BV238" i="3"/>
  <c r="BW238" i="3"/>
  <c r="BX238" i="3"/>
  <c r="BY238" i="3"/>
  <c r="BZ238" i="3"/>
  <c r="CA238" i="3"/>
  <c r="CB238" i="3"/>
  <c r="CC238" i="3"/>
  <c r="CD238" i="3"/>
  <c r="CE238" i="3"/>
  <c r="CF238" i="3"/>
  <c r="CG238" i="3"/>
  <c r="CH238" i="3"/>
  <c r="CI238" i="3"/>
  <c r="CJ238" i="3"/>
  <c r="CK238" i="3"/>
  <c r="CL238" i="3"/>
  <c r="CM238" i="3"/>
  <c r="CN238" i="3"/>
  <c r="CO238" i="3"/>
  <c r="CP238" i="3"/>
  <c r="CQ238" i="3"/>
  <c r="CR238" i="3"/>
  <c r="CS238" i="3"/>
  <c r="CT238" i="3"/>
  <c r="CU238" i="3"/>
  <c r="CV238" i="3"/>
  <c r="CW238" i="3"/>
  <c r="CX238" i="3"/>
  <c r="CY238" i="3"/>
  <c r="CZ238" i="3"/>
  <c r="DA238" i="3"/>
  <c r="DB238" i="3"/>
  <c r="DC238" i="3"/>
  <c r="DD238" i="3"/>
  <c r="DE238" i="3"/>
  <c r="DF238" i="3"/>
  <c r="DG238" i="3"/>
  <c r="DH238" i="3"/>
  <c r="DI238" i="3"/>
  <c r="DJ238" i="3"/>
  <c r="DK238" i="3"/>
  <c r="DL238" i="3"/>
  <c r="DM238" i="3"/>
  <c r="DN238" i="3"/>
  <c r="DO238" i="3"/>
  <c r="DP238" i="3"/>
  <c r="DQ238" i="3"/>
  <c r="DR238" i="3"/>
  <c r="DS238" i="3"/>
  <c r="DT238" i="3"/>
  <c r="DU238" i="3"/>
  <c r="DV238" i="3"/>
  <c r="DW238" i="3"/>
  <c r="DX238" i="3"/>
  <c r="DY238" i="3"/>
  <c r="DZ238" i="3"/>
  <c r="EA238" i="3"/>
  <c r="EB238" i="3"/>
  <c r="EC238" i="3"/>
  <c r="ED238" i="3"/>
  <c r="EE238" i="3"/>
  <c r="EF238" i="3"/>
  <c r="EG238" i="3"/>
  <c r="EH238" i="3"/>
  <c r="EI238" i="3"/>
  <c r="EJ238" i="3"/>
  <c r="EK238" i="3"/>
  <c r="EL238" i="3"/>
  <c r="EM238" i="3"/>
  <c r="EN238" i="3"/>
  <c r="EO238" i="3"/>
  <c r="EP238" i="3"/>
  <c r="EQ238" i="3"/>
  <c r="ER238" i="3"/>
  <c r="ES238" i="3"/>
  <c r="ET238" i="3"/>
  <c r="EU238" i="3"/>
  <c r="EV238" i="3"/>
  <c r="EW238" i="3"/>
  <c r="EX238" i="3"/>
  <c r="EY238" i="3"/>
  <c r="EZ238" i="3"/>
  <c r="FA238" i="3"/>
  <c r="FB238" i="3"/>
  <c r="FC238" i="3"/>
  <c r="FD238" i="3"/>
  <c r="FE238" i="3"/>
  <c r="FF238" i="3"/>
  <c r="FG238" i="3"/>
  <c r="FH238" i="3"/>
  <c r="FI238" i="3"/>
  <c r="FJ238" i="3"/>
  <c r="FK238" i="3"/>
  <c r="FL238" i="3"/>
  <c r="FM238" i="3"/>
  <c r="FN238" i="3"/>
  <c r="FO238" i="3"/>
  <c r="FP238" i="3"/>
  <c r="FQ238" i="3"/>
  <c r="FR238" i="3"/>
  <c r="FS238" i="3"/>
  <c r="FT238" i="3"/>
  <c r="FU238" i="3"/>
  <c r="FV238" i="3"/>
  <c r="FW238" i="3"/>
  <c r="FX238" i="3"/>
  <c r="FY238" i="3"/>
  <c r="FZ238" i="3"/>
  <c r="GA238" i="3"/>
  <c r="GB238" i="3"/>
  <c r="GC238" i="3"/>
  <c r="GD238" i="3"/>
  <c r="GE238" i="3"/>
  <c r="GF238" i="3"/>
  <c r="GG238" i="3"/>
  <c r="GH238" i="3"/>
  <c r="GI238" i="3"/>
  <c r="GJ238" i="3"/>
  <c r="GK238" i="3"/>
  <c r="GL238" i="3"/>
  <c r="GM238" i="3"/>
  <c r="GN238" i="3"/>
  <c r="GO238" i="3"/>
  <c r="GP238" i="3"/>
  <c r="GQ238" i="3"/>
  <c r="GR238" i="3"/>
  <c r="GS238" i="3"/>
  <c r="GT238" i="3"/>
  <c r="GU238" i="3"/>
  <c r="GV238" i="3"/>
  <c r="GW238" i="3"/>
  <c r="GX238" i="3"/>
  <c r="GY238" i="3"/>
  <c r="GZ238" i="3"/>
  <c r="HA238" i="3"/>
  <c r="HB238" i="3"/>
  <c r="HC238" i="3"/>
  <c r="HD238" i="3"/>
  <c r="HE238" i="3"/>
  <c r="HF238" i="3"/>
  <c r="HG238" i="3"/>
  <c r="HH238" i="3"/>
  <c r="HI238" i="3"/>
  <c r="HJ238" i="3"/>
  <c r="HK238" i="3"/>
  <c r="HL238" i="3"/>
  <c r="HM238" i="3"/>
  <c r="HN238" i="3"/>
  <c r="HO238" i="3"/>
  <c r="HP238" i="3"/>
  <c r="HQ238" i="3"/>
  <c r="HR238" i="3"/>
  <c r="HS238" i="3"/>
  <c r="HT238" i="3"/>
  <c r="HU238" i="3"/>
  <c r="HV238" i="3"/>
  <c r="HW238" i="3"/>
  <c r="HX238" i="3"/>
  <c r="HY238" i="3"/>
  <c r="HZ238" i="3"/>
  <c r="IA238" i="3"/>
  <c r="IB238" i="3"/>
  <c r="IC238" i="3"/>
  <c r="ID238" i="3"/>
  <c r="IE238" i="3"/>
  <c r="IF238" i="3"/>
  <c r="IG238" i="3"/>
  <c r="IH238" i="3"/>
  <c r="II238" i="3"/>
  <c r="IJ238" i="3"/>
  <c r="IK238" i="3"/>
  <c r="IL238" i="3"/>
  <c r="IM238" i="3"/>
  <c r="IN238" i="3"/>
  <c r="IO238" i="3"/>
  <c r="IP238" i="3"/>
  <c r="IQ238" i="3"/>
  <c r="IR238" i="3"/>
  <c r="IS238" i="3"/>
  <c r="IT238" i="3"/>
  <c r="IU238" i="3"/>
  <c r="IV238" i="3"/>
  <c r="IW238" i="3"/>
  <c r="IX238" i="3"/>
  <c r="IY238" i="3"/>
  <c r="IZ238" i="3"/>
  <c r="JA238" i="3"/>
  <c r="JB238" i="3"/>
  <c r="JC238" i="3"/>
  <c r="JD238" i="3"/>
  <c r="JE238" i="3"/>
  <c r="JF238" i="3"/>
  <c r="JG238" i="3"/>
  <c r="JH238" i="3"/>
  <c r="JI238" i="3"/>
  <c r="JJ238" i="3"/>
  <c r="JK238" i="3"/>
  <c r="JL238" i="3"/>
  <c r="JM238" i="3"/>
  <c r="JN238" i="3"/>
  <c r="JO238" i="3"/>
  <c r="JP238" i="3"/>
  <c r="JQ238" i="3"/>
  <c r="JR238" i="3"/>
  <c r="JS238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BC239" i="3"/>
  <c r="BD239" i="3"/>
  <c r="BE239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BS239" i="3"/>
  <c r="BT239" i="3"/>
  <c r="BU239" i="3"/>
  <c r="BV239" i="3"/>
  <c r="BW239" i="3"/>
  <c r="BX239" i="3"/>
  <c r="BY239" i="3"/>
  <c r="BZ239" i="3"/>
  <c r="CA239" i="3"/>
  <c r="CB239" i="3"/>
  <c r="CC239" i="3"/>
  <c r="CD239" i="3"/>
  <c r="CE239" i="3"/>
  <c r="CF239" i="3"/>
  <c r="CG239" i="3"/>
  <c r="CH239" i="3"/>
  <c r="CI239" i="3"/>
  <c r="CJ239" i="3"/>
  <c r="CK239" i="3"/>
  <c r="CL239" i="3"/>
  <c r="CM239" i="3"/>
  <c r="CN239" i="3"/>
  <c r="CO239" i="3"/>
  <c r="CP239" i="3"/>
  <c r="CQ239" i="3"/>
  <c r="CR239" i="3"/>
  <c r="CS239" i="3"/>
  <c r="CT239" i="3"/>
  <c r="CU239" i="3"/>
  <c r="CV239" i="3"/>
  <c r="CW239" i="3"/>
  <c r="CX239" i="3"/>
  <c r="CY239" i="3"/>
  <c r="CZ239" i="3"/>
  <c r="DA239" i="3"/>
  <c r="DB239" i="3"/>
  <c r="DC239" i="3"/>
  <c r="DD239" i="3"/>
  <c r="DE239" i="3"/>
  <c r="DF239" i="3"/>
  <c r="DG239" i="3"/>
  <c r="DH239" i="3"/>
  <c r="DI239" i="3"/>
  <c r="DJ239" i="3"/>
  <c r="DK239" i="3"/>
  <c r="DL239" i="3"/>
  <c r="DM239" i="3"/>
  <c r="DN239" i="3"/>
  <c r="DO239" i="3"/>
  <c r="DP239" i="3"/>
  <c r="DQ239" i="3"/>
  <c r="DR239" i="3"/>
  <c r="DS239" i="3"/>
  <c r="DT239" i="3"/>
  <c r="DU239" i="3"/>
  <c r="DV239" i="3"/>
  <c r="DW239" i="3"/>
  <c r="DX239" i="3"/>
  <c r="DY239" i="3"/>
  <c r="DZ239" i="3"/>
  <c r="EA239" i="3"/>
  <c r="EB239" i="3"/>
  <c r="EC239" i="3"/>
  <c r="ED239" i="3"/>
  <c r="EE239" i="3"/>
  <c r="EF239" i="3"/>
  <c r="EG239" i="3"/>
  <c r="EH239" i="3"/>
  <c r="EI239" i="3"/>
  <c r="EJ239" i="3"/>
  <c r="EK239" i="3"/>
  <c r="EL239" i="3"/>
  <c r="EM239" i="3"/>
  <c r="EN239" i="3"/>
  <c r="EO239" i="3"/>
  <c r="EP239" i="3"/>
  <c r="EQ239" i="3"/>
  <c r="ER239" i="3"/>
  <c r="ES239" i="3"/>
  <c r="ET239" i="3"/>
  <c r="EU239" i="3"/>
  <c r="EV239" i="3"/>
  <c r="EW239" i="3"/>
  <c r="EX239" i="3"/>
  <c r="EY239" i="3"/>
  <c r="EZ239" i="3"/>
  <c r="FA239" i="3"/>
  <c r="FB239" i="3"/>
  <c r="FC239" i="3"/>
  <c r="FD239" i="3"/>
  <c r="FE239" i="3"/>
  <c r="FF239" i="3"/>
  <c r="FG239" i="3"/>
  <c r="FH239" i="3"/>
  <c r="FI239" i="3"/>
  <c r="FJ239" i="3"/>
  <c r="FK239" i="3"/>
  <c r="FL239" i="3"/>
  <c r="FM239" i="3"/>
  <c r="FN239" i="3"/>
  <c r="FO239" i="3"/>
  <c r="FP239" i="3"/>
  <c r="FQ239" i="3"/>
  <c r="FR239" i="3"/>
  <c r="FS239" i="3"/>
  <c r="FT239" i="3"/>
  <c r="FU239" i="3"/>
  <c r="FV239" i="3"/>
  <c r="FW239" i="3"/>
  <c r="FX239" i="3"/>
  <c r="FY239" i="3"/>
  <c r="FZ239" i="3"/>
  <c r="GA239" i="3"/>
  <c r="GB239" i="3"/>
  <c r="GC239" i="3"/>
  <c r="GD239" i="3"/>
  <c r="GE239" i="3"/>
  <c r="GF239" i="3"/>
  <c r="GG239" i="3"/>
  <c r="GH239" i="3"/>
  <c r="GI239" i="3"/>
  <c r="GJ239" i="3"/>
  <c r="GK239" i="3"/>
  <c r="GL239" i="3"/>
  <c r="GM239" i="3"/>
  <c r="GN239" i="3"/>
  <c r="GO239" i="3"/>
  <c r="GP239" i="3"/>
  <c r="GQ239" i="3"/>
  <c r="GR239" i="3"/>
  <c r="GS239" i="3"/>
  <c r="GT239" i="3"/>
  <c r="GU239" i="3"/>
  <c r="GV239" i="3"/>
  <c r="GW239" i="3"/>
  <c r="GX239" i="3"/>
  <c r="GY239" i="3"/>
  <c r="GZ239" i="3"/>
  <c r="HA239" i="3"/>
  <c r="HB239" i="3"/>
  <c r="HC239" i="3"/>
  <c r="HD239" i="3"/>
  <c r="HE239" i="3"/>
  <c r="HF239" i="3"/>
  <c r="HG239" i="3"/>
  <c r="HH239" i="3"/>
  <c r="HI239" i="3"/>
  <c r="HJ239" i="3"/>
  <c r="HK239" i="3"/>
  <c r="HL239" i="3"/>
  <c r="HM239" i="3"/>
  <c r="HN239" i="3"/>
  <c r="HO239" i="3"/>
  <c r="HP239" i="3"/>
  <c r="HQ239" i="3"/>
  <c r="HR239" i="3"/>
  <c r="HS239" i="3"/>
  <c r="HT239" i="3"/>
  <c r="HU239" i="3"/>
  <c r="HV239" i="3"/>
  <c r="HW239" i="3"/>
  <c r="HX239" i="3"/>
  <c r="HY239" i="3"/>
  <c r="HZ239" i="3"/>
  <c r="IA239" i="3"/>
  <c r="IB239" i="3"/>
  <c r="IC239" i="3"/>
  <c r="ID239" i="3"/>
  <c r="IE239" i="3"/>
  <c r="IF239" i="3"/>
  <c r="IG239" i="3"/>
  <c r="IH239" i="3"/>
  <c r="II239" i="3"/>
  <c r="IJ239" i="3"/>
  <c r="IK239" i="3"/>
  <c r="IL239" i="3"/>
  <c r="IM239" i="3"/>
  <c r="IN239" i="3"/>
  <c r="IO239" i="3"/>
  <c r="IP239" i="3"/>
  <c r="IQ239" i="3"/>
  <c r="IR239" i="3"/>
  <c r="IS239" i="3"/>
  <c r="IT239" i="3"/>
  <c r="IU239" i="3"/>
  <c r="IV239" i="3"/>
  <c r="IW239" i="3"/>
  <c r="IX239" i="3"/>
  <c r="IY239" i="3"/>
  <c r="IZ239" i="3"/>
  <c r="JA239" i="3"/>
  <c r="JB239" i="3"/>
  <c r="JC239" i="3"/>
  <c r="JD239" i="3"/>
  <c r="JE239" i="3"/>
  <c r="JF239" i="3"/>
  <c r="JG239" i="3"/>
  <c r="JH239" i="3"/>
  <c r="JI239" i="3"/>
  <c r="JJ239" i="3"/>
  <c r="JK239" i="3"/>
  <c r="JL239" i="3"/>
  <c r="JM239" i="3"/>
  <c r="JN239" i="3"/>
  <c r="JO239" i="3"/>
  <c r="JP239" i="3"/>
  <c r="JQ239" i="3"/>
  <c r="JR239" i="3"/>
  <c r="JS239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BS240" i="3"/>
  <c r="BT240" i="3"/>
  <c r="BU240" i="3"/>
  <c r="BV240" i="3"/>
  <c r="BW240" i="3"/>
  <c r="BX240" i="3"/>
  <c r="BY240" i="3"/>
  <c r="BZ240" i="3"/>
  <c r="CA240" i="3"/>
  <c r="CB240" i="3"/>
  <c r="CC240" i="3"/>
  <c r="CD240" i="3"/>
  <c r="CE240" i="3"/>
  <c r="CF240" i="3"/>
  <c r="CG240" i="3"/>
  <c r="CH240" i="3"/>
  <c r="CI240" i="3"/>
  <c r="CJ240" i="3"/>
  <c r="CK240" i="3"/>
  <c r="CL240" i="3"/>
  <c r="CM240" i="3"/>
  <c r="CN240" i="3"/>
  <c r="CO240" i="3"/>
  <c r="CP240" i="3"/>
  <c r="CQ240" i="3"/>
  <c r="CR240" i="3"/>
  <c r="CS240" i="3"/>
  <c r="CT240" i="3"/>
  <c r="CU240" i="3"/>
  <c r="CV240" i="3"/>
  <c r="CW240" i="3"/>
  <c r="CX240" i="3"/>
  <c r="CY240" i="3"/>
  <c r="CZ240" i="3"/>
  <c r="DA240" i="3"/>
  <c r="DB240" i="3"/>
  <c r="DC240" i="3"/>
  <c r="DD240" i="3"/>
  <c r="DE240" i="3"/>
  <c r="DF240" i="3"/>
  <c r="DG240" i="3"/>
  <c r="DH240" i="3"/>
  <c r="DI240" i="3"/>
  <c r="DJ240" i="3"/>
  <c r="DK240" i="3"/>
  <c r="DL240" i="3"/>
  <c r="DM240" i="3"/>
  <c r="DN240" i="3"/>
  <c r="DO240" i="3"/>
  <c r="DP240" i="3"/>
  <c r="DQ240" i="3"/>
  <c r="DR240" i="3"/>
  <c r="DS240" i="3"/>
  <c r="DT240" i="3"/>
  <c r="DU240" i="3"/>
  <c r="DV240" i="3"/>
  <c r="DW240" i="3"/>
  <c r="DX240" i="3"/>
  <c r="DY240" i="3"/>
  <c r="DZ240" i="3"/>
  <c r="EA240" i="3"/>
  <c r="EB240" i="3"/>
  <c r="EC240" i="3"/>
  <c r="ED240" i="3"/>
  <c r="EE240" i="3"/>
  <c r="EF240" i="3"/>
  <c r="EG240" i="3"/>
  <c r="EH240" i="3"/>
  <c r="EI240" i="3"/>
  <c r="EJ240" i="3"/>
  <c r="EK240" i="3"/>
  <c r="EL240" i="3"/>
  <c r="EM240" i="3"/>
  <c r="EN240" i="3"/>
  <c r="EO240" i="3"/>
  <c r="EP240" i="3"/>
  <c r="EQ240" i="3"/>
  <c r="ER240" i="3"/>
  <c r="ES240" i="3"/>
  <c r="ET240" i="3"/>
  <c r="EU240" i="3"/>
  <c r="EV240" i="3"/>
  <c r="EW240" i="3"/>
  <c r="EX240" i="3"/>
  <c r="EY240" i="3"/>
  <c r="EZ240" i="3"/>
  <c r="FA240" i="3"/>
  <c r="FB240" i="3"/>
  <c r="FC240" i="3"/>
  <c r="FD240" i="3"/>
  <c r="FE240" i="3"/>
  <c r="FF240" i="3"/>
  <c r="FG240" i="3"/>
  <c r="FH240" i="3"/>
  <c r="FI240" i="3"/>
  <c r="FJ240" i="3"/>
  <c r="FK240" i="3"/>
  <c r="FL240" i="3"/>
  <c r="FM240" i="3"/>
  <c r="FN240" i="3"/>
  <c r="FO240" i="3"/>
  <c r="FP240" i="3"/>
  <c r="FQ240" i="3"/>
  <c r="FR240" i="3"/>
  <c r="FS240" i="3"/>
  <c r="FT240" i="3"/>
  <c r="FU240" i="3"/>
  <c r="FV240" i="3"/>
  <c r="FW240" i="3"/>
  <c r="FX240" i="3"/>
  <c r="FY240" i="3"/>
  <c r="FZ240" i="3"/>
  <c r="GA240" i="3"/>
  <c r="GB240" i="3"/>
  <c r="GC240" i="3"/>
  <c r="GD240" i="3"/>
  <c r="GE240" i="3"/>
  <c r="GF240" i="3"/>
  <c r="GG240" i="3"/>
  <c r="GH240" i="3"/>
  <c r="GI240" i="3"/>
  <c r="GJ240" i="3"/>
  <c r="GK240" i="3"/>
  <c r="GL240" i="3"/>
  <c r="GM240" i="3"/>
  <c r="GN240" i="3"/>
  <c r="GO240" i="3"/>
  <c r="GP240" i="3"/>
  <c r="GQ240" i="3"/>
  <c r="GR240" i="3"/>
  <c r="GS240" i="3"/>
  <c r="GT240" i="3"/>
  <c r="GU240" i="3"/>
  <c r="GV240" i="3"/>
  <c r="GW240" i="3"/>
  <c r="GX240" i="3"/>
  <c r="GY240" i="3"/>
  <c r="GZ240" i="3"/>
  <c r="HA240" i="3"/>
  <c r="HB240" i="3"/>
  <c r="HC240" i="3"/>
  <c r="HD240" i="3"/>
  <c r="HE240" i="3"/>
  <c r="HF240" i="3"/>
  <c r="HG240" i="3"/>
  <c r="HH240" i="3"/>
  <c r="HI240" i="3"/>
  <c r="HJ240" i="3"/>
  <c r="HK240" i="3"/>
  <c r="HL240" i="3"/>
  <c r="HM240" i="3"/>
  <c r="HN240" i="3"/>
  <c r="HO240" i="3"/>
  <c r="HP240" i="3"/>
  <c r="HQ240" i="3"/>
  <c r="HR240" i="3"/>
  <c r="HS240" i="3"/>
  <c r="HT240" i="3"/>
  <c r="HU240" i="3"/>
  <c r="HV240" i="3"/>
  <c r="HW240" i="3"/>
  <c r="HX240" i="3"/>
  <c r="HY240" i="3"/>
  <c r="HZ240" i="3"/>
  <c r="IA240" i="3"/>
  <c r="IB240" i="3"/>
  <c r="IC240" i="3"/>
  <c r="ID240" i="3"/>
  <c r="IE240" i="3"/>
  <c r="IF240" i="3"/>
  <c r="IG240" i="3"/>
  <c r="IH240" i="3"/>
  <c r="II240" i="3"/>
  <c r="IJ240" i="3"/>
  <c r="IK240" i="3"/>
  <c r="IL240" i="3"/>
  <c r="IM240" i="3"/>
  <c r="IN240" i="3"/>
  <c r="IO240" i="3"/>
  <c r="IP240" i="3"/>
  <c r="IQ240" i="3"/>
  <c r="IR240" i="3"/>
  <c r="IS240" i="3"/>
  <c r="IT240" i="3"/>
  <c r="IU240" i="3"/>
  <c r="IV240" i="3"/>
  <c r="IW240" i="3"/>
  <c r="IX240" i="3"/>
  <c r="IY240" i="3"/>
  <c r="IZ240" i="3"/>
  <c r="JA240" i="3"/>
  <c r="JB240" i="3"/>
  <c r="JC240" i="3"/>
  <c r="JD240" i="3"/>
  <c r="JE240" i="3"/>
  <c r="JF240" i="3"/>
  <c r="JG240" i="3"/>
  <c r="JH240" i="3"/>
  <c r="JI240" i="3"/>
  <c r="JJ240" i="3"/>
  <c r="JK240" i="3"/>
  <c r="JL240" i="3"/>
  <c r="JM240" i="3"/>
  <c r="JN240" i="3"/>
  <c r="JO240" i="3"/>
  <c r="JP240" i="3"/>
  <c r="JQ240" i="3"/>
  <c r="JR240" i="3"/>
  <c r="JS240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BS241" i="3"/>
  <c r="BT241" i="3"/>
  <c r="BU241" i="3"/>
  <c r="BV241" i="3"/>
  <c r="BW241" i="3"/>
  <c r="BX241" i="3"/>
  <c r="BY241" i="3"/>
  <c r="BZ241" i="3"/>
  <c r="CA241" i="3"/>
  <c r="CB241" i="3"/>
  <c r="CC241" i="3"/>
  <c r="CD241" i="3"/>
  <c r="CE241" i="3"/>
  <c r="CF241" i="3"/>
  <c r="CG241" i="3"/>
  <c r="CH241" i="3"/>
  <c r="CI241" i="3"/>
  <c r="CJ241" i="3"/>
  <c r="CK241" i="3"/>
  <c r="CL241" i="3"/>
  <c r="CM241" i="3"/>
  <c r="CN241" i="3"/>
  <c r="CO241" i="3"/>
  <c r="CP241" i="3"/>
  <c r="CQ241" i="3"/>
  <c r="CR241" i="3"/>
  <c r="CS241" i="3"/>
  <c r="CT241" i="3"/>
  <c r="CU241" i="3"/>
  <c r="CV241" i="3"/>
  <c r="CW241" i="3"/>
  <c r="CX241" i="3"/>
  <c r="CY241" i="3"/>
  <c r="CZ241" i="3"/>
  <c r="DA241" i="3"/>
  <c r="DB241" i="3"/>
  <c r="DC241" i="3"/>
  <c r="DD241" i="3"/>
  <c r="DE241" i="3"/>
  <c r="DF241" i="3"/>
  <c r="DG241" i="3"/>
  <c r="DH241" i="3"/>
  <c r="DI241" i="3"/>
  <c r="DJ241" i="3"/>
  <c r="DK241" i="3"/>
  <c r="DL241" i="3"/>
  <c r="DM241" i="3"/>
  <c r="DN241" i="3"/>
  <c r="DO241" i="3"/>
  <c r="DP241" i="3"/>
  <c r="DQ241" i="3"/>
  <c r="DR241" i="3"/>
  <c r="DS241" i="3"/>
  <c r="DT241" i="3"/>
  <c r="DU241" i="3"/>
  <c r="DV241" i="3"/>
  <c r="DW241" i="3"/>
  <c r="DX241" i="3"/>
  <c r="DY241" i="3"/>
  <c r="DZ241" i="3"/>
  <c r="EA241" i="3"/>
  <c r="EB241" i="3"/>
  <c r="EC241" i="3"/>
  <c r="ED241" i="3"/>
  <c r="EE241" i="3"/>
  <c r="EF241" i="3"/>
  <c r="EG241" i="3"/>
  <c r="EH241" i="3"/>
  <c r="EI241" i="3"/>
  <c r="EJ241" i="3"/>
  <c r="EK241" i="3"/>
  <c r="EL241" i="3"/>
  <c r="EM241" i="3"/>
  <c r="EN241" i="3"/>
  <c r="EO241" i="3"/>
  <c r="EP241" i="3"/>
  <c r="EQ241" i="3"/>
  <c r="ER241" i="3"/>
  <c r="ES241" i="3"/>
  <c r="ET241" i="3"/>
  <c r="EU241" i="3"/>
  <c r="EV241" i="3"/>
  <c r="EW241" i="3"/>
  <c r="EX241" i="3"/>
  <c r="EY241" i="3"/>
  <c r="EZ241" i="3"/>
  <c r="FA241" i="3"/>
  <c r="FB241" i="3"/>
  <c r="FC241" i="3"/>
  <c r="FD241" i="3"/>
  <c r="FE241" i="3"/>
  <c r="FF241" i="3"/>
  <c r="FG241" i="3"/>
  <c r="FH241" i="3"/>
  <c r="FI241" i="3"/>
  <c r="FJ241" i="3"/>
  <c r="FK241" i="3"/>
  <c r="FL241" i="3"/>
  <c r="FM241" i="3"/>
  <c r="FN241" i="3"/>
  <c r="FO241" i="3"/>
  <c r="FP241" i="3"/>
  <c r="FQ241" i="3"/>
  <c r="FR241" i="3"/>
  <c r="FS241" i="3"/>
  <c r="FT241" i="3"/>
  <c r="FU241" i="3"/>
  <c r="FV241" i="3"/>
  <c r="FW241" i="3"/>
  <c r="FX241" i="3"/>
  <c r="FY241" i="3"/>
  <c r="FZ241" i="3"/>
  <c r="GA241" i="3"/>
  <c r="GB241" i="3"/>
  <c r="GC241" i="3"/>
  <c r="GD241" i="3"/>
  <c r="GE241" i="3"/>
  <c r="GF241" i="3"/>
  <c r="GG241" i="3"/>
  <c r="GH241" i="3"/>
  <c r="GI241" i="3"/>
  <c r="GJ241" i="3"/>
  <c r="GK241" i="3"/>
  <c r="GL241" i="3"/>
  <c r="GM241" i="3"/>
  <c r="GN241" i="3"/>
  <c r="GO241" i="3"/>
  <c r="GP241" i="3"/>
  <c r="GQ241" i="3"/>
  <c r="GR241" i="3"/>
  <c r="GS241" i="3"/>
  <c r="GT241" i="3"/>
  <c r="GU241" i="3"/>
  <c r="GV241" i="3"/>
  <c r="GW241" i="3"/>
  <c r="GX241" i="3"/>
  <c r="GY241" i="3"/>
  <c r="GZ241" i="3"/>
  <c r="HA241" i="3"/>
  <c r="HB241" i="3"/>
  <c r="HC241" i="3"/>
  <c r="HD241" i="3"/>
  <c r="HE241" i="3"/>
  <c r="HF241" i="3"/>
  <c r="HG241" i="3"/>
  <c r="HH241" i="3"/>
  <c r="HI241" i="3"/>
  <c r="HJ241" i="3"/>
  <c r="HK241" i="3"/>
  <c r="HL241" i="3"/>
  <c r="HM241" i="3"/>
  <c r="HN241" i="3"/>
  <c r="HO241" i="3"/>
  <c r="HP241" i="3"/>
  <c r="HQ241" i="3"/>
  <c r="HR241" i="3"/>
  <c r="HS241" i="3"/>
  <c r="HT241" i="3"/>
  <c r="HU241" i="3"/>
  <c r="HV241" i="3"/>
  <c r="HW241" i="3"/>
  <c r="HX241" i="3"/>
  <c r="HY241" i="3"/>
  <c r="HZ241" i="3"/>
  <c r="IA241" i="3"/>
  <c r="IB241" i="3"/>
  <c r="IC241" i="3"/>
  <c r="ID241" i="3"/>
  <c r="IE241" i="3"/>
  <c r="IF241" i="3"/>
  <c r="IG241" i="3"/>
  <c r="IH241" i="3"/>
  <c r="II241" i="3"/>
  <c r="IJ241" i="3"/>
  <c r="IK241" i="3"/>
  <c r="IL241" i="3"/>
  <c r="IM241" i="3"/>
  <c r="IN241" i="3"/>
  <c r="IO241" i="3"/>
  <c r="IP241" i="3"/>
  <c r="IQ241" i="3"/>
  <c r="IR241" i="3"/>
  <c r="IS241" i="3"/>
  <c r="IT241" i="3"/>
  <c r="IU241" i="3"/>
  <c r="IV241" i="3"/>
  <c r="IW241" i="3"/>
  <c r="IX241" i="3"/>
  <c r="IY241" i="3"/>
  <c r="IZ241" i="3"/>
  <c r="JA241" i="3"/>
  <c r="JB241" i="3"/>
  <c r="JC241" i="3"/>
  <c r="JD241" i="3"/>
  <c r="JE241" i="3"/>
  <c r="JF241" i="3"/>
  <c r="JG241" i="3"/>
  <c r="JH241" i="3"/>
  <c r="JI241" i="3"/>
  <c r="JJ241" i="3"/>
  <c r="JK241" i="3"/>
  <c r="JL241" i="3"/>
  <c r="JM241" i="3"/>
  <c r="JN241" i="3"/>
  <c r="JO241" i="3"/>
  <c r="JP241" i="3"/>
  <c r="JQ241" i="3"/>
  <c r="JR241" i="3"/>
  <c r="JS241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BC242" i="3"/>
  <c r="BD242" i="3"/>
  <c r="BE242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BS242" i="3"/>
  <c r="BT242" i="3"/>
  <c r="BU242" i="3"/>
  <c r="BV242" i="3"/>
  <c r="BW242" i="3"/>
  <c r="BX242" i="3"/>
  <c r="BY242" i="3"/>
  <c r="BZ242" i="3"/>
  <c r="CA242" i="3"/>
  <c r="CB242" i="3"/>
  <c r="CC242" i="3"/>
  <c r="CD242" i="3"/>
  <c r="CE242" i="3"/>
  <c r="CF242" i="3"/>
  <c r="CG242" i="3"/>
  <c r="CH242" i="3"/>
  <c r="CI242" i="3"/>
  <c r="CJ242" i="3"/>
  <c r="CK242" i="3"/>
  <c r="CL242" i="3"/>
  <c r="CM242" i="3"/>
  <c r="CN242" i="3"/>
  <c r="CO242" i="3"/>
  <c r="CP242" i="3"/>
  <c r="CQ242" i="3"/>
  <c r="CR242" i="3"/>
  <c r="CS242" i="3"/>
  <c r="CT242" i="3"/>
  <c r="CU242" i="3"/>
  <c r="CV242" i="3"/>
  <c r="CW242" i="3"/>
  <c r="CX242" i="3"/>
  <c r="CY242" i="3"/>
  <c r="CZ242" i="3"/>
  <c r="DA242" i="3"/>
  <c r="DB242" i="3"/>
  <c r="DC242" i="3"/>
  <c r="DD242" i="3"/>
  <c r="DE242" i="3"/>
  <c r="DF242" i="3"/>
  <c r="DG242" i="3"/>
  <c r="DH242" i="3"/>
  <c r="DI242" i="3"/>
  <c r="DJ242" i="3"/>
  <c r="DK242" i="3"/>
  <c r="DL242" i="3"/>
  <c r="DM242" i="3"/>
  <c r="DN242" i="3"/>
  <c r="DO242" i="3"/>
  <c r="DP242" i="3"/>
  <c r="DQ242" i="3"/>
  <c r="DR242" i="3"/>
  <c r="DS242" i="3"/>
  <c r="DT242" i="3"/>
  <c r="DU242" i="3"/>
  <c r="DV242" i="3"/>
  <c r="DW242" i="3"/>
  <c r="DX242" i="3"/>
  <c r="DY242" i="3"/>
  <c r="DZ242" i="3"/>
  <c r="EA242" i="3"/>
  <c r="EB242" i="3"/>
  <c r="EC242" i="3"/>
  <c r="ED242" i="3"/>
  <c r="EE242" i="3"/>
  <c r="EF242" i="3"/>
  <c r="EG242" i="3"/>
  <c r="EH242" i="3"/>
  <c r="EI242" i="3"/>
  <c r="EJ242" i="3"/>
  <c r="EK242" i="3"/>
  <c r="EL242" i="3"/>
  <c r="EM242" i="3"/>
  <c r="EN242" i="3"/>
  <c r="EO242" i="3"/>
  <c r="EP242" i="3"/>
  <c r="EQ242" i="3"/>
  <c r="ER242" i="3"/>
  <c r="ES242" i="3"/>
  <c r="ET242" i="3"/>
  <c r="EU242" i="3"/>
  <c r="EV242" i="3"/>
  <c r="EW242" i="3"/>
  <c r="EX242" i="3"/>
  <c r="EY242" i="3"/>
  <c r="EZ242" i="3"/>
  <c r="FA242" i="3"/>
  <c r="FB242" i="3"/>
  <c r="FC242" i="3"/>
  <c r="FD242" i="3"/>
  <c r="FE242" i="3"/>
  <c r="FF242" i="3"/>
  <c r="FG242" i="3"/>
  <c r="FH242" i="3"/>
  <c r="FI242" i="3"/>
  <c r="FJ242" i="3"/>
  <c r="FK242" i="3"/>
  <c r="FL242" i="3"/>
  <c r="FM242" i="3"/>
  <c r="FN242" i="3"/>
  <c r="FO242" i="3"/>
  <c r="FP242" i="3"/>
  <c r="FQ242" i="3"/>
  <c r="FR242" i="3"/>
  <c r="FS242" i="3"/>
  <c r="FT242" i="3"/>
  <c r="FU242" i="3"/>
  <c r="FV242" i="3"/>
  <c r="FW242" i="3"/>
  <c r="FX242" i="3"/>
  <c r="FY242" i="3"/>
  <c r="FZ242" i="3"/>
  <c r="GA242" i="3"/>
  <c r="GB242" i="3"/>
  <c r="GC242" i="3"/>
  <c r="GD242" i="3"/>
  <c r="GE242" i="3"/>
  <c r="GF242" i="3"/>
  <c r="GG242" i="3"/>
  <c r="GH242" i="3"/>
  <c r="GI242" i="3"/>
  <c r="GJ242" i="3"/>
  <c r="GK242" i="3"/>
  <c r="GL242" i="3"/>
  <c r="GM242" i="3"/>
  <c r="GN242" i="3"/>
  <c r="GO242" i="3"/>
  <c r="GP242" i="3"/>
  <c r="GQ242" i="3"/>
  <c r="GR242" i="3"/>
  <c r="GS242" i="3"/>
  <c r="GT242" i="3"/>
  <c r="GU242" i="3"/>
  <c r="GV242" i="3"/>
  <c r="GW242" i="3"/>
  <c r="GX242" i="3"/>
  <c r="GY242" i="3"/>
  <c r="GZ242" i="3"/>
  <c r="HA242" i="3"/>
  <c r="HB242" i="3"/>
  <c r="HC242" i="3"/>
  <c r="HD242" i="3"/>
  <c r="HE242" i="3"/>
  <c r="HF242" i="3"/>
  <c r="HG242" i="3"/>
  <c r="HH242" i="3"/>
  <c r="HI242" i="3"/>
  <c r="HJ242" i="3"/>
  <c r="HK242" i="3"/>
  <c r="HL242" i="3"/>
  <c r="HM242" i="3"/>
  <c r="HN242" i="3"/>
  <c r="HO242" i="3"/>
  <c r="HP242" i="3"/>
  <c r="HQ242" i="3"/>
  <c r="HR242" i="3"/>
  <c r="HS242" i="3"/>
  <c r="HT242" i="3"/>
  <c r="HU242" i="3"/>
  <c r="HV242" i="3"/>
  <c r="HW242" i="3"/>
  <c r="HX242" i="3"/>
  <c r="HY242" i="3"/>
  <c r="HZ242" i="3"/>
  <c r="IA242" i="3"/>
  <c r="IB242" i="3"/>
  <c r="IC242" i="3"/>
  <c r="ID242" i="3"/>
  <c r="IE242" i="3"/>
  <c r="IF242" i="3"/>
  <c r="IG242" i="3"/>
  <c r="IH242" i="3"/>
  <c r="II242" i="3"/>
  <c r="IJ242" i="3"/>
  <c r="IK242" i="3"/>
  <c r="IL242" i="3"/>
  <c r="IM242" i="3"/>
  <c r="IN242" i="3"/>
  <c r="IO242" i="3"/>
  <c r="IP242" i="3"/>
  <c r="IQ242" i="3"/>
  <c r="IR242" i="3"/>
  <c r="IS242" i="3"/>
  <c r="IT242" i="3"/>
  <c r="IU242" i="3"/>
  <c r="IV242" i="3"/>
  <c r="IW242" i="3"/>
  <c r="IX242" i="3"/>
  <c r="IY242" i="3"/>
  <c r="IZ242" i="3"/>
  <c r="JA242" i="3"/>
  <c r="JB242" i="3"/>
  <c r="JC242" i="3"/>
  <c r="JD242" i="3"/>
  <c r="JE242" i="3"/>
  <c r="JF242" i="3"/>
  <c r="JG242" i="3"/>
  <c r="JH242" i="3"/>
  <c r="JI242" i="3"/>
  <c r="JJ242" i="3"/>
  <c r="JK242" i="3"/>
  <c r="JL242" i="3"/>
  <c r="JM242" i="3"/>
  <c r="JN242" i="3"/>
  <c r="JO242" i="3"/>
  <c r="JP242" i="3"/>
  <c r="JQ242" i="3"/>
  <c r="JR242" i="3"/>
  <c r="JS242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BC243" i="3"/>
  <c r="BD243" i="3"/>
  <c r="BE243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BS243" i="3"/>
  <c r="BT243" i="3"/>
  <c r="BU243" i="3"/>
  <c r="BV243" i="3"/>
  <c r="BW243" i="3"/>
  <c r="BX243" i="3"/>
  <c r="BY243" i="3"/>
  <c r="BZ243" i="3"/>
  <c r="CA243" i="3"/>
  <c r="CB243" i="3"/>
  <c r="CC243" i="3"/>
  <c r="CD243" i="3"/>
  <c r="CE243" i="3"/>
  <c r="CF243" i="3"/>
  <c r="CG243" i="3"/>
  <c r="CH243" i="3"/>
  <c r="CI243" i="3"/>
  <c r="CJ243" i="3"/>
  <c r="CK243" i="3"/>
  <c r="CL243" i="3"/>
  <c r="CM243" i="3"/>
  <c r="CN243" i="3"/>
  <c r="CO243" i="3"/>
  <c r="CP243" i="3"/>
  <c r="CQ243" i="3"/>
  <c r="CR243" i="3"/>
  <c r="CS243" i="3"/>
  <c r="CT243" i="3"/>
  <c r="CU243" i="3"/>
  <c r="CV243" i="3"/>
  <c r="CW243" i="3"/>
  <c r="CX243" i="3"/>
  <c r="CY243" i="3"/>
  <c r="CZ243" i="3"/>
  <c r="DA243" i="3"/>
  <c r="DB243" i="3"/>
  <c r="DC243" i="3"/>
  <c r="DD243" i="3"/>
  <c r="DE243" i="3"/>
  <c r="DF243" i="3"/>
  <c r="DG243" i="3"/>
  <c r="DH243" i="3"/>
  <c r="DI243" i="3"/>
  <c r="DJ243" i="3"/>
  <c r="DK243" i="3"/>
  <c r="DL243" i="3"/>
  <c r="DM243" i="3"/>
  <c r="DN243" i="3"/>
  <c r="DO243" i="3"/>
  <c r="DP243" i="3"/>
  <c r="DQ243" i="3"/>
  <c r="DR243" i="3"/>
  <c r="DS243" i="3"/>
  <c r="DT243" i="3"/>
  <c r="DU243" i="3"/>
  <c r="DV243" i="3"/>
  <c r="DW243" i="3"/>
  <c r="DX243" i="3"/>
  <c r="DY243" i="3"/>
  <c r="DZ243" i="3"/>
  <c r="EA243" i="3"/>
  <c r="EB243" i="3"/>
  <c r="EC243" i="3"/>
  <c r="ED243" i="3"/>
  <c r="EE243" i="3"/>
  <c r="EF243" i="3"/>
  <c r="EG243" i="3"/>
  <c r="EH243" i="3"/>
  <c r="EI243" i="3"/>
  <c r="EJ243" i="3"/>
  <c r="EK243" i="3"/>
  <c r="EL243" i="3"/>
  <c r="EM243" i="3"/>
  <c r="EN243" i="3"/>
  <c r="EO243" i="3"/>
  <c r="EP243" i="3"/>
  <c r="EQ243" i="3"/>
  <c r="ER243" i="3"/>
  <c r="ES243" i="3"/>
  <c r="ET243" i="3"/>
  <c r="EU243" i="3"/>
  <c r="EV243" i="3"/>
  <c r="EW243" i="3"/>
  <c r="EX243" i="3"/>
  <c r="EY243" i="3"/>
  <c r="EZ243" i="3"/>
  <c r="FA243" i="3"/>
  <c r="FB243" i="3"/>
  <c r="FC243" i="3"/>
  <c r="FD243" i="3"/>
  <c r="FE243" i="3"/>
  <c r="FF243" i="3"/>
  <c r="FG243" i="3"/>
  <c r="FH243" i="3"/>
  <c r="FI243" i="3"/>
  <c r="FJ243" i="3"/>
  <c r="FK243" i="3"/>
  <c r="FL243" i="3"/>
  <c r="FM243" i="3"/>
  <c r="FN243" i="3"/>
  <c r="FO243" i="3"/>
  <c r="FP243" i="3"/>
  <c r="FQ243" i="3"/>
  <c r="FR243" i="3"/>
  <c r="FS243" i="3"/>
  <c r="FT243" i="3"/>
  <c r="FU243" i="3"/>
  <c r="FV243" i="3"/>
  <c r="FW243" i="3"/>
  <c r="FX243" i="3"/>
  <c r="FY243" i="3"/>
  <c r="FZ243" i="3"/>
  <c r="GA243" i="3"/>
  <c r="GB243" i="3"/>
  <c r="GC243" i="3"/>
  <c r="GD243" i="3"/>
  <c r="GE243" i="3"/>
  <c r="GF243" i="3"/>
  <c r="GG243" i="3"/>
  <c r="GH243" i="3"/>
  <c r="GI243" i="3"/>
  <c r="GJ243" i="3"/>
  <c r="GK243" i="3"/>
  <c r="GL243" i="3"/>
  <c r="GM243" i="3"/>
  <c r="GN243" i="3"/>
  <c r="GO243" i="3"/>
  <c r="GP243" i="3"/>
  <c r="GQ243" i="3"/>
  <c r="GR243" i="3"/>
  <c r="GS243" i="3"/>
  <c r="GT243" i="3"/>
  <c r="GU243" i="3"/>
  <c r="GV243" i="3"/>
  <c r="GW243" i="3"/>
  <c r="GX243" i="3"/>
  <c r="GY243" i="3"/>
  <c r="GZ243" i="3"/>
  <c r="HA243" i="3"/>
  <c r="HB243" i="3"/>
  <c r="HC243" i="3"/>
  <c r="HD243" i="3"/>
  <c r="HE243" i="3"/>
  <c r="HF243" i="3"/>
  <c r="HG243" i="3"/>
  <c r="HH243" i="3"/>
  <c r="HI243" i="3"/>
  <c r="HJ243" i="3"/>
  <c r="HK243" i="3"/>
  <c r="HL243" i="3"/>
  <c r="HM243" i="3"/>
  <c r="HN243" i="3"/>
  <c r="HO243" i="3"/>
  <c r="HP243" i="3"/>
  <c r="HQ243" i="3"/>
  <c r="HR243" i="3"/>
  <c r="HS243" i="3"/>
  <c r="HT243" i="3"/>
  <c r="HU243" i="3"/>
  <c r="HV243" i="3"/>
  <c r="HW243" i="3"/>
  <c r="HX243" i="3"/>
  <c r="HY243" i="3"/>
  <c r="HZ243" i="3"/>
  <c r="IA243" i="3"/>
  <c r="IB243" i="3"/>
  <c r="IC243" i="3"/>
  <c r="ID243" i="3"/>
  <c r="IE243" i="3"/>
  <c r="IF243" i="3"/>
  <c r="IG243" i="3"/>
  <c r="IH243" i="3"/>
  <c r="II243" i="3"/>
  <c r="IJ243" i="3"/>
  <c r="IK243" i="3"/>
  <c r="IL243" i="3"/>
  <c r="IM243" i="3"/>
  <c r="IN243" i="3"/>
  <c r="IO243" i="3"/>
  <c r="IP243" i="3"/>
  <c r="IQ243" i="3"/>
  <c r="IR243" i="3"/>
  <c r="IS243" i="3"/>
  <c r="IT243" i="3"/>
  <c r="IU243" i="3"/>
  <c r="IV243" i="3"/>
  <c r="IW243" i="3"/>
  <c r="IX243" i="3"/>
  <c r="IY243" i="3"/>
  <c r="IZ243" i="3"/>
  <c r="JA243" i="3"/>
  <c r="JB243" i="3"/>
  <c r="JC243" i="3"/>
  <c r="JD243" i="3"/>
  <c r="JE243" i="3"/>
  <c r="JF243" i="3"/>
  <c r="JG243" i="3"/>
  <c r="JH243" i="3"/>
  <c r="JI243" i="3"/>
  <c r="JJ243" i="3"/>
  <c r="JK243" i="3"/>
  <c r="JL243" i="3"/>
  <c r="JM243" i="3"/>
  <c r="JN243" i="3"/>
  <c r="JO243" i="3"/>
  <c r="JP243" i="3"/>
  <c r="JQ243" i="3"/>
  <c r="JR243" i="3"/>
  <c r="JS243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BT244" i="3"/>
  <c r="BU244" i="3"/>
  <c r="BV244" i="3"/>
  <c r="BW244" i="3"/>
  <c r="BX244" i="3"/>
  <c r="BY244" i="3"/>
  <c r="BZ244" i="3"/>
  <c r="CA244" i="3"/>
  <c r="CB244" i="3"/>
  <c r="CC244" i="3"/>
  <c r="CD244" i="3"/>
  <c r="CE244" i="3"/>
  <c r="CF244" i="3"/>
  <c r="CG244" i="3"/>
  <c r="CH244" i="3"/>
  <c r="CI244" i="3"/>
  <c r="CJ244" i="3"/>
  <c r="CK244" i="3"/>
  <c r="CL244" i="3"/>
  <c r="CM244" i="3"/>
  <c r="CN244" i="3"/>
  <c r="CO244" i="3"/>
  <c r="CP244" i="3"/>
  <c r="CQ244" i="3"/>
  <c r="CR244" i="3"/>
  <c r="CS244" i="3"/>
  <c r="CT244" i="3"/>
  <c r="CU244" i="3"/>
  <c r="CV244" i="3"/>
  <c r="CW244" i="3"/>
  <c r="CX244" i="3"/>
  <c r="CY244" i="3"/>
  <c r="CZ244" i="3"/>
  <c r="DA244" i="3"/>
  <c r="DB244" i="3"/>
  <c r="DC244" i="3"/>
  <c r="DD244" i="3"/>
  <c r="DE244" i="3"/>
  <c r="DF244" i="3"/>
  <c r="DG244" i="3"/>
  <c r="DH244" i="3"/>
  <c r="DI244" i="3"/>
  <c r="DJ244" i="3"/>
  <c r="DK244" i="3"/>
  <c r="DL244" i="3"/>
  <c r="DM244" i="3"/>
  <c r="DN244" i="3"/>
  <c r="DO244" i="3"/>
  <c r="DP244" i="3"/>
  <c r="DQ244" i="3"/>
  <c r="DR244" i="3"/>
  <c r="DS244" i="3"/>
  <c r="DT244" i="3"/>
  <c r="DU244" i="3"/>
  <c r="DV244" i="3"/>
  <c r="DW244" i="3"/>
  <c r="DX244" i="3"/>
  <c r="DY244" i="3"/>
  <c r="DZ244" i="3"/>
  <c r="EA244" i="3"/>
  <c r="EB244" i="3"/>
  <c r="EC244" i="3"/>
  <c r="ED244" i="3"/>
  <c r="EE244" i="3"/>
  <c r="EF244" i="3"/>
  <c r="EG244" i="3"/>
  <c r="EH244" i="3"/>
  <c r="EI244" i="3"/>
  <c r="EJ244" i="3"/>
  <c r="EK244" i="3"/>
  <c r="EL244" i="3"/>
  <c r="EM244" i="3"/>
  <c r="EN244" i="3"/>
  <c r="EO244" i="3"/>
  <c r="EP244" i="3"/>
  <c r="EQ244" i="3"/>
  <c r="ER244" i="3"/>
  <c r="ES244" i="3"/>
  <c r="ET244" i="3"/>
  <c r="EU244" i="3"/>
  <c r="EV244" i="3"/>
  <c r="EW244" i="3"/>
  <c r="EX244" i="3"/>
  <c r="EY244" i="3"/>
  <c r="EZ244" i="3"/>
  <c r="FA244" i="3"/>
  <c r="FB244" i="3"/>
  <c r="FC244" i="3"/>
  <c r="FD244" i="3"/>
  <c r="FE244" i="3"/>
  <c r="FF244" i="3"/>
  <c r="FG244" i="3"/>
  <c r="FH244" i="3"/>
  <c r="FI244" i="3"/>
  <c r="FJ244" i="3"/>
  <c r="FK244" i="3"/>
  <c r="FL244" i="3"/>
  <c r="FM244" i="3"/>
  <c r="FN244" i="3"/>
  <c r="FO244" i="3"/>
  <c r="FP244" i="3"/>
  <c r="FQ244" i="3"/>
  <c r="FR244" i="3"/>
  <c r="FS244" i="3"/>
  <c r="FT244" i="3"/>
  <c r="FU244" i="3"/>
  <c r="FV244" i="3"/>
  <c r="FW244" i="3"/>
  <c r="FX244" i="3"/>
  <c r="FY244" i="3"/>
  <c r="FZ244" i="3"/>
  <c r="GA244" i="3"/>
  <c r="GB244" i="3"/>
  <c r="GC244" i="3"/>
  <c r="GD244" i="3"/>
  <c r="GE244" i="3"/>
  <c r="GF244" i="3"/>
  <c r="GG244" i="3"/>
  <c r="GH244" i="3"/>
  <c r="GI244" i="3"/>
  <c r="GJ244" i="3"/>
  <c r="GK244" i="3"/>
  <c r="GL244" i="3"/>
  <c r="GM244" i="3"/>
  <c r="GN244" i="3"/>
  <c r="GO244" i="3"/>
  <c r="GP244" i="3"/>
  <c r="GQ244" i="3"/>
  <c r="GR244" i="3"/>
  <c r="GS244" i="3"/>
  <c r="GT244" i="3"/>
  <c r="GU244" i="3"/>
  <c r="GV244" i="3"/>
  <c r="GW244" i="3"/>
  <c r="GX244" i="3"/>
  <c r="GY244" i="3"/>
  <c r="GZ244" i="3"/>
  <c r="HA244" i="3"/>
  <c r="HB244" i="3"/>
  <c r="HC244" i="3"/>
  <c r="HD244" i="3"/>
  <c r="HE244" i="3"/>
  <c r="HF244" i="3"/>
  <c r="HG244" i="3"/>
  <c r="HH244" i="3"/>
  <c r="HI244" i="3"/>
  <c r="HJ244" i="3"/>
  <c r="HK244" i="3"/>
  <c r="HL244" i="3"/>
  <c r="HM244" i="3"/>
  <c r="HN244" i="3"/>
  <c r="HO244" i="3"/>
  <c r="HP244" i="3"/>
  <c r="HQ244" i="3"/>
  <c r="HR244" i="3"/>
  <c r="HS244" i="3"/>
  <c r="HT244" i="3"/>
  <c r="HU244" i="3"/>
  <c r="HV244" i="3"/>
  <c r="HW244" i="3"/>
  <c r="HX244" i="3"/>
  <c r="HY244" i="3"/>
  <c r="HZ244" i="3"/>
  <c r="IA244" i="3"/>
  <c r="IB244" i="3"/>
  <c r="IC244" i="3"/>
  <c r="ID244" i="3"/>
  <c r="IE244" i="3"/>
  <c r="IF244" i="3"/>
  <c r="IG244" i="3"/>
  <c r="IH244" i="3"/>
  <c r="II244" i="3"/>
  <c r="IJ244" i="3"/>
  <c r="IK244" i="3"/>
  <c r="IL244" i="3"/>
  <c r="IM244" i="3"/>
  <c r="IN244" i="3"/>
  <c r="IO244" i="3"/>
  <c r="IP244" i="3"/>
  <c r="IQ244" i="3"/>
  <c r="IR244" i="3"/>
  <c r="IS244" i="3"/>
  <c r="IT244" i="3"/>
  <c r="IU244" i="3"/>
  <c r="IV244" i="3"/>
  <c r="IW244" i="3"/>
  <c r="IX244" i="3"/>
  <c r="IY244" i="3"/>
  <c r="IZ244" i="3"/>
  <c r="JA244" i="3"/>
  <c r="JB244" i="3"/>
  <c r="JC244" i="3"/>
  <c r="JD244" i="3"/>
  <c r="JE244" i="3"/>
  <c r="JF244" i="3"/>
  <c r="JG244" i="3"/>
  <c r="JH244" i="3"/>
  <c r="JI244" i="3"/>
  <c r="JJ244" i="3"/>
  <c r="JK244" i="3"/>
  <c r="JL244" i="3"/>
  <c r="JM244" i="3"/>
  <c r="JN244" i="3"/>
  <c r="JO244" i="3"/>
  <c r="JP244" i="3"/>
  <c r="JQ244" i="3"/>
  <c r="JR244" i="3"/>
  <c r="JS244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BT245" i="3"/>
  <c r="BU245" i="3"/>
  <c r="BV245" i="3"/>
  <c r="BW245" i="3"/>
  <c r="BX245" i="3"/>
  <c r="BY245" i="3"/>
  <c r="BZ245" i="3"/>
  <c r="CA245" i="3"/>
  <c r="CB245" i="3"/>
  <c r="CC245" i="3"/>
  <c r="CD245" i="3"/>
  <c r="CE245" i="3"/>
  <c r="CF245" i="3"/>
  <c r="CG245" i="3"/>
  <c r="CH245" i="3"/>
  <c r="CI245" i="3"/>
  <c r="CJ245" i="3"/>
  <c r="CK245" i="3"/>
  <c r="CL245" i="3"/>
  <c r="CM245" i="3"/>
  <c r="CN245" i="3"/>
  <c r="CO245" i="3"/>
  <c r="CP245" i="3"/>
  <c r="CQ245" i="3"/>
  <c r="CR245" i="3"/>
  <c r="CS245" i="3"/>
  <c r="CT245" i="3"/>
  <c r="CU245" i="3"/>
  <c r="CV245" i="3"/>
  <c r="CW245" i="3"/>
  <c r="CX245" i="3"/>
  <c r="CY245" i="3"/>
  <c r="CZ245" i="3"/>
  <c r="DA245" i="3"/>
  <c r="DB245" i="3"/>
  <c r="DC245" i="3"/>
  <c r="DD245" i="3"/>
  <c r="DE245" i="3"/>
  <c r="DF245" i="3"/>
  <c r="DG245" i="3"/>
  <c r="DH245" i="3"/>
  <c r="DI245" i="3"/>
  <c r="DJ245" i="3"/>
  <c r="DK245" i="3"/>
  <c r="DL245" i="3"/>
  <c r="DM245" i="3"/>
  <c r="DN245" i="3"/>
  <c r="DO245" i="3"/>
  <c r="DP245" i="3"/>
  <c r="DQ245" i="3"/>
  <c r="DR245" i="3"/>
  <c r="DS245" i="3"/>
  <c r="DT245" i="3"/>
  <c r="DU245" i="3"/>
  <c r="DV245" i="3"/>
  <c r="DW245" i="3"/>
  <c r="DX245" i="3"/>
  <c r="DY245" i="3"/>
  <c r="DZ245" i="3"/>
  <c r="EA245" i="3"/>
  <c r="EB245" i="3"/>
  <c r="EC245" i="3"/>
  <c r="ED245" i="3"/>
  <c r="EE245" i="3"/>
  <c r="EF245" i="3"/>
  <c r="EG245" i="3"/>
  <c r="EH245" i="3"/>
  <c r="EI245" i="3"/>
  <c r="EJ245" i="3"/>
  <c r="EK245" i="3"/>
  <c r="EL245" i="3"/>
  <c r="EM245" i="3"/>
  <c r="EN245" i="3"/>
  <c r="EO245" i="3"/>
  <c r="EP245" i="3"/>
  <c r="EQ245" i="3"/>
  <c r="ER245" i="3"/>
  <c r="ES245" i="3"/>
  <c r="ET245" i="3"/>
  <c r="EU245" i="3"/>
  <c r="EV245" i="3"/>
  <c r="EW245" i="3"/>
  <c r="EX245" i="3"/>
  <c r="EY245" i="3"/>
  <c r="EZ245" i="3"/>
  <c r="FA245" i="3"/>
  <c r="FB245" i="3"/>
  <c r="FC245" i="3"/>
  <c r="FD245" i="3"/>
  <c r="FE245" i="3"/>
  <c r="FF245" i="3"/>
  <c r="FG245" i="3"/>
  <c r="FH245" i="3"/>
  <c r="FI245" i="3"/>
  <c r="FJ245" i="3"/>
  <c r="FK245" i="3"/>
  <c r="FL245" i="3"/>
  <c r="FM245" i="3"/>
  <c r="FN245" i="3"/>
  <c r="FO245" i="3"/>
  <c r="FP245" i="3"/>
  <c r="FQ245" i="3"/>
  <c r="FR245" i="3"/>
  <c r="FS245" i="3"/>
  <c r="FT245" i="3"/>
  <c r="FU245" i="3"/>
  <c r="FV245" i="3"/>
  <c r="FW245" i="3"/>
  <c r="FX245" i="3"/>
  <c r="FY245" i="3"/>
  <c r="FZ245" i="3"/>
  <c r="GA245" i="3"/>
  <c r="GB245" i="3"/>
  <c r="GC245" i="3"/>
  <c r="GD245" i="3"/>
  <c r="GE245" i="3"/>
  <c r="GF245" i="3"/>
  <c r="GG245" i="3"/>
  <c r="GH245" i="3"/>
  <c r="GI245" i="3"/>
  <c r="GJ245" i="3"/>
  <c r="GK245" i="3"/>
  <c r="GL245" i="3"/>
  <c r="GM245" i="3"/>
  <c r="GN245" i="3"/>
  <c r="GO245" i="3"/>
  <c r="GP245" i="3"/>
  <c r="GQ245" i="3"/>
  <c r="GR245" i="3"/>
  <c r="GS245" i="3"/>
  <c r="GT245" i="3"/>
  <c r="GU245" i="3"/>
  <c r="GV245" i="3"/>
  <c r="GW245" i="3"/>
  <c r="GX245" i="3"/>
  <c r="GY245" i="3"/>
  <c r="GZ245" i="3"/>
  <c r="HA245" i="3"/>
  <c r="HB245" i="3"/>
  <c r="HC245" i="3"/>
  <c r="HD245" i="3"/>
  <c r="HE245" i="3"/>
  <c r="HF245" i="3"/>
  <c r="HG245" i="3"/>
  <c r="HH245" i="3"/>
  <c r="HI245" i="3"/>
  <c r="HJ245" i="3"/>
  <c r="HK245" i="3"/>
  <c r="HL245" i="3"/>
  <c r="HM245" i="3"/>
  <c r="HN245" i="3"/>
  <c r="HO245" i="3"/>
  <c r="HP245" i="3"/>
  <c r="HQ245" i="3"/>
  <c r="HR245" i="3"/>
  <c r="HS245" i="3"/>
  <c r="HT245" i="3"/>
  <c r="HU245" i="3"/>
  <c r="HV245" i="3"/>
  <c r="HW245" i="3"/>
  <c r="HX245" i="3"/>
  <c r="HY245" i="3"/>
  <c r="HZ245" i="3"/>
  <c r="IA245" i="3"/>
  <c r="IB245" i="3"/>
  <c r="IC245" i="3"/>
  <c r="ID245" i="3"/>
  <c r="IE245" i="3"/>
  <c r="IF245" i="3"/>
  <c r="IG245" i="3"/>
  <c r="IH245" i="3"/>
  <c r="II245" i="3"/>
  <c r="IJ245" i="3"/>
  <c r="IK245" i="3"/>
  <c r="IL245" i="3"/>
  <c r="IM245" i="3"/>
  <c r="IN245" i="3"/>
  <c r="IO245" i="3"/>
  <c r="IP245" i="3"/>
  <c r="IQ245" i="3"/>
  <c r="IR245" i="3"/>
  <c r="IS245" i="3"/>
  <c r="IT245" i="3"/>
  <c r="IU245" i="3"/>
  <c r="IV245" i="3"/>
  <c r="IW245" i="3"/>
  <c r="IX245" i="3"/>
  <c r="IY245" i="3"/>
  <c r="IZ245" i="3"/>
  <c r="JA245" i="3"/>
  <c r="JB245" i="3"/>
  <c r="JC245" i="3"/>
  <c r="JD245" i="3"/>
  <c r="JE245" i="3"/>
  <c r="JF245" i="3"/>
  <c r="JG245" i="3"/>
  <c r="JH245" i="3"/>
  <c r="JI245" i="3"/>
  <c r="JJ245" i="3"/>
  <c r="JK245" i="3"/>
  <c r="JL245" i="3"/>
  <c r="JM245" i="3"/>
  <c r="JN245" i="3"/>
  <c r="JO245" i="3"/>
  <c r="JP245" i="3"/>
  <c r="JQ245" i="3"/>
  <c r="JR245" i="3"/>
  <c r="JS245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BT246" i="3"/>
  <c r="BU246" i="3"/>
  <c r="BV246" i="3"/>
  <c r="BW246" i="3"/>
  <c r="BX246" i="3"/>
  <c r="BY246" i="3"/>
  <c r="BZ246" i="3"/>
  <c r="CA246" i="3"/>
  <c r="CB246" i="3"/>
  <c r="CC246" i="3"/>
  <c r="CD246" i="3"/>
  <c r="CE246" i="3"/>
  <c r="CF246" i="3"/>
  <c r="CG246" i="3"/>
  <c r="CH246" i="3"/>
  <c r="CI246" i="3"/>
  <c r="CJ246" i="3"/>
  <c r="CK246" i="3"/>
  <c r="CL246" i="3"/>
  <c r="CM246" i="3"/>
  <c r="CN246" i="3"/>
  <c r="CO246" i="3"/>
  <c r="CP246" i="3"/>
  <c r="CQ246" i="3"/>
  <c r="CR246" i="3"/>
  <c r="CS246" i="3"/>
  <c r="CT246" i="3"/>
  <c r="CU246" i="3"/>
  <c r="CV246" i="3"/>
  <c r="CW246" i="3"/>
  <c r="CX246" i="3"/>
  <c r="CY246" i="3"/>
  <c r="CZ246" i="3"/>
  <c r="DA246" i="3"/>
  <c r="DB246" i="3"/>
  <c r="DC246" i="3"/>
  <c r="DD246" i="3"/>
  <c r="DE246" i="3"/>
  <c r="DF246" i="3"/>
  <c r="DG246" i="3"/>
  <c r="DH246" i="3"/>
  <c r="DI246" i="3"/>
  <c r="DJ246" i="3"/>
  <c r="DK246" i="3"/>
  <c r="DL246" i="3"/>
  <c r="DM246" i="3"/>
  <c r="DN246" i="3"/>
  <c r="DO246" i="3"/>
  <c r="DP246" i="3"/>
  <c r="DQ246" i="3"/>
  <c r="DR246" i="3"/>
  <c r="DS246" i="3"/>
  <c r="DT246" i="3"/>
  <c r="DU246" i="3"/>
  <c r="DV246" i="3"/>
  <c r="DW246" i="3"/>
  <c r="DX246" i="3"/>
  <c r="DY246" i="3"/>
  <c r="DZ246" i="3"/>
  <c r="EA246" i="3"/>
  <c r="EB246" i="3"/>
  <c r="EC246" i="3"/>
  <c r="ED246" i="3"/>
  <c r="EE246" i="3"/>
  <c r="EF246" i="3"/>
  <c r="EG246" i="3"/>
  <c r="EH246" i="3"/>
  <c r="EI246" i="3"/>
  <c r="EJ246" i="3"/>
  <c r="EK246" i="3"/>
  <c r="EL246" i="3"/>
  <c r="EM246" i="3"/>
  <c r="EN246" i="3"/>
  <c r="EO246" i="3"/>
  <c r="EP246" i="3"/>
  <c r="EQ246" i="3"/>
  <c r="ER246" i="3"/>
  <c r="ES246" i="3"/>
  <c r="ET246" i="3"/>
  <c r="EU246" i="3"/>
  <c r="EV246" i="3"/>
  <c r="EW246" i="3"/>
  <c r="EX246" i="3"/>
  <c r="EY246" i="3"/>
  <c r="EZ246" i="3"/>
  <c r="FA246" i="3"/>
  <c r="FB246" i="3"/>
  <c r="FC246" i="3"/>
  <c r="FD246" i="3"/>
  <c r="FE246" i="3"/>
  <c r="FF246" i="3"/>
  <c r="FG246" i="3"/>
  <c r="FH246" i="3"/>
  <c r="FI246" i="3"/>
  <c r="FJ246" i="3"/>
  <c r="FK246" i="3"/>
  <c r="FL246" i="3"/>
  <c r="FM246" i="3"/>
  <c r="FN246" i="3"/>
  <c r="FO246" i="3"/>
  <c r="FP246" i="3"/>
  <c r="FQ246" i="3"/>
  <c r="FR246" i="3"/>
  <c r="FS246" i="3"/>
  <c r="FT246" i="3"/>
  <c r="FU246" i="3"/>
  <c r="FV246" i="3"/>
  <c r="FW246" i="3"/>
  <c r="FX246" i="3"/>
  <c r="FY246" i="3"/>
  <c r="FZ246" i="3"/>
  <c r="GA246" i="3"/>
  <c r="GB246" i="3"/>
  <c r="GC246" i="3"/>
  <c r="GD246" i="3"/>
  <c r="GE246" i="3"/>
  <c r="GF246" i="3"/>
  <c r="GG246" i="3"/>
  <c r="GH246" i="3"/>
  <c r="GI246" i="3"/>
  <c r="GJ246" i="3"/>
  <c r="GK246" i="3"/>
  <c r="GL246" i="3"/>
  <c r="GM246" i="3"/>
  <c r="GN246" i="3"/>
  <c r="GO246" i="3"/>
  <c r="GP246" i="3"/>
  <c r="GQ246" i="3"/>
  <c r="GR246" i="3"/>
  <c r="GS246" i="3"/>
  <c r="GT246" i="3"/>
  <c r="GU246" i="3"/>
  <c r="GV246" i="3"/>
  <c r="GW246" i="3"/>
  <c r="GX246" i="3"/>
  <c r="GY246" i="3"/>
  <c r="GZ246" i="3"/>
  <c r="HA246" i="3"/>
  <c r="HB246" i="3"/>
  <c r="HC246" i="3"/>
  <c r="HD246" i="3"/>
  <c r="HE246" i="3"/>
  <c r="HF246" i="3"/>
  <c r="HG246" i="3"/>
  <c r="HH246" i="3"/>
  <c r="HI246" i="3"/>
  <c r="HJ246" i="3"/>
  <c r="HK246" i="3"/>
  <c r="HL246" i="3"/>
  <c r="HM246" i="3"/>
  <c r="HN246" i="3"/>
  <c r="HO246" i="3"/>
  <c r="HP246" i="3"/>
  <c r="HQ246" i="3"/>
  <c r="HR246" i="3"/>
  <c r="HS246" i="3"/>
  <c r="HT246" i="3"/>
  <c r="HU246" i="3"/>
  <c r="HV246" i="3"/>
  <c r="HW246" i="3"/>
  <c r="HX246" i="3"/>
  <c r="HY246" i="3"/>
  <c r="HZ246" i="3"/>
  <c r="IA246" i="3"/>
  <c r="IB246" i="3"/>
  <c r="IC246" i="3"/>
  <c r="ID246" i="3"/>
  <c r="IE246" i="3"/>
  <c r="IF246" i="3"/>
  <c r="IG246" i="3"/>
  <c r="IH246" i="3"/>
  <c r="II246" i="3"/>
  <c r="IJ246" i="3"/>
  <c r="IK246" i="3"/>
  <c r="IL246" i="3"/>
  <c r="IM246" i="3"/>
  <c r="IN246" i="3"/>
  <c r="IO246" i="3"/>
  <c r="IP246" i="3"/>
  <c r="IQ246" i="3"/>
  <c r="IR246" i="3"/>
  <c r="IS246" i="3"/>
  <c r="IT246" i="3"/>
  <c r="IU246" i="3"/>
  <c r="IV246" i="3"/>
  <c r="IW246" i="3"/>
  <c r="IX246" i="3"/>
  <c r="IY246" i="3"/>
  <c r="IZ246" i="3"/>
  <c r="JA246" i="3"/>
  <c r="JB246" i="3"/>
  <c r="JC246" i="3"/>
  <c r="JD246" i="3"/>
  <c r="JE246" i="3"/>
  <c r="JF246" i="3"/>
  <c r="JG246" i="3"/>
  <c r="JH246" i="3"/>
  <c r="JI246" i="3"/>
  <c r="JJ246" i="3"/>
  <c r="JK246" i="3"/>
  <c r="JL246" i="3"/>
  <c r="JM246" i="3"/>
  <c r="JN246" i="3"/>
  <c r="JO246" i="3"/>
  <c r="JP246" i="3"/>
  <c r="JQ246" i="3"/>
  <c r="JR246" i="3"/>
  <c r="JS246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BT247" i="3"/>
  <c r="BU247" i="3"/>
  <c r="BV247" i="3"/>
  <c r="BW247" i="3"/>
  <c r="BX247" i="3"/>
  <c r="BY247" i="3"/>
  <c r="BZ247" i="3"/>
  <c r="CA247" i="3"/>
  <c r="CB247" i="3"/>
  <c r="CC247" i="3"/>
  <c r="CD247" i="3"/>
  <c r="CE247" i="3"/>
  <c r="CF247" i="3"/>
  <c r="CG247" i="3"/>
  <c r="CH247" i="3"/>
  <c r="CI247" i="3"/>
  <c r="CJ247" i="3"/>
  <c r="CK247" i="3"/>
  <c r="CL247" i="3"/>
  <c r="CM247" i="3"/>
  <c r="CN247" i="3"/>
  <c r="CO247" i="3"/>
  <c r="CP247" i="3"/>
  <c r="CQ247" i="3"/>
  <c r="CR247" i="3"/>
  <c r="CS247" i="3"/>
  <c r="CT247" i="3"/>
  <c r="CU247" i="3"/>
  <c r="CV247" i="3"/>
  <c r="CW247" i="3"/>
  <c r="CX247" i="3"/>
  <c r="CY247" i="3"/>
  <c r="CZ247" i="3"/>
  <c r="DA247" i="3"/>
  <c r="DB247" i="3"/>
  <c r="DC247" i="3"/>
  <c r="DD247" i="3"/>
  <c r="DE247" i="3"/>
  <c r="DF247" i="3"/>
  <c r="DG247" i="3"/>
  <c r="DH247" i="3"/>
  <c r="DI247" i="3"/>
  <c r="DJ247" i="3"/>
  <c r="DK247" i="3"/>
  <c r="DL247" i="3"/>
  <c r="DM247" i="3"/>
  <c r="DN247" i="3"/>
  <c r="DO247" i="3"/>
  <c r="DP247" i="3"/>
  <c r="DQ247" i="3"/>
  <c r="DR247" i="3"/>
  <c r="DS247" i="3"/>
  <c r="DT247" i="3"/>
  <c r="DU247" i="3"/>
  <c r="DV247" i="3"/>
  <c r="DW247" i="3"/>
  <c r="DX247" i="3"/>
  <c r="DY247" i="3"/>
  <c r="DZ247" i="3"/>
  <c r="EA247" i="3"/>
  <c r="EB247" i="3"/>
  <c r="EC247" i="3"/>
  <c r="ED247" i="3"/>
  <c r="EE247" i="3"/>
  <c r="EF247" i="3"/>
  <c r="EG247" i="3"/>
  <c r="EH247" i="3"/>
  <c r="EI247" i="3"/>
  <c r="EJ247" i="3"/>
  <c r="EK247" i="3"/>
  <c r="EL247" i="3"/>
  <c r="EM247" i="3"/>
  <c r="EN247" i="3"/>
  <c r="EO247" i="3"/>
  <c r="EP247" i="3"/>
  <c r="EQ247" i="3"/>
  <c r="ER247" i="3"/>
  <c r="ES247" i="3"/>
  <c r="ET247" i="3"/>
  <c r="EU247" i="3"/>
  <c r="EV247" i="3"/>
  <c r="EW247" i="3"/>
  <c r="EX247" i="3"/>
  <c r="EY247" i="3"/>
  <c r="EZ247" i="3"/>
  <c r="FA247" i="3"/>
  <c r="FB247" i="3"/>
  <c r="FC247" i="3"/>
  <c r="FD247" i="3"/>
  <c r="FE247" i="3"/>
  <c r="FF247" i="3"/>
  <c r="FG247" i="3"/>
  <c r="FH247" i="3"/>
  <c r="FI247" i="3"/>
  <c r="FJ247" i="3"/>
  <c r="FK247" i="3"/>
  <c r="FL247" i="3"/>
  <c r="FM247" i="3"/>
  <c r="FN247" i="3"/>
  <c r="FO247" i="3"/>
  <c r="FP247" i="3"/>
  <c r="FQ247" i="3"/>
  <c r="FR247" i="3"/>
  <c r="FS247" i="3"/>
  <c r="FT247" i="3"/>
  <c r="FU247" i="3"/>
  <c r="FV247" i="3"/>
  <c r="FW247" i="3"/>
  <c r="FX247" i="3"/>
  <c r="FY247" i="3"/>
  <c r="FZ247" i="3"/>
  <c r="GA247" i="3"/>
  <c r="GB247" i="3"/>
  <c r="GC247" i="3"/>
  <c r="GD247" i="3"/>
  <c r="GE247" i="3"/>
  <c r="GF247" i="3"/>
  <c r="GG247" i="3"/>
  <c r="GH247" i="3"/>
  <c r="GI247" i="3"/>
  <c r="GJ247" i="3"/>
  <c r="GK247" i="3"/>
  <c r="GL247" i="3"/>
  <c r="GM247" i="3"/>
  <c r="GN247" i="3"/>
  <c r="GO247" i="3"/>
  <c r="GP247" i="3"/>
  <c r="GQ247" i="3"/>
  <c r="GR247" i="3"/>
  <c r="GS247" i="3"/>
  <c r="GT247" i="3"/>
  <c r="GU247" i="3"/>
  <c r="GV247" i="3"/>
  <c r="GW247" i="3"/>
  <c r="GX247" i="3"/>
  <c r="GY247" i="3"/>
  <c r="GZ247" i="3"/>
  <c r="HA247" i="3"/>
  <c r="HB247" i="3"/>
  <c r="HC247" i="3"/>
  <c r="HD247" i="3"/>
  <c r="HE247" i="3"/>
  <c r="HF247" i="3"/>
  <c r="HG247" i="3"/>
  <c r="HH247" i="3"/>
  <c r="HI247" i="3"/>
  <c r="HJ247" i="3"/>
  <c r="HK247" i="3"/>
  <c r="HL247" i="3"/>
  <c r="HM247" i="3"/>
  <c r="HN247" i="3"/>
  <c r="HO247" i="3"/>
  <c r="HP247" i="3"/>
  <c r="HQ247" i="3"/>
  <c r="HR247" i="3"/>
  <c r="HS247" i="3"/>
  <c r="HT247" i="3"/>
  <c r="HU247" i="3"/>
  <c r="HV247" i="3"/>
  <c r="HW247" i="3"/>
  <c r="HX247" i="3"/>
  <c r="HY247" i="3"/>
  <c r="HZ247" i="3"/>
  <c r="IA247" i="3"/>
  <c r="IB247" i="3"/>
  <c r="IC247" i="3"/>
  <c r="ID247" i="3"/>
  <c r="IE247" i="3"/>
  <c r="IF247" i="3"/>
  <c r="IG247" i="3"/>
  <c r="IH247" i="3"/>
  <c r="II247" i="3"/>
  <c r="IJ247" i="3"/>
  <c r="IK247" i="3"/>
  <c r="IL247" i="3"/>
  <c r="IM247" i="3"/>
  <c r="IN247" i="3"/>
  <c r="IO247" i="3"/>
  <c r="IP247" i="3"/>
  <c r="IQ247" i="3"/>
  <c r="IR247" i="3"/>
  <c r="IS247" i="3"/>
  <c r="IT247" i="3"/>
  <c r="IU247" i="3"/>
  <c r="IV247" i="3"/>
  <c r="IW247" i="3"/>
  <c r="IX247" i="3"/>
  <c r="IY247" i="3"/>
  <c r="IZ247" i="3"/>
  <c r="JA247" i="3"/>
  <c r="JB247" i="3"/>
  <c r="JC247" i="3"/>
  <c r="JD247" i="3"/>
  <c r="JE247" i="3"/>
  <c r="JF247" i="3"/>
  <c r="JG247" i="3"/>
  <c r="JH247" i="3"/>
  <c r="JI247" i="3"/>
  <c r="JJ247" i="3"/>
  <c r="JK247" i="3"/>
  <c r="JL247" i="3"/>
  <c r="JM247" i="3"/>
  <c r="JN247" i="3"/>
  <c r="JO247" i="3"/>
  <c r="JP247" i="3"/>
  <c r="JQ247" i="3"/>
  <c r="JR247" i="3"/>
  <c r="JS247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BC248" i="3"/>
  <c r="BD248" i="3"/>
  <c r="BE248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BS248" i="3"/>
  <c r="BT248" i="3"/>
  <c r="BU248" i="3"/>
  <c r="BV248" i="3"/>
  <c r="BW248" i="3"/>
  <c r="BX248" i="3"/>
  <c r="BY248" i="3"/>
  <c r="BZ248" i="3"/>
  <c r="CA248" i="3"/>
  <c r="CB248" i="3"/>
  <c r="CC248" i="3"/>
  <c r="CD248" i="3"/>
  <c r="CE248" i="3"/>
  <c r="CF248" i="3"/>
  <c r="CG248" i="3"/>
  <c r="CH248" i="3"/>
  <c r="CI248" i="3"/>
  <c r="CJ248" i="3"/>
  <c r="CK248" i="3"/>
  <c r="CL248" i="3"/>
  <c r="CM248" i="3"/>
  <c r="CN248" i="3"/>
  <c r="CO248" i="3"/>
  <c r="CP248" i="3"/>
  <c r="CQ248" i="3"/>
  <c r="CR248" i="3"/>
  <c r="CS248" i="3"/>
  <c r="CT248" i="3"/>
  <c r="CU248" i="3"/>
  <c r="CV248" i="3"/>
  <c r="CW248" i="3"/>
  <c r="CX248" i="3"/>
  <c r="CY248" i="3"/>
  <c r="CZ248" i="3"/>
  <c r="DA248" i="3"/>
  <c r="DB248" i="3"/>
  <c r="DC248" i="3"/>
  <c r="DD248" i="3"/>
  <c r="DE248" i="3"/>
  <c r="DF248" i="3"/>
  <c r="DG248" i="3"/>
  <c r="DH248" i="3"/>
  <c r="DI248" i="3"/>
  <c r="DJ248" i="3"/>
  <c r="DK248" i="3"/>
  <c r="DL248" i="3"/>
  <c r="DM248" i="3"/>
  <c r="DN248" i="3"/>
  <c r="DO248" i="3"/>
  <c r="DP248" i="3"/>
  <c r="DQ248" i="3"/>
  <c r="DR248" i="3"/>
  <c r="DS248" i="3"/>
  <c r="DT248" i="3"/>
  <c r="DU248" i="3"/>
  <c r="DV248" i="3"/>
  <c r="DW248" i="3"/>
  <c r="DX248" i="3"/>
  <c r="DY248" i="3"/>
  <c r="DZ248" i="3"/>
  <c r="EA248" i="3"/>
  <c r="EB248" i="3"/>
  <c r="EC248" i="3"/>
  <c r="ED248" i="3"/>
  <c r="EE248" i="3"/>
  <c r="EF248" i="3"/>
  <c r="EG248" i="3"/>
  <c r="EH248" i="3"/>
  <c r="EI248" i="3"/>
  <c r="EJ248" i="3"/>
  <c r="EK248" i="3"/>
  <c r="EL248" i="3"/>
  <c r="EM248" i="3"/>
  <c r="EN248" i="3"/>
  <c r="EO248" i="3"/>
  <c r="EP248" i="3"/>
  <c r="EQ248" i="3"/>
  <c r="ER248" i="3"/>
  <c r="ES248" i="3"/>
  <c r="ET248" i="3"/>
  <c r="EU248" i="3"/>
  <c r="EV248" i="3"/>
  <c r="EW248" i="3"/>
  <c r="EX248" i="3"/>
  <c r="EY248" i="3"/>
  <c r="EZ248" i="3"/>
  <c r="FA248" i="3"/>
  <c r="FB248" i="3"/>
  <c r="FC248" i="3"/>
  <c r="FD248" i="3"/>
  <c r="FE248" i="3"/>
  <c r="FF248" i="3"/>
  <c r="FG248" i="3"/>
  <c r="FH248" i="3"/>
  <c r="FI248" i="3"/>
  <c r="FJ248" i="3"/>
  <c r="FK248" i="3"/>
  <c r="FL248" i="3"/>
  <c r="FM248" i="3"/>
  <c r="FN248" i="3"/>
  <c r="FO248" i="3"/>
  <c r="FP248" i="3"/>
  <c r="FQ248" i="3"/>
  <c r="FR248" i="3"/>
  <c r="FS248" i="3"/>
  <c r="FT248" i="3"/>
  <c r="FU248" i="3"/>
  <c r="FV248" i="3"/>
  <c r="FW248" i="3"/>
  <c r="FX248" i="3"/>
  <c r="FY248" i="3"/>
  <c r="FZ248" i="3"/>
  <c r="GA248" i="3"/>
  <c r="GB248" i="3"/>
  <c r="GC248" i="3"/>
  <c r="GD248" i="3"/>
  <c r="GE248" i="3"/>
  <c r="GF248" i="3"/>
  <c r="GG248" i="3"/>
  <c r="GH248" i="3"/>
  <c r="GI248" i="3"/>
  <c r="GJ248" i="3"/>
  <c r="GK248" i="3"/>
  <c r="GL248" i="3"/>
  <c r="GM248" i="3"/>
  <c r="GN248" i="3"/>
  <c r="GO248" i="3"/>
  <c r="GP248" i="3"/>
  <c r="GQ248" i="3"/>
  <c r="GR248" i="3"/>
  <c r="GS248" i="3"/>
  <c r="GT248" i="3"/>
  <c r="GU248" i="3"/>
  <c r="GV248" i="3"/>
  <c r="GW248" i="3"/>
  <c r="GX248" i="3"/>
  <c r="GY248" i="3"/>
  <c r="GZ248" i="3"/>
  <c r="HA248" i="3"/>
  <c r="HB248" i="3"/>
  <c r="HC248" i="3"/>
  <c r="HD248" i="3"/>
  <c r="HE248" i="3"/>
  <c r="HF248" i="3"/>
  <c r="HG248" i="3"/>
  <c r="HH248" i="3"/>
  <c r="HI248" i="3"/>
  <c r="HJ248" i="3"/>
  <c r="HK248" i="3"/>
  <c r="HL248" i="3"/>
  <c r="HM248" i="3"/>
  <c r="HN248" i="3"/>
  <c r="HO248" i="3"/>
  <c r="HP248" i="3"/>
  <c r="HQ248" i="3"/>
  <c r="HR248" i="3"/>
  <c r="HS248" i="3"/>
  <c r="HT248" i="3"/>
  <c r="HU248" i="3"/>
  <c r="HV248" i="3"/>
  <c r="HW248" i="3"/>
  <c r="HX248" i="3"/>
  <c r="HY248" i="3"/>
  <c r="HZ248" i="3"/>
  <c r="IA248" i="3"/>
  <c r="IB248" i="3"/>
  <c r="IC248" i="3"/>
  <c r="ID248" i="3"/>
  <c r="IE248" i="3"/>
  <c r="IF248" i="3"/>
  <c r="IG248" i="3"/>
  <c r="IH248" i="3"/>
  <c r="II248" i="3"/>
  <c r="IJ248" i="3"/>
  <c r="IK248" i="3"/>
  <c r="IL248" i="3"/>
  <c r="IM248" i="3"/>
  <c r="IN248" i="3"/>
  <c r="IO248" i="3"/>
  <c r="IP248" i="3"/>
  <c r="IQ248" i="3"/>
  <c r="IR248" i="3"/>
  <c r="IS248" i="3"/>
  <c r="IT248" i="3"/>
  <c r="IU248" i="3"/>
  <c r="IV248" i="3"/>
  <c r="IW248" i="3"/>
  <c r="IX248" i="3"/>
  <c r="IY248" i="3"/>
  <c r="IZ248" i="3"/>
  <c r="JA248" i="3"/>
  <c r="JB248" i="3"/>
  <c r="JC248" i="3"/>
  <c r="JD248" i="3"/>
  <c r="JE248" i="3"/>
  <c r="JF248" i="3"/>
  <c r="JG248" i="3"/>
  <c r="JH248" i="3"/>
  <c r="JI248" i="3"/>
  <c r="JJ248" i="3"/>
  <c r="JK248" i="3"/>
  <c r="JL248" i="3"/>
  <c r="JM248" i="3"/>
  <c r="JN248" i="3"/>
  <c r="JO248" i="3"/>
  <c r="JP248" i="3"/>
  <c r="JQ248" i="3"/>
  <c r="JR248" i="3"/>
  <c r="JS248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BT249" i="3"/>
  <c r="BU249" i="3"/>
  <c r="BV249" i="3"/>
  <c r="BW249" i="3"/>
  <c r="BX249" i="3"/>
  <c r="BY249" i="3"/>
  <c r="BZ249" i="3"/>
  <c r="CA249" i="3"/>
  <c r="CB249" i="3"/>
  <c r="CC249" i="3"/>
  <c r="CD249" i="3"/>
  <c r="CE249" i="3"/>
  <c r="CF249" i="3"/>
  <c r="CG249" i="3"/>
  <c r="CH249" i="3"/>
  <c r="CI249" i="3"/>
  <c r="CJ249" i="3"/>
  <c r="CK249" i="3"/>
  <c r="CL249" i="3"/>
  <c r="CM249" i="3"/>
  <c r="CN249" i="3"/>
  <c r="CO249" i="3"/>
  <c r="CP249" i="3"/>
  <c r="CQ249" i="3"/>
  <c r="CR249" i="3"/>
  <c r="CS249" i="3"/>
  <c r="CT249" i="3"/>
  <c r="CU249" i="3"/>
  <c r="CV249" i="3"/>
  <c r="CW249" i="3"/>
  <c r="CX249" i="3"/>
  <c r="CY249" i="3"/>
  <c r="CZ249" i="3"/>
  <c r="DA249" i="3"/>
  <c r="DB249" i="3"/>
  <c r="DC249" i="3"/>
  <c r="DD249" i="3"/>
  <c r="DE249" i="3"/>
  <c r="DF249" i="3"/>
  <c r="DG249" i="3"/>
  <c r="DH249" i="3"/>
  <c r="DI249" i="3"/>
  <c r="DJ249" i="3"/>
  <c r="DK249" i="3"/>
  <c r="DL249" i="3"/>
  <c r="DM249" i="3"/>
  <c r="DN249" i="3"/>
  <c r="DO249" i="3"/>
  <c r="DP249" i="3"/>
  <c r="DQ249" i="3"/>
  <c r="DR249" i="3"/>
  <c r="DS249" i="3"/>
  <c r="DT249" i="3"/>
  <c r="DU249" i="3"/>
  <c r="DV249" i="3"/>
  <c r="DW249" i="3"/>
  <c r="DX249" i="3"/>
  <c r="DY249" i="3"/>
  <c r="DZ249" i="3"/>
  <c r="EA249" i="3"/>
  <c r="EB249" i="3"/>
  <c r="EC249" i="3"/>
  <c r="ED249" i="3"/>
  <c r="EE249" i="3"/>
  <c r="EF249" i="3"/>
  <c r="EG249" i="3"/>
  <c r="EH249" i="3"/>
  <c r="EI249" i="3"/>
  <c r="EJ249" i="3"/>
  <c r="EK249" i="3"/>
  <c r="EL249" i="3"/>
  <c r="EM249" i="3"/>
  <c r="EN249" i="3"/>
  <c r="EO249" i="3"/>
  <c r="EP249" i="3"/>
  <c r="EQ249" i="3"/>
  <c r="ER249" i="3"/>
  <c r="ES249" i="3"/>
  <c r="ET249" i="3"/>
  <c r="EU249" i="3"/>
  <c r="EV249" i="3"/>
  <c r="EW249" i="3"/>
  <c r="EX249" i="3"/>
  <c r="EY249" i="3"/>
  <c r="EZ249" i="3"/>
  <c r="FA249" i="3"/>
  <c r="FB249" i="3"/>
  <c r="FC249" i="3"/>
  <c r="FD249" i="3"/>
  <c r="FE249" i="3"/>
  <c r="FF249" i="3"/>
  <c r="FG249" i="3"/>
  <c r="FH249" i="3"/>
  <c r="FI249" i="3"/>
  <c r="FJ249" i="3"/>
  <c r="FK249" i="3"/>
  <c r="FL249" i="3"/>
  <c r="FM249" i="3"/>
  <c r="FN249" i="3"/>
  <c r="FO249" i="3"/>
  <c r="FP249" i="3"/>
  <c r="FQ249" i="3"/>
  <c r="FR249" i="3"/>
  <c r="FS249" i="3"/>
  <c r="FT249" i="3"/>
  <c r="FU249" i="3"/>
  <c r="FV249" i="3"/>
  <c r="FW249" i="3"/>
  <c r="FX249" i="3"/>
  <c r="FY249" i="3"/>
  <c r="FZ249" i="3"/>
  <c r="GA249" i="3"/>
  <c r="GB249" i="3"/>
  <c r="GC249" i="3"/>
  <c r="GD249" i="3"/>
  <c r="GE249" i="3"/>
  <c r="GF249" i="3"/>
  <c r="GG249" i="3"/>
  <c r="GH249" i="3"/>
  <c r="GI249" i="3"/>
  <c r="GJ249" i="3"/>
  <c r="GK249" i="3"/>
  <c r="GL249" i="3"/>
  <c r="GM249" i="3"/>
  <c r="GN249" i="3"/>
  <c r="GO249" i="3"/>
  <c r="GP249" i="3"/>
  <c r="GQ249" i="3"/>
  <c r="GR249" i="3"/>
  <c r="GS249" i="3"/>
  <c r="GT249" i="3"/>
  <c r="GU249" i="3"/>
  <c r="GV249" i="3"/>
  <c r="GW249" i="3"/>
  <c r="GX249" i="3"/>
  <c r="GY249" i="3"/>
  <c r="GZ249" i="3"/>
  <c r="HA249" i="3"/>
  <c r="HB249" i="3"/>
  <c r="HC249" i="3"/>
  <c r="HD249" i="3"/>
  <c r="HE249" i="3"/>
  <c r="HF249" i="3"/>
  <c r="HG249" i="3"/>
  <c r="HH249" i="3"/>
  <c r="HI249" i="3"/>
  <c r="HJ249" i="3"/>
  <c r="HK249" i="3"/>
  <c r="HL249" i="3"/>
  <c r="HM249" i="3"/>
  <c r="HN249" i="3"/>
  <c r="HO249" i="3"/>
  <c r="HP249" i="3"/>
  <c r="HQ249" i="3"/>
  <c r="HR249" i="3"/>
  <c r="HS249" i="3"/>
  <c r="HT249" i="3"/>
  <c r="HU249" i="3"/>
  <c r="HV249" i="3"/>
  <c r="HW249" i="3"/>
  <c r="HX249" i="3"/>
  <c r="HY249" i="3"/>
  <c r="HZ249" i="3"/>
  <c r="IA249" i="3"/>
  <c r="IB249" i="3"/>
  <c r="IC249" i="3"/>
  <c r="ID249" i="3"/>
  <c r="IE249" i="3"/>
  <c r="IF249" i="3"/>
  <c r="IG249" i="3"/>
  <c r="IH249" i="3"/>
  <c r="II249" i="3"/>
  <c r="IJ249" i="3"/>
  <c r="IK249" i="3"/>
  <c r="IL249" i="3"/>
  <c r="IM249" i="3"/>
  <c r="IN249" i="3"/>
  <c r="IO249" i="3"/>
  <c r="IP249" i="3"/>
  <c r="IQ249" i="3"/>
  <c r="IR249" i="3"/>
  <c r="IS249" i="3"/>
  <c r="IT249" i="3"/>
  <c r="IU249" i="3"/>
  <c r="IV249" i="3"/>
  <c r="IW249" i="3"/>
  <c r="IX249" i="3"/>
  <c r="IY249" i="3"/>
  <c r="IZ249" i="3"/>
  <c r="JA249" i="3"/>
  <c r="JB249" i="3"/>
  <c r="JC249" i="3"/>
  <c r="JD249" i="3"/>
  <c r="JE249" i="3"/>
  <c r="JF249" i="3"/>
  <c r="JG249" i="3"/>
  <c r="JH249" i="3"/>
  <c r="JI249" i="3"/>
  <c r="JJ249" i="3"/>
  <c r="JK249" i="3"/>
  <c r="JL249" i="3"/>
  <c r="JM249" i="3"/>
  <c r="JN249" i="3"/>
  <c r="JO249" i="3"/>
  <c r="JP249" i="3"/>
  <c r="JQ249" i="3"/>
  <c r="JR249" i="3"/>
  <c r="JS249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BS250" i="3"/>
  <c r="BT250" i="3"/>
  <c r="BU250" i="3"/>
  <c r="BV250" i="3"/>
  <c r="BW250" i="3"/>
  <c r="BX250" i="3"/>
  <c r="BY250" i="3"/>
  <c r="BZ250" i="3"/>
  <c r="CA250" i="3"/>
  <c r="CB250" i="3"/>
  <c r="CC250" i="3"/>
  <c r="CD250" i="3"/>
  <c r="CE250" i="3"/>
  <c r="CF250" i="3"/>
  <c r="CG250" i="3"/>
  <c r="CH250" i="3"/>
  <c r="CI250" i="3"/>
  <c r="CJ250" i="3"/>
  <c r="CK250" i="3"/>
  <c r="CL250" i="3"/>
  <c r="CM250" i="3"/>
  <c r="CN250" i="3"/>
  <c r="CO250" i="3"/>
  <c r="CP250" i="3"/>
  <c r="CQ250" i="3"/>
  <c r="CR250" i="3"/>
  <c r="CS250" i="3"/>
  <c r="CT250" i="3"/>
  <c r="CU250" i="3"/>
  <c r="CV250" i="3"/>
  <c r="CW250" i="3"/>
  <c r="CX250" i="3"/>
  <c r="CY250" i="3"/>
  <c r="CZ250" i="3"/>
  <c r="DA250" i="3"/>
  <c r="DB250" i="3"/>
  <c r="DC250" i="3"/>
  <c r="DD250" i="3"/>
  <c r="DE250" i="3"/>
  <c r="DF250" i="3"/>
  <c r="DG250" i="3"/>
  <c r="DH250" i="3"/>
  <c r="DI250" i="3"/>
  <c r="DJ250" i="3"/>
  <c r="DK250" i="3"/>
  <c r="DL250" i="3"/>
  <c r="DM250" i="3"/>
  <c r="DN250" i="3"/>
  <c r="DO250" i="3"/>
  <c r="DP250" i="3"/>
  <c r="DQ250" i="3"/>
  <c r="DR250" i="3"/>
  <c r="DS250" i="3"/>
  <c r="DT250" i="3"/>
  <c r="DU250" i="3"/>
  <c r="DV250" i="3"/>
  <c r="DW250" i="3"/>
  <c r="DX250" i="3"/>
  <c r="DY250" i="3"/>
  <c r="DZ250" i="3"/>
  <c r="EA250" i="3"/>
  <c r="EB250" i="3"/>
  <c r="EC250" i="3"/>
  <c r="ED250" i="3"/>
  <c r="EE250" i="3"/>
  <c r="EF250" i="3"/>
  <c r="EG250" i="3"/>
  <c r="EH250" i="3"/>
  <c r="EI250" i="3"/>
  <c r="EJ250" i="3"/>
  <c r="EK250" i="3"/>
  <c r="EL250" i="3"/>
  <c r="EM250" i="3"/>
  <c r="EN250" i="3"/>
  <c r="EO250" i="3"/>
  <c r="EP250" i="3"/>
  <c r="EQ250" i="3"/>
  <c r="ER250" i="3"/>
  <c r="ES250" i="3"/>
  <c r="ET250" i="3"/>
  <c r="EU250" i="3"/>
  <c r="EV250" i="3"/>
  <c r="EW250" i="3"/>
  <c r="EX250" i="3"/>
  <c r="EY250" i="3"/>
  <c r="EZ250" i="3"/>
  <c r="FA250" i="3"/>
  <c r="FB250" i="3"/>
  <c r="FC250" i="3"/>
  <c r="FD250" i="3"/>
  <c r="FE250" i="3"/>
  <c r="FF250" i="3"/>
  <c r="FG250" i="3"/>
  <c r="FH250" i="3"/>
  <c r="FI250" i="3"/>
  <c r="FJ250" i="3"/>
  <c r="FK250" i="3"/>
  <c r="FL250" i="3"/>
  <c r="FM250" i="3"/>
  <c r="FN250" i="3"/>
  <c r="FO250" i="3"/>
  <c r="FP250" i="3"/>
  <c r="FQ250" i="3"/>
  <c r="FR250" i="3"/>
  <c r="FS250" i="3"/>
  <c r="FT250" i="3"/>
  <c r="FU250" i="3"/>
  <c r="FV250" i="3"/>
  <c r="FW250" i="3"/>
  <c r="FX250" i="3"/>
  <c r="FY250" i="3"/>
  <c r="FZ250" i="3"/>
  <c r="GA250" i="3"/>
  <c r="GB250" i="3"/>
  <c r="GC250" i="3"/>
  <c r="GD250" i="3"/>
  <c r="GE250" i="3"/>
  <c r="GF250" i="3"/>
  <c r="GG250" i="3"/>
  <c r="GH250" i="3"/>
  <c r="GI250" i="3"/>
  <c r="GJ250" i="3"/>
  <c r="GK250" i="3"/>
  <c r="GL250" i="3"/>
  <c r="GM250" i="3"/>
  <c r="GN250" i="3"/>
  <c r="GO250" i="3"/>
  <c r="GP250" i="3"/>
  <c r="GQ250" i="3"/>
  <c r="GR250" i="3"/>
  <c r="GS250" i="3"/>
  <c r="GT250" i="3"/>
  <c r="GU250" i="3"/>
  <c r="GV250" i="3"/>
  <c r="GW250" i="3"/>
  <c r="GX250" i="3"/>
  <c r="GY250" i="3"/>
  <c r="GZ250" i="3"/>
  <c r="HA250" i="3"/>
  <c r="HB250" i="3"/>
  <c r="HC250" i="3"/>
  <c r="HD250" i="3"/>
  <c r="HE250" i="3"/>
  <c r="HF250" i="3"/>
  <c r="HG250" i="3"/>
  <c r="HH250" i="3"/>
  <c r="HI250" i="3"/>
  <c r="HJ250" i="3"/>
  <c r="HK250" i="3"/>
  <c r="HL250" i="3"/>
  <c r="HM250" i="3"/>
  <c r="HN250" i="3"/>
  <c r="HO250" i="3"/>
  <c r="HP250" i="3"/>
  <c r="HQ250" i="3"/>
  <c r="HR250" i="3"/>
  <c r="HS250" i="3"/>
  <c r="HT250" i="3"/>
  <c r="HU250" i="3"/>
  <c r="HV250" i="3"/>
  <c r="HW250" i="3"/>
  <c r="HX250" i="3"/>
  <c r="HY250" i="3"/>
  <c r="HZ250" i="3"/>
  <c r="IA250" i="3"/>
  <c r="IB250" i="3"/>
  <c r="IC250" i="3"/>
  <c r="ID250" i="3"/>
  <c r="IE250" i="3"/>
  <c r="IF250" i="3"/>
  <c r="IG250" i="3"/>
  <c r="IH250" i="3"/>
  <c r="II250" i="3"/>
  <c r="IJ250" i="3"/>
  <c r="IK250" i="3"/>
  <c r="IL250" i="3"/>
  <c r="IM250" i="3"/>
  <c r="IN250" i="3"/>
  <c r="IO250" i="3"/>
  <c r="IP250" i="3"/>
  <c r="IQ250" i="3"/>
  <c r="IR250" i="3"/>
  <c r="IS250" i="3"/>
  <c r="IT250" i="3"/>
  <c r="IU250" i="3"/>
  <c r="IV250" i="3"/>
  <c r="IW250" i="3"/>
  <c r="IX250" i="3"/>
  <c r="IY250" i="3"/>
  <c r="IZ250" i="3"/>
  <c r="JA250" i="3"/>
  <c r="JB250" i="3"/>
  <c r="JC250" i="3"/>
  <c r="JD250" i="3"/>
  <c r="JE250" i="3"/>
  <c r="JF250" i="3"/>
  <c r="JG250" i="3"/>
  <c r="JH250" i="3"/>
  <c r="JI250" i="3"/>
  <c r="JJ250" i="3"/>
  <c r="JK250" i="3"/>
  <c r="JL250" i="3"/>
  <c r="JM250" i="3"/>
  <c r="JN250" i="3"/>
  <c r="JO250" i="3"/>
  <c r="JP250" i="3"/>
  <c r="JQ250" i="3"/>
  <c r="JR250" i="3"/>
  <c r="JS250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BC251" i="3"/>
  <c r="BD251" i="3"/>
  <c r="BE251" i="3"/>
  <c r="BF251" i="3"/>
  <c r="BG251" i="3"/>
  <c r="BH251" i="3"/>
  <c r="BI251" i="3"/>
  <c r="BJ251" i="3"/>
  <c r="BK251" i="3"/>
  <c r="BL251" i="3"/>
  <c r="BM251" i="3"/>
  <c r="BN251" i="3"/>
  <c r="BO251" i="3"/>
  <c r="BP251" i="3"/>
  <c r="BQ251" i="3"/>
  <c r="BR251" i="3"/>
  <c r="BS251" i="3"/>
  <c r="BT251" i="3"/>
  <c r="BU251" i="3"/>
  <c r="BV251" i="3"/>
  <c r="BW251" i="3"/>
  <c r="BX251" i="3"/>
  <c r="BY251" i="3"/>
  <c r="BZ251" i="3"/>
  <c r="CA251" i="3"/>
  <c r="CB251" i="3"/>
  <c r="CC251" i="3"/>
  <c r="CD251" i="3"/>
  <c r="CE251" i="3"/>
  <c r="CF251" i="3"/>
  <c r="CG251" i="3"/>
  <c r="CH251" i="3"/>
  <c r="CI251" i="3"/>
  <c r="CJ251" i="3"/>
  <c r="CK251" i="3"/>
  <c r="CL251" i="3"/>
  <c r="CM251" i="3"/>
  <c r="CN251" i="3"/>
  <c r="CO251" i="3"/>
  <c r="CP251" i="3"/>
  <c r="CQ251" i="3"/>
  <c r="CR251" i="3"/>
  <c r="CS251" i="3"/>
  <c r="CT251" i="3"/>
  <c r="CU251" i="3"/>
  <c r="CV251" i="3"/>
  <c r="CW251" i="3"/>
  <c r="CX251" i="3"/>
  <c r="CY251" i="3"/>
  <c r="CZ251" i="3"/>
  <c r="DA251" i="3"/>
  <c r="DB251" i="3"/>
  <c r="DC251" i="3"/>
  <c r="DD251" i="3"/>
  <c r="DE251" i="3"/>
  <c r="DF251" i="3"/>
  <c r="DG251" i="3"/>
  <c r="DH251" i="3"/>
  <c r="DI251" i="3"/>
  <c r="DJ251" i="3"/>
  <c r="DK251" i="3"/>
  <c r="DL251" i="3"/>
  <c r="DM251" i="3"/>
  <c r="DN251" i="3"/>
  <c r="DO251" i="3"/>
  <c r="DP251" i="3"/>
  <c r="DQ251" i="3"/>
  <c r="DR251" i="3"/>
  <c r="DS251" i="3"/>
  <c r="DT251" i="3"/>
  <c r="DU251" i="3"/>
  <c r="DV251" i="3"/>
  <c r="DW251" i="3"/>
  <c r="DX251" i="3"/>
  <c r="DY251" i="3"/>
  <c r="DZ251" i="3"/>
  <c r="EA251" i="3"/>
  <c r="EB251" i="3"/>
  <c r="EC251" i="3"/>
  <c r="ED251" i="3"/>
  <c r="EE251" i="3"/>
  <c r="EF251" i="3"/>
  <c r="EG251" i="3"/>
  <c r="EH251" i="3"/>
  <c r="EI251" i="3"/>
  <c r="EJ251" i="3"/>
  <c r="EK251" i="3"/>
  <c r="EL251" i="3"/>
  <c r="EM251" i="3"/>
  <c r="EN251" i="3"/>
  <c r="EO251" i="3"/>
  <c r="EP251" i="3"/>
  <c r="EQ251" i="3"/>
  <c r="ER251" i="3"/>
  <c r="ES251" i="3"/>
  <c r="ET251" i="3"/>
  <c r="EU251" i="3"/>
  <c r="EV251" i="3"/>
  <c r="EW251" i="3"/>
  <c r="EX251" i="3"/>
  <c r="EY251" i="3"/>
  <c r="EZ251" i="3"/>
  <c r="FA251" i="3"/>
  <c r="FB251" i="3"/>
  <c r="FC251" i="3"/>
  <c r="FD251" i="3"/>
  <c r="FE251" i="3"/>
  <c r="FF251" i="3"/>
  <c r="FG251" i="3"/>
  <c r="FH251" i="3"/>
  <c r="FI251" i="3"/>
  <c r="FJ251" i="3"/>
  <c r="FK251" i="3"/>
  <c r="FL251" i="3"/>
  <c r="FM251" i="3"/>
  <c r="FN251" i="3"/>
  <c r="FO251" i="3"/>
  <c r="FP251" i="3"/>
  <c r="FQ251" i="3"/>
  <c r="FR251" i="3"/>
  <c r="FS251" i="3"/>
  <c r="FT251" i="3"/>
  <c r="FU251" i="3"/>
  <c r="FV251" i="3"/>
  <c r="FW251" i="3"/>
  <c r="FX251" i="3"/>
  <c r="FY251" i="3"/>
  <c r="FZ251" i="3"/>
  <c r="GA251" i="3"/>
  <c r="GB251" i="3"/>
  <c r="GC251" i="3"/>
  <c r="GD251" i="3"/>
  <c r="GE251" i="3"/>
  <c r="GF251" i="3"/>
  <c r="GG251" i="3"/>
  <c r="GH251" i="3"/>
  <c r="GI251" i="3"/>
  <c r="GJ251" i="3"/>
  <c r="GK251" i="3"/>
  <c r="GL251" i="3"/>
  <c r="GM251" i="3"/>
  <c r="GN251" i="3"/>
  <c r="GO251" i="3"/>
  <c r="GP251" i="3"/>
  <c r="GQ251" i="3"/>
  <c r="GR251" i="3"/>
  <c r="GS251" i="3"/>
  <c r="GT251" i="3"/>
  <c r="GU251" i="3"/>
  <c r="GV251" i="3"/>
  <c r="GW251" i="3"/>
  <c r="GX251" i="3"/>
  <c r="GY251" i="3"/>
  <c r="GZ251" i="3"/>
  <c r="HA251" i="3"/>
  <c r="HB251" i="3"/>
  <c r="HC251" i="3"/>
  <c r="HD251" i="3"/>
  <c r="HE251" i="3"/>
  <c r="HF251" i="3"/>
  <c r="HG251" i="3"/>
  <c r="HH251" i="3"/>
  <c r="HI251" i="3"/>
  <c r="HJ251" i="3"/>
  <c r="HK251" i="3"/>
  <c r="HL251" i="3"/>
  <c r="HM251" i="3"/>
  <c r="HN251" i="3"/>
  <c r="HO251" i="3"/>
  <c r="HP251" i="3"/>
  <c r="HQ251" i="3"/>
  <c r="HR251" i="3"/>
  <c r="HS251" i="3"/>
  <c r="HT251" i="3"/>
  <c r="HU251" i="3"/>
  <c r="HV251" i="3"/>
  <c r="HW251" i="3"/>
  <c r="HX251" i="3"/>
  <c r="HY251" i="3"/>
  <c r="HZ251" i="3"/>
  <c r="IA251" i="3"/>
  <c r="IB251" i="3"/>
  <c r="IC251" i="3"/>
  <c r="ID251" i="3"/>
  <c r="IE251" i="3"/>
  <c r="IF251" i="3"/>
  <c r="IG251" i="3"/>
  <c r="IH251" i="3"/>
  <c r="II251" i="3"/>
  <c r="IJ251" i="3"/>
  <c r="IK251" i="3"/>
  <c r="IL251" i="3"/>
  <c r="IM251" i="3"/>
  <c r="IN251" i="3"/>
  <c r="IO251" i="3"/>
  <c r="IP251" i="3"/>
  <c r="IQ251" i="3"/>
  <c r="IR251" i="3"/>
  <c r="IS251" i="3"/>
  <c r="IT251" i="3"/>
  <c r="IU251" i="3"/>
  <c r="IV251" i="3"/>
  <c r="IW251" i="3"/>
  <c r="IX251" i="3"/>
  <c r="IY251" i="3"/>
  <c r="IZ251" i="3"/>
  <c r="JA251" i="3"/>
  <c r="JB251" i="3"/>
  <c r="JC251" i="3"/>
  <c r="JD251" i="3"/>
  <c r="JE251" i="3"/>
  <c r="JF251" i="3"/>
  <c r="JG251" i="3"/>
  <c r="JH251" i="3"/>
  <c r="JI251" i="3"/>
  <c r="JJ251" i="3"/>
  <c r="JK251" i="3"/>
  <c r="JL251" i="3"/>
  <c r="JM251" i="3"/>
  <c r="JN251" i="3"/>
  <c r="JO251" i="3"/>
  <c r="JP251" i="3"/>
  <c r="JQ251" i="3"/>
  <c r="JR251" i="3"/>
  <c r="JS251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Y252" i="3"/>
  <c r="AZ252" i="3"/>
  <c r="BA252" i="3"/>
  <c r="BB252" i="3"/>
  <c r="BC252" i="3"/>
  <c r="BD252" i="3"/>
  <c r="BE252" i="3"/>
  <c r="BF252" i="3"/>
  <c r="BG252" i="3"/>
  <c r="BH252" i="3"/>
  <c r="BI252" i="3"/>
  <c r="BJ252" i="3"/>
  <c r="BK252" i="3"/>
  <c r="BL252" i="3"/>
  <c r="BM252" i="3"/>
  <c r="BN252" i="3"/>
  <c r="BO252" i="3"/>
  <c r="BP252" i="3"/>
  <c r="BQ252" i="3"/>
  <c r="BR252" i="3"/>
  <c r="BS252" i="3"/>
  <c r="BT252" i="3"/>
  <c r="BU252" i="3"/>
  <c r="BV252" i="3"/>
  <c r="BW252" i="3"/>
  <c r="BX252" i="3"/>
  <c r="BY252" i="3"/>
  <c r="BZ252" i="3"/>
  <c r="CA252" i="3"/>
  <c r="CB252" i="3"/>
  <c r="CC252" i="3"/>
  <c r="CD252" i="3"/>
  <c r="CE252" i="3"/>
  <c r="CF252" i="3"/>
  <c r="CG252" i="3"/>
  <c r="CH252" i="3"/>
  <c r="CI252" i="3"/>
  <c r="CJ252" i="3"/>
  <c r="CK252" i="3"/>
  <c r="CL252" i="3"/>
  <c r="CM252" i="3"/>
  <c r="CN252" i="3"/>
  <c r="CO252" i="3"/>
  <c r="CP252" i="3"/>
  <c r="CQ252" i="3"/>
  <c r="CR252" i="3"/>
  <c r="CS252" i="3"/>
  <c r="CT252" i="3"/>
  <c r="CU252" i="3"/>
  <c r="CV252" i="3"/>
  <c r="CW252" i="3"/>
  <c r="CX252" i="3"/>
  <c r="CY252" i="3"/>
  <c r="CZ252" i="3"/>
  <c r="DA252" i="3"/>
  <c r="DB252" i="3"/>
  <c r="DC252" i="3"/>
  <c r="DD252" i="3"/>
  <c r="DE252" i="3"/>
  <c r="DF252" i="3"/>
  <c r="DG252" i="3"/>
  <c r="DH252" i="3"/>
  <c r="DI252" i="3"/>
  <c r="DJ252" i="3"/>
  <c r="DK252" i="3"/>
  <c r="DL252" i="3"/>
  <c r="DM252" i="3"/>
  <c r="DN252" i="3"/>
  <c r="DO252" i="3"/>
  <c r="DP252" i="3"/>
  <c r="DQ252" i="3"/>
  <c r="DR252" i="3"/>
  <c r="DS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EH252" i="3"/>
  <c r="EI252" i="3"/>
  <c r="EJ252" i="3"/>
  <c r="EK252" i="3"/>
  <c r="EL252" i="3"/>
  <c r="EM252" i="3"/>
  <c r="EN252" i="3"/>
  <c r="EO252" i="3"/>
  <c r="EP252" i="3"/>
  <c r="EQ252" i="3"/>
  <c r="ER252" i="3"/>
  <c r="ES252" i="3"/>
  <c r="ET252" i="3"/>
  <c r="EU252" i="3"/>
  <c r="EV252" i="3"/>
  <c r="EW252" i="3"/>
  <c r="EX252" i="3"/>
  <c r="EY252" i="3"/>
  <c r="EZ252" i="3"/>
  <c r="FA252" i="3"/>
  <c r="FB252" i="3"/>
  <c r="FC252" i="3"/>
  <c r="FD252" i="3"/>
  <c r="FE252" i="3"/>
  <c r="FF252" i="3"/>
  <c r="FG252" i="3"/>
  <c r="FH252" i="3"/>
  <c r="FI252" i="3"/>
  <c r="FJ252" i="3"/>
  <c r="FK252" i="3"/>
  <c r="FL252" i="3"/>
  <c r="FM252" i="3"/>
  <c r="FN252" i="3"/>
  <c r="FO252" i="3"/>
  <c r="FP252" i="3"/>
  <c r="FQ252" i="3"/>
  <c r="FR252" i="3"/>
  <c r="FS252" i="3"/>
  <c r="FT252" i="3"/>
  <c r="FU252" i="3"/>
  <c r="FV252" i="3"/>
  <c r="FW252" i="3"/>
  <c r="FX252" i="3"/>
  <c r="FY252" i="3"/>
  <c r="FZ252" i="3"/>
  <c r="GA252" i="3"/>
  <c r="GB252" i="3"/>
  <c r="GC252" i="3"/>
  <c r="GD252" i="3"/>
  <c r="GE252" i="3"/>
  <c r="GF252" i="3"/>
  <c r="GG252" i="3"/>
  <c r="GH252" i="3"/>
  <c r="GI252" i="3"/>
  <c r="GJ252" i="3"/>
  <c r="GK252" i="3"/>
  <c r="GL252" i="3"/>
  <c r="GM252" i="3"/>
  <c r="GN252" i="3"/>
  <c r="GO252" i="3"/>
  <c r="GP252" i="3"/>
  <c r="GQ252" i="3"/>
  <c r="GR252" i="3"/>
  <c r="GS252" i="3"/>
  <c r="GT252" i="3"/>
  <c r="GU252" i="3"/>
  <c r="GV252" i="3"/>
  <c r="GW252" i="3"/>
  <c r="GX252" i="3"/>
  <c r="GY252" i="3"/>
  <c r="GZ252" i="3"/>
  <c r="HA252" i="3"/>
  <c r="HB252" i="3"/>
  <c r="HC252" i="3"/>
  <c r="HD252" i="3"/>
  <c r="HE252" i="3"/>
  <c r="HF252" i="3"/>
  <c r="HG252" i="3"/>
  <c r="HH252" i="3"/>
  <c r="HI252" i="3"/>
  <c r="HJ252" i="3"/>
  <c r="HK252" i="3"/>
  <c r="HL252" i="3"/>
  <c r="HM252" i="3"/>
  <c r="HN252" i="3"/>
  <c r="HO252" i="3"/>
  <c r="HP252" i="3"/>
  <c r="HQ252" i="3"/>
  <c r="HR252" i="3"/>
  <c r="HS252" i="3"/>
  <c r="HT252" i="3"/>
  <c r="HU252" i="3"/>
  <c r="HV252" i="3"/>
  <c r="HW252" i="3"/>
  <c r="HX252" i="3"/>
  <c r="HY252" i="3"/>
  <c r="HZ252" i="3"/>
  <c r="IA252" i="3"/>
  <c r="IB252" i="3"/>
  <c r="IC252" i="3"/>
  <c r="ID252" i="3"/>
  <c r="IE252" i="3"/>
  <c r="IF252" i="3"/>
  <c r="IG252" i="3"/>
  <c r="IH252" i="3"/>
  <c r="II252" i="3"/>
  <c r="IJ252" i="3"/>
  <c r="IK252" i="3"/>
  <c r="IL252" i="3"/>
  <c r="IM252" i="3"/>
  <c r="IN252" i="3"/>
  <c r="IO252" i="3"/>
  <c r="IP252" i="3"/>
  <c r="IQ252" i="3"/>
  <c r="IR252" i="3"/>
  <c r="IS252" i="3"/>
  <c r="IT252" i="3"/>
  <c r="IU252" i="3"/>
  <c r="IV252" i="3"/>
  <c r="IW252" i="3"/>
  <c r="IX252" i="3"/>
  <c r="IY252" i="3"/>
  <c r="IZ252" i="3"/>
  <c r="JA252" i="3"/>
  <c r="JB252" i="3"/>
  <c r="JC252" i="3"/>
  <c r="JD252" i="3"/>
  <c r="JE252" i="3"/>
  <c r="JF252" i="3"/>
  <c r="JG252" i="3"/>
  <c r="JH252" i="3"/>
  <c r="JI252" i="3"/>
  <c r="JJ252" i="3"/>
  <c r="JK252" i="3"/>
  <c r="JL252" i="3"/>
  <c r="JM252" i="3"/>
  <c r="JN252" i="3"/>
  <c r="JO252" i="3"/>
  <c r="JP252" i="3"/>
  <c r="JQ252" i="3"/>
  <c r="JR252" i="3"/>
  <c r="JS252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U253" i="3"/>
  <c r="AV253" i="3"/>
  <c r="AW253" i="3"/>
  <c r="AX253" i="3"/>
  <c r="AY253" i="3"/>
  <c r="AZ253" i="3"/>
  <c r="BA253" i="3"/>
  <c r="BB253" i="3"/>
  <c r="BC253" i="3"/>
  <c r="BD253" i="3"/>
  <c r="BE253" i="3"/>
  <c r="BF253" i="3"/>
  <c r="BG253" i="3"/>
  <c r="BH253" i="3"/>
  <c r="BI253" i="3"/>
  <c r="BJ253" i="3"/>
  <c r="BK253" i="3"/>
  <c r="BL253" i="3"/>
  <c r="BM253" i="3"/>
  <c r="BN253" i="3"/>
  <c r="BO253" i="3"/>
  <c r="BP253" i="3"/>
  <c r="BQ253" i="3"/>
  <c r="BR253" i="3"/>
  <c r="BS253" i="3"/>
  <c r="BT253" i="3"/>
  <c r="BU253" i="3"/>
  <c r="BV253" i="3"/>
  <c r="BW253" i="3"/>
  <c r="BX253" i="3"/>
  <c r="BY253" i="3"/>
  <c r="BZ253" i="3"/>
  <c r="CA253" i="3"/>
  <c r="CB253" i="3"/>
  <c r="CC253" i="3"/>
  <c r="CD253" i="3"/>
  <c r="CE253" i="3"/>
  <c r="CF253" i="3"/>
  <c r="CG253" i="3"/>
  <c r="CH253" i="3"/>
  <c r="CI253" i="3"/>
  <c r="CJ253" i="3"/>
  <c r="CK253" i="3"/>
  <c r="CL253" i="3"/>
  <c r="CM253" i="3"/>
  <c r="CN253" i="3"/>
  <c r="CO253" i="3"/>
  <c r="CP253" i="3"/>
  <c r="CQ253" i="3"/>
  <c r="CR253" i="3"/>
  <c r="CS253" i="3"/>
  <c r="CT253" i="3"/>
  <c r="CU253" i="3"/>
  <c r="CV253" i="3"/>
  <c r="CW253" i="3"/>
  <c r="CX253" i="3"/>
  <c r="CY253" i="3"/>
  <c r="CZ253" i="3"/>
  <c r="DA253" i="3"/>
  <c r="DB253" i="3"/>
  <c r="DC253" i="3"/>
  <c r="DD253" i="3"/>
  <c r="DE253" i="3"/>
  <c r="DF253" i="3"/>
  <c r="DG253" i="3"/>
  <c r="DH253" i="3"/>
  <c r="DI253" i="3"/>
  <c r="DJ253" i="3"/>
  <c r="DK253" i="3"/>
  <c r="DL253" i="3"/>
  <c r="DM253" i="3"/>
  <c r="DN253" i="3"/>
  <c r="DO253" i="3"/>
  <c r="DP253" i="3"/>
  <c r="DQ253" i="3"/>
  <c r="DR253" i="3"/>
  <c r="DS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EH253" i="3"/>
  <c r="EI253" i="3"/>
  <c r="EJ253" i="3"/>
  <c r="EK253" i="3"/>
  <c r="EL253" i="3"/>
  <c r="EM253" i="3"/>
  <c r="EN253" i="3"/>
  <c r="EO253" i="3"/>
  <c r="EP253" i="3"/>
  <c r="EQ253" i="3"/>
  <c r="ER253" i="3"/>
  <c r="ES253" i="3"/>
  <c r="ET253" i="3"/>
  <c r="EU253" i="3"/>
  <c r="EV253" i="3"/>
  <c r="EW253" i="3"/>
  <c r="EX253" i="3"/>
  <c r="EY253" i="3"/>
  <c r="EZ253" i="3"/>
  <c r="FA253" i="3"/>
  <c r="FB253" i="3"/>
  <c r="FC253" i="3"/>
  <c r="FD253" i="3"/>
  <c r="FE253" i="3"/>
  <c r="FF253" i="3"/>
  <c r="FG253" i="3"/>
  <c r="FH253" i="3"/>
  <c r="FI253" i="3"/>
  <c r="FJ253" i="3"/>
  <c r="FK253" i="3"/>
  <c r="FL253" i="3"/>
  <c r="FM253" i="3"/>
  <c r="FN253" i="3"/>
  <c r="FO253" i="3"/>
  <c r="FP253" i="3"/>
  <c r="FQ253" i="3"/>
  <c r="FR253" i="3"/>
  <c r="FS253" i="3"/>
  <c r="FT253" i="3"/>
  <c r="FU253" i="3"/>
  <c r="FV253" i="3"/>
  <c r="FW253" i="3"/>
  <c r="FX253" i="3"/>
  <c r="FY253" i="3"/>
  <c r="FZ253" i="3"/>
  <c r="GA253" i="3"/>
  <c r="GB253" i="3"/>
  <c r="GC253" i="3"/>
  <c r="GD253" i="3"/>
  <c r="GE253" i="3"/>
  <c r="GF253" i="3"/>
  <c r="GG253" i="3"/>
  <c r="GH253" i="3"/>
  <c r="GI253" i="3"/>
  <c r="GJ253" i="3"/>
  <c r="GK253" i="3"/>
  <c r="GL253" i="3"/>
  <c r="GM253" i="3"/>
  <c r="GN253" i="3"/>
  <c r="GO253" i="3"/>
  <c r="GP253" i="3"/>
  <c r="GQ253" i="3"/>
  <c r="GR253" i="3"/>
  <c r="GS253" i="3"/>
  <c r="GT253" i="3"/>
  <c r="GU253" i="3"/>
  <c r="GV253" i="3"/>
  <c r="GW253" i="3"/>
  <c r="GX253" i="3"/>
  <c r="GY253" i="3"/>
  <c r="GZ253" i="3"/>
  <c r="HA253" i="3"/>
  <c r="HB253" i="3"/>
  <c r="HC253" i="3"/>
  <c r="HD253" i="3"/>
  <c r="HE253" i="3"/>
  <c r="HF253" i="3"/>
  <c r="HG253" i="3"/>
  <c r="HH253" i="3"/>
  <c r="HI253" i="3"/>
  <c r="HJ253" i="3"/>
  <c r="HK253" i="3"/>
  <c r="HL253" i="3"/>
  <c r="HM253" i="3"/>
  <c r="HN253" i="3"/>
  <c r="HO253" i="3"/>
  <c r="HP253" i="3"/>
  <c r="HQ253" i="3"/>
  <c r="HR253" i="3"/>
  <c r="HS253" i="3"/>
  <c r="HT253" i="3"/>
  <c r="HU253" i="3"/>
  <c r="HV253" i="3"/>
  <c r="HW253" i="3"/>
  <c r="HX253" i="3"/>
  <c r="HY253" i="3"/>
  <c r="HZ253" i="3"/>
  <c r="IA253" i="3"/>
  <c r="IB253" i="3"/>
  <c r="IC253" i="3"/>
  <c r="ID253" i="3"/>
  <c r="IE253" i="3"/>
  <c r="IF253" i="3"/>
  <c r="IG253" i="3"/>
  <c r="IH253" i="3"/>
  <c r="II253" i="3"/>
  <c r="IJ253" i="3"/>
  <c r="IK253" i="3"/>
  <c r="IL253" i="3"/>
  <c r="IM253" i="3"/>
  <c r="IN253" i="3"/>
  <c r="IO253" i="3"/>
  <c r="IP253" i="3"/>
  <c r="IQ253" i="3"/>
  <c r="IR253" i="3"/>
  <c r="IS253" i="3"/>
  <c r="IT253" i="3"/>
  <c r="IU253" i="3"/>
  <c r="IV253" i="3"/>
  <c r="IW253" i="3"/>
  <c r="IX253" i="3"/>
  <c r="IY253" i="3"/>
  <c r="IZ253" i="3"/>
  <c r="JA253" i="3"/>
  <c r="JB253" i="3"/>
  <c r="JC253" i="3"/>
  <c r="JD253" i="3"/>
  <c r="JE253" i="3"/>
  <c r="JF253" i="3"/>
  <c r="JG253" i="3"/>
  <c r="JH253" i="3"/>
  <c r="JI253" i="3"/>
  <c r="JJ253" i="3"/>
  <c r="JK253" i="3"/>
  <c r="JL253" i="3"/>
  <c r="JM253" i="3"/>
  <c r="JN253" i="3"/>
  <c r="JO253" i="3"/>
  <c r="JP253" i="3"/>
  <c r="JQ253" i="3"/>
  <c r="JR253" i="3"/>
  <c r="JS253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U254" i="3"/>
  <c r="AV254" i="3"/>
  <c r="AW254" i="3"/>
  <c r="AX254" i="3"/>
  <c r="AY254" i="3"/>
  <c r="AZ254" i="3"/>
  <c r="BA254" i="3"/>
  <c r="BB254" i="3"/>
  <c r="BC254" i="3"/>
  <c r="BD254" i="3"/>
  <c r="BE254" i="3"/>
  <c r="BF254" i="3"/>
  <c r="BG254" i="3"/>
  <c r="BH254" i="3"/>
  <c r="BI254" i="3"/>
  <c r="BJ254" i="3"/>
  <c r="BK254" i="3"/>
  <c r="BL254" i="3"/>
  <c r="BM254" i="3"/>
  <c r="BN254" i="3"/>
  <c r="BO254" i="3"/>
  <c r="BP254" i="3"/>
  <c r="BQ254" i="3"/>
  <c r="BR254" i="3"/>
  <c r="BS254" i="3"/>
  <c r="BT254" i="3"/>
  <c r="BU254" i="3"/>
  <c r="BV254" i="3"/>
  <c r="BW254" i="3"/>
  <c r="BX254" i="3"/>
  <c r="BY254" i="3"/>
  <c r="BZ254" i="3"/>
  <c r="CA254" i="3"/>
  <c r="CB254" i="3"/>
  <c r="CC254" i="3"/>
  <c r="CD254" i="3"/>
  <c r="CE254" i="3"/>
  <c r="CF254" i="3"/>
  <c r="CG254" i="3"/>
  <c r="CH254" i="3"/>
  <c r="CI254" i="3"/>
  <c r="CJ254" i="3"/>
  <c r="CK254" i="3"/>
  <c r="CL254" i="3"/>
  <c r="CM254" i="3"/>
  <c r="CN254" i="3"/>
  <c r="CO254" i="3"/>
  <c r="CP254" i="3"/>
  <c r="CQ254" i="3"/>
  <c r="CR254" i="3"/>
  <c r="CS254" i="3"/>
  <c r="CT254" i="3"/>
  <c r="CU254" i="3"/>
  <c r="CV254" i="3"/>
  <c r="CW254" i="3"/>
  <c r="CX254" i="3"/>
  <c r="CY254" i="3"/>
  <c r="CZ254" i="3"/>
  <c r="DA254" i="3"/>
  <c r="DB254" i="3"/>
  <c r="DC254" i="3"/>
  <c r="DD254" i="3"/>
  <c r="DE254" i="3"/>
  <c r="DF254" i="3"/>
  <c r="DG254" i="3"/>
  <c r="DH254" i="3"/>
  <c r="DI254" i="3"/>
  <c r="DJ254" i="3"/>
  <c r="DK254" i="3"/>
  <c r="DL254" i="3"/>
  <c r="DM254" i="3"/>
  <c r="DN254" i="3"/>
  <c r="DO254" i="3"/>
  <c r="DP254" i="3"/>
  <c r="DQ254" i="3"/>
  <c r="DR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EH254" i="3"/>
  <c r="EI254" i="3"/>
  <c r="EJ254" i="3"/>
  <c r="EK254" i="3"/>
  <c r="EL254" i="3"/>
  <c r="EM254" i="3"/>
  <c r="EN254" i="3"/>
  <c r="EO254" i="3"/>
  <c r="EP254" i="3"/>
  <c r="EQ254" i="3"/>
  <c r="ER254" i="3"/>
  <c r="ES254" i="3"/>
  <c r="ET254" i="3"/>
  <c r="EU254" i="3"/>
  <c r="EV254" i="3"/>
  <c r="EW254" i="3"/>
  <c r="EX254" i="3"/>
  <c r="EY254" i="3"/>
  <c r="EZ254" i="3"/>
  <c r="FA254" i="3"/>
  <c r="FB254" i="3"/>
  <c r="FC254" i="3"/>
  <c r="FD254" i="3"/>
  <c r="FE254" i="3"/>
  <c r="FF254" i="3"/>
  <c r="FG254" i="3"/>
  <c r="FH254" i="3"/>
  <c r="FI254" i="3"/>
  <c r="FJ254" i="3"/>
  <c r="FK254" i="3"/>
  <c r="FL254" i="3"/>
  <c r="FM254" i="3"/>
  <c r="FN254" i="3"/>
  <c r="FO254" i="3"/>
  <c r="FP254" i="3"/>
  <c r="FQ254" i="3"/>
  <c r="FR254" i="3"/>
  <c r="FS254" i="3"/>
  <c r="FT254" i="3"/>
  <c r="FU254" i="3"/>
  <c r="FV254" i="3"/>
  <c r="FW254" i="3"/>
  <c r="FX254" i="3"/>
  <c r="FY254" i="3"/>
  <c r="FZ254" i="3"/>
  <c r="GA254" i="3"/>
  <c r="GB254" i="3"/>
  <c r="GC254" i="3"/>
  <c r="GD254" i="3"/>
  <c r="GE254" i="3"/>
  <c r="GF254" i="3"/>
  <c r="GG254" i="3"/>
  <c r="GH254" i="3"/>
  <c r="GI254" i="3"/>
  <c r="GJ254" i="3"/>
  <c r="GK254" i="3"/>
  <c r="GL254" i="3"/>
  <c r="GM254" i="3"/>
  <c r="GN254" i="3"/>
  <c r="GO254" i="3"/>
  <c r="GP254" i="3"/>
  <c r="GQ254" i="3"/>
  <c r="GR254" i="3"/>
  <c r="GS254" i="3"/>
  <c r="GT254" i="3"/>
  <c r="GU254" i="3"/>
  <c r="GV254" i="3"/>
  <c r="GW254" i="3"/>
  <c r="GX254" i="3"/>
  <c r="GY254" i="3"/>
  <c r="GZ254" i="3"/>
  <c r="HA254" i="3"/>
  <c r="HB254" i="3"/>
  <c r="HC254" i="3"/>
  <c r="HD254" i="3"/>
  <c r="HE254" i="3"/>
  <c r="HF254" i="3"/>
  <c r="HG254" i="3"/>
  <c r="HH254" i="3"/>
  <c r="HI254" i="3"/>
  <c r="HJ254" i="3"/>
  <c r="HK254" i="3"/>
  <c r="HL254" i="3"/>
  <c r="HM254" i="3"/>
  <c r="HN254" i="3"/>
  <c r="HO254" i="3"/>
  <c r="HP254" i="3"/>
  <c r="HQ254" i="3"/>
  <c r="HR254" i="3"/>
  <c r="HS254" i="3"/>
  <c r="HT254" i="3"/>
  <c r="HU254" i="3"/>
  <c r="HV254" i="3"/>
  <c r="HW254" i="3"/>
  <c r="HX254" i="3"/>
  <c r="HY254" i="3"/>
  <c r="HZ254" i="3"/>
  <c r="IA254" i="3"/>
  <c r="IB254" i="3"/>
  <c r="IC254" i="3"/>
  <c r="ID254" i="3"/>
  <c r="IE254" i="3"/>
  <c r="IF254" i="3"/>
  <c r="IG254" i="3"/>
  <c r="IH254" i="3"/>
  <c r="II254" i="3"/>
  <c r="IJ254" i="3"/>
  <c r="IK254" i="3"/>
  <c r="IL254" i="3"/>
  <c r="IM254" i="3"/>
  <c r="IN254" i="3"/>
  <c r="IO254" i="3"/>
  <c r="IP254" i="3"/>
  <c r="IQ254" i="3"/>
  <c r="IR254" i="3"/>
  <c r="IS254" i="3"/>
  <c r="IT254" i="3"/>
  <c r="IU254" i="3"/>
  <c r="IV254" i="3"/>
  <c r="IW254" i="3"/>
  <c r="IX254" i="3"/>
  <c r="IY254" i="3"/>
  <c r="IZ254" i="3"/>
  <c r="JA254" i="3"/>
  <c r="JB254" i="3"/>
  <c r="JC254" i="3"/>
  <c r="JD254" i="3"/>
  <c r="JE254" i="3"/>
  <c r="JF254" i="3"/>
  <c r="JG254" i="3"/>
  <c r="JH254" i="3"/>
  <c r="JI254" i="3"/>
  <c r="JJ254" i="3"/>
  <c r="JK254" i="3"/>
  <c r="JL254" i="3"/>
  <c r="JM254" i="3"/>
  <c r="JN254" i="3"/>
  <c r="JO254" i="3"/>
  <c r="JP254" i="3"/>
  <c r="JQ254" i="3"/>
  <c r="JR254" i="3"/>
  <c r="JS254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Y255" i="3"/>
  <c r="AZ255" i="3"/>
  <c r="BA255" i="3"/>
  <c r="BB255" i="3"/>
  <c r="BC255" i="3"/>
  <c r="BD255" i="3"/>
  <c r="BE255" i="3"/>
  <c r="BF255" i="3"/>
  <c r="BG255" i="3"/>
  <c r="BH255" i="3"/>
  <c r="BI255" i="3"/>
  <c r="BJ255" i="3"/>
  <c r="BK255" i="3"/>
  <c r="BL255" i="3"/>
  <c r="BM255" i="3"/>
  <c r="BN255" i="3"/>
  <c r="BO255" i="3"/>
  <c r="BP255" i="3"/>
  <c r="BQ255" i="3"/>
  <c r="BR255" i="3"/>
  <c r="BS255" i="3"/>
  <c r="BT255" i="3"/>
  <c r="BU255" i="3"/>
  <c r="BV255" i="3"/>
  <c r="BW255" i="3"/>
  <c r="BX255" i="3"/>
  <c r="BY255" i="3"/>
  <c r="BZ255" i="3"/>
  <c r="CA255" i="3"/>
  <c r="CB255" i="3"/>
  <c r="CC255" i="3"/>
  <c r="CD255" i="3"/>
  <c r="CE255" i="3"/>
  <c r="CF255" i="3"/>
  <c r="CG255" i="3"/>
  <c r="CH255" i="3"/>
  <c r="CI255" i="3"/>
  <c r="CJ255" i="3"/>
  <c r="CK255" i="3"/>
  <c r="CL255" i="3"/>
  <c r="CM255" i="3"/>
  <c r="CN255" i="3"/>
  <c r="CO255" i="3"/>
  <c r="CP255" i="3"/>
  <c r="CQ255" i="3"/>
  <c r="CR255" i="3"/>
  <c r="CS255" i="3"/>
  <c r="CT255" i="3"/>
  <c r="CU255" i="3"/>
  <c r="CV255" i="3"/>
  <c r="CW255" i="3"/>
  <c r="CX255" i="3"/>
  <c r="CY255" i="3"/>
  <c r="CZ255" i="3"/>
  <c r="DA255" i="3"/>
  <c r="DB255" i="3"/>
  <c r="DC255" i="3"/>
  <c r="DD255" i="3"/>
  <c r="DE255" i="3"/>
  <c r="DF255" i="3"/>
  <c r="DG255" i="3"/>
  <c r="DH255" i="3"/>
  <c r="DI255" i="3"/>
  <c r="DJ255" i="3"/>
  <c r="DK255" i="3"/>
  <c r="DL255" i="3"/>
  <c r="DM255" i="3"/>
  <c r="DN255" i="3"/>
  <c r="DO255" i="3"/>
  <c r="DP255" i="3"/>
  <c r="DQ255" i="3"/>
  <c r="DR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EH255" i="3"/>
  <c r="EI255" i="3"/>
  <c r="EJ255" i="3"/>
  <c r="EK255" i="3"/>
  <c r="EL255" i="3"/>
  <c r="EM255" i="3"/>
  <c r="EN255" i="3"/>
  <c r="EO255" i="3"/>
  <c r="EP255" i="3"/>
  <c r="EQ255" i="3"/>
  <c r="ER255" i="3"/>
  <c r="ES255" i="3"/>
  <c r="ET255" i="3"/>
  <c r="EU255" i="3"/>
  <c r="EV255" i="3"/>
  <c r="EW255" i="3"/>
  <c r="EX255" i="3"/>
  <c r="EY255" i="3"/>
  <c r="EZ255" i="3"/>
  <c r="FA255" i="3"/>
  <c r="FB255" i="3"/>
  <c r="FC255" i="3"/>
  <c r="FD255" i="3"/>
  <c r="FE255" i="3"/>
  <c r="FF255" i="3"/>
  <c r="FG255" i="3"/>
  <c r="FH255" i="3"/>
  <c r="FI255" i="3"/>
  <c r="FJ255" i="3"/>
  <c r="FK255" i="3"/>
  <c r="FL255" i="3"/>
  <c r="FM255" i="3"/>
  <c r="FN255" i="3"/>
  <c r="FO255" i="3"/>
  <c r="FP255" i="3"/>
  <c r="FQ255" i="3"/>
  <c r="FR255" i="3"/>
  <c r="FS255" i="3"/>
  <c r="FT255" i="3"/>
  <c r="FU255" i="3"/>
  <c r="FV255" i="3"/>
  <c r="FW255" i="3"/>
  <c r="FX255" i="3"/>
  <c r="FY255" i="3"/>
  <c r="FZ255" i="3"/>
  <c r="GA255" i="3"/>
  <c r="GB255" i="3"/>
  <c r="GC255" i="3"/>
  <c r="GD255" i="3"/>
  <c r="GE255" i="3"/>
  <c r="GF255" i="3"/>
  <c r="GG255" i="3"/>
  <c r="GH255" i="3"/>
  <c r="GI255" i="3"/>
  <c r="GJ255" i="3"/>
  <c r="GK255" i="3"/>
  <c r="GL255" i="3"/>
  <c r="GM255" i="3"/>
  <c r="GN255" i="3"/>
  <c r="GO255" i="3"/>
  <c r="GP255" i="3"/>
  <c r="GQ255" i="3"/>
  <c r="GR255" i="3"/>
  <c r="GS255" i="3"/>
  <c r="GT255" i="3"/>
  <c r="GU255" i="3"/>
  <c r="GV255" i="3"/>
  <c r="GW255" i="3"/>
  <c r="GX255" i="3"/>
  <c r="GY255" i="3"/>
  <c r="GZ255" i="3"/>
  <c r="HA255" i="3"/>
  <c r="HB255" i="3"/>
  <c r="HC255" i="3"/>
  <c r="HD255" i="3"/>
  <c r="HE255" i="3"/>
  <c r="HF255" i="3"/>
  <c r="HG255" i="3"/>
  <c r="HH255" i="3"/>
  <c r="HI255" i="3"/>
  <c r="HJ255" i="3"/>
  <c r="HK255" i="3"/>
  <c r="HL255" i="3"/>
  <c r="HM255" i="3"/>
  <c r="HN255" i="3"/>
  <c r="HO255" i="3"/>
  <c r="HP255" i="3"/>
  <c r="HQ255" i="3"/>
  <c r="HR255" i="3"/>
  <c r="HS255" i="3"/>
  <c r="HT255" i="3"/>
  <c r="HU255" i="3"/>
  <c r="HV255" i="3"/>
  <c r="HW255" i="3"/>
  <c r="HX255" i="3"/>
  <c r="HY255" i="3"/>
  <c r="HZ255" i="3"/>
  <c r="IA255" i="3"/>
  <c r="IB255" i="3"/>
  <c r="IC255" i="3"/>
  <c r="ID255" i="3"/>
  <c r="IE255" i="3"/>
  <c r="IF255" i="3"/>
  <c r="IG255" i="3"/>
  <c r="IH255" i="3"/>
  <c r="II255" i="3"/>
  <c r="IJ255" i="3"/>
  <c r="IK255" i="3"/>
  <c r="IL255" i="3"/>
  <c r="IM255" i="3"/>
  <c r="IN255" i="3"/>
  <c r="IO255" i="3"/>
  <c r="IP255" i="3"/>
  <c r="IQ255" i="3"/>
  <c r="IR255" i="3"/>
  <c r="IS255" i="3"/>
  <c r="IT255" i="3"/>
  <c r="IU255" i="3"/>
  <c r="IV255" i="3"/>
  <c r="IW255" i="3"/>
  <c r="IX255" i="3"/>
  <c r="IY255" i="3"/>
  <c r="IZ255" i="3"/>
  <c r="JA255" i="3"/>
  <c r="JB255" i="3"/>
  <c r="JC255" i="3"/>
  <c r="JD255" i="3"/>
  <c r="JE255" i="3"/>
  <c r="JF255" i="3"/>
  <c r="JG255" i="3"/>
  <c r="JH255" i="3"/>
  <c r="JI255" i="3"/>
  <c r="JJ255" i="3"/>
  <c r="JK255" i="3"/>
  <c r="JL255" i="3"/>
  <c r="JM255" i="3"/>
  <c r="JN255" i="3"/>
  <c r="JO255" i="3"/>
  <c r="JP255" i="3"/>
  <c r="JQ255" i="3"/>
  <c r="JR255" i="3"/>
  <c r="JS255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AG256" i="3"/>
  <c r="AH256" i="3"/>
  <c r="AI256" i="3"/>
  <c r="AJ256" i="3"/>
  <c r="AK256" i="3"/>
  <c r="AL256" i="3"/>
  <c r="AM256" i="3"/>
  <c r="AN256" i="3"/>
  <c r="AO256" i="3"/>
  <c r="AP256" i="3"/>
  <c r="AQ256" i="3"/>
  <c r="AR256" i="3"/>
  <c r="AS256" i="3"/>
  <c r="AT256" i="3"/>
  <c r="AU256" i="3"/>
  <c r="AV256" i="3"/>
  <c r="AW256" i="3"/>
  <c r="AX256" i="3"/>
  <c r="AY256" i="3"/>
  <c r="AZ256" i="3"/>
  <c r="BA256" i="3"/>
  <c r="BB256" i="3"/>
  <c r="BC256" i="3"/>
  <c r="BD256" i="3"/>
  <c r="BE256" i="3"/>
  <c r="BF256" i="3"/>
  <c r="BG256" i="3"/>
  <c r="BH256" i="3"/>
  <c r="BI256" i="3"/>
  <c r="BJ256" i="3"/>
  <c r="BK256" i="3"/>
  <c r="BL256" i="3"/>
  <c r="BM256" i="3"/>
  <c r="BN256" i="3"/>
  <c r="BO256" i="3"/>
  <c r="BP256" i="3"/>
  <c r="BQ256" i="3"/>
  <c r="BR256" i="3"/>
  <c r="BS256" i="3"/>
  <c r="BT256" i="3"/>
  <c r="BU256" i="3"/>
  <c r="BV256" i="3"/>
  <c r="BW256" i="3"/>
  <c r="BX256" i="3"/>
  <c r="BY256" i="3"/>
  <c r="BZ256" i="3"/>
  <c r="CA256" i="3"/>
  <c r="CB256" i="3"/>
  <c r="CC256" i="3"/>
  <c r="CD256" i="3"/>
  <c r="CE256" i="3"/>
  <c r="CF256" i="3"/>
  <c r="CG256" i="3"/>
  <c r="CH256" i="3"/>
  <c r="CI256" i="3"/>
  <c r="CJ256" i="3"/>
  <c r="CK256" i="3"/>
  <c r="CL256" i="3"/>
  <c r="CM256" i="3"/>
  <c r="CN256" i="3"/>
  <c r="CO256" i="3"/>
  <c r="CP256" i="3"/>
  <c r="CQ256" i="3"/>
  <c r="CR256" i="3"/>
  <c r="CS256" i="3"/>
  <c r="CT256" i="3"/>
  <c r="CU256" i="3"/>
  <c r="CV256" i="3"/>
  <c r="CW256" i="3"/>
  <c r="CX256" i="3"/>
  <c r="CY256" i="3"/>
  <c r="CZ256" i="3"/>
  <c r="DA256" i="3"/>
  <c r="DB256" i="3"/>
  <c r="DC256" i="3"/>
  <c r="DD256" i="3"/>
  <c r="DE256" i="3"/>
  <c r="DF256" i="3"/>
  <c r="DG256" i="3"/>
  <c r="DH256" i="3"/>
  <c r="DI256" i="3"/>
  <c r="DJ256" i="3"/>
  <c r="DK256" i="3"/>
  <c r="DL256" i="3"/>
  <c r="DM256" i="3"/>
  <c r="DN256" i="3"/>
  <c r="DO256" i="3"/>
  <c r="DP256" i="3"/>
  <c r="DQ256" i="3"/>
  <c r="DR256" i="3"/>
  <c r="DS256" i="3"/>
  <c r="DT256" i="3"/>
  <c r="DU256" i="3"/>
  <c r="DV256" i="3"/>
  <c r="DW256" i="3"/>
  <c r="DX256" i="3"/>
  <c r="DY256" i="3"/>
  <c r="DZ256" i="3"/>
  <c r="EA256" i="3"/>
  <c r="EB256" i="3"/>
  <c r="EC256" i="3"/>
  <c r="ED256" i="3"/>
  <c r="EE256" i="3"/>
  <c r="EF256" i="3"/>
  <c r="EG256" i="3"/>
  <c r="EH256" i="3"/>
  <c r="EI256" i="3"/>
  <c r="EJ256" i="3"/>
  <c r="EK256" i="3"/>
  <c r="EL256" i="3"/>
  <c r="EM256" i="3"/>
  <c r="EN256" i="3"/>
  <c r="EO256" i="3"/>
  <c r="EP256" i="3"/>
  <c r="EQ256" i="3"/>
  <c r="ER256" i="3"/>
  <c r="ES256" i="3"/>
  <c r="ET256" i="3"/>
  <c r="EU256" i="3"/>
  <c r="EV256" i="3"/>
  <c r="EW256" i="3"/>
  <c r="EX256" i="3"/>
  <c r="EY256" i="3"/>
  <c r="EZ256" i="3"/>
  <c r="FA256" i="3"/>
  <c r="FB256" i="3"/>
  <c r="FC256" i="3"/>
  <c r="FD256" i="3"/>
  <c r="FE256" i="3"/>
  <c r="FF256" i="3"/>
  <c r="FG256" i="3"/>
  <c r="FH256" i="3"/>
  <c r="FI256" i="3"/>
  <c r="FJ256" i="3"/>
  <c r="FK256" i="3"/>
  <c r="FL256" i="3"/>
  <c r="FM256" i="3"/>
  <c r="FN256" i="3"/>
  <c r="FO256" i="3"/>
  <c r="FP256" i="3"/>
  <c r="FQ256" i="3"/>
  <c r="FR256" i="3"/>
  <c r="FS256" i="3"/>
  <c r="FT256" i="3"/>
  <c r="FU256" i="3"/>
  <c r="FV256" i="3"/>
  <c r="FW256" i="3"/>
  <c r="FX256" i="3"/>
  <c r="FY256" i="3"/>
  <c r="FZ256" i="3"/>
  <c r="GA256" i="3"/>
  <c r="GB256" i="3"/>
  <c r="GC256" i="3"/>
  <c r="GD256" i="3"/>
  <c r="GE256" i="3"/>
  <c r="GF256" i="3"/>
  <c r="GG256" i="3"/>
  <c r="GH256" i="3"/>
  <c r="GI256" i="3"/>
  <c r="GJ256" i="3"/>
  <c r="GK256" i="3"/>
  <c r="GL256" i="3"/>
  <c r="GM256" i="3"/>
  <c r="GN256" i="3"/>
  <c r="GO256" i="3"/>
  <c r="GP256" i="3"/>
  <c r="GQ256" i="3"/>
  <c r="GR256" i="3"/>
  <c r="GS256" i="3"/>
  <c r="GT256" i="3"/>
  <c r="GU256" i="3"/>
  <c r="GV256" i="3"/>
  <c r="GW256" i="3"/>
  <c r="GX256" i="3"/>
  <c r="GY256" i="3"/>
  <c r="GZ256" i="3"/>
  <c r="HA256" i="3"/>
  <c r="HB256" i="3"/>
  <c r="HC256" i="3"/>
  <c r="HD256" i="3"/>
  <c r="HE256" i="3"/>
  <c r="HF256" i="3"/>
  <c r="HG256" i="3"/>
  <c r="HH256" i="3"/>
  <c r="HI256" i="3"/>
  <c r="HJ256" i="3"/>
  <c r="HK256" i="3"/>
  <c r="HL256" i="3"/>
  <c r="HM256" i="3"/>
  <c r="HN256" i="3"/>
  <c r="HO256" i="3"/>
  <c r="HP256" i="3"/>
  <c r="HQ256" i="3"/>
  <c r="HR256" i="3"/>
  <c r="HS256" i="3"/>
  <c r="HT256" i="3"/>
  <c r="HU256" i="3"/>
  <c r="HV256" i="3"/>
  <c r="HW256" i="3"/>
  <c r="HX256" i="3"/>
  <c r="HY256" i="3"/>
  <c r="HZ256" i="3"/>
  <c r="IA256" i="3"/>
  <c r="IB256" i="3"/>
  <c r="IC256" i="3"/>
  <c r="ID256" i="3"/>
  <c r="IE256" i="3"/>
  <c r="IF256" i="3"/>
  <c r="IG256" i="3"/>
  <c r="IH256" i="3"/>
  <c r="II256" i="3"/>
  <c r="IJ256" i="3"/>
  <c r="IK256" i="3"/>
  <c r="IL256" i="3"/>
  <c r="IM256" i="3"/>
  <c r="IN256" i="3"/>
  <c r="IO256" i="3"/>
  <c r="IP256" i="3"/>
  <c r="IQ256" i="3"/>
  <c r="IR256" i="3"/>
  <c r="IS256" i="3"/>
  <c r="IT256" i="3"/>
  <c r="IU256" i="3"/>
  <c r="IV256" i="3"/>
  <c r="IW256" i="3"/>
  <c r="IX256" i="3"/>
  <c r="IY256" i="3"/>
  <c r="IZ256" i="3"/>
  <c r="JA256" i="3"/>
  <c r="JB256" i="3"/>
  <c r="JC256" i="3"/>
  <c r="JD256" i="3"/>
  <c r="JE256" i="3"/>
  <c r="JF256" i="3"/>
  <c r="JG256" i="3"/>
  <c r="JH256" i="3"/>
  <c r="JI256" i="3"/>
  <c r="JJ256" i="3"/>
  <c r="JK256" i="3"/>
  <c r="JL256" i="3"/>
  <c r="JM256" i="3"/>
  <c r="JN256" i="3"/>
  <c r="JO256" i="3"/>
  <c r="JP256" i="3"/>
  <c r="JQ256" i="3"/>
  <c r="JR256" i="3"/>
  <c r="JS256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AG257" i="3"/>
  <c r="AH257" i="3"/>
  <c r="AI257" i="3"/>
  <c r="AJ257" i="3"/>
  <c r="AK257" i="3"/>
  <c r="AL257" i="3"/>
  <c r="AM257" i="3"/>
  <c r="AN257" i="3"/>
  <c r="AO257" i="3"/>
  <c r="AP257" i="3"/>
  <c r="AQ257" i="3"/>
  <c r="AR257" i="3"/>
  <c r="AS257" i="3"/>
  <c r="AT257" i="3"/>
  <c r="AU257" i="3"/>
  <c r="AV257" i="3"/>
  <c r="AW257" i="3"/>
  <c r="AX257" i="3"/>
  <c r="AY257" i="3"/>
  <c r="AZ257" i="3"/>
  <c r="BA257" i="3"/>
  <c r="BB257" i="3"/>
  <c r="BC257" i="3"/>
  <c r="BD257" i="3"/>
  <c r="BE257" i="3"/>
  <c r="BF257" i="3"/>
  <c r="BG257" i="3"/>
  <c r="BH257" i="3"/>
  <c r="BI257" i="3"/>
  <c r="BJ257" i="3"/>
  <c r="BK257" i="3"/>
  <c r="BL257" i="3"/>
  <c r="BM257" i="3"/>
  <c r="BN257" i="3"/>
  <c r="BO257" i="3"/>
  <c r="BP257" i="3"/>
  <c r="BQ257" i="3"/>
  <c r="BR257" i="3"/>
  <c r="BS257" i="3"/>
  <c r="BT257" i="3"/>
  <c r="BU257" i="3"/>
  <c r="BV257" i="3"/>
  <c r="BW257" i="3"/>
  <c r="BX257" i="3"/>
  <c r="BY257" i="3"/>
  <c r="BZ257" i="3"/>
  <c r="CA257" i="3"/>
  <c r="CB257" i="3"/>
  <c r="CC257" i="3"/>
  <c r="CD257" i="3"/>
  <c r="CE257" i="3"/>
  <c r="CF257" i="3"/>
  <c r="CG257" i="3"/>
  <c r="CH257" i="3"/>
  <c r="CI257" i="3"/>
  <c r="CJ257" i="3"/>
  <c r="CK257" i="3"/>
  <c r="CL257" i="3"/>
  <c r="CM257" i="3"/>
  <c r="CN257" i="3"/>
  <c r="CO257" i="3"/>
  <c r="CP257" i="3"/>
  <c r="CQ257" i="3"/>
  <c r="CR257" i="3"/>
  <c r="CS257" i="3"/>
  <c r="CT257" i="3"/>
  <c r="CU257" i="3"/>
  <c r="CV257" i="3"/>
  <c r="CW257" i="3"/>
  <c r="CX257" i="3"/>
  <c r="CY257" i="3"/>
  <c r="CZ257" i="3"/>
  <c r="DA257" i="3"/>
  <c r="DB257" i="3"/>
  <c r="DC257" i="3"/>
  <c r="DD257" i="3"/>
  <c r="DE257" i="3"/>
  <c r="DF257" i="3"/>
  <c r="DG257" i="3"/>
  <c r="DH257" i="3"/>
  <c r="DI257" i="3"/>
  <c r="DJ257" i="3"/>
  <c r="DK257" i="3"/>
  <c r="DL257" i="3"/>
  <c r="DM257" i="3"/>
  <c r="DN257" i="3"/>
  <c r="DO257" i="3"/>
  <c r="DP257" i="3"/>
  <c r="DQ257" i="3"/>
  <c r="DR257" i="3"/>
  <c r="DS257" i="3"/>
  <c r="DT257" i="3"/>
  <c r="DU257" i="3"/>
  <c r="DV257" i="3"/>
  <c r="DW257" i="3"/>
  <c r="DX257" i="3"/>
  <c r="DY257" i="3"/>
  <c r="DZ257" i="3"/>
  <c r="EA257" i="3"/>
  <c r="EB257" i="3"/>
  <c r="EC257" i="3"/>
  <c r="ED257" i="3"/>
  <c r="EE257" i="3"/>
  <c r="EF257" i="3"/>
  <c r="EG257" i="3"/>
  <c r="EH257" i="3"/>
  <c r="EI257" i="3"/>
  <c r="EJ257" i="3"/>
  <c r="EK257" i="3"/>
  <c r="EL257" i="3"/>
  <c r="EM257" i="3"/>
  <c r="EN257" i="3"/>
  <c r="EO257" i="3"/>
  <c r="EP257" i="3"/>
  <c r="EQ257" i="3"/>
  <c r="ER257" i="3"/>
  <c r="ES257" i="3"/>
  <c r="ET257" i="3"/>
  <c r="EU257" i="3"/>
  <c r="EV257" i="3"/>
  <c r="EW257" i="3"/>
  <c r="EX257" i="3"/>
  <c r="EY257" i="3"/>
  <c r="EZ257" i="3"/>
  <c r="FA257" i="3"/>
  <c r="FB257" i="3"/>
  <c r="FC257" i="3"/>
  <c r="FD257" i="3"/>
  <c r="FE257" i="3"/>
  <c r="FF257" i="3"/>
  <c r="FG257" i="3"/>
  <c r="FH257" i="3"/>
  <c r="FI257" i="3"/>
  <c r="FJ257" i="3"/>
  <c r="FK257" i="3"/>
  <c r="FL257" i="3"/>
  <c r="FM257" i="3"/>
  <c r="FN257" i="3"/>
  <c r="FO257" i="3"/>
  <c r="FP257" i="3"/>
  <c r="FQ257" i="3"/>
  <c r="FR257" i="3"/>
  <c r="FS257" i="3"/>
  <c r="FT257" i="3"/>
  <c r="FU257" i="3"/>
  <c r="FV257" i="3"/>
  <c r="FW257" i="3"/>
  <c r="FX257" i="3"/>
  <c r="FY257" i="3"/>
  <c r="FZ257" i="3"/>
  <c r="GA257" i="3"/>
  <c r="GB257" i="3"/>
  <c r="GC257" i="3"/>
  <c r="GD257" i="3"/>
  <c r="GE257" i="3"/>
  <c r="GF257" i="3"/>
  <c r="GG257" i="3"/>
  <c r="GH257" i="3"/>
  <c r="GI257" i="3"/>
  <c r="GJ257" i="3"/>
  <c r="GK257" i="3"/>
  <c r="GL257" i="3"/>
  <c r="GM257" i="3"/>
  <c r="GN257" i="3"/>
  <c r="GO257" i="3"/>
  <c r="GP257" i="3"/>
  <c r="GQ257" i="3"/>
  <c r="GR257" i="3"/>
  <c r="GS257" i="3"/>
  <c r="GT257" i="3"/>
  <c r="GU257" i="3"/>
  <c r="GV257" i="3"/>
  <c r="GW257" i="3"/>
  <c r="GX257" i="3"/>
  <c r="GY257" i="3"/>
  <c r="GZ257" i="3"/>
  <c r="HA257" i="3"/>
  <c r="HB257" i="3"/>
  <c r="HC257" i="3"/>
  <c r="HD257" i="3"/>
  <c r="HE257" i="3"/>
  <c r="HF257" i="3"/>
  <c r="HG257" i="3"/>
  <c r="HH257" i="3"/>
  <c r="HI257" i="3"/>
  <c r="HJ257" i="3"/>
  <c r="HK257" i="3"/>
  <c r="HL257" i="3"/>
  <c r="HM257" i="3"/>
  <c r="HN257" i="3"/>
  <c r="HO257" i="3"/>
  <c r="HP257" i="3"/>
  <c r="HQ257" i="3"/>
  <c r="HR257" i="3"/>
  <c r="HS257" i="3"/>
  <c r="HT257" i="3"/>
  <c r="HU257" i="3"/>
  <c r="HV257" i="3"/>
  <c r="HW257" i="3"/>
  <c r="HX257" i="3"/>
  <c r="HY257" i="3"/>
  <c r="HZ257" i="3"/>
  <c r="IA257" i="3"/>
  <c r="IB257" i="3"/>
  <c r="IC257" i="3"/>
  <c r="ID257" i="3"/>
  <c r="IE257" i="3"/>
  <c r="IF257" i="3"/>
  <c r="IG257" i="3"/>
  <c r="IH257" i="3"/>
  <c r="II257" i="3"/>
  <c r="IJ257" i="3"/>
  <c r="IK257" i="3"/>
  <c r="IL257" i="3"/>
  <c r="IM257" i="3"/>
  <c r="IN257" i="3"/>
  <c r="IO257" i="3"/>
  <c r="IP257" i="3"/>
  <c r="IQ257" i="3"/>
  <c r="IR257" i="3"/>
  <c r="IS257" i="3"/>
  <c r="IT257" i="3"/>
  <c r="IU257" i="3"/>
  <c r="IV257" i="3"/>
  <c r="IW257" i="3"/>
  <c r="IX257" i="3"/>
  <c r="IY257" i="3"/>
  <c r="IZ257" i="3"/>
  <c r="JA257" i="3"/>
  <c r="JB257" i="3"/>
  <c r="JC257" i="3"/>
  <c r="JD257" i="3"/>
  <c r="JE257" i="3"/>
  <c r="JF257" i="3"/>
  <c r="JG257" i="3"/>
  <c r="JH257" i="3"/>
  <c r="JI257" i="3"/>
  <c r="JJ257" i="3"/>
  <c r="JK257" i="3"/>
  <c r="JL257" i="3"/>
  <c r="JM257" i="3"/>
  <c r="JN257" i="3"/>
  <c r="JO257" i="3"/>
  <c r="JP257" i="3"/>
  <c r="JQ257" i="3"/>
  <c r="JR257" i="3"/>
  <c r="JS257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AG258" i="3"/>
  <c r="AH258" i="3"/>
  <c r="AI258" i="3"/>
  <c r="AJ258" i="3"/>
  <c r="AK258" i="3"/>
  <c r="AL258" i="3"/>
  <c r="AM258" i="3"/>
  <c r="AN258" i="3"/>
  <c r="AO258" i="3"/>
  <c r="AP258" i="3"/>
  <c r="AQ258" i="3"/>
  <c r="AR258" i="3"/>
  <c r="AS258" i="3"/>
  <c r="AT258" i="3"/>
  <c r="AU258" i="3"/>
  <c r="AV258" i="3"/>
  <c r="AW258" i="3"/>
  <c r="AX258" i="3"/>
  <c r="AY258" i="3"/>
  <c r="AZ258" i="3"/>
  <c r="BA258" i="3"/>
  <c r="BB258" i="3"/>
  <c r="BC258" i="3"/>
  <c r="BD258" i="3"/>
  <c r="BE258" i="3"/>
  <c r="BF258" i="3"/>
  <c r="BG258" i="3"/>
  <c r="BH258" i="3"/>
  <c r="BI258" i="3"/>
  <c r="BJ258" i="3"/>
  <c r="BK258" i="3"/>
  <c r="BL258" i="3"/>
  <c r="BM258" i="3"/>
  <c r="BN258" i="3"/>
  <c r="BO258" i="3"/>
  <c r="BP258" i="3"/>
  <c r="BQ258" i="3"/>
  <c r="BR258" i="3"/>
  <c r="BS258" i="3"/>
  <c r="BT258" i="3"/>
  <c r="BU258" i="3"/>
  <c r="BV258" i="3"/>
  <c r="BW258" i="3"/>
  <c r="BX258" i="3"/>
  <c r="BY258" i="3"/>
  <c r="BZ258" i="3"/>
  <c r="CA258" i="3"/>
  <c r="CB258" i="3"/>
  <c r="CC258" i="3"/>
  <c r="CD258" i="3"/>
  <c r="CE258" i="3"/>
  <c r="CF258" i="3"/>
  <c r="CG258" i="3"/>
  <c r="CH258" i="3"/>
  <c r="CI258" i="3"/>
  <c r="CJ258" i="3"/>
  <c r="CK258" i="3"/>
  <c r="CL258" i="3"/>
  <c r="CM258" i="3"/>
  <c r="CN258" i="3"/>
  <c r="CO258" i="3"/>
  <c r="CP258" i="3"/>
  <c r="CQ258" i="3"/>
  <c r="CR258" i="3"/>
  <c r="CS258" i="3"/>
  <c r="CT258" i="3"/>
  <c r="CU258" i="3"/>
  <c r="CV258" i="3"/>
  <c r="CW258" i="3"/>
  <c r="CX258" i="3"/>
  <c r="CY258" i="3"/>
  <c r="CZ258" i="3"/>
  <c r="DA258" i="3"/>
  <c r="DB258" i="3"/>
  <c r="DC258" i="3"/>
  <c r="DD258" i="3"/>
  <c r="DE258" i="3"/>
  <c r="DF258" i="3"/>
  <c r="DG258" i="3"/>
  <c r="DH258" i="3"/>
  <c r="DI258" i="3"/>
  <c r="DJ258" i="3"/>
  <c r="DK258" i="3"/>
  <c r="DL258" i="3"/>
  <c r="DM258" i="3"/>
  <c r="DN258" i="3"/>
  <c r="DO258" i="3"/>
  <c r="DP258" i="3"/>
  <c r="DQ258" i="3"/>
  <c r="DR258" i="3"/>
  <c r="DS258" i="3"/>
  <c r="DT258" i="3"/>
  <c r="DU258" i="3"/>
  <c r="DV258" i="3"/>
  <c r="DW258" i="3"/>
  <c r="DX258" i="3"/>
  <c r="DY258" i="3"/>
  <c r="DZ258" i="3"/>
  <c r="EA258" i="3"/>
  <c r="EB258" i="3"/>
  <c r="EC258" i="3"/>
  <c r="ED258" i="3"/>
  <c r="EE258" i="3"/>
  <c r="EF258" i="3"/>
  <c r="EG258" i="3"/>
  <c r="EH258" i="3"/>
  <c r="EI258" i="3"/>
  <c r="EJ258" i="3"/>
  <c r="EK258" i="3"/>
  <c r="EL258" i="3"/>
  <c r="EM258" i="3"/>
  <c r="EN258" i="3"/>
  <c r="EO258" i="3"/>
  <c r="EP258" i="3"/>
  <c r="EQ258" i="3"/>
  <c r="ER258" i="3"/>
  <c r="ES258" i="3"/>
  <c r="ET258" i="3"/>
  <c r="EU258" i="3"/>
  <c r="EV258" i="3"/>
  <c r="EW258" i="3"/>
  <c r="EX258" i="3"/>
  <c r="EY258" i="3"/>
  <c r="EZ258" i="3"/>
  <c r="FA258" i="3"/>
  <c r="FB258" i="3"/>
  <c r="FC258" i="3"/>
  <c r="FD258" i="3"/>
  <c r="FE258" i="3"/>
  <c r="FF258" i="3"/>
  <c r="FG258" i="3"/>
  <c r="FH258" i="3"/>
  <c r="FI258" i="3"/>
  <c r="FJ258" i="3"/>
  <c r="FK258" i="3"/>
  <c r="FL258" i="3"/>
  <c r="FM258" i="3"/>
  <c r="FN258" i="3"/>
  <c r="FO258" i="3"/>
  <c r="FP258" i="3"/>
  <c r="FQ258" i="3"/>
  <c r="FR258" i="3"/>
  <c r="FS258" i="3"/>
  <c r="FT258" i="3"/>
  <c r="FU258" i="3"/>
  <c r="FV258" i="3"/>
  <c r="FW258" i="3"/>
  <c r="FX258" i="3"/>
  <c r="FY258" i="3"/>
  <c r="FZ258" i="3"/>
  <c r="GA258" i="3"/>
  <c r="GB258" i="3"/>
  <c r="GC258" i="3"/>
  <c r="GD258" i="3"/>
  <c r="GE258" i="3"/>
  <c r="GF258" i="3"/>
  <c r="GG258" i="3"/>
  <c r="GH258" i="3"/>
  <c r="GI258" i="3"/>
  <c r="GJ258" i="3"/>
  <c r="GK258" i="3"/>
  <c r="GL258" i="3"/>
  <c r="GM258" i="3"/>
  <c r="GN258" i="3"/>
  <c r="GO258" i="3"/>
  <c r="GP258" i="3"/>
  <c r="GQ258" i="3"/>
  <c r="GR258" i="3"/>
  <c r="GS258" i="3"/>
  <c r="GT258" i="3"/>
  <c r="GU258" i="3"/>
  <c r="GV258" i="3"/>
  <c r="GW258" i="3"/>
  <c r="GX258" i="3"/>
  <c r="GY258" i="3"/>
  <c r="GZ258" i="3"/>
  <c r="HA258" i="3"/>
  <c r="HB258" i="3"/>
  <c r="HC258" i="3"/>
  <c r="HD258" i="3"/>
  <c r="HE258" i="3"/>
  <c r="HF258" i="3"/>
  <c r="HG258" i="3"/>
  <c r="HH258" i="3"/>
  <c r="HI258" i="3"/>
  <c r="HJ258" i="3"/>
  <c r="HK258" i="3"/>
  <c r="HL258" i="3"/>
  <c r="HM258" i="3"/>
  <c r="HN258" i="3"/>
  <c r="HO258" i="3"/>
  <c r="HP258" i="3"/>
  <c r="HQ258" i="3"/>
  <c r="HR258" i="3"/>
  <c r="HS258" i="3"/>
  <c r="HT258" i="3"/>
  <c r="HU258" i="3"/>
  <c r="HV258" i="3"/>
  <c r="HW258" i="3"/>
  <c r="HX258" i="3"/>
  <c r="HY258" i="3"/>
  <c r="HZ258" i="3"/>
  <c r="IA258" i="3"/>
  <c r="IB258" i="3"/>
  <c r="IC258" i="3"/>
  <c r="ID258" i="3"/>
  <c r="IE258" i="3"/>
  <c r="IF258" i="3"/>
  <c r="IG258" i="3"/>
  <c r="IH258" i="3"/>
  <c r="II258" i="3"/>
  <c r="IJ258" i="3"/>
  <c r="IK258" i="3"/>
  <c r="IL258" i="3"/>
  <c r="IM258" i="3"/>
  <c r="IN258" i="3"/>
  <c r="IO258" i="3"/>
  <c r="IP258" i="3"/>
  <c r="IQ258" i="3"/>
  <c r="IR258" i="3"/>
  <c r="IS258" i="3"/>
  <c r="IT258" i="3"/>
  <c r="IU258" i="3"/>
  <c r="IV258" i="3"/>
  <c r="IW258" i="3"/>
  <c r="IX258" i="3"/>
  <c r="IY258" i="3"/>
  <c r="IZ258" i="3"/>
  <c r="JA258" i="3"/>
  <c r="JB258" i="3"/>
  <c r="JC258" i="3"/>
  <c r="JD258" i="3"/>
  <c r="JE258" i="3"/>
  <c r="JF258" i="3"/>
  <c r="JG258" i="3"/>
  <c r="JH258" i="3"/>
  <c r="JI258" i="3"/>
  <c r="JJ258" i="3"/>
  <c r="JK258" i="3"/>
  <c r="JL258" i="3"/>
  <c r="JM258" i="3"/>
  <c r="JN258" i="3"/>
  <c r="JO258" i="3"/>
  <c r="JP258" i="3"/>
  <c r="JQ258" i="3"/>
  <c r="JR258" i="3"/>
  <c r="JS258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AG259" i="3"/>
  <c r="AH259" i="3"/>
  <c r="AI259" i="3"/>
  <c r="AJ259" i="3"/>
  <c r="AK259" i="3"/>
  <c r="AL259" i="3"/>
  <c r="AM259" i="3"/>
  <c r="AN259" i="3"/>
  <c r="AO259" i="3"/>
  <c r="AP259" i="3"/>
  <c r="AQ259" i="3"/>
  <c r="AR259" i="3"/>
  <c r="AS259" i="3"/>
  <c r="AT259" i="3"/>
  <c r="AU259" i="3"/>
  <c r="AV259" i="3"/>
  <c r="AW259" i="3"/>
  <c r="AX259" i="3"/>
  <c r="AY259" i="3"/>
  <c r="AZ259" i="3"/>
  <c r="BA259" i="3"/>
  <c r="BB259" i="3"/>
  <c r="BC259" i="3"/>
  <c r="BD259" i="3"/>
  <c r="BE259" i="3"/>
  <c r="BF259" i="3"/>
  <c r="BG259" i="3"/>
  <c r="BH259" i="3"/>
  <c r="BI259" i="3"/>
  <c r="BJ259" i="3"/>
  <c r="BK259" i="3"/>
  <c r="BL259" i="3"/>
  <c r="BM259" i="3"/>
  <c r="BN259" i="3"/>
  <c r="BO259" i="3"/>
  <c r="BP259" i="3"/>
  <c r="BQ259" i="3"/>
  <c r="BR259" i="3"/>
  <c r="BS259" i="3"/>
  <c r="BT259" i="3"/>
  <c r="BU259" i="3"/>
  <c r="BV259" i="3"/>
  <c r="BW259" i="3"/>
  <c r="BX259" i="3"/>
  <c r="BY259" i="3"/>
  <c r="BZ259" i="3"/>
  <c r="CA259" i="3"/>
  <c r="CB259" i="3"/>
  <c r="CC259" i="3"/>
  <c r="CD259" i="3"/>
  <c r="CE259" i="3"/>
  <c r="CF259" i="3"/>
  <c r="CG259" i="3"/>
  <c r="CH259" i="3"/>
  <c r="CI259" i="3"/>
  <c r="CJ259" i="3"/>
  <c r="CK259" i="3"/>
  <c r="CL259" i="3"/>
  <c r="CM259" i="3"/>
  <c r="CN259" i="3"/>
  <c r="CO259" i="3"/>
  <c r="CP259" i="3"/>
  <c r="CQ259" i="3"/>
  <c r="CR259" i="3"/>
  <c r="CS259" i="3"/>
  <c r="CT259" i="3"/>
  <c r="CU259" i="3"/>
  <c r="CV259" i="3"/>
  <c r="CW259" i="3"/>
  <c r="CX259" i="3"/>
  <c r="CY259" i="3"/>
  <c r="CZ259" i="3"/>
  <c r="DA259" i="3"/>
  <c r="DB259" i="3"/>
  <c r="DC259" i="3"/>
  <c r="DD259" i="3"/>
  <c r="DE259" i="3"/>
  <c r="DF259" i="3"/>
  <c r="DG259" i="3"/>
  <c r="DH259" i="3"/>
  <c r="DI259" i="3"/>
  <c r="DJ259" i="3"/>
  <c r="DK259" i="3"/>
  <c r="DL259" i="3"/>
  <c r="DM259" i="3"/>
  <c r="DN259" i="3"/>
  <c r="DO259" i="3"/>
  <c r="DP259" i="3"/>
  <c r="DQ259" i="3"/>
  <c r="DR259" i="3"/>
  <c r="DS259" i="3"/>
  <c r="DT259" i="3"/>
  <c r="DU259" i="3"/>
  <c r="DV259" i="3"/>
  <c r="DW259" i="3"/>
  <c r="DX259" i="3"/>
  <c r="DY259" i="3"/>
  <c r="DZ259" i="3"/>
  <c r="EA259" i="3"/>
  <c r="EB259" i="3"/>
  <c r="EC259" i="3"/>
  <c r="ED259" i="3"/>
  <c r="EE259" i="3"/>
  <c r="EF259" i="3"/>
  <c r="EG259" i="3"/>
  <c r="EH259" i="3"/>
  <c r="EI259" i="3"/>
  <c r="EJ259" i="3"/>
  <c r="EK259" i="3"/>
  <c r="EL259" i="3"/>
  <c r="EM259" i="3"/>
  <c r="EN259" i="3"/>
  <c r="EO259" i="3"/>
  <c r="EP259" i="3"/>
  <c r="EQ259" i="3"/>
  <c r="ER259" i="3"/>
  <c r="ES259" i="3"/>
  <c r="ET259" i="3"/>
  <c r="EU259" i="3"/>
  <c r="EV259" i="3"/>
  <c r="EW259" i="3"/>
  <c r="EX259" i="3"/>
  <c r="EY259" i="3"/>
  <c r="EZ259" i="3"/>
  <c r="FA259" i="3"/>
  <c r="FB259" i="3"/>
  <c r="FC259" i="3"/>
  <c r="FD259" i="3"/>
  <c r="FE259" i="3"/>
  <c r="FF259" i="3"/>
  <c r="FG259" i="3"/>
  <c r="FH259" i="3"/>
  <c r="FI259" i="3"/>
  <c r="FJ259" i="3"/>
  <c r="FK259" i="3"/>
  <c r="FL259" i="3"/>
  <c r="FM259" i="3"/>
  <c r="FN259" i="3"/>
  <c r="FO259" i="3"/>
  <c r="FP259" i="3"/>
  <c r="FQ259" i="3"/>
  <c r="FR259" i="3"/>
  <c r="FS259" i="3"/>
  <c r="FT259" i="3"/>
  <c r="FU259" i="3"/>
  <c r="FV259" i="3"/>
  <c r="FW259" i="3"/>
  <c r="FX259" i="3"/>
  <c r="FY259" i="3"/>
  <c r="FZ259" i="3"/>
  <c r="GA259" i="3"/>
  <c r="GB259" i="3"/>
  <c r="GC259" i="3"/>
  <c r="GD259" i="3"/>
  <c r="GE259" i="3"/>
  <c r="GF259" i="3"/>
  <c r="GG259" i="3"/>
  <c r="GH259" i="3"/>
  <c r="GI259" i="3"/>
  <c r="GJ259" i="3"/>
  <c r="GK259" i="3"/>
  <c r="GL259" i="3"/>
  <c r="GM259" i="3"/>
  <c r="GN259" i="3"/>
  <c r="GO259" i="3"/>
  <c r="GP259" i="3"/>
  <c r="GQ259" i="3"/>
  <c r="GR259" i="3"/>
  <c r="GS259" i="3"/>
  <c r="GT259" i="3"/>
  <c r="GU259" i="3"/>
  <c r="GV259" i="3"/>
  <c r="GW259" i="3"/>
  <c r="GX259" i="3"/>
  <c r="GY259" i="3"/>
  <c r="GZ259" i="3"/>
  <c r="HA259" i="3"/>
  <c r="HB259" i="3"/>
  <c r="HC259" i="3"/>
  <c r="HD259" i="3"/>
  <c r="HE259" i="3"/>
  <c r="HF259" i="3"/>
  <c r="HG259" i="3"/>
  <c r="HH259" i="3"/>
  <c r="HI259" i="3"/>
  <c r="HJ259" i="3"/>
  <c r="HK259" i="3"/>
  <c r="HL259" i="3"/>
  <c r="HM259" i="3"/>
  <c r="HN259" i="3"/>
  <c r="HO259" i="3"/>
  <c r="HP259" i="3"/>
  <c r="HQ259" i="3"/>
  <c r="HR259" i="3"/>
  <c r="HS259" i="3"/>
  <c r="HT259" i="3"/>
  <c r="HU259" i="3"/>
  <c r="HV259" i="3"/>
  <c r="HW259" i="3"/>
  <c r="HX259" i="3"/>
  <c r="HY259" i="3"/>
  <c r="HZ259" i="3"/>
  <c r="IA259" i="3"/>
  <c r="IB259" i="3"/>
  <c r="IC259" i="3"/>
  <c r="ID259" i="3"/>
  <c r="IE259" i="3"/>
  <c r="IF259" i="3"/>
  <c r="IG259" i="3"/>
  <c r="IH259" i="3"/>
  <c r="II259" i="3"/>
  <c r="IJ259" i="3"/>
  <c r="IK259" i="3"/>
  <c r="IL259" i="3"/>
  <c r="IM259" i="3"/>
  <c r="IN259" i="3"/>
  <c r="IO259" i="3"/>
  <c r="IP259" i="3"/>
  <c r="IQ259" i="3"/>
  <c r="IR259" i="3"/>
  <c r="IS259" i="3"/>
  <c r="IT259" i="3"/>
  <c r="IU259" i="3"/>
  <c r="IV259" i="3"/>
  <c r="IW259" i="3"/>
  <c r="IX259" i="3"/>
  <c r="IY259" i="3"/>
  <c r="IZ259" i="3"/>
  <c r="JA259" i="3"/>
  <c r="JB259" i="3"/>
  <c r="JC259" i="3"/>
  <c r="JD259" i="3"/>
  <c r="JE259" i="3"/>
  <c r="JF259" i="3"/>
  <c r="JG259" i="3"/>
  <c r="JH259" i="3"/>
  <c r="JI259" i="3"/>
  <c r="JJ259" i="3"/>
  <c r="JK259" i="3"/>
  <c r="JL259" i="3"/>
  <c r="JM259" i="3"/>
  <c r="JN259" i="3"/>
  <c r="JO259" i="3"/>
  <c r="JP259" i="3"/>
  <c r="JQ259" i="3"/>
  <c r="JR259" i="3"/>
  <c r="JS259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U260" i="3"/>
  <c r="AV260" i="3"/>
  <c r="AW260" i="3"/>
  <c r="AX260" i="3"/>
  <c r="AY260" i="3"/>
  <c r="AZ260" i="3"/>
  <c r="BA260" i="3"/>
  <c r="BB260" i="3"/>
  <c r="BC260" i="3"/>
  <c r="BD260" i="3"/>
  <c r="BE260" i="3"/>
  <c r="BF260" i="3"/>
  <c r="BG260" i="3"/>
  <c r="BH260" i="3"/>
  <c r="BI260" i="3"/>
  <c r="BJ260" i="3"/>
  <c r="BK260" i="3"/>
  <c r="BL260" i="3"/>
  <c r="BM260" i="3"/>
  <c r="BN260" i="3"/>
  <c r="BO260" i="3"/>
  <c r="BP260" i="3"/>
  <c r="BQ260" i="3"/>
  <c r="BR260" i="3"/>
  <c r="BS260" i="3"/>
  <c r="BT260" i="3"/>
  <c r="BU260" i="3"/>
  <c r="BV260" i="3"/>
  <c r="BW260" i="3"/>
  <c r="BX260" i="3"/>
  <c r="BY260" i="3"/>
  <c r="BZ260" i="3"/>
  <c r="CA260" i="3"/>
  <c r="CB260" i="3"/>
  <c r="CC260" i="3"/>
  <c r="CD260" i="3"/>
  <c r="CE260" i="3"/>
  <c r="CF260" i="3"/>
  <c r="CG260" i="3"/>
  <c r="CH260" i="3"/>
  <c r="CI260" i="3"/>
  <c r="CJ260" i="3"/>
  <c r="CK260" i="3"/>
  <c r="CL260" i="3"/>
  <c r="CM260" i="3"/>
  <c r="CN260" i="3"/>
  <c r="CO260" i="3"/>
  <c r="CP260" i="3"/>
  <c r="CQ260" i="3"/>
  <c r="CR260" i="3"/>
  <c r="CS260" i="3"/>
  <c r="CT260" i="3"/>
  <c r="CU260" i="3"/>
  <c r="CV260" i="3"/>
  <c r="CW260" i="3"/>
  <c r="CX260" i="3"/>
  <c r="CY260" i="3"/>
  <c r="CZ260" i="3"/>
  <c r="DA260" i="3"/>
  <c r="DB260" i="3"/>
  <c r="DC260" i="3"/>
  <c r="DD260" i="3"/>
  <c r="DE260" i="3"/>
  <c r="DF260" i="3"/>
  <c r="DG260" i="3"/>
  <c r="DH260" i="3"/>
  <c r="DI260" i="3"/>
  <c r="DJ260" i="3"/>
  <c r="DK260" i="3"/>
  <c r="DL260" i="3"/>
  <c r="DM260" i="3"/>
  <c r="DN260" i="3"/>
  <c r="DO260" i="3"/>
  <c r="DP260" i="3"/>
  <c r="DQ260" i="3"/>
  <c r="DR260" i="3"/>
  <c r="DS260" i="3"/>
  <c r="DT260" i="3"/>
  <c r="DU260" i="3"/>
  <c r="DV260" i="3"/>
  <c r="DW260" i="3"/>
  <c r="DX260" i="3"/>
  <c r="DY260" i="3"/>
  <c r="DZ260" i="3"/>
  <c r="EA260" i="3"/>
  <c r="EB260" i="3"/>
  <c r="EC260" i="3"/>
  <c r="ED260" i="3"/>
  <c r="EE260" i="3"/>
  <c r="EF260" i="3"/>
  <c r="EG260" i="3"/>
  <c r="EH260" i="3"/>
  <c r="EI260" i="3"/>
  <c r="EJ260" i="3"/>
  <c r="EK260" i="3"/>
  <c r="EL260" i="3"/>
  <c r="EM260" i="3"/>
  <c r="EN260" i="3"/>
  <c r="EO260" i="3"/>
  <c r="EP260" i="3"/>
  <c r="EQ260" i="3"/>
  <c r="ER260" i="3"/>
  <c r="ES260" i="3"/>
  <c r="ET260" i="3"/>
  <c r="EU260" i="3"/>
  <c r="EV260" i="3"/>
  <c r="EW260" i="3"/>
  <c r="EX260" i="3"/>
  <c r="EY260" i="3"/>
  <c r="EZ260" i="3"/>
  <c r="FA260" i="3"/>
  <c r="FB260" i="3"/>
  <c r="FC260" i="3"/>
  <c r="FD260" i="3"/>
  <c r="FE260" i="3"/>
  <c r="FF260" i="3"/>
  <c r="FG260" i="3"/>
  <c r="FH260" i="3"/>
  <c r="FI260" i="3"/>
  <c r="FJ260" i="3"/>
  <c r="FK260" i="3"/>
  <c r="FL260" i="3"/>
  <c r="FM260" i="3"/>
  <c r="FN260" i="3"/>
  <c r="FO260" i="3"/>
  <c r="FP260" i="3"/>
  <c r="FQ260" i="3"/>
  <c r="FR260" i="3"/>
  <c r="FS260" i="3"/>
  <c r="FT260" i="3"/>
  <c r="FU260" i="3"/>
  <c r="FV260" i="3"/>
  <c r="FW260" i="3"/>
  <c r="FX260" i="3"/>
  <c r="FY260" i="3"/>
  <c r="FZ260" i="3"/>
  <c r="GA260" i="3"/>
  <c r="GB260" i="3"/>
  <c r="GC260" i="3"/>
  <c r="GD260" i="3"/>
  <c r="GE260" i="3"/>
  <c r="GF260" i="3"/>
  <c r="GG260" i="3"/>
  <c r="GH260" i="3"/>
  <c r="GI260" i="3"/>
  <c r="GJ260" i="3"/>
  <c r="GK260" i="3"/>
  <c r="GL260" i="3"/>
  <c r="GM260" i="3"/>
  <c r="GN260" i="3"/>
  <c r="GO260" i="3"/>
  <c r="GP260" i="3"/>
  <c r="GQ260" i="3"/>
  <c r="GR260" i="3"/>
  <c r="GS260" i="3"/>
  <c r="GT260" i="3"/>
  <c r="GU260" i="3"/>
  <c r="GV260" i="3"/>
  <c r="GW260" i="3"/>
  <c r="GX260" i="3"/>
  <c r="GY260" i="3"/>
  <c r="GZ260" i="3"/>
  <c r="HA260" i="3"/>
  <c r="HB260" i="3"/>
  <c r="HC260" i="3"/>
  <c r="HD260" i="3"/>
  <c r="HE260" i="3"/>
  <c r="HF260" i="3"/>
  <c r="HG260" i="3"/>
  <c r="HH260" i="3"/>
  <c r="HI260" i="3"/>
  <c r="HJ260" i="3"/>
  <c r="HK260" i="3"/>
  <c r="HL260" i="3"/>
  <c r="HM260" i="3"/>
  <c r="HN260" i="3"/>
  <c r="HO260" i="3"/>
  <c r="HP260" i="3"/>
  <c r="HQ260" i="3"/>
  <c r="HR260" i="3"/>
  <c r="HS260" i="3"/>
  <c r="HT260" i="3"/>
  <c r="HU260" i="3"/>
  <c r="HV260" i="3"/>
  <c r="HW260" i="3"/>
  <c r="HX260" i="3"/>
  <c r="HY260" i="3"/>
  <c r="HZ260" i="3"/>
  <c r="IA260" i="3"/>
  <c r="IB260" i="3"/>
  <c r="IC260" i="3"/>
  <c r="ID260" i="3"/>
  <c r="IE260" i="3"/>
  <c r="IF260" i="3"/>
  <c r="IG260" i="3"/>
  <c r="IH260" i="3"/>
  <c r="II260" i="3"/>
  <c r="IJ260" i="3"/>
  <c r="IK260" i="3"/>
  <c r="IL260" i="3"/>
  <c r="IM260" i="3"/>
  <c r="IN260" i="3"/>
  <c r="IO260" i="3"/>
  <c r="IP260" i="3"/>
  <c r="IQ260" i="3"/>
  <c r="IR260" i="3"/>
  <c r="IS260" i="3"/>
  <c r="IT260" i="3"/>
  <c r="IU260" i="3"/>
  <c r="IV260" i="3"/>
  <c r="IW260" i="3"/>
  <c r="IX260" i="3"/>
  <c r="IY260" i="3"/>
  <c r="IZ260" i="3"/>
  <c r="JA260" i="3"/>
  <c r="JB260" i="3"/>
  <c r="JC260" i="3"/>
  <c r="JD260" i="3"/>
  <c r="JE260" i="3"/>
  <c r="JF260" i="3"/>
  <c r="JG260" i="3"/>
  <c r="JH260" i="3"/>
  <c r="JI260" i="3"/>
  <c r="JJ260" i="3"/>
  <c r="JK260" i="3"/>
  <c r="JL260" i="3"/>
  <c r="JM260" i="3"/>
  <c r="JN260" i="3"/>
  <c r="JO260" i="3"/>
  <c r="JP260" i="3"/>
  <c r="JQ260" i="3"/>
  <c r="JR260" i="3"/>
  <c r="JS260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AD261" i="3"/>
  <c r="AE261" i="3"/>
  <c r="AF261" i="3"/>
  <c r="AG261" i="3"/>
  <c r="AH261" i="3"/>
  <c r="AI261" i="3"/>
  <c r="AJ261" i="3"/>
  <c r="AK261" i="3"/>
  <c r="AL261" i="3"/>
  <c r="AM261" i="3"/>
  <c r="AN261" i="3"/>
  <c r="AO261" i="3"/>
  <c r="AP261" i="3"/>
  <c r="AQ261" i="3"/>
  <c r="AR261" i="3"/>
  <c r="AS261" i="3"/>
  <c r="AT261" i="3"/>
  <c r="AU261" i="3"/>
  <c r="AV261" i="3"/>
  <c r="AW261" i="3"/>
  <c r="AX261" i="3"/>
  <c r="AY261" i="3"/>
  <c r="AZ261" i="3"/>
  <c r="BA261" i="3"/>
  <c r="BB261" i="3"/>
  <c r="BC261" i="3"/>
  <c r="BD261" i="3"/>
  <c r="BE261" i="3"/>
  <c r="BF261" i="3"/>
  <c r="BG261" i="3"/>
  <c r="BH261" i="3"/>
  <c r="BI261" i="3"/>
  <c r="BJ261" i="3"/>
  <c r="BK261" i="3"/>
  <c r="BL261" i="3"/>
  <c r="BM261" i="3"/>
  <c r="BN261" i="3"/>
  <c r="BO261" i="3"/>
  <c r="BP261" i="3"/>
  <c r="BQ261" i="3"/>
  <c r="BR261" i="3"/>
  <c r="BS261" i="3"/>
  <c r="BT261" i="3"/>
  <c r="BU261" i="3"/>
  <c r="BV261" i="3"/>
  <c r="BW261" i="3"/>
  <c r="BX261" i="3"/>
  <c r="BY261" i="3"/>
  <c r="BZ261" i="3"/>
  <c r="CA261" i="3"/>
  <c r="CB261" i="3"/>
  <c r="CC261" i="3"/>
  <c r="CD261" i="3"/>
  <c r="CE261" i="3"/>
  <c r="CF261" i="3"/>
  <c r="CG261" i="3"/>
  <c r="CH261" i="3"/>
  <c r="CI261" i="3"/>
  <c r="CJ261" i="3"/>
  <c r="CK261" i="3"/>
  <c r="CL261" i="3"/>
  <c r="CM261" i="3"/>
  <c r="CN261" i="3"/>
  <c r="CO261" i="3"/>
  <c r="CP261" i="3"/>
  <c r="CQ261" i="3"/>
  <c r="CR261" i="3"/>
  <c r="CS261" i="3"/>
  <c r="CT261" i="3"/>
  <c r="CU261" i="3"/>
  <c r="CV261" i="3"/>
  <c r="CW261" i="3"/>
  <c r="CX261" i="3"/>
  <c r="CY261" i="3"/>
  <c r="CZ261" i="3"/>
  <c r="DA261" i="3"/>
  <c r="DB261" i="3"/>
  <c r="DC261" i="3"/>
  <c r="DD261" i="3"/>
  <c r="DE261" i="3"/>
  <c r="DF261" i="3"/>
  <c r="DG261" i="3"/>
  <c r="DH261" i="3"/>
  <c r="DI261" i="3"/>
  <c r="DJ261" i="3"/>
  <c r="DK261" i="3"/>
  <c r="DL261" i="3"/>
  <c r="DM261" i="3"/>
  <c r="DN261" i="3"/>
  <c r="DO261" i="3"/>
  <c r="DP261" i="3"/>
  <c r="DQ261" i="3"/>
  <c r="DR261" i="3"/>
  <c r="DS261" i="3"/>
  <c r="DT261" i="3"/>
  <c r="DU261" i="3"/>
  <c r="DV261" i="3"/>
  <c r="DW261" i="3"/>
  <c r="DX261" i="3"/>
  <c r="DY261" i="3"/>
  <c r="DZ261" i="3"/>
  <c r="EA261" i="3"/>
  <c r="EB261" i="3"/>
  <c r="EC261" i="3"/>
  <c r="ED261" i="3"/>
  <c r="EE261" i="3"/>
  <c r="EF261" i="3"/>
  <c r="EG261" i="3"/>
  <c r="EH261" i="3"/>
  <c r="EI261" i="3"/>
  <c r="EJ261" i="3"/>
  <c r="EK261" i="3"/>
  <c r="EL261" i="3"/>
  <c r="EM261" i="3"/>
  <c r="EN261" i="3"/>
  <c r="EO261" i="3"/>
  <c r="EP261" i="3"/>
  <c r="EQ261" i="3"/>
  <c r="ER261" i="3"/>
  <c r="ES261" i="3"/>
  <c r="ET261" i="3"/>
  <c r="EU261" i="3"/>
  <c r="EV261" i="3"/>
  <c r="EW261" i="3"/>
  <c r="EX261" i="3"/>
  <c r="EY261" i="3"/>
  <c r="EZ261" i="3"/>
  <c r="FA261" i="3"/>
  <c r="FB261" i="3"/>
  <c r="FC261" i="3"/>
  <c r="FD261" i="3"/>
  <c r="FE261" i="3"/>
  <c r="FF261" i="3"/>
  <c r="FG261" i="3"/>
  <c r="FH261" i="3"/>
  <c r="FI261" i="3"/>
  <c r="FJ261" i="3"/>
  <c r="FK261" i="3"/>
  <c r="FL261" i="3"/>
  <c r="FM261" i="3"/>
  <c r="FN261" i="3"/>
  <c r="FO261" i="3"/>
  <c r="FP261" i="3"/>
  <c r="FQ261" i="3"/>
  <c r="FR261" i="3"/>
  <c r="FS261" i="3"/>
  <c r="FT261" i="3"/>
  <c r="FU261" i="3"/>
  <c r="FV261" i="3"/>
  <c r="FW261" i="3"/>
  <c r="FX261" i="3"/>
  <c r="FY261" i="3"/>
  <c r="FZ261" i="3"/>
  <c r="GA261" i="3"/>
  <c r="GB261" i="3"/>
  <c r="GC261" i="3"/>
  <c r="GD261" i="3"/>
  <c r="GE261" i="3"/>
  <c r="GF261" i="3"/>
  <c r="GG261" i="3"/>
  <c r="GH261" i="3"/>
  <c r="GI261" i="3"/>
  <c r="GJ261" i="3"/>
  <c r="GK261" i="3"/>
  <c r="GL261" i="3"/>
  <c r="GM261" i="3"/>
  <c r="GN261" i="3"/>
  <c r="GO261" i="3"/>
  <c r="GP261" i="3"/>
  <c r="GQ261" i="3"/>
  <c r="GR261" i="3"/>
  <c r="GS261" i="3"/>
  <c r="GT261" i="3"/>
  <c r="GU261" i="3"/>
  <c r="GV261" i="3"/>
  <c r="GW261" i="3"/>
  <c r="GX261" i="3"/>
  <c r="GY261" i="3"/>
  <c r="GZ261" i="3"/>
  <c r="HA261" i="3"/>
  <c r="HB261" i="3"/>
  <c r="HC261" i="3"/>
  <c r="HD261" i="3"/>
  <c r="HE261" i="3"/>
  <c r="HF261" i="3"/>
  <c r="HG261" i="3"/>
  <c r="HH261" i="3"/>
  <c r="HI261" i="3"/>
  <c r="HJ261" i="3"/>
  <c r="HK261" i="3"/>
  <c r="HL261" i="3"/>
  <c r="HM261" i="3"/>
  <c r="HN261" i="3"/>
  <c r="HO261" i="3"/>
  <c r="HP261" i="3"/>
  <c r="HQ261" i="3"/>
  <c r="HR261" i="3"/>
  <c r="HS261" i="3"/>
  <c r="HT261" i="3"/>
  <c r="HU261" i="3"/>
  <c r="HV261" i="3"/>
  <c r="HW261" i="3"/>
  <c r="HX261" i="3"/>
  <c r="HY261" i="3"/>
  <c r="HZ261" i="3"/>
  <c r="IA261" i="3"/>
  <c r="IB261" i="3"/>
  <c r="IC261" i="3"/>
  <c r="ID261" i="3"/>
  <c r="IE261" i="3"/>
  <c r="IF261" i="3"/>
  <c r="IG261" i="3"/>
  <c r="IH261" i="3"/>
  <c r="II261" i="3"/>
  <c r="IJ261" i="3"/>
  <c r="IK261" i="3"/>
  <c r="IL261" i="3"/>
  <c r="IM261" i="3"/>
  <c r="IN261" i="3"/>
  <c r="IO261" i="3"/>
  <c r="IP261" i="3"/>
  <c r="IQ261" i="3"/>
  <c r="IR261" i="3"/>
  <c r="IS261" i="3"/>
  <c r="IT261" i="3"/>
  <c r="IU261" i="3"/>
  <c r="IV261" i="3"/>
  <c r="IW261" i="3"/>
  <c r="IX261" i="3"/>
  <c r="IY261" i="3"/>
  <c r="IZ261" i="3"/>
  <c r="JA261" i="3"/>
  <c r="JB261" i="3"/>
  <c r="JC261" i="3"/>
  <c r="JD261" i="3"/>
  <c r="JE261" i="3"/>
  <c r="JF261" i="3"/>
  <c r="JG261" i="3"/>
  <c r="JH261" i="3"/>
  <c r="JI261" i="3"/>
  <c r="JJ261" i="3"/>
  <c r="JK261" i="3"/>
  <c r="JL261" i="3"/>
  <c r="JM261" i="3"/>
  <c r="JN261" i="3"/>
  <c r="JO261" i="3"/>
  <c r="JP261" i="3"/>
  <c r="JQ261" i="3"/>
  <c r="JR261" i="3"/>
  <c r="JS261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AA262" i="3"/>
  <c r="AB262" i="3"/>
  <c r="AC262" i="3"/>
  <c r="AD262" i="3"/>
  <c r="AE262" i="3"/>
  <c r="AF262" i="3"/>
  <c r="AG262" i="3"/>
  <c r="AH262" i="3"/>
  <c r="AI262" i="3"/>
  <c r="AJ262" i="3"/>
  <c r="AK262" i="3"/>
  <c r="AL262" i="3"/>
  <c r="AM262" i="3"/>
  <c r="AN262" i="3"/>
  <c r="AO262" i="3"/>
  <c r="AP262" i="3"/>
  <c r="AQ262" i="3"/>
  <c r="AR262" i="3"/>
  <c r="AS262" i="3"/>
  <c r="AT262" i="3"/>
  <c r="AU262" i="3"/>
  <c r="AV262" i="3"/>
  <c r="AW262" i="3"/>
  <c r="AX262" i="3"/>
  <c r="AY262" i="3"/>
  <c r="AZ262" i="3"/>
  <c r="BA262" i="3"/>
  <c r="BB262" i="3"/>
  <c r="BC262" i="3"/>
  <c r="BD262" i="3"/>
  <c r="BE262" i="3"/>
  <c r="BF262" i="3"/>
  <c r="BG262" i="3"/>
  <c r="BH262" i="3"/>
  <c r="BI262" i="3"/>
  <c r="BJ262" i="3"/>
  <c r="BK262" i="3"/>
  <c r="BL262" i="3"/>
  <c r="BM262" i="3"/>
  <c r="BN262" i="3"/>
  <c r="BO262" i="3"/>
  <c r="BP262" i="3"/>
  <c r="BQ262" i="3"/>
  <c r="BR262" i="3"/>
  <c r="BS262" i="3"/>
  <c r="BT262" i="3"/>
  <c r="BU262" i="3"/>
  <c r="BV262" i="3"/>
  <c r="BW262" i="3"/>
  <c r="BX262" i="3"/>
  <c r="BY262" i="3"/>
  <c r="BZ262" i="3"/>
  <c r="CA262" i="3"/>
  <c r="CB262" i="3"/>
  <c r="CC262" i="3"/>
  <c r="CD262" i="3"/>
  <c r="CE262" i="3"/>
  <c r="CF262" i="3"/>
  <c r="CG262" i="3"/>
  <c r="CH262" i="3"/>
  <c r="CI262" i="3"/>
  <c r="CJ262" i="3"/>
  <c r="CK262" i="3"/>
  <c r="CL262" i="3"/>
  <c r="CM262" i="3"/>
  <c r="CN262" i="3"/>
  <c r="CO262" i="3"/>
  <c r="CP262" i="3"/>
  <c r="CQ262" i="3"/>
  <c r="CR262" i="3"/>
  <c r="CS262" i="3"/>
  <c r="CT262" i="3"/>
  <c r="CU262" i="3"/>
  <c r="CV262" i="3"/>
  <c r="CW262" i="3"/>
  <c r="CX262" i="3"/>
  <c r="CY262" i="3"/>
  <c r="CZ262" i="3"/>
  <c r="DA262" i="3"/>
  <c r="DB262" i="3"/>
  <c r="DC262" i="3"/>
  <c r="DD262" i="3"/>
  <c r="DE262" i="3"/>
  <c r="DF262" i="3"/>
  <c r="DG262" i="3"/>
  <c r="DH262" i="3"/>
  <c r="DI262" i="3"/>
  <c r="DJ262" i="3"/>
  <c r="DK262" i="3"/>
  <c r="DL262" i="3"/>
  <c r="DM262" i="3"/>
  <c r="DN262" i="3"/>
  <c r="DO262" i="3"/>
  <c r="DP262" i="3"/>
  <c r="DQ262" i="3"/>
  <c r="DR262" i="3"/>
  <c r="DS262" i="3"/>
  <c r="DT262" i="3"/>
  <c r="DU262" i="3"/>
  <c r="DV262" i="3"/>
  <c r="DW262" i="3"/>
  <c r="DX262" i="3"/>
  <c r="DY262" i="3"/>
  <c r="DZ262" i="3"/>
  <c r="EA262" i="3"/>
  <c r="EB262" i="3"/>
  <c r="EC262" i="3"/>
  <c r="ED262" i="3"/>
  <c r="EE262" i="3"/>
  <c r="EF262" i="3"/>
  <c r="EG262" i="3"/>
  <c r="EH262" i="3"/>
  <c r="EI262" i="3"/>
  <c r="EJ262" i="3"/>
  <c r="EK262" i="3"/>
  <c r="EL262" i="3"/>
  <c r="EM262" i="3"/>
  <c r="EN262" i="3"/>
  <c r="EO262" i="3"/>
  <c r="EP262" i="3"/>
  <c r="EQ262" i="3"/>
  <c r="ER262" i="3"/>
  <c r="ES262" i="3"/>
  <c r="ET262" i="3"/>
  <c r="EU262" i="3"/>
  <c r="EV262" i="3"/>
  <c r="EW262" i="3"/>
  <c r="EX262" i="3"/>
  <c r="EY262" i="3"/>
  <c r="EZ262" i="3"/>
  <c r="FA262" i="3"/>
  <c r="FB262" i="3"/>
  <c r="FC262" i="3"/>
  <c r="FD262" i="3"/>
  <c r="FE262" i="3"/>
  <c r="FF262" i="3"/>
  <c r="FG262" i="3"/>
  <c r="FH262" i="3"/>
  <c r="FI262" i="3"/>
  <c r="FJ262" i="3"/>
  <c r="FK262" i="3"/>
  <c r="FL262" i="3"/>
  <c r="FM262" i="3"/>
  <c r="FN262" i="3"/>
  <c r="FO262" i="3"/>
  <c r="FP262" i="3"/>
  <c r="FQ262" i="3"/>
  <c r="FR262" i="3"/>
  <c r="FS262" i="3"/>
  <c r="FT262" i="3"/>
  <c r="FU262" i="3"/>
  <c r="FV262" i="3"/>
  <c r="FW262" i="3"/>
  <c r="FX262" i="3"/>
  <c r="FY262" i="3"/>
  <c r="FZ262" i="3"/>
  <c r="GA262" i="3"/>
  <c r="GB262" i="3"/>
  <c r="GC262" i="3"/>
  <c r="GD262" i="3"/>
  <c r="GE262" i="3"/>
  <c r="GF262" i="3"/>
  <c r="GG262" i="3"/>
  <c r="GH262" i="3"/>
  <c r="GI262" i="3"/>
  <c r="GJ262" i="3"/>
  <c r="GK262" i="3"/>
  <c r="GL262" i="3"/>
  <c r="GM262" i="3"/>
  <c r="GN262" i="3"/>
  <c r="GO262" i="3"/>
  <c r="GP262" i="3"/>
  <c r="GQ262" i="3"/>
  <c r="GR262" i="3"/>
  <c r="GS262" i="3"/>
  <c r="GT262" i="3"/>
  <c r="GU262" i="3"/>
  <c r="GV262" i="3"/>
  <c r="GW262" i="3"/>
  <c r="GX262" i="3"/>
  <c r="GY262" i="3"/>
  <c r="GZ262" i="3"/>
  <c r="HA262" i="3"/>
  <c r="HB262" i="3"/>
  <c r="HC262" i="3"/>
  <c r="HD262" i="3"/>
  <c r="HE262" i="3"/>
  <c r="HF262" i="3"/>
  <c r="HG262" i="3"/>
  <c r="HH262" i="3"/>
  <c r="HI262" i="3"/>
  <c r="HJ262" i="3"/>
  <c r="HK262" i="3"/>
  <c r="HL262" i="3"/>
  <c r="HM262" i="3"/>
  <c r="HN262" i="3"/>
  <c r="HO262" i="3"/>
  <c r="HP262" i="3"/>
  <c r="HQ262" i="3"/>
  <c r="HR262" i="3"/>
  <c r="HS262" i="3"/>
  <c r="HT262" i="3"/>
  <c r="HU262" i="3"/>
  <c r="HV262" i="3"/>
  <c r="HW262" i="3"/>
  <c r="HX262" i="3"/>
  <c r="HY262" i="3"/>
  <c r="HZ262" i="3"/>
  <c r="IA262" i="3"/>
  <c r="IB262" i="3"/>
  <c r="IC262" i="3"/>
  <c r="ID262" i="3"/>
  <c r="IE262" i="3"/>
  <c r="IF262" i="3"/>
  <c r="IG262" i="3"/>
  <c r="IH262" i="3"/>
  <c r="II262" i="3"/>
  <c r="IJ262" i="3"/>
  <c r="IK262" i="3"/>
  <c r="IL262" i="3"/>
  <c r="IM262" i="3"/>
  <c r="IN262" i="3"/>
  <c r="IO262" i="3"/>
  <c r="IP262" i="3"/>
  <c r="IQ262" i="3"/>
  <c r="IR262" i="3"/>
  <c r="IS262" i="3"/>
  <c r="IT262" i="3"/>
  <c r="IU262" i="3"/>
  <c r="IV262" i="3"/>
  <c r="IW262" i="3"/>
  <c r="IX262" i="3"/>
  <c r="IY262" i="3"/>
  <c r="IZ262" i="3"/>
  <c r="JA262" i="3"/>
  <c r="JB262" i="3"/>
  <c r="JC262" i="3"/>
  <c r="JD262" i="3"/>
  <c r="JE262" i="3"/>
  <c r="JF262" i="3"/>
  <c r="JG262" i="3"/>
  <c r="JH262" i="3"/>
  <c r="JI262" i="3"/>
  <c r="JJ262" i="3"/>
  <c r="JK262" i="3"/>
  <c r="JL262" i="3"/>
  <c r="JM262" i="3"/>
  <c r="JN262" i="3"/>
  <c r="JO262" i="3"/>
  <c r="JP262" i="3"/>
  <c r="JQ262" i="3"/>
  <c r="JR262" i="3"/>
  <c r="JS262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AA263" i="3"/>
  <c r="AB263" i="3"/>
  <c r="AC263" i="3"/>
  <c r="AD263" i="3"/>
  <c r="AE263" i="3"/>
  <c r="AF263" i="3"/>
  <c r="AG263" i="3"/>
  <c r="AH263" i="3"/>
  <c r="AI263" i="3"/>
  <c r="AJ263" i="3"/>
  <c r="AK263" i="3"/>
  <c r="AL263" i="3"/>
  <c r="AM263" i="3"/>
  <c r="AN263" i="3"/>
  <c r="AO263" i="3"/>
  <c r="AP263" i="3"/>
  <c r="AQ263" i="3"/>
  <c r="AR263" i="3"/>
  <c r="AS263" i="3"/>
  <c r="AT263" i="3"/>
  <c r="AU263" i="3"/>
  <c r="AV263" i="3"/>
  <c r="AW263" i="3"/>
  <c r="AX263" i="3"/>
  <c r="AY263" i="3"/>
  <c r="AZ263" i="3"/>
  <c r="BA263" i="3"/>
  <c r="BB263" i="3"/>
  <c r="BC263" i="3"/>
  <c r="BD263" i="3"/>
  <c r="BE263" i="3"/>
  <c r="BF263" i="3"/>
  <c r="BG263" i="3"/>
  <c r="BH263" i="3"/>
  <c r="BI263" i="3"/>
  <c r="BJ263" i="3"/>
  <c r="BK263" i="3"/>
  <c r="BL263" i="3"/>
  <c r="BM263" i="3"/>
  <c r="BN263" i="3"/>
  <c r="BO263" i="3"/>
  <c r="BP263" i="3"/>
  <c r="BQ263" i="3"/>
  <c r="BR263" i="3"/>
  <c r="BS263" i="3"/>
  <c r="BT263" i="3"/>
  <c r="BU263" i="3"/>
  <c r="BV263" i="3"/>
  <c r="BW263" i="3"/>
  <c r="BX263" i="3"/>
  <c r="BY263" i="3"/>
  <c r="BZ263" i="3"/>
  <c r="CA263" i="3"/>
  <c r="CB263" i="3"/>
  <c r="CC263" i="3"/>
  <c r="CD263" i="3"/>
  <c r="CE263" i="3"/>
  <c r="CF263" i="3"/>
  <c r="CG263" i="3"/>
  <c r="CH263" i="3"/>
  <c r="CI263" i="3"/>
  <c r="CJ263" i="3"/>
  <c r="CK263" i="3"/>
  <c r="CL263" i="3"/>
  <c r="CM263" i="3"/>
  <c r="CN263" i="3"/>
  <c r="CO263" i="3"/>
  <c r="CP263" i="3"/>
  <c r="CQ263" i="3"/>
  <c r="CR263" i="3"/>
  <c r="CS263" i="3"/>
  <c r="CT263" i="3"/>
  <c r="CU263" i="3"/>
  <c r="CV263" i="3"/>
  <c r="CW263" i="3"/>
  <c r="CX263" i="3"/>
  <c r="CY263" i="3"/>
  <c r="CZ263" i="3"/>
  <c r="DA263" i="3"/>
  <c r="DB263" i="3"/>
  <c r="DC263" i="3"/>
  <c r="DD263" i="3"/>
  <c r="DE263" i="3"/>
  <c r="DF263" i="3"/>
  <c r="DG263" i="3"/>
  <c r="DH263" i="3"/>
  <c r="DI263" i="3"/>
  <c r="DJ263" i="3"/>
  <c r="DK263" i="3"/>
  <c r="DL263" i="3"/>
  <c r="DM263" i="3"/>
  <c r="DN263" i="3"/>
  <c r="DO263" i="3"/>
  <c r="DP263" i="3"/>
  <c r="DQ263" i="3"/>
  <c r="DR263" i="3"/>
  <c r="DS263" i="3"/>
  <c r="DT263" i="3"/>
  <c r="DU263" i="3"/>
  <c r="DV263" i="3"/>
  <c r="DW263" i="3"/>
  <c r="DX263" i="3"/>
  <c r="DY263" i="3"/>
  <c r="DZ263" i="3"/>
  <c r="EA263" i="3"/>
  <c r="EB263" i="3"/>
  <c r="EC263" i="3"/>
  <c r="ED263" i="3"/>
  <c r="EE263" i="3"/>
  <c r="EF263" i="3"/>
  <c r="EG263" i="3"/>
  <c r="EH263" i="3"/>
  <c r="EI263" i="3"/>
  <c r="EJ263" i="3"/>
  <c r="EK263" i="3"/>
  <c r="EL263" i="3"/>
  <c r="EM263" i="3"/>
  <c r="EN263" i="3"/>
  <c r="EO263" i="3"/>
  <c r="EP263" i="3"/>
  <c r="EQ263" i="3"/>
  <c r="ER263" i="3"/>
  <c r="ES263" i="3"/>
  <c r="ET263" i="3"/>
  <c r="EU263" i="3"/>
  <c r="EV263" i="3"/>
  <c r="EW263" i="3"/>
  <c r="EX263" i="3"/>
  <c r="EY263" i="3"/>
  <c r="EZ263" i="3"/>
  <c r="FA263" i="3"/>
  <c r="FB263" i="3"/>
  <c r="FC263" i="3"/>
  <c r="FD263" i="3"/>
  <c r="FE263" i="3"/>
  <c r="FF263" i="3"/>
  <c r="FG263" i="3"/>
  <c r="FH263" i="3"/>
  <c r="FI263" i="3"/>
  <c r="FJ263" i="3"/>
  <c r="FK263" i="3"/>
  <c r="FL263" i="3"/>
  <c r="FM263" i="3"/>
  <c r="FN263" i="3"/>
  <c r="FO263" i="3"/>
  <c r="FP263" i="3"/>
  <c r="FQ263" i="3"/>
  <c r="FR263" i="3"/>
  <c r="FS263" i="3"/>
  <c r="FT263" i="3"/>
  <c r="FU263" i="3"/>
  <c r="FV263" i="3"/>
  <c r="FW263" i="3"/>
  <c r="FX263" i="3"/>
  <c r="FY263" i="3"/>
  <c r="FZ263" i="3"/>
  <c r="GA263" i="3"/>
  <c r="GB263" i="3"/>
  <c r="GC263" i="3"/>
  <c r="GD263" i="3"/>
  <c r="GE263" i="3"/>
  <c r="GF263" i="3"/>
  <c r="GG263" i="3"/>
  <c r="GH263" i="3"/>
  <c r="GI263" i="3"/>
  <c r="GJ263" i="3"/>
  <c r="GK263" i="3"/>
  <c r="GL263" i="3"/>
  <c r="GM263" i="3"/>
  <c r="GN263" i="3"/>
  <c r="GO263" i="3"/>
  <c r="GP263" i="3"/>
  <c r="GQ263" i="3"/>
  <c r="GR263" i="3"/>
  <c r="GS263" i="3"/>
  <c r="GT263" i="3"/>
  <c r="GU263" i="3"/>
  <c r="GV263" i="3"/>
  <c r="GW263" i="3"/>
  <c r="GX263" i="3"/>
  <c r="GY263" i="3"/>
  <c r="GZ263" i="3"/>
  <c r="HA263" i="3"/>
  <c r="HB263" i="3"/>
  <c r="HC263" i="3"/>
  <c r="HD263" i="3"/>
  <c r="HE263" i="3"/>
  <c r="HF263" i="3"/>
  <c r="HG263" i="3"/>
  <c r="HH263" i="3"/>
  <c r="HI263" i="3"/>
  <c r="HJ263" i="3"/>
  <c r="HK263" i="3"/>
  <c r="HL263" i="3"/>
  <c r="HM263" i="3"/>
  <c r="HN263" i="3"/>
  <c r="HO263" i="3"/>
  <c r="HP263" i="3"/>
  <c r="HQ263" i="3"/>
  <c r="HR263" i="3"/>
  <c r="HS263" i="3"/>
  <c r="HT263" i="3"/>
  <c r="HU263" i="3"/>
  <c r="HV263" i="3"/>
  <c r="HW263" i="3"/>
  <c r="HX263" i="3"/>
  <c r="HY263" i="3"/>
  <c r="HZ263" i="3"/>
  <c r="IA263" i="3"/>
  <c r="IB263" i="3"/>
  <c r="IC263" i="3"/>
  <c r="ID263" i="3"/>
  <c r="IE263" i="3"/>
  <c r="IF263" i="3"/>
  <c r="IG263" i="3"/>
  <c r="IH263" i="3"/>
  <c r="II263" i="3"/>
  <c r="IJ263" i="3"/>
  <c r="IK263" i="3"/>
  <c r="IL263" i="3"/>
  <c r="IM263" i="3"/>
  <c r="IN263" i="3"/>
  <c r="IO263" i="3"/>
  <c r="IP263" i="3"/>
  <c r="IQ263" i="3"/>
  <c r="IR263" i="3"/>
  <c r="IS263" i="3"/>
  <c r="IT263" i="3"/>
  <c r="IU263" i="3"/>
  <c r="IV263" i="3"/>
  <c r="IW263" i="3"/>
  <c r="IX263" i="3"/>
  <c r="IY263" i="3"/>
  <c r="IZ263" i="3"/>
  <c r="JA263" i="3"/>
  <c r="JB263" i="3"/>
  <c r="JC263" i="3"/>
  <c r="JD263" i="3"/>
  <c r="JE263" i="3"/>
  <c r="JF263" i="3"/>
  <c r="JG263" i="3"/>
  <c r="JH263" i="3"/>
  <c r="JI263" i="3"/>
  <c r="JJ263" i="3"/>
  <c r="JK263" i="3"/>
  <c r="JL263" i="3"/>
  <c r="JM263" i="3"/>
  <c r="JN263" i="3"/>
  <c r="JO263" i="3"/>
  <c r="JP263" i="3"/>
  <c r="JQ263" i="3"/>
  <c r="JR263" i="3"/>
  <c r="JS263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AA264" i="3"/>
  <c r="AB264" i="3"/>
  <c r="AC264" i="3"/>
  <c r="AD264" i="3"/>
  <c r="AE264" i="3"/>
  <c r="AF264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U264" i="3"/>
  <c r="AV264" i="3"/>
  <c r="AW264" i="3"/>
  <c r="AX264" i="3"/>
  <c r="AY264" i="3"/>
  <c r="AZ264" i="3"/>
  <c r="BA264" i="3"/>
  <c r="BB264" i="3"/>
  <c r="BC264" i="3"/>
  <c r="BD264" i="3"/>
  <c r="BE264" i="3"/>
  <c r="BF264" i="3"/>
  <c r="BG264" i="3"/>
  <c r="BH264" i="3"/>
  <c r="BI264" i="3"/>
  <c r="BJ264" i="3"/>
  <c r="BK264" i="3"/>
  <c r="BL264" i="3"/>
  <c r="BM264" i="3"/>
  <c r="BN264" i="3"/>
  <c r="BO264" i="3"/>
  <c r="BP264" i="3"/>
  <c r="BQ264" i="3"/>
  <c r="BR264" i="3"/>
  <c r="BS264" i="3"/>
  <c r="BT264" i="3"/>
  <c r="BU264" i="3"/>
  <c r="BV264" i="3"/>
  <c r="BW264" i="3"/>
  <c r="BX264" i="3"/>
  <c r="BY264" i="3"/>
  <c r="BZ264" i="3"/>
  <c r="CA264" i="3"/>
  <c r="CB264" i="3"/>
  <c r="CC264" i="3"/>
  <c r="CD264" i="3"/>
  <c r="CE264" i="3"/>
  <c r="CF264" i="3"/>
  <c r="CG264" i="3"/>
  <c r="CH264" i="3"/>
  <c r="CI264" i="3"/>
  <c r="CJ264" i="3"/>
  <c r="CK264" i="3"/>
  <c r="CL264" i="3"/>
  <c r="CM264" i="3"/>
  <c r="CN264" i="3"/>
  <c r="CO264" i="3"/>
  <c r="CP264" i="3"/>
  <c r="CQ264" i="3"/>
  <c r="CR264" i="3"/>
  <c r="CS264" i="3"/>
  <c r="CT264" i="3"/>
  <c r="CU264" i="3"/>
  <c r="CV264" i="3"/>
  <c r="CW264" i="3"/>
  <c r="CX264" i="3"/>
  <c r="CY264" i="3"/>
  <c r="CZ264" i="3"/>
  <c r="DA264" i="3"/>
  <c r="DB264" i="3"/>
  <c r="DC264" i="3"/>
  <c r="DD264" i="3"/>
  <c r="DE264" i="3"/>
  <c r="DF264" i="3"/>
  <c r="DG264" i="3"/>
  <c r="DH264" i="3"/>
  <c r="DI264" i="3"/>
  <c r="DJ264" i="3"/>
  <c r="DK264" i="3"/>
  <c r="DL264" i="3"/>
  <c r="DM264" i="3"/>
  <c r="DN264" i="3"/>
  <c r="DO264" i="3"/>
  <c r="DP264" i="3"/>
  <c r="DQ264" i="3"/>
  <c r="DR264" i="3"/>
  <c r="DS264" i="3"/>
  <c r="DT264" i="3"/>
  <c r="DU264" i="3"/>
  <c r="DV264" i="3"/>
  <c r="DW264" i="3"/>
  <c r="DX264" i="3"/>
  <c r="DY264" i="3"/>
  <c r="DZ264" i="3"/>
  <c r="EA264" i="3"/>
  <c r="EB264" i="3"/>
  <c r="EC264" i="3"/>
  <c r="ED264" i="3"/>
  <c r="EE264" i="3"/>
  <c r="EF264" i="3"/>
  <c r="EG264" i="3"/>
  <c r="EH264" i="3"/>
  <c r="EI264" i="3"/>
  <c r="EJ264" i="3"/>
  <c r="EK264" i="3"/>
  <c r="EL264" i="3"/>
  <c r="EM264" i="3"/>
  <c r="EN264" i="3"/>
  <c r="EO264" i="3"/>
  <c r="EP264" i="3"/>
  <c r="EQ264" i="3"/>
  <c r="ER264" i="3"/>
  <c r="ES264" i="3"/>
  <c r="ET264" i="3"/>
  <c r="EU264" i="3"/>
  <c r="EV264" i="3"/>
  <c r="EW264" i="3"/>
  <c r="EX264" i="3"/>
  <c r="EY264" i="3"/>
  <c r="EZ264" i="3"/>
  <c r="FA264" i="3"/>
  <c r="FB264" i="3"/>
  <c r="FC264" i="3"/>
  <c r="FD264" i="3"/>
  <c r="FE264" i="3"/>
  <c r="FF264" i="3"/>
  <c r="FG264" i="3"/>
  <c r="FH264" i="3"/>
  <c r="FI264" i="3"/>
  <c r="FJ264" i="3"/>
  <c r="FK264" i="3"/>
  <c r="FL264" i="3"/>
  <c r="FM264" i="3"/>
  <c r="FN264" i="3"/>
  <c r="FO264" i="3"/>
  <c r="FP264" i="3"/>
  <c r="FQ264" i="3"/>
  <c r="FR264" i="3"/>
  <c r="FS264" i="3"/>
  <c r="FT264" i="3"/>
  <c r="FU264" i="3"/>
  <c r="FV264" i="3"/>
  <c r="FW264" i="3"/>
  <c r="FX264" i="3"/>
  <c r="FY264" i="3"/>
  <c r="FZ264" i="3"/>
  <c r="GA264" i="3"/>
  <c r="GB264" i="3"/>
  <c r="GC264" i="3"/>
  <c r="GD264" i="3"/>
  <c r="GE264" i="3"/>
  <c r="GF264" i="3"/>
  <c r="GG264" i="3"/>
  <c r="GH264" i="3"/>
  <c r="GI264" i="3"/>
  <c r="GJ264" i="3"/>
  <c r="GK264" i="3"/>
  <c r="GL264" i="3"/>
  <c r="GM264" i="3"/>
  <c r="GN264" i="3"/>
  <c r="GO264" i="3"/>
  <c r="GP264" i="3"/>
  <c r="GQ264" i="3"/>
  <c r="GR264" i="3"/>
  <c r="GS264" i="3"/>
  <c r="GT264" i="3"/>
  <c r="GU264" i="3"/>
  <c r="GV264" i="3"/>
  <c r="GW264" i="3"/>
  <c r="GX264" i="3"/>
  <c r="GY264" i="3"/>
  <c r="GZ264" i="3"/>
  <c r="HA264" i="3"/>
  <c r="HB264" i="3"/>
  <c r="HC264" i="3"/>
  <c r="HD264" i="3"/>
  <c r="HE264" i="3"/>
  <c r="HF264" i="3"/>
  <c r="HG264" i="3"/>
  <c r="HH264" i="3"/>
  <c r="HI264" i="3"/>
  <c r="HJ264" i="3"/>
  <c r="HK264" i="3"/>
  <c r="HL264" i="3"/>
  <c r="HM264" i="3"/>
  <c r="HN264" i="3"/>
  <c r="HO264" i="3"/>
  <c r="HP264" i="3"/>
  <c r="HQ264" i="3"/>
  <c r="HR264" i="3"/>
  <c r="HS264" i="3"/>
  <c r="HT264" i="3"/>
  <c r="HU264" i="3"/>
  <c r="HV264" i="3"/>
  <c r="HW264" i="3"/>
  <c r="HX264" i="3"/>
  <c r="HY264" i="3"/>
  <c r="HZ264" i="3"/>
  <c r="IA264" i="3"/>
  <c r="IB264" i="3"/>
  <c r="IC264" i="3"/>
  <c r="ID264" i="3"/>
  <c r="IE264" i="3"/>
  <c r="IF264" i="3"/>
  <c r="IG264" i="3"/>
  <c r="IH264" i="3"/>
  <c r="II264" i="3"/>
  <c r="IJ264" i="3"/>
  <c r="IK264" i="3"/>
  <c r="IL264" i="3"/>
  <c r="IM264" i="3"/>
  <c r="IN264" i="3"/>
  <c r="IO264" i="3"/>
  <c r="IP264" i="3"/>
  <c r="IQ264" i="3"/>
  <c r="IR264" i="3"/>
  <c r="IS264" i="3"/>
  <c r="IT264" i="3"/>
  <c r="IU264" i="3"/>
  <c r="IV264" i="3"/>
  <c r="IW264" i="3"/>
  <c r="IX264" i="3"/>
  <c r="IY264" i="3"/>
  <c r="IZ264" i="3"/>
  <c r="JA264" i="3"/>
  <c r="JB264" i="3"/>
  <c r="JC264" i="3"/>
  <c r="JD264" i="3"/>
  <c r="JE264" i="3"/>
  <c r="JF264" i="3"/>
  <c r="JG264" i="3"/>
  <c r="JH264" i="3"/>
  <c r="JI264" i="3"/>
  <c r="JJ264" i="3"/>
  <c r="JK264" i="3"/>
  <c r="JL264" i="3"/>
  <c r="JM264" i="3"/>
  <c r="JN264" i="3"/>
  <c r="JO264" i="3"/>
  <c r="JP264" i="3"/>
  <c r="JQ264" i="3"/>
  <c r="JR264" i="3"/>
  <c r="JS264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AA265" i="3"/>
  <c r="AB265" i="3"/>
  <c r="AC265" i="3"/>
  <c r="AD265" i="3"/>
  <c r="AE265" i="3"/>
  <c r="AF265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U265" i="3"/>
  <c r="AV265" i="3"/>
  <c r="AW265" i="3"/>
  <c r="AX265" i="3"/>
  <c r="AY265" i="3"/>
  <c r="AZ265" i="3"/>
  <c r="BA265" i="3"/>
  <c r="BB265" i="3"/>
  <c r="BC265" i="3"/>
  <c r="BD265" i="3"/>
  <c r="BE265" i="3"/>
  <c r="BF265" i="3"/>
  <c r="BG265" i="3"/>
  <c r="BH265" i="3"/>
  <c r="BI265" i="3"/>
  <c r="BJ265" i="3"/>
  <c r="BK265" i="3"/>
  <c r="BL265" i="3"/>
  <c r="BM265" i="3"/>
  <c r="BN265" i="3"/>
  <c r="BO265" i="3"/>
  <c r="BP265" i="3"/>
  <c r="BQ265" i="3"/>
  <c r="BR265" i="3"/>
  <c r="BS265" i="3"/>
  <c r="BT265" i="3"/>
  <c r="BU265" i="3"/>
  <c r="BV265" i="3"/>
  <c r="BW265" i="3"/>
  <c r="BX265" i="3"/>
  <c r="BY265" i="3"/>
  <c r="BZ265" i="3"/>
  <c r="CA265" i="3"/>
  <c r="CB265" i="3"/>
  <c r="CC265" i="3"/>
  <c r="CD265" i="3"/>
  <c r="CE265" i="3"/>
  <c r="CF265" i="3"/>
  <c r="CG265" i="3"/>
  <c r="CH265" i="3"/>
  <c r="CI265" i="3"/>
  <c r="CJ265" i="3"/>
  <c r="CK265" i="3"/>
  <c r="CL265" i="3"/>
  <c r="CM265" i="3"/>
  <c r="CN265" i="3"/>
  <c r="CO265" i="3"/>
  <c r="CP265" i="3"/>
  <c r="CQ265" i="3"/>
  <c r="CR265" i="3"/>
  <c r="CS265" i="3"/>
  <c r="CT265" i="3"/>
  <c r="CU265" i="3"/>
  <c r="CV265" i="3"/>
  <c r="CW265" i="3"/>
  <c r="CX265" i="3"/>
  <c r="CY265" i="3"/>
  <c r="CZ265" i="3"/>
  <c r="DA265" i="3"/>
  <c r="DB265" i="3"/>
  <c r="DC265" i="3"/>
  <c r="DD265" i="3"/>
  <c r="DE265" i="3"/>
  <c r="DF265" i="3"/>
  <c r="DG265" i="3"/>
  <c r="DH265" i="3"/>
  <c r="DI265" i="3"/>
  <c r="DJ265" i="3"/>
  <c r="DK265" i="3"/>
  <c r="DL265" i="3"/>
  <c r="DM265" i="3"/>
  <c r="DN265" i="3"/>
  <c r="DO265" i="3"/>
  <c r="DP265" i="3"/>
  <c r="DQ265" i="3"/>
  <c r="DR265" i="3"/>
  <c r="DS265" i="3"/>
  <c r="DT265" i="3"/>
  <c r="DU265" i="3"/>
  <c r="DV265" i="3"/>
  <c r="DW265" i="3"/>
  <c r="DX265" i="3"/>
  <c r="DY265" i="3"/>
  <c r="DZ265" i="3"/>
  <c r="EA265" i="3"/>
  <c r="EB265" i="3"/>
  <c r="EC265" i="3"/>
  <c r="ED265" i="3"/>
  <c r="EE265" i="3"/>
  <c r="EF265" i="3"/>
  <c r="EG265" i="3"/>
  <c r="EH265" i="3"/>
  <c r="EI265" i="3"/>
  <c r="EJ265" i="3"/>
  <c r="EK265" i="3"/>
  <c r="EL265" i="3"/>
  <c r="EM265" i="3"/>
  <c r="EN265" i="3"/>
  <c r="EO265" i="3"/>
  <c r="EP265" i="3"/>
  <c r="EQ265" i="3"/>
  <c r="ER265" i="3"/>
  <c r="ES265" i="3"/>
  <c r="ET265" i="3"/>
  <c r="EU265" i="3"/>
  <c r="EV265" i="3"/>
  <c r="EW265" i="3"/>
  <c r="EX265" i="3"/>
  <c r="EY265" i="3"/>
  <c r="EZ265" i="3"/>
  <c r="FA265" i="3"/>
  <c r="FB265" i="3"/>
  <c r="FC265" i="3"/>
  <c r="FD265" i="3"/>
  <c r="FE265" i="3"/>
  <c r="FF265" i="3"/>
  <c r="FG265" i="3"/>
  <c r="FH265" i="3"/>
  <c r="FI265" i="3"/>
  <c r="FJ265" i="3"/>
  <c r="FK265" i="3"/>
  <c r="FL265" i="3"/>
  <c r="FM265" i="3"/>
  <c r="FN265" i="3"/>
  <c r="FO265" i="3"/>
  <c r="FP265" i="3"/>
  <c r="FQ265" i="3"/>
  <c r="FR265" i="3"/>
  <c r="FS265" i="3"/>
  <c r="FT265" i="3"/>
  <c r="FU265" i="3"/>
  <c r="FV265" i="3"/>
  <c r="FW265" i="3"/>
  <c r="FX265" i="3"/>
  <c r="FY265" i="3"/>
  <c r="FZ265" i="3"/>
  <c r="GA265" i="3"/>
  <c r="GB265" i="3"/>
  <c r="GC265" i="3"/>
  <c r="GD265" i="3"/>
  <c r="GE265" i="3"/>
  <c r="GF265" i="3"/>
  <c r="GG265" i="3"/>
  <c r="GH265" i="3"/>
  <c r="GI265" i="3"/>
  <c r="GJ265" i="3"/>
  <c r="GK265" i="3"/>
  <c r="GL265" i="3"/>
  <c r="GM265" i="3"/>
  <c r="GN265" i="3"/>
  <c r="GO265" i="3"/>
  <c r="GP265" i="3"/>
  <c r="GQ265" i="3"/>
  <c r="GR265" i="3"/>
  <c r="GS265" i="3"/>
  <c r="GT265" i="3"/>
  <c r="GU265" i="3"/>
  <c r="GV265" i="3"/>
  <c r="GW265" i="3"/>
  <c r="GX265" i="3"/>
  <c r="GY265" i="3"/>
  <c r="GZ265" i="3"/>
  <c r="HA265" i="3"/>
  <c r="HB265" i="3"/>
  <c r="HC265" i="3"/>
  <c r="HD265" i="3"/>
  <c r="HE265" i="3"/>
  <c r="HF265" i="3"/>
  <c r="HG265" i="3"/>
  <c r="HH265" i="3"/>
  <c r="HI265" i="3"/>
  <c r="HJ265" i="3"/>
  <c r="HK265" i="3"/>
  <c r="HL265" i="3"/>
  <c r="HM265" i="3"/>
  <c r="HN265" i="3"/>
  <c r="HO265" i="3"/>
  <c r="HP265" i="3"/>
  <c r="HQ265" i="3"/>
  <c r="HR265" i="3"/>
  <c r="HS265" i="3"/>
  <c r="HT265" i="3"/>
  <c r="HU265" i="3"/>
  <c r="HV265" i="3"/>
  <c r="HW265" i="3"/>
  <c r="HX265" i="3"/>
  <c r="HY265" i="3"/>
  <c r="HZ265" i="3"/>
  <c r="IA265" i="3"/>
  <c r="IB265" i="3"/>
  <c r="IC265" i="3"/>
  <c r="ID265" i="3"/>
  <c r="IE265" i="3"/>
  <c r="IF265" i="3"/>
  <c r="IG265" i="3"/>
  <c r="IH265" i="3"/>
  <c r="II265" i="3"/>
  <c r="IJ265" i="3"/>
  <c r="IK265" i="3"/>
  <c r="IL265" i="3"/>
  <c r="IM265" i="3"/>
  <c r="IN265" i="3"/>
  <c r="IO265" i="3"/>
  <c r="IP265" i="3"/>
  <c r="IQ265" i="3"/>
  <c r="IR265" i="3"/>
  <c r="IS265" i="3"/>
  <c r="IT265" i="3"/>
  <c r="IU265" i="3"/>
  <c r="IV265" i="3"/>
  <c r="IW265" i="3"/>
  <c r="IX265" i="3"/>
  <c r="IY265" i="3"/>
  <c r="IZ265" i="3"/>
  <c r="JA265" i="3"/>
  <c r="JB265" i="3"/>
  <c r="JC265" i="3"/>
  <c r="JD265" i="3"/>
  <c r="JE265" i="3"/>
  <c r="JF265" i="3"/>
  <c r="JG265" i="3"/>
  <c r="JH265" i="3"/>
  <c r="JI265" i="3"/>
  <c r="JJ265" i="3"/>
  <c r="JK265" i="3"/>
  <c r="JL265" i="3"/>
  <c r="JM265" i="3"/>
  <c r="JN265" i="3"/>
  <c r="JO265" i="3"/>
  <c r="JP265" i="3"/>
  <c r="JQ265" i="3"/>
  <c r="JR265" i="3"/>
  <c r="JS265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BC266" i="3"/>
  <c r="BD266" i="3"/>
  <c r="BE266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BS266" i="3"/>
  <c r="BT266" i="3"/>
  <c r="BU266" i="3"/>
  <c r="BV266" i="3"/>
  <c r="BW266" i="3"/>
  <c r="BX266" i="3"/>
  <c r="BY266" i="3"/>
  <c r="BZ266" i="3"/>
  <c r="CA266" i="3"/>
  <c r="CB266" i="3"/>
  <c r="CC266" i="3"/>
  <c r="CD266" i="3"/>
  <c r="CE266" i="3"/>
  <c r="CF266" i="3"/>
  <c r="CG266" i="3"/>
  <c r="CH266" i="3"/>
  <c r="CI266" i="3"/>
  <c r="CJ266" i="3"/>
  <c r="CK266" i="3"/>
  <c r="CL266" i="3"/>
  <c r="CM266" i="3"/>
  <c r="CN266" i="3"/>
  <c r="CO266" i="3"/>
  <c r="CP266" i="3"/>
  <c r="CQ266" i="3"/>
  <c r="CR266" i="3"/>
  <c r="CS266" i="3"/>
  <c r="CT266" i="3"/>
  <c r="CU266" i="3"/>
  <c r="CV266" i="3"/>
  <c r="CW266" i="3"/>
  <c r="CX266" i="3"/>
  <c r="CY266" i="3"/>
  <c r="CZ266" i="3"/>
  <c r="DA266" i="3"/>
  <c r="DB266" i="3"/>
  <c r="DC266" i="3"/>
  <c r="DD266" i="3"/>
  <c r="DE266" i="3"/>
  <c r="DF266" i="3"/>
  <c r="DG266" i="3"/>
  <c r="DH266" i="3"/>
  <c r="DI266" i="3"/>
  <c r="DJ266" i="3"/>
  <c r="DK266" i="3"/>
  <c r="DL266" i="3"/>
  <c r="DM266" i="3"/>
  <c r="DN266" i="3"/>
  <c r="DO266" i="3"/>
  <c r="DP266" i="3"/>
  <c r="DQ266" i="3"/>
  <c r="DR266" i="3"/>
  <c r="DS266" i="3"/>
  <c r="DT266" i="3"/>
  <c r="DU266" i="3"/>
  <c r="DV266" i="3"/>
  <c r="DW266" i="3"/>
  <c r="DX266" i="3"/>
  <c r="DY266" i="3"/>
  <c r="DZ266" i="3"/>
  <c r="EA266" i="3"/>
  <c r="EB266" i="3"/>
  <c r="EC266" i="3"/>
  <c r="ED266" i="3"/>
  <c r="EE266" i="3"/>
  <c r="EF266" i="3"/>
  <c r="EG266" i="3"/>
  <c r="EH266" i="3"/>
  <c r="EI266" i="3"/>
  <c r="EJ266" i="3"/>
  <c r="EK266" i="3"/>
  <c r="EL266" i="3"/>
  <c r="EM266" i="3"/>
  <c r="EN266" i="3"/>
  <c r="EO266" i="3"/>
  <c r="EP266" i="3"/>
  <c r="EQ266" i="3"/>
  <c r="ER266" i="3"/>
  <c r="ES266" i="3"/>
  <c r="ET266" i="3"/>
  <c r="EU266" i="3"/>
  <c r="EV266" i="3"/>
  <c r="EW266" i="3"/>
  <c r="EX266" i="3"/>
  <c r="EY266" i="3"/>
  <c r="EZ266" i="3"/>
  <c r="FA266" i="3"/>
  <c r="FB266" i="3"/>
  <c r="FC266" i="3"/>
  <c r="FD266" i="3"/>
  <c r="FE266" i="3"/>
  <c r="FF266" i="3"/>
  <c r="FG266" i="3"/>
  <c r="FH266" i="3"/>
  <c r="FI266" i="3"/>
  <c r="FJ266" i="3"/>
  <c r="FK266" i="3"/>
  <c r="FL266" i="3"/>
  <c r="FM266" i="3"/>
  <c r="FN266" i="3"/>
  <c r="FO266" i="3"/>
  <c r="FP266" i="3"/>
  <c r="FQ266" i="3"/>
  <c r="FR266" i="3"/>
  <c r="FS266" i="3"/>
  <c r="FT266" i="3"/>
  <c r="FU266" i="3"/>
  <c r="FV266" i="3"/>
  <c r="FW266" i="3"/>
  <c r="FX266" i="3"/>
  <c r="FY266" i="3"/>
  <c r="FZ266" i="3"/>
  <c r="GA266" i="3"/>
  <c r="GB266" i="3"/>
  <c r="GC266" i="3"/>
  <c r="GD266" i="3"/>
  <c r="GE266" i="3"/>
  <c r="GF266" i="3"/>
  <c r="GG266" i="3"/>
  <c r="GH266" i="3"/>
  <c r="GI266" i="3"/>
  <c r="GJ266" i="3"/>
  <c r="GK266" i="3"/>
  <c r="GL266" i="3"/>
  <c r="GM266" i="3"/>
  <c r="GN266" i="3"/>
  <c r="GO266" i="3"/>
  <c r="GP266" i="3"/>
  <c r="GQ266" i="3"/>
  <c r="GR266" i="3"/>
  <c r="GS266" i="3"/>
  <c r="GT266" i="3"/>
  <c r="GU266" i="3"/>
  <c r="GV266" i="3"/>
  <c r="GW266" i="3"/>
  <c r="GX266" i="3"/>
  <c r="GY266" i="3"/>
  <c r="GZ266" i="3"/>
  <c r="HA266" i="3"/>
  <c r="HB266" i="3"/>
  <c r="HC266" i="3"/>
  <c r="HD266" i="3"/>
  <c r="HE266" i="3"/>
  <c r="HF266" i="3"/>
  <c r="HG266" i="3"/>
  <c r="HH266" i="3"/>
  <c r="HI266" i="3"/>
  <c r="HJ266" i="3"/>
  <c r="HK266" i="3"/>
  <c r="HL266" i="3"/>
  <c r="HM266" i="3"/>
  <c r="HN266" i="3"/>
  <c r="HO266" i="3"/>
  <c r="HP266" i="3"/>
  <c r="HQ266" i="3"/>
  <c r="HR266" i="3"/>
  <c r="HS266" i="3"/>
  <c r="HT266" i="3"/>
  <c r="HU266" i="3"/>
  <c r="HV266" i="3"/>
  <c r="HW266" i="3"/>
  <c r="HX266" i="3"/>
  <c r="HY266" i="3"/>
  <c r="HZ266" i="3"/>
  <c r="IA266" i="3"/>
  <c r="IB266" i="3"/>
  <c r="IC266" i="3"/>
  <c r="ID266" i="3"/>
  <c r="IE266" i="3"/>
  <c r="IF266" i="3"/>
  <c r="IG266" i="3"/>
  <c r="IH266" i="3"/>
  <c r="II266" i="3"/>
  <c r="IJ266" i="3"/>
  <c r="IK266" i="3"/>
  <c r="IL266" i="3"/>
  <c r="IM266" i="3"/>
  <c r="IN266" i="3"/>
  <c r="IO266" i="3"/>
  <c r="IP266" i="3"/>
  <c r="IQ266" i="3"/>
  <c r="IR266" i="3"/>
  <c r="IS266" i="3"/>
  <c r="IT266" i="3"/>
  <c r="IU266" i="3"/>
  <c r="IV266" i="3"/>
  <c r="IW266" i="3"/>
  <c r="IX266" i="3"/>
  <c r="IY266" i="3"/>
  <c r="IZ266" i="3"/>
  <c r="JA266" i="3"/>
  <c r="JB266" i="3"/>
  <c r="JC266" i="3"/>
  <c r="JD266" i="3"/>
  <c r="JE266" i="3"/>
  <c r="JF266" i="3"/>
  <c r="JG266" i="3"/>
  <c r="JH266" i="3"/>
  <c r="JI266" i="3"/>
  <c r="JJ266" i="3"/>
  <c r="JK266" i="3"/>
  <c r="JL266" i="3"/>
  <c r="JM266" i="3"/>
  <c r="JN266" i="3"/>
  <c r="JO266" i="3"/>
  <c r="JP266" i="3"/>
  <c r="JQ266" i="3"/>
  <c r="JR266" i="3"/>
  <c r="JS266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BC267" i="3"/>
  <c r="BD267" i="3"/>
  <c r="BE267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BS267" i="3"/>
  <c r="BT267" i="3"/>
  <c r="BU267" i="3"/>
  <c r="BV267" i="3"/>
  <c r="BW267" i="3"/>
  <c r="BX267" i="3"/>
  <c r="BY267" i="3"/>
  <c r="BZ267" i="3"/>
  <c r="CA267" i="3"/>
  <c r="CB267" i="3"/>
  <c r="CC267" i="3"/>
  <c r="CD267" i="3"/>
  <c r="CE267" i="3"/>
  <c r="CF267" i="3"/>
  <c r="CG267" i="3"/>
  <c r="CH267" i="3"/>
  <c r="CI267" i="3"/>
  <c r="CJ267" i="3"/>
  <c r="CK267" i="3"/>
  <c r="CL267" i="3"/>
  <c r="CM267" i="3"/>
  <c r="CN267" i="3"/>
  <c r="CO267" i="3"/>
  <c r="CP267" i="3"/>
  <c r="CQ267" i="3"/>
  <c r="CR267" i="3"/>
  <c r="CS267" i="3"/>
  <c r="CT267" i="3"/>
  <c r="CU267" i="3"/>
  <c r="CV267" i="3"/>
  <c r="CW267" i="3"/>
  <c r="CX267" i="3"/>
  <c r="CY267" i="3"/>
  <c r="CZ267" i="3"/>
  <c r="DA267" i="3"/>
  <c r="DB267" i="3"/>
  <c r="DC267" i="3"/>
  <c r="DD267" i="3"/>
  <c r="DE267" i="3"/>
  <c r="DF267" i="3"/>
  <c r="DG267" i="3"/>
  <c r="DH267" i="3"/>
  <c r="DI267" i="3"/>
  <c r="DJ267" i="3"/>
  <c r="DK267" i="3"/>
  <c r="DL267" i="3"/>
  <c r="DM267" i="3"/>
  <c r="DN267" i="3"/>
  <c r="DO267" i="3"/>
  <c r="DP267" i="3"/>
  <c r="DQ267" i="3"/>
  <c r="DR267" i="3"/>
  <c r="DS267" i="3"/>
  <c r="DT267" i="3"/>
  <c r="DU267" i="3"/>
  <c r="DV267" i="3"/>
  <c r="DW267" i="3"/>
  <c r="DX267" i="3"/>
  <c r="DY267" i="3"/>
  <c r="DZ267" i="3"/>
  <c r="EA267" i="3"/>
  <c r="EB267" i="3"/>
  <c r="EC267" i="3"/>
  <c r="ED267" i="3"/>
  <c r="EE267" i="3"/>
  <c r="EF267" i="3"/>
  <c r="EG267" i="3"/>
  <c r="EH267" i="3"/>
  <c r="EI267" i="3"/>
  <c r="EJ267" i="3"/>
  <c r="EK267" i="3"/>
  <c r="EL267" i="3"/>
  <c r="EM267" i="3"/>
  <c r="EN267" i="3"/>
  <c r="EO267" i="3"/>
  <c r="EP267" i="3"/>
  <c r="EQ267" i="3"/>
  <c r="ER267" i="3"/>
  <c r="ES267" i="3"/>
  <c r="ET267" i="3"/>
  <c r="EU267" i="3"/>
  <c r="EV267" i="3"/>
  <c r="EW267" i="3"/>
  <c r="EX267" i="3"/>
  <c r="EY267" i="3"/>
  <c r="EZ267" i="3"/>
  <c r="FA267" i="3"/>
  <c r="FB267" i="3"/>
  <c r="FC267" i="3"/>
  <c r="FD267" i="3"/>
  <c r="FE267" i="3"/>
  <c r="FF267" i="3"/>
  <c r="FG267" i="3"/>
  <c r="FH267" i="3"/>
  <c r="FI267" i="3"/>
  <c r="FJ267" i="3"/>
  <c r="FK267" i="3"/>
  <c r="FL267" i="3"/>
  <c r="FM267" i="3"/>
  <c r="FN267" i="3"/>
  <c r="FO267" i="3"/>
  <c r="FP267" i="3"/>
  <c r="FQ267" i="3"/>
  <c r="FR267" i="3"/>
  <c r="FS267" i="3"/>
  <c r="FT267" i="3"/>
  <c r="FU267" i="3"/>
  <c r="FV267" i="3"/>
  <c r="FW267" i="3"/>
  <c r="FX267" i="3"/>
  <c r="FY267" i="3"/>
  <c r="FZ267" i="3"/>
  <c r="GA267" i="3"/>
  <c r="GB267" i="3"/>
  <c r="GC267" i="3"/>
  <c r="GD267" i="3"/>
  <c r="GE267" i="3"/>
  <c r="GF267" i="3"/>
  <c r="GG267" i="3"/>
  <c r="GH267" i="3"/>
  <c r="GI267" i="3"/>
  <c r="GJ267" i="3"/>
  <c r="GK267" i="3"/>
  <c r="GL267" i="3"/>
  <c r="GM267" i="3"/>
  <c r="GN267" i="3"/>
  <c r="GO267" i="3"/>
  <c r="GP267" i="3"/>
  <c r="GQ267" i="3"/>
  <c r="GR267" i="3"/>
  <c r="GS267" i="3"/>
  <c r="GT267" i="3"/>
  <c r="GU267" i="3"/>
  <c r="GV267" i="3"/>
  <c r="GW267" i="3"/>
  <c r="GX267" i="3"/>
  <c r="GY267" i="3"/>
  <c r="GZ267" i="3"/>
  <c r="HA267" i="3"/>
  <c r="HB267" i="3"/>
  <c r="HC267" i="3"/>
  <c r="HD267" i="3"/>
  <c r="HE267" i="3"/>
  <c r="HF267" i="3"/>
  <c r="HG267" i="3"/>
  <c r="HH267" i="3"/>
  <c r="HI267" i="3"/>
  <c r="HJ267" i="3"/>
  <c r="HK267" i="3"/>
  <c r="HL267" i="3"/>
  <c r="HM267" i="3"/>
  <c r="HN267" i="3"/>
  <c r="HO267" i="3"/>
  <c r="HP267" i="3"/>
  <c r="HQ267" i="3"/>
  <c r="HR267" i="3"/>
  <c r="HS267" i="3"/>
  <c r="HT267" i="3"/>
  <c r="HU267" i="3"/>
  <c r="HV267" i="3"/>
  <c r="HW267" i="3"/>
  <c r="HX267" i="3"/>
  <c r="HY267" i="3"/>
  <c r="HZ267" i="3"/>
  <c r="IA267" i="3"/>
  <c r="IB267" i="3"/>
  <c r="IC267" i="3"/>
  <c r="ID267" i="3"/>
  <c r="IE267" i="3"/>
  <c r="IF267" i="3"/>
  <c r="IG267" i="3"/>
  <c r="IH267" i="3"/>
  <c r="II267" i="3"/>
  <c r="IJ267" i="3"/>
  <c r="IK267" i="3"/>
  <c r="IL267" i="3"/>
  <c r="IM267" i="3"/>
  <c r="IN267" i="3"/>
  <c r="IO267" i="3"/>
  <c r="IP267" i="3"/>
  <c r="IQ267" i="3"/>
  <c r="IR267" i="3"/>
  <c r="IS267" i="3"/>
  <c r="IT267" i="3"/>
  <c r="IU267" i="3"/>
  <c r="IV267" i="3"/>
  <c r="IW267" i="3"/>
  <c r="IX267" i="3"/>
  <c r="IY267" i="3"/>
  <c r="IZ267" i="3"/>
  <c r="JA267" i="3"/>
  <c r="JB267" i="3"/>
  <c r="JC267" i="3"/>
  <c r="JD267" i="3"/>
  <c r="JE267" i="3"/>
  <c r="JF267" i="3"/>
  <c r="JG267" i="3"/>
  <c r="JH267" i="3"/>
  <c r="JI267" i="3"/>
  <c r="JJ267" i="3"/>
  <c r="JK267" i="3"/>
  <c r="JL267" i="3"/>
  <c r="JM267" i="3"/>
  <c r="JN267" i="3"/>
  <c r="JO267" i="3"/>
  <c r="JP267" i="3"/>
  <c r="JQ267" i="3"/>
  <c r="JR267" i="3"/>
  <c r="JS267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BT268" i="3"/>
  <c r="BU268" i="3"/>
  <c r="BV268" i="3"/>
  <c r="BW268" i="3"/>
  <c r="BX268" i="3"/>
  <c r="BY268" i="3"/>
  <c r="BZ268" i="3"/>
  <c r="CA268" i="3"/>
  <c r="CB268" i="3"/>
  <c r="CC268" i="3"/>
  <c r="CD268" i="3"/>
  <c r="CE268" i="3"/>
  <c r="CF268" i="3"/>
  <c r="CG268" i="3"/>
  <c r="CH268" i="3"/>
  <c r="CI268" i="3"/>
  <c r="CJ268" i="3"/>
  <c r="CK268" i="3"/>
  <c r="CL268" i="3"/>
  <c r="CM268" i="3"/>
  <c r="CN268" i="3"/>
  <c r="CO268" i="3"/>
  <c r="CP268" i="3"/>
  <c r="CQ268" i="3"/>
  <c r="CR268" i="3"/>
  <c r="CS268" i="3"/>
  <c r="CT268" i="3"/>
  <c r="CU268" i="3"/>
  <c r="CV268" i="3"/>
  <c r="CW268" i="3"/>
  <c r="CX268" i="3"/>
  <c r="CY268" i="3"/>
  <c r="CZ268" i="3"/>
  <c r="DA268" i="3"/>
  <c r="DB268" i="3"/>
  <c r="DC268" i="3"/>
  <c r="DD268" i="3"/>
  <c r="DE268" i="3"/>
  <c r="DF268" i="3"/>
  <c r="DG268" i="3"/>
  <c r="DH268" i="3"/>
  <c r="DI268" i="3"/>
  <c r="DJ268" i="3"/>
  <c r="DK268" i="3"/>
  <c r="DL268" i="3"/>
  <c r="DM268" i="3"/>
  <c r="DN268" i="3"/>
  <c r="DO268" i="3"/>
  <c r="DP268" i="3"/>
  <c r="DQ268" i="3"/>
  <c r="DR268" i="3"/>
  <c r="DS268" i="3"/>
  <c r="DT268" i="3"/>
  <c r="DU268" i="3"/>
  <c r="DV268" i="3"/>
  <c r="DW268" i="3"/>
  <c r="DX268" i="3"/>
  <c r="DY268" i="3"/>
  <c r="DZ268" i="3"/>
  <c r="EA268" i="3"/>
  <c r="EB268" i="3"/>
  <c r="EC268" i="3"/>
  <c r="ED268" i="3"/>
  <c r="EE268" i="3"/>
  <c r="EF268" i="3"/>
  <c r="EG268" i="3"/>
  <c r="EH268" i="3"/>
  <c r="EI268" i="3"/>
  <c r="EJ268" i="3"/>
  <c r="EK268" i="3"/>
  <c r="EL268" i="3"/>
  <c r="EM268" i="3"/>
  <c r="EN268" i="3"/>
  <c r="EO268" i="3"/>
  <c r="EP268" i="3"/>
  <c r="EQ268" i="3"/>
  <c r="ER268" i="3"/>
  <c r="ES268" i="3"/>
  <c r="ET268" i="3"/>
  <c r="EU268" i="3"/>
  <c r="EV268" i="3"/>
  <c r="EW268" i="3"/>
  <c r="EX268" i="3"/>
  <c r="EY268" i="3"/>
  <c r="EZ268" i="3"/>
  <c r="FA268" i="3"/>
  <c r="FB268" i="3"/>
  <c r="FC268" i="3"/>
  <c r="FD268" i="3"/>
  <c r="FE268" i="3"/>
  <c r="FF268" i="3"/>
  <c r="FG268" i="3"/>
  <c r="FH268" i="3"/>
  <c r="FI268" i="3"/>
  <c r="FJ268" i="3"/>
  <c r="FK268" i="3"/>
  <c r="FL268" i="3"/>
  <c r="FM268" i="3"/>
  <c r="FN268" i="3"/>
  <c r="FO268" i="3"/>
  <c r="FP268" i="3"/>
  <c r="FQ268" i="3"/>
  <c r="FR268" i="3"/>
  <c r="FS268" i="3"/>
  <c r="FT268" i="3"/>
  <c r="FU268" i="3"/>
  <c r="FV268" i="3"/>
  <c r="FW268" i="3"/>
  <c r="FX268" i="3"/>
  <c r="FY268" i="3"/>
  <c r="FZ268" i="3"/>
  <c r="GA268" i="3"/>
  <c r="GB268" i="3"/>
  <c r="GC268" i="3"/>
  <c r="GD268" i="3"/>
  <c r="GE268" i="3"/>
  <c r="GF268" i="3"/>
  <c r="GG268" i="3"/>
  <c r="GH268" i="3"/>
  <c r="GI268" i="3"/>
  <c r="GJ268" i="3"/>
  <c r="GK268" i="3"/>
  <c r="GL268" i="3"/>
  <c r="GM268" i="3"/>
  <c r="GN268" i="3"/>
  <c r="GO268" i="3"/>
  <c r="GP268" i="3"/>
  <c r="GQ268" i="3"/>
  <c r="GR268" i="3"/>
  <c r="GS268" i="3"/>
  <c r="GT268" i="3"/>
  <c r="GU268" i="3"/>
  <c r="GV268" i="3"/>
  <c r="GW268" i="3"/>
  <c r="GX268" i="3"/>
  <c r="GY268" i="3"/>
  <c r="GZ268" i="3"/>
  <c r="HA268" i="3"/>
  <c r="HB268" i="3"/>
  <c r="HC268" i="3"/>
  <c r="HD268" i="3"/>
  <c r="HE268" i="3"/>
  <c r="HF268" i="3"/>
  <c r="HG268" i="3"/>
  <c r="HH268" i="3"/>
  <c r="HI268" i="3"/>
  <c r="HJ268" i="3"/>
  <c r="HK268" i="3"/>
  <c r="HL268" i="3"/>
  <c r="HM268" i="3"/>
  <c r="HN268" i="3"/>
  <c r="HO268" i="3"/>
  <c r="HP268" i="3"/>
  <c r="HQ268" i="3"/>
  <c r="HR268" i="3"/>
  <c r="HS268" i="3"/>
  <c r="HT268" i="3"/>
  <c r="HU268" i="3"/>
  <c r="HV268" i="3"/>
  <c r="HW268" i="3"/>
  <c r="HX268" i="3"/>
  <c r="HY268" i="3"/>
  <c r="HZ268" i="3"/>
  <c r="IA268" i="3"/>
  <c r="IB268" i="3"/>
  <c r="IC268" i="3"/>
  <c r="ID268" i="3"/>
  <c r="IE268" i="3"/>
  <c r="IF268" i="3"/>
  <c r="IG268" i="3"/>
  <c r="IH268" i="3"/>
  <c r="II268" i="3"/>
  <c r="IJ268" i="3"/>
  <c r="IK268" i="3"/>
  <c r="IL268" i="3"/>
  <c r="IM268" i="3"/>
  <c r="IN268" i="3"/>
  <c r="IO268" i="3"/>
  <c r="IP268" i="3"/>
  <c r="IQ268" i="3"/>
  <c r="IR268" i="3"/>
  <c r="IS268" i="3"/>
  <c r="IT268" i="3"/>
  <c r="IU268" i="3"/>
  <c r="IV268" i="3"/>
  <c r="IW268" i="3"/>
  <c r="IX268" i="3"/>
  <c r="IY268" i="3"/>
  <c r="IZ268" i="3"/>
  <c r="JA268" i="3"/>
  <c r="JB268" i="3"/>
  <c r="JC268" i="3"/>
  <c r="JD268" i="3"/>
  <c r="JE268" i="3"/>
  <c r="JF268" i="3"/>
  <c r="JG268" i="3"/>
  <c r="JH268" i="3"/>
  <c r="JI268" i="3"/>
  <c r="JJ268" i="3"/>
  <c r="JK268" i="3"/>
  <c r="JL268" i="3"/>
  <c r="JM268" i="3"/>
  <c r="JN268" i="3"/>
  <c r="JO268" i="3"/>
  <c r="JP268" i="3"/>
  <c r="JQ268" i="3"/>
  <c r="JR268" i="3"/>
  <c r="JS268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BT269" i="3"/>
  <c r="BU269" i="3"/>
  <c r="BV269" i="3"/>
  <c r="BW269" i="3"/>
  <c r="BX269" i="3"/>
  <c r="BY269" i="3"/>
  <c r="BZ269" i="3"/>
  <c r="CA269" i="3"/>
  <c r="CB269" i="3"/>
  <c r="CC269" i="3"/>
  <c r="CD269" i="3"/>
  <c r="CE269" i="3"/>
  <c r="CF269" i="3"/>
  <c r="CG269" i="3"/>
  <c r="CH269" i="3"/>
  <c r="CI269" i="3"/>
  <c r="CJ269" i="3"/>
  <c r="CK269" i="3"/>
  <c r="CL269" i="3"/>
  <c r="CM269" i="3"/>
  <c r="CN269" i="3"/>
  <c r="CO269" i="3"/>
  <c r="CP269" i="3"/>
  <c r="CQ269" i="3"/>
  <c r="CR269" i="3"/>
  <c r="CS269" i="3"/>
  <c r="CT269" i="3"/>
  <c r="CU269" i="3"/>
  <c r="CV269" i="3"/>
  <c r="CW269" i="3"/>
  <c r="CX269" i="3"/>
  <c r="CY269" i="3"/>
  <c r="CZ269" i="3"/>
  <c r="DA269" i="3"/>
  <c r="DB269" i="3"/>
  <c r="DC269" i="3"/>
  <c r="DD269" i="3"/>
  <c r="DE269" i="3"/>
  <c r="DF269" i="3"/>
  <c r="DG269" i="3"/>
  <c r="DH269" i="3"/>
  <c r="DI269" i="3"/>
  <c r="DJ269" i="3"/>
  <c r="DK269" i="3"/>
  <c r="DL269" i="3"/>
  <c r="DM269" i="3"/>
  <c r="DN269" i="3"/>
  <c r="DO269" i="3"/>
  <c r="DP269" i="3"/>
  <c r="DQ269" i="3"/>
  <c r="DR269" i="3"/>
  <c r="DS269" i="3"/>
  <c r="DT269" i="3"/>
  <c r="DU269" i="3"/>
  <c r="DV269" i="3"/>
  <c r="DW269" i="3"/>
  <c r="DX269" i="3"/>
  <c r="DY269" i="3"/>
  <c r="DZ269" i="3"/>
  <c r="EA269" i="3"/>
  <c r="EB269" i="3"/>
  <c r="EC269" i="3"/>
  <c r="ED269" i="3"/>
  <c r="EE269" i="3"/>
  <c r="EF269" i="3"/>
  <c r="EG269" i="3"/>
  <c r="EH269" i="3"/>
  <c r="EI269" i="3"/>
  <c r="EJ269" i="3"/>
  <c r="EK269" i="3"/>
  <c r="EL269" i="3"/>
  <c r="EM269" i="3"/>
  <c r="EN269" i="3"/>
  <c r="EO269" i="3"/>
  <c r="EP269" i="3"/>
  <c r="EQ269" i="3"/>
  <c r="ER269" i="3"/>
  <c r="ES269" i="3"/>
  <c r="ET269" i="3"/>
  <c r="EU269" i="3"/>
  <c r="EV269" i="3"/>
  <c r="EW269" i="3"/>
  <c r="EX269" i="3"/>
  <c r="EY269" i="3"/>
  <c r="EZ269" i="3"/>
  <c r="FA269" i="3"/>
  <c r="FB269" i="3"/>
  <c r="FC269" i="3"/>
  <c r="FD269" i="3"/>
  <c r="FE269" i="3"/>
  <c r="FF269" i="3"/>
  <c r="FG269" i="3"/>
  <c r="FH269" i="3"/>
  <c r="FI269" i="3"/>
  <c r="FJ269" i="3"/>
  <c r="FK269" i="3"/>
  <c r="FL269" i="3"/>
  <c r="FM269" i="3"/>
  <c r="FN269" i="3"/>
  <c r="FO269" i="3"/>
  <c r="FP269" i="3"/>
  <c r="FQ269" i="3"/>
  <c r="FR269" i="3"/>
  <c r="FS269" i="3"/>
  <c r="FT269" i="3"/>
  <c r="FU269" i="3"/>
  <c r="FV269" i="3"/>
  <c r="FW269" i="3"/>
  <c r="FX269" i="3"/>
  <c r="FY269" i="3"/>
  <c r="FZ269" i="3"/>
  <c r="GA269" i="3"/>
  <c r="GB269" i="3"/>
  <c r="GC269" i="3"/>
  <c r="GD269" i="3"/>
  <c r="GE269" i="3"/>
  <c r="GF269" i="3"/>
  <c r="GG269" i="3"/>
  <c r="GH269" i="3"/>
  <c r="GI269" i="3"/>
  <c r="GJ269" i="3"/>
  <c r="GK269" i="3"/>
  <c r="GL269" i="3"/>
  <c r="GM269" i="3"/>
  <c r="GN269" i="3"/>
  <c r="GO269" i="3"/>
  <c r="GP269" i="3"/>
  <c r="GQ269" i="3"/>
  <c r="GR269" i="3"/>
  <c r="GS269" i="3"/>
  <c r="GT269" i="3"/>
  <c r="GU269" i="3"/>
  <c r="GV269" i="3"/>
  <c r="GW269" i="3"/>
  <c r="GX269" i="3"/>
  <c r="GY269" i="3"/>
  <c r="GZ269" i="3"/>
  <c r="HA269" i="3"/>
  <c r="HB269" i="3"/>
  <c r="HC269" i="3"/>
  <c r="HD269" i="3"/>
  <c r="HE269" i="3"/>
  <c r="HF269" i="3"/>
  <c r="HG269" i="3"/>
  <c r="HH269" i="3"/>
  <c r="HI269" i="3"/>
  <c r="HJ269" i="3"/>
  <c r="HK269" i="3"/>
  <c r="HL269" i="3"/>
  <c r="HM269" i="3"/>
  <c r="HN269" i="3"/>
  <c r="HO269" i="3"/>
  <c r="HP269" i="3"/>
  <c r="HQ269" i="3"/>
  <c r="HR269" i="3"/>
  <c r="HS269" i="3"/>
  <c r="HT269" i="3"/>
  <c r="HU269" i="3"/>
  <c r="HV269" i="3"/>
  <c r="HW269" i="3"/>
  <c r="HX269" i="3"/>
  <c r="HY269" i="3"/>
  <c r="HZ269" i="3"/>
  <c r="IA269" i="3"/>
  <c r="IB269" i="3"/>
  <c r="IC269" i="3"/>
  <c r="ID269" i="3"/>
  <c r="IE269" i="3"/>
  <c r="IF269" i="3"/>
  <c r="IG269" i="3"/>
  <c r="IH269" i="3"/>
  <c r="II269" i="3"/>
  <c r="IJ269" i="3"/>
  <c r="IK269" i="3"/>
  <c r="IL269" i="3"/>
  <c r="IM269" i="3"/>
  <c r="IN269" i="3"/>
  <c r="IO269" i="3"/>
  <c r="IP269" i="3"/>
  <c r="IQ269" i="3"/>
  <c r="IR269" i="3"/>
  <c r="IS269" i="3"/>
  <c r="IT269" i="3"/>
  <c r="IU269" i="3"/>
  <c r="IV269" i="3"/>
  <c r="IW269" i="3"/>
  <c r="IX269" i="3"/>
  <c r="IY269" i="3"/>
  <c r="IZ269" i="3"/>
  <c r="JA269" i="3"/>
  <c r="JB269" i="3"/>
  <c r="JC269" i="3"/>
  <c r="JD269" i="3"/>
  <c r="JE269" i="3"/>
  <c r="JF269" i="3"/>
  <c r="JG269" i="3"/>
  <c r="JH269" i="3"/>
  <c r="JI269" i="3"/>
  <c r="JJ269" i="3"/>
  <c r="JK269" i="3"/>
  <c r="JL269" i="3"/>
  <c r="JM269" i="3"/>
  <c r="JN269" i="3"/>
  <c r="JO269" i="3"/>
  <c r="JP269" i="3"/>
  <c r="JQ269" i="3"/>
  <c r="JR269" i="3"/>
  <c r="JS269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BT270" i="3"/>
  <c r="BU270" i="3"/>
  <c r="BV270" i="3"/>
  <c r="BW270" i="3"/>
  <c r="BX270" i="3"/>
  <c r="BY270" i="3"/>
  <c r="BZ270" i="3"/>
  <c r="CA270" i="3"/>
  <c r="CB270" i="3"/>
  <c r="CC270" i="3"/>
  <c r="CD270" i="3"/>
  <c r="CE270" i="3"/>
  <c r="CF270" i="3"/>
  <c r="CG270" i="3"/>
  <c r="CH270" i="3"/>
  <c r="CI270" i="3"/>
  <c r="CJ270" i="3"/>
  <c r="CK270" i="3"/>
  <c r="CL270" i="3"/>
  <c r="CM270" i="3"/>
  <c r="CN270" i="3"/>
  <c r="CO270" i="3"/>
  <c r="CP270" i="3"/>
  <c r="CQ270" i="3"/>
  <c r="CR270" i="3"/>
  <c r="CS270" i="3"/>
  <c r="CT270" i="3"/>
  <c r="CU270" i="3"/>
  <c r="CV270" i="3"/>
  <c r="CW270" i="3"/>
  <c r="CX270" i="3"/>
  <c r="CY270" i="3"/>
  <c r="CZ270" i="3"/>
  <c r="DA270" i="3"/>
  <c r="DB270" i="3"/>
  <c r="DC270" i="3"/>
  <c r="DD270" i="3"/>
  <c r="DE270" i="3"/>
  <c r="DF270" i="3"/>
  <c r="DG270" i="3"/>
  <c r="DH270" i="3"/>
  <c r="DI270" i="3"/>
  <c r="DJ270" i="3"/>
  <c r="DK270" i="3"/>
  <c r="DL270" i="3"/>
  <c r="DM270" i="3"/>
  <c r="DN270" i="3"/>
  <c r="DO270" i="3"/>
  <c r="DP270" i="3"/>
  <c r="DQ270" i="3"/>
  <c r="DR270" i="3"/>
  <c r="DS270" i="3"/>
  <c r="DT270" i="3"/>
  <c r="DU270" i="3"/>
  <c r="DV270" i="3"/>
  <c r="DW270" i="3"/>
  <c r="DX270" i="3"/>
  <c r="DY270" i="3"/>
  <c r="DZ270" i="3"/>
  <c r="EA270" i="3"/>
  <c r="EB270" i="3"/>
  <c r="EC270" i="3"/>
  <c r="ED270" i="3"/>
  <c r="EE270" i="3"/>
  <c r="EF270" i="3"/>
  <c r="EG270" i="3"/>
  <c r="EH270" i="3"/>
  <c r="EI270" i="3"/>
  <c r="EJ270" i="3"/>
  <c r="EK270" i="3"/>
  <c r="EL270" i="3"/>
  <c r="EM270" i="3"/>
  <c r="EN270" i="3"/>
  <c r="EO270" i="3"/>
  <c r="EP270" i="3"/>
  <c r="EQ270" i="3"/>
  <c r="ER270" i="3"/>
  <c r="ES270" i="3"/>
  <c r="ET270" i="3"/>
  <c r="EU270" i="3"/>
  <c r="EV270" i="3"/>
  <c r="EW270" i="3"/>
  <c r="EX270" i="3"/>
  <c r="EY270" i="3"/>
  <c r="EZ270" i="3"/>
  <c r="FA270" i="3"/>
  <c r="FB270" i="3"/>
  <c r="FC270" i="3"/>
  <c r="FD270" i="3"/>
  <c r="FE270" i="3"/>
  <c r="FF270" i="3"/>
  <c r="FG270" i="3"/>
  <c r="FH270" i="3"/>
  <c r="FI270" i="3"/>
  <c r="FJ270" i="3"/>
  <c r="FK270" i="3"/>
  <c r="FL270" i="3"/>
  <c r="FM270" i="3"/>
  <c r="FN270" i="3"/>
  <c r="FO270" i="3"/>
  <c r="FP270" i="3"/>
  <c r="FQ270" i="3"/>
  <c r="FR270" i="3"/>
  <c r="FS270" i="3"/>
  <c r="FT270" i="3"/>
  <c r="FU270" i="3"/>
  <c r="FV270" i="3"/>
  <c r="FW270" i="3"/>
  <c r="FX270" i="3"/>
  <c r="FY270" i="3"/>
  <c r="FZ270" i="3"/>
  <c r="GA270" i="3"/>
  <c r="GB270" i="3"/>
  <c r="GC270" i="3"/>
  <c r="GD270" i="3"/>
  <c r="GE270" i="3"/>
  <c r="GF270" i="3"/>
  <c r="GG270" i="3"/>
  <c r="GH270" i="3"/>
  <c r="GI270" i="3"/>
  <c r="GJ270" i="3"/>
  <c r="GK270" i="3"/>
  <c r="GL270" i="3"/>
  <c r="GM270" i="3"/>
  <c r="GN270" i="3"/>
  <c r="GO270" i="3"/>
  <c r="GP270" i="3"/>
  <c r="GQ270" i="3"/>
  <c r="GR270" i="3"/>
  <c r="GS270" i="3"/>
  <c r="GT270" i="3"/>
  <c r="GU270" i="3"/>
  <c r="GV270" i="3"/>
  <c r="GW270" i="3"/>
  <c r="GX270" i="3"/>
  <c r="GY270" i="3"/>
  <c r="GZ270" i="3"/>
  <c r="HA270" i="3"/>
  <c r="HB270" i="3"/>
  <c r="HC270" i="3"/>
  <c r="HD270" i="3"/>
  <c r="HE270" i="3"/>
  <c r="HF270" i="3"/>
  <c r="HG270" i="3"/>
  <c r="HH270" i="3"/>
  <c r="HI270" i="3"/>
  <c r="HJ270" i="3"/>
  <c r="HK270" i="3"/>
  <c r="HL270" i="3"/>
  <c r="HM270" i="3"/>
  <c r="HN270" i="3"/>
  <c r="HO270" i="3"/>
  <c r="HP270" i="3"/>
  <c r="HQ270" i="3"/>
  <c r="HR270" i="3"/>
  <c r="HS270" i="3"/>
  <c r="HT270" i="3"/>
  <c r="HU270" i="3"/>
  <c r="HV270" i="3"/>
  <c r="HW270" i="3"/>
  <c r="HX270" i="3"/>
  <c r="HY270" i="3"/>
  <c r="HZ270" i="3"/>
  <c r="IA270" i="3"/>
  <c r="IB270" i="3"/>
  <c r="IC270" i="3"/>
  <c r="ID270" i="3"/>
  <c r="IE270" i="3"/>
  <c r="IF270" i="3"/>
  <c r="IG270" i="3"/>
  <c r="IH270" i="3"/>
  <c r="II270" i="3"/>
  <c r="IJ270" i="3"/>
  <c r="IK270" i="3"/>
  <c r="IL270" i="3"/>
  <c r="IM270" i="3"/>
  <c r="IN270" i="3"/>
  <c r="IO270" i="3"/>
  <c r="IP270" i="3"/>
  <c r="IQ270" i="3"/>
  <c r="IR270" i="3"/>
  <c r="IS270" i="3"/>
  <c r="IT270" i="3"/>
  <c r="IU270" i="3"/>
  <c r="IV270" i="3"/>
  <c r="IW270" i="3"/>
  <c r="IX270" i="3"/>
  <c r="IY270" i="3"/>
  <c r="IZ270" i="3"/>
  <c r="JA270" i="3"/>
  <c r="JB270" i="3"/>
  <c r="JC270" i="3"/>
  <c r="JD270" i="3"/>
  <c r="JE270" i="3"/>
  <c r="JF270" i="3"/>
  <c r="JG270" i="3"/>
  <c r="JH270" i="3"/>
  <c r="JI270" i="3"/>
  <c r="JJ270" i="3"/>
  <c r="JK270" i="3"/>
  <c r="JL270" i="3"/>
  <c r="JM270" i="3"/>
  <c r="JN270" i="3"/>
  <c r="JO270" i="3"/>
  <c r="JP270" i="3"/>
  <c r="JQ270" i="3"/>
  <c r="JR270" i="3"/>
  <c r="JS270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BT271" i="3"/>
  <c r="BU271" i="3"/>
  <c r="BV271" i="3"/>
  <c r="BW271" i="3"/>
  <c r="BX271" i="3"/>
  <c r="BY271" i="3"/>
  <c r="BZ271" i="3"/>
  <c r="CA271" i="3"/>
  <c r="CB271" i="3"/>
  <c r="CC271" i="3"/>
  <c r="CD271" i="3"/>
  <c r="CE271" i="3"/>
  <c r="CF271" i="3"/>
  <c r="CG271" i="3"/>
  <c r="CH271" i="3"/>
  <c r="CI271" i="3"/>
  <c r="CJ271" i="3"/>
  <c r="CK271" i="3"/>
  <c r="CL271" i="3"/>
  <c r="CM271" i="3"/>
  <c r="CN271" i="3"/>
  <c r="CO271" i="3"/>
  <c r="CP271" i="3"/>
  <c r="CQ271" i="3"/>
  <c r="CR271" i="3"/>
  <c r="CS271" i="3"/>
  <c r="CT271" i="3"/>
  <c r="CU271" i="3"/>
  <c r="CV271" i="3"/>
  <c r="CW271" i="3"/>
  <c r="CX271" i="3"/>
  <c r="CY271" i="3"/>
  <c r="CZ271" i="3"/>
  <c r="DA271" i="3"/>
  <c r="DB271" i="3"/>
  <c r="DC271" i="3"/>
  <c r="DD271" i="3"/>
  <c r="DE271" i="3"/>
  <c r="DF271" i="3"/>
  <c r="DG271" i="3"/>
  <c r="DH271" i="3"/>
  <c r="DI271" i="3"/>
  <c r="DJ271" i="3"/>
  <c r="DK271" i="3"/>
  <c r="DL271" i="3"/>
  <c r="DM271" i="3"/>
  <c r="DN271" i="3"/>
  <c r="DO271" i="3"/>
  <c r="DP271" i="3"/>
  <c r="DQ271" i="3"/>
  <c r="DR271" i="3"/>
  <c r="DS271" i="3"/>
  <c r="DT271" i="3"/>
  <c r="DU271" i="3"/>
  <c r="DV271" i="3"/>
  <c r="DW271" i="3"/>
  <c r="DX271" i="3"/>
  <c r="DY271" i="3"/>
  <c r="DZ271" i="3"/>
  <c r="EA271" i="3"/>
  <c r="EB271" i="3"/>
  <c r="EC271" i="3"/>
  <c r="ED271" i="3"/>
  <c r="EE271" i="3"/>
  <c r="EF271" i="3"/>
  <c r="EG271" i="3"/>
  <c r="EH271" i="3"/>
  <c r="EI271" i="3"/>
  <c r="EJ271" i="3"/>
  <c r="EK271" i="3"/>
  <c r="EL271" i="3"/>
  <c r="EM271" i="3"/>
  <c r="EN271" i="3"/>
  <c r="EO271" i="3"/>
  <c r="EP271" i="3"/>
  <c r="EQ271" i="3"/>
  <c r="ER271" i="3"/>
  <c r="ES271" i="3"/>
  <c r="ET271" i="3"/>
  <c r="EU271" i="3"/>
  <c r="EV271" i="3"/>
  <c r="EW271" i="3"/>
  <c r="EX271" i="3"/>
  <c r="EY271" i="3"/>
  <c r="EZ271" i="3"/>
  <c r="FA271" i="3"/>
  <c r="FB271" i="3"/>
  <c r="FC271" i="3"/>
  <c r="FD271" i="3"/>
  <c r="FE271" i="3"/>
  <c r="FF271" i="3"/>
  <c r="FG271" i="3"/>
  <c r="FH271" i="3"/>
  <c r="FI271" i="3"/>
  <c r="FJ271" i="3"/>
  <c r="FK271" i="3"/>
  <c r="FL271" i="3"/>
  <c r="FM271" i="3"/>
  <c r="FN271" i="3"/>
  <c r="FO271" i="3"/>
  <c r="FP271" i="3"/>
  <c r="FQ271" i="3"/>
  <c r="FR271" i="3"/>
  <c r="FS271" i="3"/>
  <c r="FT271" i="3"/>
  <c r="FU271" i="3"/>
  <c r="FV271" i="3"/>
  <c r="FW271" i="3"/>
  <c r="FX271" i="3"/>
  <c r="FY271" i="3"/>
  <c r="FZ271" i="3"/>
  <c r="GA271" i="3"/>
  <c r="GB271" i="3"/>
  <c r="GC271" i="3"/>
  <c r="GD271" i="3"/>
  <c r="GE271" i="3"/>
  <c r="GF271" i="3"/>
  <c r="GG271" i="3"/>
  <c r="GH271" i="3"/>
  <c r="GI271" i="3"/>
  <c r="GJ271" i="3"/>
  <c r="GK271" i="3"/>
  <c r="GL271" i="3"/>
  <c r="GM271" i="3"/>
  <c r="GN271" i="3"/>
  <c r="GO271" i="3"/>
  <c r="GP271" i="3"/>
  <c r="GQ271" i="3"/>
  <c r="GR271" i="3"/>
  <c r="GS271" i="3"/>
  <c r="GT271" i="3"/>
  <c r="GU271" i="3"/>
  <c r="GV271" i="3"/>
  <c r="GW271" i="3"/>
  <c r="GX271" i="3"/>
  <c r="GY271" i="3"/>
  <c r="GZ271" i="3"/>
  <c r="HA271" i="3"/>
  <c r="HB271" i="3"/>
  <c r="HC271" i="3"/>
  <c r="HD271" i="3"/>
  <c r="HE271" i="3"/>
  <c r="HF271" i="3"/>
  <c r="HG271" i="3"/>
  <c r="HH271" i="3"/>
  <c r="HI271" i="3"/>
  <c r="HJ271" i="3"/>
  <c r="HK271" i="3"/>
  <c r="HL271" i="3"/>
  <c r="HM271" i="3"/>
  <c r="HN271" i="3"/>
  <c r="HO271" i="3"/>
  <c r="HP271" i="3"/>
  <c r="HQ271" i="3"/>
  <c r="HR271" i="3"/>
  <c r="HS271" i="3"/>
  <c r="HT271" i="3"/>
  <c r="HU271" i="3"/>
  <c r="HV271" i="3"/>
  <c r="HW271" i="3"/>
  <c r="HX271" i="3"/>
  <c r="HY271" i="3"/>
  <c r="HZ271" i="3"/>
  <c r="IA271" i="3"/>
  <c r="IB271" i="3"/>
  <c r="IC271" i="3"/>
  <c r="ID271" i="3"/>
  <c r="IE271" i="3"/>
  <c r="IF271" i="3"/>
  <c r="IG271" i="3"/>
  <c r="IH271" i="3"/>
  <c r="II271" i="3"/>
  <c r="IJ271" i="3"/>
  <c r="IK271" i="3"/>
  <c r="IL271" i="3"/>
  <c r="IM271" i="3"/>
  <c r="IN271" i="3"/>
  <c r="IO271" i="3"/>
  <c r="IP271" i="3"/>
  <c r="IQ271" i="3"/>
  <c r="IR271" i="3"/>
  <c r="IS271" i="3"/>
  <c r="IT271" i="3"/>
  <c r="IU271" i="3"/>
  <c r="IV271" i="3"/>
  <c r="IW271" i="3"/>
  <c r="IX271" i="3"/>
  <c r="IY271" i="3"/>
  <c r="IZ271" i="3"/>
  <c r="JA271" i="3"/>
  <c r="JB271" i="3"/>
  <c r="JC271" i="3"/>
  <c r="JD271" i="3"/>
  <c r="JE271" i="3"/>
  <c r="JF271" i="3"/>
  <c r="JG271" i="3"/>
  <c r="JH271" i="3"/>
  <c r="JI271" i="3"/>
  <c r="JJ271" i="3"/>
  <c r="JK271" i="3"/>
  <c r="JL271" i="3"/>
  <c r="JM271" i="3"/>
  <c r="JN271" i="3"/>
  <c r="JO271" i="3"/>
  <c r="JP271" i="3"/>
  <c r="JQ271" i="3"/>
  <c r="JR271" i="3"/>
  <c r="JS271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BT272" i="3"/>
  <c r="BU272" i="3"/>
  <c r="BV272" i="3"/>
  <c r="BW272" i="3"/>
  <c r="BX272" i="3"/>
  <c r="BY272" i="3"/>
  <c r="BZ272" i="3"/>
  <c r="CA272" i="3"/>
  <c r="CB272" i="3"/>
  <c r="CC272" i="3"/>
  <c r="CD272" i="3"/>
  <c r="CE272" i="3"/>
  <c r="CF272" i="3"/>
  <c r="CG272" i="3"/>
  <c r="CH272" i="3"/>
  <c r="CI272" i="3"/>
  <c r="CJ272" i="3"/>
  <c r="CK272" i="3"/>
  <c r="CL272" i="3"/>
  <c r="CM272" i="3"/>
  <c r="CN272" i="3"/>
  <c r="CO272" i="3"/>
  <c r="CP272" i="3"/>
  <c r="CQ272" i="3"/>
  <c r="CR272" i="3"/>
  <c r="CS272" i="3"/>
  <c r="CT272" i="3"/>
  <c r="CU272" i="3"/>
  <c r="CV272" i="3"/>
  <c r="CW272" i="3"/>
  <c r="CX272" i="3"/>
  <c r="CY272" i="3"/>
  <c r="CZ272" i="3"/>
  <c r="DA272" i="3"/>
  <c r="DB272" i="3"/>
  <c r="DC272" i="3"/>
  <c r="DD272" i="3"/>
  <c r="DE272" i="3"/>
  <c r="DF272" i="3"/>
  <c r="DG272" i="3"/>
  <c r="DH272" i="3"/>
  <c r="DI272" i="3"/>
  <c r="DJ272" i="3"/>
  <c r="DK272" i="3"/>
  <c r="DL272" i="3"/>
  <c r="DM272" i="3"/>
  <c r="DN272" i="3"/>
  <c r="DO272" i="3"/>
  <c r="DP272" i="3"/>
  <c r="DQ272" i="3"/>
  <c r="DR272" i="3"/>
  <c r="DS272" i="3"/>
  <c r="DT272" i="3"/>
  <c r="DU272" i="3"/>
  <c r="DV272" i="3"/>
  <c r="DW272" i="3"/>
  <c r="DX272" i="3"/>
  <c r="DY272" i="3"/>
  <c r="DZ272" i="3"/>
  <c r="EA272" i="3"/>
  <c r="EB272" i="3"/>
  <c r="EC272" i="3"/>
  <c r="ED272" i="3"/>
  <c r="EE272" i="3"/>
  <c r="EF272" i="3"/>
  <c r="EG272" i="3"/>
  <c r="EH272" i="3"/>
  <c r="EI272" i="3"/>
  <c r="EJ272" i="3"/>
  <c r="EK272" i="3"/>
  <c r="EL272" i="3"/>
  <c r="EM272" i="3"/>
  <c r="EN272" i="3"/>
  <c r="EO272" i="3"/>
  <c r="EP272" i="3"/>
  <c r="EQ272" i="3"/>
  <c r="ER272" i="3"/>
  <c r="ES272" i="3"/>
  <c r="ET272" i="3"/>
  <c r="EU272" i="3"/>
  <c r="EV272" i="3"/>
  <c r="EW272" i="3"/>
  <c r="EX272" i="3"/>
  <c r="EY272" i="3"/>
  <c r="EZ272" i="3"/>
  <c r="FA272" i="3"/>
  <c r="FB272" i="3"/>
  <c r="FC272" i="3"/>
  <c r="FD272" i="3"/>
  <c r="FE272" i="3"/>
  <c r="FF272" i="3"/>
  <c r="FG272" i="3"/>
  <c r="FH272" i="3"/>
  <c r="FI272" i="3"/>
  <c r="FJ272" i="3"/>
  <c r="FK272" i="3"/>
  <c r="FL272" i="3"/>
  <c r="FM272" i="3"/>
  <c r="FN272" i="3"/>
  <c r="FO272" i="3"/>
  <c r="FP272" i="3"/>
  <c r="FQ272" i="3"/>
  <c r="FR272" i="3"/>
  <c r="FS272" i="3"/>
  <c r="FT272" i="3"/>
  <c r="FU272" i="3"/>
  <c r="FV272" i="3"/>
  <c r="FW272" i="3"/>
  <c r="FX272" i="3"/>
  <c r="FY272" i="3"/>
  <c r="FZ272" i="3"/>
  <c r="GA272" i="3"/>
  <c r="GB272" i="3"/>
  <c r="GC272" i="3"/>
  <c r="GD272" i="3"/>
  <c r="GE272" i="3"/>
  <c r="GF272" i="3"/>
  <c r="GG272" i="3"/>
  <c r="GH272" i="3"/>
  <c r="GI272" i="3"/>
  <c r="GJ272" i="3"/>
  <c r="GK272" i="3"/>
  <c r="GL272" i="3"/>
  <c r="GM272" i="3"/>
  <c r="GN272" i="3"/>
  <c r="GO272" i="3"/>
  <c r="GP272" i="3"/>
  <c r="GQ272" i="3"/>
  <c r="GR272" i="3"/>
  <c r="GS272" i="3"/>
  <c r="GT272" i="3"/>
  <c r="GU272" i="3"/>
  <c r="GV272" i="3"/>
  <c r="GW272" i="3"/>
  <c r="GX272" i="3"/>
  <c r="GY272" i="3"/>
  <c r="GZ272" i="3"/>
  <c r="HA272" i="3"/>
  <c r="HB272" i="3"/>
  <c r="HC272" i="3"/>
  <c r="HD272" i="3"/>
  <c r="HE272" i="3"/>
  <c r="HF272" i="3"/>
  <c r="HG272" i="3"/>
  <c r="HH272" i="3"/>
  <c r="HI272" i="3"/>
  <c r="HJ272" i="3"/>
  <c r="HK272" i="3"/>
  <c r="HL272" i="3"/>
  <c r="HM272" i="3"/>
  <c r="HN272" i="3"/>
  <c r="HO272" i="3"/>
  <c r="HP272" i="3"/>
  <c r="HQ272" i="3"/>
  <c r="HR272" i="3"/>
  <c r="HS272" i="3"/>
  <c r="HT272" i="3"/>
  <c r="HU272" i="3"/>
  <c r="HV272" i="3"/>
  <c r="HW272" i="3"/>
  <c r="HX272" i="3"/>
  <c r="HY272" i="3"/>
  <c r="HZ272" i="3"/>
  <c r="IA272" i="3"/>
  <c r="IB272" i="3"/>
  <c r="IC272" i="3"/>
  <c r="ID272" i="3"/>
  <c r="IE272" i="3"/>
  <c r="IF272" i="3"/>
  <c r="IG272" i="3"/>
  <c r="IH272" i="3"/>
  <c r="II272" i="3"/>
  <c r="IJ272" i="3"/>
  <c r="IK272" i="3"/>
  <c r="IL272" i="3"/>
  <c r="IM272" i="3"/>
  <c r="IN272" i="3"/>
  <c r="IO272" i="3"/>
  <c r="IP272" i="3"/>
  <c r="IQ272" i="3"/>
  <c r="IR272" i="3"/>
  <c r="IS272" i="3"/>
  <c r="IT272" i="3"/>
  <c r="IU272" i="3"/>
  <c r="IV272" i="3"/>
  <c r="IW272" i="3"/>
  <c r="IX272" i="3"/>
  <c r="IY272" i="3"/>
  <c r="IZ272" i="3"/>
  <c r="JA272" i="3"/>
  <c r="JB272" i="3"/>
  <c r="JC272" i="3"/>
  <c r="JD272" i="3"/>
  <c r="JE272" i="3"/>
  <c r="JF272" i="3"/>
  <c r="JG272" i="3"/>
  <c r="JH272" i="3"/>
  <c r="JI272" i="3"/>
  <c r="JJ272" i="3"/>
  <c r="JK272" i="3"/>
  <c r="JL272" i="3"/>
  <c r="JM272" i="3"/>
  <c r="JN272" i="3"/>
  <c r="JO272" i="3"/>
  <c r="JP272" i="3"/>
  <c r="JQ272" i="3"/>
  <c r="JR272" i="3"/>
  <c r="JS272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3" i="3"/>
  <c r="H2" i="3"/>
  <c r="G3" i="3"/>
  <c r="G2" i="3"/>
  <c r="D9" i="3"/>
  <c r="D11" i="3"/>
  <c r="D17" i="3"/>
  <c r="D19" i="3"/>
  <c r="D25" i="3"/>
  <c r="D27" i="3"/>
  <c r="D33" i="3"/>
  <c r="D35" i="3"/>
  <c r="D41" i="3"/>
  <c r="D43" i="3"/>
  <c r="D49" i="3"/>
  <c r="D51" i="3"/>
  <c r="D57" i="3"/>
  <c r="D59" i="3"/>
  <c r="D65" i="3"/>
  <c r="D67" i="3"/>
  <c r="D73" i="3"/>
  <c r="D75" i="3"/>
  <c r="D81" i="3"/>
  <c r="D83" i="3"/>
  <c r="D89" i="3"/>
  <c r="D91" i="3"/>
  <c r="D97" i="3"/>
  <c r="D99" i="3"/>
  <c r="D105" i="3"/>
  <c r="D107" i="3"/>
  <c r="D113" i="3"/>
  <c r="D115" i="3"/>
  <c r="D121" i="3"/>
  <c r="D123" i="3"/>
  <c r="D129" i="3"/>
  <c r="D131" i="3"/>
  <c r="D135" i="3"/>
  <c r="D137" i="3"/>
  <c r="D139" i="3"/>
  <c r="D143" i="3"/>
  <c r="D145" i="3"/>
  <c r="D147" i="3"/>
  <c r="D151" i="3"/>
  <c r="D153" i="3"/>
  <c r="D155" i="3"/>
  <c r="D159" i="3"/>
  <c r="D161" i="3"/>
  <c r="D163" i="3"/>
  <c r="D164" i="3"/>
  <c r="D165" i="3"/>
  <c r="D167" i="3"/>
  <c r="D169" i="3"/>
  <c r="D171" i="3"/>
  <c r="D172" i="3"/>
  <c r="D173" i="3"/>
  <c r="D175" i="3"/>
  <c r="D177" i="3"/>
  <c r="D179" i="3"/>
  <c r="D180" i="3"/>
  <c r="D181" i="3"/>
  <c r="D183" i="3"/>
  <c r="D185" i="3"/>
  <c r="D187" i="3"/>
  <c r="D188" i="3"/>
  <c r="D189" i="3"/>
  <c r="D191" i="3"/>
  <c r="D193" i="3"/>
  <c r="D195" i="3"/>
  <c r="D196" i="3"/>
  <c r="D197" i="3"/>
  <c r="D199" i="3"/>
  <c r="D201" i="3"/>
  <c r="D203" i="3"/>
  <c r="D204" i="3"/>
  <c r="D205" i="3"/>
  <c r="D207" i="3"/>
  <c r="D209" i="3"/>
  <c r="D211" i="3"/>
  <c r="D212" i="3"/>
  <c r="D213" i="3"/>
  <c r="D215" i="3"/>
  <c r="D217" i="3"/>
  <c r="D219" i="3"/>
  <c r="D220" i="3"/>
  <c r="D221" i="3"/>
  <c r="D223" i="3"/>
  <c r="D225" i="3"/>
  <c r="D227" i="3"/>
  <c r="D228" i="3"/>
  <c r="D229" i="3"/>
  <c r="D231" i="3"/>
  <c r="D233" i="3"/>
  <c r="D235" i="3"/>
  <c r="D236" i="3"/>
  <c r="D237" i="3"/>
  <c r="D239" i="3"/>
  <c r="D241" i="3"/>
  <c r="D243" i="3"/>
  <c r="D244" i="3"/>
  <c r="D245" i="3"/>
  <c r="D247" i="3"/>
  <c r="D249" i="3"/>
  <c r="D251" i="3"/>
  <c r="D252" i="3"/>
  <c r="D253" i="3"/>
  <c r="D255" i="3"/>
  <c r="D257" i="3"/>
  <c r="D259" i="3"/>
  <c r="D260" i="3"/>
  <c r="D261" i="3"/>
  <c r="D263" i="3"/>
  <c r="D265" i="3"/>
  <c r="D267" i="3"/>
  <c r="D268" i="3"/>
  <c r="D269" i="3"/>
  <c r="D271" i="3"/>
  <c r="D3" i="3"/>
  <c r="C274" i="3"/>
  <c r="D4" i="3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3" i="2"/>
  <c r="R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3" i="2"/>
  <c r="F3" i="2"/>
  <c r="K3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3" i="2"/>
  <c r="C274" i="2"/>
  <c r="F4" i="2" l="1"/>
  <c r="K4" i="2" s="1"/>
  <c r="M4" i="2" s="1"/>
  <c r="J19" i="8"/>
  <c r="L7" i="8" s="1"/>
  <c r="X152" i="5"/>
  <c r="S5" i="5"/>
  <c r="AC5" i="5"/>
  <c r="AD16" i="5"/>
  <c r="S16" i="5"/>
  <c r="U31" i="5"/>
  <c r="AC31" i="5"/>
  <c r="V31" i="5"/>
  <c r="AD31" i="5"/>
  <c r="W31" i="5"/>
  <c r="AE31" i="5"/>
  <c r="X31" i="5"/>
  <c r="S31" i="5"/>
  <c r="AA31" i="5"/>
  <c r="Q31" i="5"/>
  <c r="R31" i="5"/>
  <c r="T31" i="5"/>
  <c r="Y31" i="5"/>
  <c r="Z31" i="5"/>
  <c r="AB31" i="5"/>
  <c r="P31" i="5"/>
  <c r="V32" i="5"/>
  <c r="AD32" i="5"/>
  <c r="W32" i="5"/>
  <c r="AE32" i="5"/>
  <c r="X32" i="5"/>
  <c r="Q32" i="5"/>
  <c r="Y32" i="5"/>
  <c r="T32" i="5"/>
  <c r="AB32" i="5"/>
  <c r="U32" i="5"/>
  <c r="Z32" i="5"/>
  <c r="AA32" i="5"/>
  <c r="AC32" i="5"/>
  <c r="R32" i="5"/>
  <c r="S32" i="5"/>
  <c r="P32" i="5"/>
  <c r="Q123" i="5"/>
  <c r="Y123" i="5"/>
  <c r="R123" i="5"/>
  <c r="Z123" i="5"/>
  <c r="S123" i="5"/>
  <c r="AA123" i="5"/>
  <c r="T123" i="5"/>
  <c r="AB123" i="5"/>
  <c r="X123" i="5"/>
  <c r="AC123" i="5"/>
  <c r="AD123" i="5"/>
  <c r="AE123" i="5"/>
  <c r="V123" i="5"/>
  <c r="P123" i="5"/>
  <c r="W123" i="5"/>
  <c r="U123" i="5"/>
  <c r="Q19" i="5"/>
  <c r="Y19" i="5"/>
  <c r="R19" i="5"/>
  <c r="Z19" i="5"/>
  <c r="S19" i="5"/>
  <c r="AA19" i="5"/>
  <c r="T19" i="5"/>
  <c r="AB19" i="5"/>
  <c r="W19" i="5"/>
  <c r="AE19" i="5"/>
  <c r="X19" i="5"/>
  <c r="AC19" i="5"/>
  <c r="AD19" i="5"/>
  <c r="U19" i="5"/>
  <c r="V19" i="5"/>
  <c r="P19" i="5"/>
  <c r="T22" i="5"/>
  <c r="AB22" i="5"/>
  <c r="U22" i="5"/>
  <c r="AC22" i="5"/>
  <c r="V22" i="5"/>
  <c r="AD22" i="5"/>
  <c r="W22" i="5"/>
  <c r="AE22" i="5"/>
  <c r="R22" i="5"/>
  <c r="Z22" i="5"/>
  <c r="X22" i="5"/>
  <c r="Y22" i="5"/>
  <c r="AA22" i="5"/>
  <c r="Q22" i="5"/>
  <c r="S22" i="5"/>
  <c r="P22" i="5"/>
  <c r="U127" i="5"/>
  <c r="AC127" i="5"/>
  <c r="V127" i="5"/>
  <c r="AD127" i="5"/>
  <c r="W127" i="5"/>
  <c r="AE127" i="5"/>
  <c r="X127" i="5"/>
  <c r="AB127" i="5"/>
  <c r="Q127" i="5"/>
  <c r="R127" i="5"/>
  <c r="P127" i="5"/>
  <c r="S127" i="5"/>
  <c r="Z127" i="5"/>
  <c r="AA127" i="5"/>
  <c r="Y127" i="5"/>
  <c r="T127" i="5"/>
  <c r="X50" i="5"/>
  <c r="Q50" i="5"/>
  <c r="Y50" i="5"/>
  <c r="R50" i="5"/>
  <c r="Z50" i="5"/>
  <c r="S50" i="5"/>
  <c r="AA50" i="5"/>
  <c r="V50" i="5"/>
  <c r="AD50" i="5"/>
  <c r="AC50" i="5"/>
  <c r="AE50" i="5"/>
  <c r="W50" i="5"/>
  <c r="T50" i="5"/>
  <c r="U50" i="5"/>
  <c r="AB50" i="5"/>
  <c r="P50" i="5"/>
  <c r="T134" i="5"/>
  <c r="AB134" i="5"/>
  <c r="U134" i="5"/>
  <c r="AC134" i="5"/>
  <c r="V134" i="5"/>
  <c r="AD134" i="5"/>
  <c r="W134" i="5"/>
  <c r="AE134" i="5"/>
  <c r="S134" i="5"/>
  <c r="X134" i="5"/>
  <c r="P134" i="5"/>
  <c r="Y134" i="5"/>
  <c r="Z134" i="5"/>
  <c r="Q134" i="5"/>
  <c r="R134" i="5"/>
  <c r="AA134" i="5"/>
  <c r="W57" i="5"/>
  <c r="AE57" i="5"/>
  <c r="X57" i="5"/>
  <c r="Q57" i="5"/>
  <c r="Y57" i="5"/>
  <c r="R57" i="5"/>
  <c r="Z57" i="5"/>
  <c r="U57" i="5"/>
  <c r="V57" i="5"/>
  <c r="AA57" i="5"/>
  <c r="AB57" i="5"/>
  <c r="S57" i="5"/>
  <c r="AC57" i="5"/>
  <c r="AD57" i="5"/>
  <c r="T57" i="5"/>
  <c r="P57" i="5"/>
  <c r="S141" i="5"/>
  <c r="AA141" i="5"/>
  <c r="T141" i="5"/>
  <c r="AC141" i="5"/>
  <c r="U141" i="5"/>
  <c r="AD141" i="5"/>
  <c r="V141" i="5"/>
  <c r="AE141" i="5"/>
  <c r="W141" i="5"/>
  <c r="Q141" i="5"/>
  <c r="Z141" i="5"/>
  <c r="R141" i="5"/>
  <c r="AB141" i="5"/>
  <c r="P141" i="5"/>
  <c r="X141" i="5"/>
  <c r="Y141" i="5"/>
  <c r="U69" i="5"/>
  <c r="AC69" i="5"/>
  <c r="V69" i="5"/>
  <c r="AD69" i="5"/>
  <c r="W69" i="5"/>
  <c r="AE69" i="5"/>
  <c r="X69" i="5"/>
  <c r="S69" i="5"/>
  <c r="AA69" i="5"/>
  <c r="AB69" i="5"/>
  <c r="Q69" i="5"/>
  <c r="R69" i="5"/>
  <c r="T69" i="5"/>
  <c r="Z69" i="5"/>
  <c r="P69" i="5"/>
  <c r="Y69" i="5"/>
  <c r="V145" i="5"/>
  <c r="AD145" i="5"/>
  <c r="W145" i="5"/>
  <c r="AE145" i="5"/>
  <c r="X145" i="5"/>
  <c r="Q145" i="5"/>
  <c r="Y145" i="5"/>
  <c r="T145" i="5"/>
  <c r="AB145" i="5"/>
  <c r="U145" i="5"/>
  <c r="AC145" i="5"/>
  <c r="R145" i="5"/>
  <c r="AA145" i="5"/>
  <c r="S145" i="5"/>
  <c r="Z145" i="5"/>
  <c r="P145" i="5"/>
  <c r="U77" i="5"/>
  <c r="AC77" i="5"/>
  <c r="V77" i="5"/>
  <c r="AD77" i="5"/>
  <c r="W77" i="5"/>
  <c r="AE77" i="5"/>
  <c r="X77" i="5"/>
  <c r="S77" i="5"/>
  <c r="T77" i="5"/>
  <c r="Y77" i="5"/>
  <c r="Z77" i="5"/>
  <c r="AA77" i="5"/>
  <c r="Q77" i="5"/>
  <c r="R77" i="5"/>
  <c r="AB77" i="5"/>
  <c r="P77" i="5"/>
  <c r="R28" i="5"/>
  <c r="Z28" i="5"/>
  <c r="S28" i="5"/>
  <c r="AA28" i="5"/>
  <c r="T28" i="5"/>
  <c r="AB28" i="5"/>
  <c r="U28" i="5"/>
  <c r="AC28" i="5"/>
  <c r="X28" i="5"/>
  <c r="Q28" i="5"/>
  <c r="V28" i="5"/>
  <c r="W28" i="5"/>
  <c r="Y28" i="5"/>
  <c r="AD28" i="5"/>
  <c r="AE28" i="5"/>
  <c r="P28" i="5"/>
  <c r="U112" i="5"/>
  <c r="AC112" i="5"/>
  <c r="V112" i="5"/>
  <c r="AD112" i="5"/>
  <c r="W112" i="5"/>
  <c r="AE112" i="5"/>
  <c r="Z112" i="5"/>
  <c r="AA112" i="5"/>
  <c r="Q112" i="5"/>
  <c r="AB112" i="5"/>
  <c r="R112" i="5"/>
  <c r="S112" i="5"/>
  <c r="X112" i="5"/>
  <c r="Y112" i="5"/>
  <c r="P112" i="5"/>
  <c r="T112" i="5"/>
  <c r="AD5" i="5"/>
  <c r="Q5" i="5"/>
  <c r="R5" i="5"/>
  <c r="AA5" i="5"/>
  <c r="V16" i="5"/>
  <c r="Z16" i="5"/>
  <c r="W5" i="5"/>
  <c r="U47" i="5"/>
  <c r="AC47" i="5"/>
  <c r="V47" i="5"/>
  <c r="AD47" i="5"/>
  <c r="W47" i="5"/>
  <c r="AE47" i="5"/>
  <c r="X47" i="5"/>
  <c r="S47" i="5"/>
  <c r="AA47" i="5"/>
  <c r="Q47" i="5"/>
  <c r="R47" i="5"/>
  <c r="Z47" i="5"/>
  <c r="AB47" i="5"/>
  <c r="T47" i="5"/>
  <c r="P47" i="5"/>
  <c r="Y47" i="5"/>
  <c r="V48" i="5"/>
  <c r="AD48" i="5"/>
  <c r="W48" i="5"/>
  <c r="AE48" i="5"/>
  <c r="X48" i="5"/>
  <c r="Q48" i="5"/>
  <c r="Y48" i="5"/>
  <c r="T48" i="5"/>
  <c r="AB48" i="5"/>
  <c r="R48" i="5"/>
  <c r="S48" i="5"/>
  <c r="U48" i="5"/>
  <c r="Z48" i="5"/>
  <c r="AA48" i="5"/>
  <c r="AC48" i="5"/>
  <c r="P48" i="5"/>
  <c r="U39" i="5"/>
  <c r="AC39" i="5"/>
  <c r="V39" i="5"/>
  <c r="AD39" i="5"/>
  <c r="W39" i="5"/>
  <c r="AE39" i="5"/>
  <c r="X39" i="5"/>
  <c r="S39" i="5"/>
  <c r="AA39" i="5"/>
  <c r="Y39" i="5"/>
  <c r="Z39" i="5"/>
  <c r="AB39" i="5"/>
  <c r="R39" i="5"/>
  <c r="Q39" i="5"/>
  <c r="T39" i="5"/>
  <c r="P39" i="5"/>
  <c r="Q35" i="5"/>
  <c r="Y35" i="5"/>
  <c r="R35" i="5"/>
  <c r="Z35" i="5"/>
  <c r="S35" i="5"/>
  <c r="AA35" i="5"/>
  <c r="T35" i="5"/>
  <c r="AB35" i="5"/>
  <c r="W35" i="5"/>
  <c r="AE35" i="5"/>
  <c r="U35" i="5"/>
  <c r="V35" i="5"/>
  <c r="X35" i="5"/>
  <c r="AC35" i="5"/>
  <c r="AD35" i="5"/>
  <c r="P35" i="5"/>
  <c r="W79" i="5"/>
  <c r="AE79" i="5"/>
  <c r="X79" i="5"/>
  <c r="Q79" i="5"/>
  <c r="Y79" i="5"/>
  <c r="R79" i="5"/>
  <c r="Z79" i="5"/>
  <c r="U79" i="5"/>
  <c r="V79" i="5"/>
  <c r="AA79" i="5"/>
  <c r="AB79" i="5"/>
  <c r="AC79" i="5"/>
  <c r="S79" i="5"/>
  <c r="T79" i="5"/>
  <c r="AD79" i="5"/>
  <c r="P79" i="5"/>
  <c r="U143" i="5"/>
  <c r="AC143" i="5"/>
  <c r="Q143" i="5"/>
  <c r="Z143" i="5"/>
  <c r="R143" i="5"/>
  <c r="AA143" i="5"/>
  <c r="S143" i="5"/>
  <c r="AB143" i="5"/>
  <c r="P143" i="5"/>
  <c r="T143" i="5"/>
  <c r="AD143" i="5"/>
  <c r="X143" i="5"/>
  <c r="Y143" i="5"/>
  <c r="W143" i="5"/>
  <c r="AE143" i="5"/>
  <c r="V143" i="5"/>
  <c r="X42" i="5"/>
  <c r="Q42" i="5"/>
  <c r="Y42" i="5"/>
  <c r="R42" i="5"/>
  <c r="Z42" i="5"/>
  <c r="S42" i="5"/>
  <c r="AA42" i="5"/>
  <c r="V42" i="5"/>
  <c r="AD42" i="5"/>
  <c r="U42" i="5"/>
  <c r="W42" i="5"/>
  <c r="AB42" i="5"/>
  <c r="AC42" i="5"/>
  <c r="T42" i="5"/>
  <c r="AE42" i="5"/>
  <c r="P42" i="5"/>
  <c r="T126" i="5"/>
  <c r="AB126" i="5"/>
  <c r="U126" i="5"/>
  <c r="AC126" i="5"/>
  <c r="V126" i="5"/>
  <c r="AD126" i="5"/>
  <c r="W126" i="5"/>
  <c r="AE126" i="5"/>
  <c r="AA126" i="5"/>
  <c r="P126" i="5"/>
  <c r="Q126" i="5"/>
  <c r="R126" i="5"/>
  <c r="Y126" i="5"/>
  <c r="Z126" i="5"/>
  <c r="S126" i="5"/>
  <c r="X126" i="5"/>
  <c r="W49" i="5"/>
  <c r="AE49" i="5"/>
  <c r="X49" i="5"/>
  <c r="Q49" i="5"/>
  <c r="Y49" i="5"/>
  <c r="R49" i="5"/>
  <c r="Z49" i="5"/>
  <c r="U49" i="5"/>
  <c r="AC49" i="5"/>
  <c r="V49" i="5"/>
  <c r="AA49" i="5"/>
  <c r="AB49" i="5"/>
  <c r="AD49" i="5"/>
  <c r="S49" i="5"/>
  <c r="T49" i="5"/>
  <c r="P49" i="5"/>
  <c r="S133" i="5"/>
  <c r="AA133" i="5"/>
  <c r="T133" i="5"/>
  <c r="AB133" i="5"/>
  <c r="U133" i="5"/>
  <c r="AC133" i="5"/>
  <c r="V133" i="5"/>
  <c r="AD133" i="5"/>
  <c r="R133" i="5"/>
  <c r="W133" i="5"/>
  <c r="X133" i="5"/>
  <c r="Y133" i="5"/>
  <c r="Q133" i="5"/>
  <c r="AE133" i="5"/>
  <c r="Z133" i="5"/>
  <c r="P133" i="5"/>
  <c r="S53" i="5"/>
  <c r="AA53" i="5"/>
  <c r="T53" i="5"/>
  <c r="AB53" i="5"/>
  <c r="U53" i="5"/>
  <c r="AC53" i="5"/>
  <c r="V53" i="5"/>
  <c r="AD53" i="5"/>
  <c r="Q53" i="5"/>
  <c r="R53" i="5"/>
  <c r="W53" i="5"/>
  <c r="X53" i="5"/>
  <c r="AE53" i="5"/>
  <c r="Y53" i="5"/>
  <c r="Z53" i="5"/>
  <c r="P53" i="5"/>
  <c r="W137" i="5"/>
  <c r="AE137" i="5"/>
  <c r="X137" i="5"/>
  <c r="Q137" i="5"/>
  <c r="Y137" i="5"/>
  <c r="R137" i="5"/>
  <c r="Z137" i="5"/>
  <c r="V137" i="5"/>
  <c r="AA137" i="5"/>
  <c r="AB137" i="5"/>
  <c r="AC137" i="5"/>
  <c r="T137" i="5"/>
  <c r="U137" i="5"/>
  <c r="P137" i="5"/>
  <c r="S137" i="5"/>
  <c r="AD137" i="5"/>
  <c r="S61" i="5"/>
  <c r="AA61" i="5"/>
  <c r="T61" i="5"/>
  <c r="AB61" i="5"/>
  <c r="U61" i="5"/>
  <c r="AC61" i="5"/>
  <c r="Q61" i="5"/>
  <c r="AE61" i="5"/>
  <c r="R61" i="5"/>
  <c r="V61" i="5"/>
  <c r="W61" i="5"/>
  <c r="Z61" i="5"/>
  <c r="X61" i="5"/>
  <c r="AD61" i="5"/>
  <c r="P61" i="5"/>
  <c r="Y61" i="5"/>
  <c r="R20" i="5"/>
  <c r="Z20" i="5"/>
  <c r="S20" i="5"/>
  <c r="AA20" i="5"/>
  <c r="T20" i="5"/>
  <c r="AB20" i="5"/>
  <c r="U20" i="5"/>
  <c r="AC20" i="5"/>
  <c r="X20" i="5"/>
  <c r="AE20" i="5"/>
  <c r="Q20" i="5"/>
  <c r="Y20" i="5"/>
  <c r="V20" i="5"/>
  <c r="W20" i="5"/>
  <c r="AD20" i="5"/>
  <c r="P20" i="5"/>
  <c r="U104" i="5"/>
  <c r="AC104" i="5"/>
  <c r="V104" i="5"/>
  <c r="AD104" i="5"/>
  <c r="W104" i="5"/>
  <c r="AE104" i="5"/>
  <c r="R104" i="5"/>
  <c r="S104" i="5"/>
  <c r="T104" i="5"/>
  <c r="X104" i="5"/>
  <c r="Y104" i="5"/>
  <c r="Q104" i="5"/>
  <c r="P104" i="5"/>
  <c r="AB104" i="5"/>
  <c r="Z104" i="5"/>
  <c r="AA104" i="5"/>
  <c r="S83" i="5"/>
  <c r="AA83" i="5"/>
  <c r="T83" i="5"/>
  <c r="U83" i="5"/>
  <c r="V83" i="5"/>
  <c r="AD83" i="5"/>
  <c r="Y83" i="5"/>
  <c r="Z83" i="5"/>
  <c r="AB83" i="5"/>
  <c r="AC83" i="5"/>
  <c r="Q83" i="5"/>
  <c r="AE83" i="5"/>
  <c r="R83" i="5"/>
  <c r="W83" i="5"/>
  <c r="P83" i="5"/>
  <c r="X83" i="5"/>
  <c r="W63" i="5"/>
  <c r="AE63" i="5"/>
  <c r="X63" i="5"/>
  <c r="Q63" i="5"/>
  <c r="Y63" i="5"/>
  <c r="R63" i="5"/>
  <c r="Z63" i="5"/>
  <c r="U63" i="5"/>
  <c r="AC63" i="5"/>
  <c r="S63" i="5"/>
  <c r="T63" i="5"/>
  <c r="V63" i="5"/>
  <c r="AA63" i="5"/>
  <c r="AB63" i="5"/>
  <c r="AD63" i="5"/>
  <c r="P63" i="5"/>
  <c r="T84" i="5"/>
  <c r="AB84" i="5"/>
  <c r="W84" i="5"/>
  <c r="AE84" i="5"/>
  <c r="U84" i="5"/>
  <c r="V84" i="5"/>
  <c r="X84" i="5"/>
  <c r="Y84" i="5"/>
  <c r="Z84" i="5"/>
  <c r="S84" i="5"/>
  <c r="AA84" i="5"/>
  <c r="AC84" i="5"/>
  <c r="AD84" i="5"/>
  <c r="Q84" i="5"/>
  <c r="R84" i="5"/>
  <c r="P84" i="5"/>
  <c r="X64" i="5"/>
  <c r="Q64" i="5"/>
  <c r="Y64" i="5"/>
  <c r="R64" i="5"/>
  <c r="Z64" i="5"/>
  <c r="S64" i="5"/>
  <c r="AA64" i="5"/>
  <c r="V64" i="5"/>
  <c r="AD64" i="5"/>
  <c r="T64" i="5"/>
  <c r="U64" i="5"/>
  <c r="W64" i="5"/>
  <c r="AB64" i="5"/>
  <c r="AC64" i="5"/>
  <c r="AE64" i="5"/>
  <c r="P64" i="5"/>
  <c r="Q51" i="5"/>
  <c r="Y51" i="5"/>
  <c r="R51" i="5"/>
  <c r="Z51" i="5"/>
  <c r="S51" i="5"/>
  <c r="AA51" i="5"/>
  <c r="T51" i="5"/>
  <c r="AB51" i="5"/>
  <c r="AE51" i="5"/>
  <c r="U51" i="5"/>
  <c r="V51" i="5"/>
  <c r="AC51" i="5"/>
  <c r="AD51" i="5"/>
  <c r="W51" i="5"/>
  <c r="X51" i="5"/>
  <c r="P51" i="5"/>
  <c r="X34" i="5"/>
  <c r="Q34" i="5"/>
  <c r="Y34" i="5"/>
  <c r="R34" i="5"/>
  <c r="Z34" i="5"/>
  <c r="S34" i="5"/>
  <c r="AA34" i="5"/>
  <c r="V34" i="5"/>
  <c r="AD34" i="5"/>
  <c r="T34" i="5"/>
  <c r="U34" i="5"/>
  <c r="AC34" i="5"/>
  <c r="W34" i="5"/>
  <c r="AB34" i="5"/>
  <c r="AE34" i="5"/>
  <c r="P34" i="5"/>
  <c r="T118" i="5"/>
  <c r="AB118" i="5"/>
  <c r="U118" i="5"/>
  <c r="AC118" i="5"/>
  <c r="V118" i="5"/>
  <c r="AD118" i="5"/>
  <c r="W118" i="5"/>
  <c r="AE118" i="5"/>
  <c r="X118" i="5"/>
  <c r="P118" i="5"/>
  <c r="Q118" i="5"/>
  <c r="R118" i="5"/>
  <c r="Z118" i="5"/>
  <c r="AA118" i="5"/>
  <c r="Y118" i="5"/>
  <c r="S118" i="5"/>
  <c r="W41" i="5"/>
  <c r="AE41" i="5"/>
  <c r="X41" i="5"/>
  <c r="Q41" i="5"/>
  <c r="Y41" i="5"/>
  <c r="R41" i="5"/>
  <c r="Z41" i="5"/>
  <c r="U41" i="5"/>
  <c r="AC41" i="5"/>
  <c r="S41" i="5"/>
  <c r="T41" i="5"/>
  <c r="V41" i="5"/>
  <c r="AD41" i="5"/>
  <c r="AA41" i="5"/>
  <c r="AB41" i="5"/>
  <c r="P41" i="5"/>
  <c r="S125" i="5"/>
  <c r="AA125" i="5"/>
  <c r="T125" i="5"/>
  <c r="AB125" i="5"/>
  <c r="U125" i="5"/>
  <c r="AC125" i="5"/>
  <c r="V125" i="5"/>
  <c r="AD125" i="5"/>
  <c r="Z125" i="5"/>
  <c r="AE125" i="5"/>
  <c r="Q125" i="5"/>
  <c r="X125" i="5"/>
  <c r="Y125" i="5"/>
  <c r="R125" i="5"/>
  <c r="W125" i="5"/>
  <c r="P125" i="5"/>
  <c r="S45" i="5"/>
  <c r="AA45" i="5"/>
  <c r="T45" i="5"/>
  <c r="AB45" i="5"/>
  <c r="U45" i="5"/>
  <c r="AC45" i="5"/>
  <c r="V45" i="5"/>
  <c r="AD45" i="5"/>
  <c r="Q45" i="5"/>
  <c r="Y45" i="5"/>
  <c r="R45" i="5"/>
  <c r="W45" i="5"/>
  <c r="X45" i="5"/>
  <c r="Z45" i="5"/>
  <c r="AE45" i="5"/>
  <c r="P45" i="5"/>
  <c r="W129" i="5"/>
  <c r="AE129" i="5"/>
  <c r="X129" i="5"/>
  <c r="Q129" i="5"/>
  <c r="Y129" i="5"/>
  <c r="R129" i="5"/>
  <c r="Z129" i="5"/>
  <c r="AD129" i="5"/>
  <c r="S129" i="5"/>
  <c r="T129" i="5"/>
  <c r="U129" i="5"/>
  <c r="AB129" i="5"/>
  <c r="AC129" i="5"/>
  <c r="P129" i="5"/>
  <c r="AA129" i="5"/>
  <c r="V129" i="5"/>
  <c r="T76" i="5"/>
  <c r="AB76" i="5"/>
  <c r="U76" i="5"/>
  <c r="AC76" i="5"/>
  <c r="V76" i="5"/>
  <c r="AD76" i="5"/>
  <c r="W76" i="5"/>
  <c r="AE76" i="5"/>
  <c r="R76" i="5"/>
  <c r="S76" i="5"/>
  <c r="X76" i="5"/>
  <c r="Y76" i="5"/>
  <c r="Z76" i="5"/>
  <c r="Q76" i="5"/>
  <c r="AA76" i="5"/>
  <c r="P76" i="5"/>
  <c r="X7" i="5"/>
  <c r="AE7" i="5"/>
  <c r="U96" i="5"/>
  <c r="AC96" i="5"/>
  <c r="V96" i="5"/>
  <c r="AD96" i="5"/>
  <c r="W96" i="5"/>
  <c r="AE96" i="5"/>
  <c r="X96" i="5"/>
  <c r="Q96" i="5"/>
  <c r="Y96" i="5"/>
  <c r="R96" i="5"/>
  <c r="S96" i="5"/>
  <c r="T96" i="5"/>
  <c r="P96" i="5"/>
  <c r="AB96" i="5"/>
  <c r="AA96" i="5"/>
  <c r="Z96" i="5"/>
  <c r="T5" i="5"/>
  <c r="W87" i="5"/>
  <c r="AE87" i="5"/>
  <c r="R87" i="5"/>
  <c r="Z87" i="5"/>
  <c r="S87" i="5"/>
  <c r="AC87" i="5"/>
  <c r="T87" i="5"/>
  <c r="AD87" i="5"/>
  <c r="U87" i="5"/>
  <c r="V87" i="5"/>
  <c r="X87" i="5"/>
  <c r="Q87" i="5"/>
  <c r="AA87" i="5"/>
  <c r="P87" i="5"/>
  <c r="Y87" i="5"/>
  <c r="AB87" i="5"/>
  <c r="X91" i="5"/>
  <c r="Q91" i="5"/>
  <c r="Y91" i="5"/>
  <c r="R91" i="5"/>
  <c r="Z91" i="5"/>
  <c r="S91" i="5"/>
  <c r="AA91" i="5"/>
  <c r="T91" i="5"/>
  <c r="AB91" i="5"/>
  <c r="V91" i="5"/>
  <c r="W91" i="5"/>
  <c r="AC91" i="5"/>
  <c r="AD91" i="5"/>
  <c r="AE91" i="5"/>
  <c r="U91" i="5"/>
  <c r="P91" i="5"/>
  <c r="Q27" i="5"/>
  <c r="Y27" i="5"/>
  <c r="R27" i="5"/>
  <c r="Z27" i="5"/>
  <c r="S27" i="5"/>
  <c r="AA27" i="5"/>
  <c r="T27" i="5"/>
  <c r="AB27" i="5"/>
  <c r="W27" i="5"/>
  <c r="AE27" i="5"/>
  <c r="U27" i="5"/>
  <c r="AC27" i="5"/>
  <c r="V27" i="5"/>
  <c r="X27" i="5"/>
  <c r="AD27" i="5"/>
  <c r="P27" i="5"/>
  <c r="S37" i="5"/>
  <c r="AA37" i="5"/>
  <c r="T37" i="5"/>
  <c r="AB37" i="5"/>
  <c r="U37" i="5"/>
  <c r="AC37" i="5"/>
  <c r="V37" i="5"/>
  <c r="AD37" i="5"/>
  <c r="Q37" i="5"/>
  <c r="Y37" i="5"/>
  <c r="R37" i="5"/>
  <c r="Z37" i="5"/>
  <c r="W37" i="5"/>
  <c r="X37" i="5"/>
  <c r="AE37" i="5"/>
  <c r="P37" i="5"/>
  <c r="X88" i="5"/>
  <c r="S88" i="5"/>
  <c r="AA88" i="5"/>
  <c r="Y88" i="5"/>
  <c r="Z88" i="5"/>
  <c r="Q88" i="5"/>
  <c r="AB88" i="5"/>
  <c r="R88" i="5"/>
  <c r="AC88" i="5"/>
  <c r="T88" i="5"/>
  <c r="AD88" i="5"/>
  <c r="U88" i="5"/>
  <c r="V88" i="5"/>
  <c r="W88" i="5"/>
  <c r="AE88" i="5"/>
  <c r="P88" i="5"/>
  <c r="R7" i="5"/>
  <c r="AA7" i="5"/>
  <c r="AB7" i="5"/>
  <c r="AB5" i="5"/>
  <c r="P16" i="5"/>
  <c r="Q16" i="5"/>
  <c r="AE5" i="5"/>
  <c r="P7" i="5"/>
  <c r="X115" i="5"/>
  <c r="V115" i="5"/>
  <c r="AE115" i="5"/>
  <c r="W115" i="5"/>
  <c r="Y115" i="5"/>
  <c r="Q115" i="5"/>
  <c r="Z115" i="5"/>
  <c r="R115" i="5"/>
  <c r="AA115" i="5"/>
  <c r="AD115" i="5"/>
  <c r="S115" i="5"/>
  <c r="AB115" i="5"/>
  <c r="P115" i="5"/>
  <c r="AC115" i="5"/>
  <c r="T115" i="5"/>
  <c r="U115" i="5"/>
  <c r="W154" i="5"/>
  <c r="V154" i="5"/>
  <c r="AA154" i="5"/>
  <c r="AB154" i="5"/>
  <c r="AD154" i="5"/>
  <c r="S154" i="5"/>
  <c r="T154" i="5"/>
  <c r="Q116" i="5"/>
  <c r="Y116" i="5"/>
  <c r="Z116" i="5"/>
  <c r="R116" i="5"/>
  <c r="AA116" i="5"/>
  <c r="S116" i="5"/>
  <c r="AB116" i="5"/>
  <c r="T116" i="5"/>
  <c r="AC116" i="5"/>
  <c r="U116" i="5"/>
  <c r="AD116" i="5"/>
  <c r="V116" i="5"/>
  <c r="W116" i="5"/>
  <c r="X116" i="5"/>
  <c r="P116" i="5"/>
  <c r="AE116" i="5"/>
  <c r="R66" i="5"/>
  <c r="Z66" i="5"/>
  <c r="S66" i="5"/>
  <c r="AA66" i="5"/>
  <c r="T66" i="5"/>
  <c r="AB66" i="5"/>
  <c r="U66" i="5"/>
  <c r="AC66" i="5"/>
  <c r="X66" i="5"/>
  <c r="AE66" i="5"/>
  <c r="Q66" i="5"/>
  <c r="V66" i="5"/>
  <c r="AD66" i="5"/>
  <c r="W66" i="5"/>
  <c r="P66" i="5"/>
  <c r="Y66" i="5"/>
  <c r="T103" i="5"/>
  <c r="AB103" i="5"/>
  <c r="U103" i="5"/>
  <c r="AC103" i="5"/>
  <c r="V103" i="5"/>
  <c r="AD103" i="5"/>
  <c r="S103" i="5"/>
  <c r="W103" i="5"/>
  <c r="X103" i="5"/>
  <c r="Y103" i="5"/>
  <c r="Z103" i="5"/>
  <c r="R103" i="5"/>
  <c r="AA103" i="5"/>
  <c r="AE103" i="5"/>
  <c r="P103" i="5"/>
  <c r="Q103" i="5"/>
  <c r="T38" i="5"/>
  <c r="AB38" i="5"/>
  <c r="U38" i="5"/>
  <c r="AC38" i="5"/>
  <c r="V38" i="5"/>
  <c r="AD38" i="5"/>
  <c r="W38" i="5"/>
  <c r="AE38" i="5"/>
  <c r="R38" i="5"/>
  <c r="Z38" i="5"/>
  <c r="Q38" i="5"/>
  <c r="S38" i="5"/>
  <c r="X38" i="5"/>
  <c r="Y38" i="5"/>
  <c r="AA38" i="5"/>
  <c r="P38" i="5"/>
  <c r="X155" i="5"/>
  <c r="AC155" i="5"/>
  <c r="AE155" i="5"/>
  <c r="W155" i="5"/>
  <c r="AB155" i="5"/>
  <c r="T155" i="5"/>
  <c r="P155" i="5"/>
  <c r="U155" i="5"/>
  <c r="Q43" i="5"/>
  <c r="Y43" i="5"/>
  <c r="R43" i="5"/>
  <c r="Z43" i="5"/>
  <c r="S43" i="5"/>
  <c r="AA43" i="5"/>
  <c r="T43" i="5"/>
  <c r="AB43" i="5"/>
  <c r="W43" i="5"/>
  <c r="AE43" i="5"/>
  <c r="AC43" i="5"/>
  <c r="AD43" i="5"/>
  <c r="V43" i="5"/>
  <c r="U43" i="5"/>
  <c r="X43" i="5"/>
  <c r="P43" i="5"/>
  <c r="S102" i="5"/>
  <c r="AA102" i="5"/>
  <c r="T102" i="5"/>
  <c r="AB102" i="5"/>
  <c r="U102" i="5"/>
  <c r="AC102" i="5"/>
  <c r="W102" i="5"/>
  <c r="V102" i="5"/>
  <c r="X102" i="5"/>
  <c r="Y102" i="5"/>
  <c r="Z102" i="5"/>
  <c r="AD102" i="5"/>
  <c r="P102" i="5"/>
  <c r="AE102" i="5"/>
  <c r="R102" i="5"/>
  <c r="Q102" i="5"/>
  <c r="W25" i="5"/>
  <c r="AE25" i="5"/>
  <c r="X25" i="5"/>
  <c r="Q25" i="5"/>
  <c r="Y25" i="5"/>
  <c r="R25" i="5"/>
  <c r="Z25" i="5"/>
  <c r="U25" i="5"/>
  <c r="AC25" i="5"/>
  <c r="T25" i="5"/>
  <c r="V25" i="5"/>
  <c r="AA25" i="5"/>
  <c r="AB25" i="5"/>
  <c r="AD25" i="5"/>
  <c r="S25" i="5"/>
  <c r="P25" i="5"/>
  <c r="R109" i="5"/>
  <c r="Z109" i="5"/>
  <c r="S109" i="5"/>
  <c r="AA109" i="5"/>
  <c r="T109" i="5"/>
  <c r="AB109" i="5"/>
  <c r="U109" i="5"/>
  <c r="V109" i="5"/>
  <c r="W109" i="5"/>
  <c r="X109" i="5"/>
  <c r="Y109" i="5"/>
  <c r="AE109" i="5"/>
  <c r="P109" i="5"/>
  <c r="AC109" i="5"/>
  <c r="AD109" i="5"/>
  <c r="Q109" i="5"/>
  <c r="S29" i="5"/>
  <c r="AA29" i="5"/>
  <c r="T29" i="5"/>
  <c r="AB29" i="5"/>
  <c r="U29" i="5"/>
  <c r="AC29" i="5"/>
  <c r="V29" i="5"/>
  <c r="AD29" i="5"/>
  <c r="Q29" i="5"/>
  <c r="Y29" i="5"/>
  <c r="X29" i="5"/>
  <c r="Z29" i="5"/>
  <c r="AE29" i="5"/>
  <c r="R29" i="5"/>
  <c r="W29" i="5"/>
  <c r="P29" i="5"/>
  <c r="V113" i="5"/>
  <c r="AD113" i="5"/>
  <c r="W113" i="5"/>
  <c r="X113" i="5"/>
  <c r="Y113" i="5"/>
  <c r="Z113" i="5"/>
  <c r="AA113" i="5"/>
  <c r="Q113" i="5"/>
  <c r="AB113" i="5"/>
  <c r="R113" i="5"/>
  <c r="AC113" i="5"/>
  <c r="S113" i="5"/>
  <c r="T113" i="5"/>
  <c r="U113" i="5"/>
  <c r="AE113" i="5"/>
  <c r="P113" i="5"/>
  <c r="R60" i="5"/>
  <c r="Z60" i="5"/>
  <c r="S60" i="5"/>
  <c r="AA60" i="5"/>
  <c r="T60" i="5"/>
  <c r="AB60" i="5"/>
  <c r="U60" i="5"/>
  <c r="V60" i="5"/>
  <c r="W60" i="5"/>
  <c r="X60" i="5"/>
  <c r="AD60" i="5"/>
  <c r="Q60" i="5"/>
  <c r="Y60" i="5"/>
  <c r="AC60" i="5"/>
  <c r="AE60" i="5"/>
  <c r="P60" i="5"/>
  <c r="V144" i="5"/>
  <c r="T144" i="5"/>
  <c r="AC144" i="5"/>
  <c r="U144" i="5"/>
  <c r="AD144" i="5"/>
  <c r="W144" i="5"/>
  <c r="AE144" i="5"/>
  <c r="P144" i="5"/>
  <c r="X144" i="5"/>
  <c r="R144" i="5"/>
  <c r="AA144" i="5"/>
  <c r="S144" i="5"/>
  <c r="AB144" i="5"/>
  <c r="Z144" i="5"/>
  <c r="Q144" i="5"/>
  <c r="Y144" i="5"/>
  <c r="Y16" i="5"/>
  <c r="Q100" i="5"/>
  <c r="Y100" i="5"/>
  <c r="R100" i="5"/>
  <c r="Z100" i="5"/>
  <c r="S100" i="5"/>
  <c r="AA100" i="5"/>
  <c r="U100" i="5"/>
  <c r="AC100" i="5"/>
  <c r="T100" i="5"/>
  <c r="V100" i="5"/>
  <c r="W100" i="5"/>
  <c r="X100" i="5"/>
  <c r="AB100" i="5"/>
  <c r="AD100" i="5"/>
  <c r="AE100" i="5"/>
  <c r="P100" i="5"/>
  <c r="X26" i="5"/>
  <c r="Q26" i="5"/>
  <c r="Y26" i="5"/>
  <c r="R26" i="5"/>
  <c r="Z26" i="5"/>
  <c r="S26" i="5"/>
  <c r="AA26" i="5"/>
  <c r="V26" i="5"/>
  <c r="AD26" i="5"/>
  <c r="AB26" i="5"/>
  <c r="AC26" i="5"/>
  <c r="AE26" i="5"/>
  <c r="U26" i="5"/>
  <c r="T26" i="5"/>
  <c r="W26" i="5"/>
  <c r="P26" i="5"/>
  <c r="S117" i="5"/>
  <c r="AA117" i="5"/>
  <c r="T117" i="5"/>
  <c r="AB117" i="5"/>
  <c r="U117" i="5"/>
  <c r="AC117" i="5"/>
  <c r="V117" i="5"/>
  <c r="AD117" i="5"/>
  <c r="W117" i="5"/>
  <c r="AE117" i="5"/>
  <c r="Y117" i="5"/>
  <c r="Z117" i="5"/>
  <c r="R117" i="5"/>
  <c r="X117" i="5"/>
  <c r="P117" i="5"/>
  <c r="Q117" i="5"/>
  <c r="U152" i="5"/>
  <c r="Q152" i="5"/>
  <c r="R152" i="5"/>
  <c r="Z152" i="5"/>
  <c r="AB152" i="5"/>
  <c r="T152" i="5"/>
  <c r="Y152" i="5"/>
  <c r="W152" i="5"/>
  <c r="S152" i="5"/>
  <c r="Z7" i="5"/>
  <c r="V7" i="5"/>
  <c r="X16" i="5"/>
  <c r="AB16" i="5"/>
  <c r="Y7" i="5"/>
  <c r="Q131" i="5"/>
  <c r="Y131" i="5"/>
  <c r="R131" i="5"/>
  <c r="Z131" i="5"/>
  <c r="S131" i="5"/>
  <c r="AA131" i="5"/>
  <c r="T131" i="5"/>
  <c r="AB131" i="5"/>
  <c r="U131" i="5"/>
  <c r="V131" i="5"/>
  <c r="W131" i="5"/>
  <c r="AD131" i="5"/>
  <c r="P131" i="5"/>
  <c r="AE131" i="5"/>
  <c r="AC131" i="5"/>
  <c r="X131" i="5"/>
  <c r="S67" i="5"/>
  <c r="AA67" i="5"/>
  <c r="T67" i="5"/>
  <c r="AB67" i="5"/>
  <c r="U67" i="5"/>
  <c r="AC67" i="5"/>
  <c r="V67" i="5"/>
  <c r="AD67" i="5"/>
  <c r="Q67" i="5"/>
  <c r="Y67" i="5"/>
  <c r="R67" i="5"/>
  <c r="W67" i="5"/>
  <c r="X67" i="5"/>
  <c r="Z67" i="5"/>
  <c r="AE67" i="5"/>
  <c r="P67" i="5"/>
  <c r="R132" i="5"/>
  <c r="Z132" i="5"/>
  <c r="S132" i="5"/>
  <c r="AA132" i="5"/>
  <c r="T132" i="5"/>
  <c r="AB132" i="5"/>
  <c r="U132" i="5"/>
  <c r="AC132" i="5"/>
  <c r="Q132" i="5"/>
  <c r="V132" i="5"/>
  <c r="W132" i="5"/>
  <c r="X132" i="5"/>
  <c r="AE132" i="5"/>
  <c r="P132" i="5"/>
  <c r="Y132" i="5"/>
  <c r="AD132" i="5"/>
  <c r="X138" i="5"/>
  <c r="Q138" i="5"/>
  <c r="Y138" i="5"/>
  <c r="R138" i="5"/>
  <c r="Z138" i="5"/>
  <c r="S138" i="5"/>
  <c r="AA138" i="5"/>
  <c r="W138" i="5"/>
  <c r="AB138" i="5"/>
  <c r="AC138" i="5"/>
  <c r="AD138" i="5"/>
  <c r="U138" i="5"/>
  <c r="V138" i="5"/>
  <c r="T138" i="5"/>
  <c r="AE138" i="5"/>
  <c r="P138" i="5"/>
  <c r="U119" i="5"/>
  <c r="AC119" i="5"/>
  <c r="V119" i="5"/>
  <c r="AD119" i="5"/>
  <c r="W119" i="5"/>
  <c r="AE119" i="5"/>
  <c r="X119" i="5"/>
  <c r="Q119" i="5"/>
  <c r="Y119" i="5"/>
  <c r="R119" i="5"/>
  <c r="S119" i="5"/>
  <c r="T119" i="5"/>
  <c r="P119" i="5"/>
  <c r="Z119" i="5"/>
  <c r="AA119" i="5"/>
  <c r="AB119" i="5"/>
  <c r="X107" i="5"/>
  <c r="Q107" i="5"/>
  <c r="Y107" i="5"/>
  <c r="R107" i="5"/>
  <c r="Z107" i="5"/>
  <c r="W107" i="5"/>
  <c r="AA107" i="5"/>
  <c r="AB107" i="5"/>
  <c r="AC107" i="5"/>
  <c r="S107" i="5"/>
  <c r="AD107" i="5"/>
  <c r="AE107" i="5"/>
  <c r="U107" i="5"/>
  <c r="P107" i="5"/>
  <c r="V107" i="5"/>
  <c r="T107" i="5"/>
  <c r="W90" i="5"/>
  <c r="AE90" i="5"/>
  <c r="X90" i="5"/>
  <c r="Q90" i="5"/>
  <c r="Y90" i="5"/>
  <c r="R90" i="5"/>
  <c r="Z90" i="5"/>
  <c r="S90" i="5"/>
  <c r="AA90" i="5"/>
  <c r="T90" i="5"/>
  <c r="U90" i="5"/>
  <c r="V90" i="5"/>
  <c r="AB90" i="5"/>
  <c r="AC90" i="5"/>
  <c r="AD90" i="5"/>
  <c r="P90" i="5"/>
  <c r="U55" i="5"/>
  <c r="AC55" i="5"/>
  <c r="V55" i="5"/>
  <c r="AD55" i="5"/>
  <c r="W55" i="5"/>
  <c r="AE55" i="5"/>
  <c r="X55" i="5"/>
  <c r="S55" i="5"/>
  <c r="T55" i="5"/>
  <c r="Y55" i="5"/>
  <c r="Z55" i="5"/>
  <c r="Q55" i="5"/>
  <c r="R55" i="5"/>
  <c r="AA55" i="5"/>
  <c r="AB55" i="5"/>
  <c r="P55" i="5"/>
  <c r="Q59" i="5"/>
  <c r="Y59" i="5"/>
  <c r="R59" i="5"/>
  <c r="Z59" i="5"/>
  <c r="S59" i="5"/>
  <c r="AA59" i="5"/>
  <c r="V59" i="5"/>
  <c r="W59" i="5"/>
  <c r="X59" i="5"/>
  <c r="AB59" i="5"/>
  <c r="T59" i="5"/>
  <c r="AE59" i="5"/>
  <c r="U59" i="5"/>
  <c r="AC59" i="5"/>
  <c r="AD59" i="5"/>
  <c r="P59" i="5"/>
  <c r="Q81" i="5"/>
  <c r="Y81" i="5"/>
  <c r="R81" i="5"/>
  <c r="Z81" i="5"/>
  <c r="S81" i="5"/>
  <c r="AA81" i="5"/>
  <c r="T81" i="5"/>
  <c r="AB81" i="5"/>
  <c r="W81" i="5"/>
  <c r="X81" i="5"/>
  <c r="AC81" i="5"/>
  <c r="AD81" i="5"/>
  <c r="AE81" i="5"/>
  <c r="U81" i="5"/>
  <c r="V81" i="5"/>
  <c r="P81" i="5"/>
  <c r="S94" i="5"/>
  <c r="AA94" i="5"/>
  <c r="T94" i="5"/>
  <c r="AB94" i="5"/>
  <c r="U94" i="5"/>
  <c r="AC94" i="5"/>
  <c r="V94" i="5"/>
  <c r="AD94" i="5"/>
  <c r="W94" i="5"/>
  <c r="AE94" i="5"/>
  <c r="R94" i="5"/>
  <c r="X94" i="5"/>
  <c r="Y94" i="5"/>
  <c r="Z94" i="5"/>
  <c r="Q94" i="5"/>
  <c r="P94" i="5"/>
  <c r="R17" i="5"/>
  <c r="S17" i="5"/>
  <c r="Q17" i="5"/>
  <c r="Y17" i="5"/>
  <c r="P17" i="5"/>
  <c r="R101" i="5"/>
  <c r="Z101" i="5"/>
  <c r="S101" i="5"/>
  <c r="AA101" i="5"/>
  <c r="T101" i="5"/>
  <c r="AB101" i="5"/>
  <c r="V101" i="5"/>
  <c r="AD101" i="5"/>
  <c r="U101" i="5"/>
  <c r="W101" i="5"/>
  <c r="X101" i="5"/>
  <c r="Y101" i="5"/>
  <c r="AC101" i="5"/>
  <c r="P101" i="5"/>
  <c r="Q101" i="5"/>
  <c r="AE101" i="5"/>
  <c r="S21" i="5"/>
  <c r="AA21" i="5"/>
  <c r="T21" i="5"/>
  <c r="AB21" i="5"/>
  <c r="U21" i="5"/>
  <c r="AC21" i="5"/>
  <c r="V21" i="5"/>
  <c r="AD21" i="5"/>
  <c r="Q21" i="5"/>
  <c r="Y21" i="5"/>
  <c r="R21" i="5"/>
  <c r="W21" i="5"/>
  <c r="X21" i="5"/>
  <c r="AE21" i="5"/>
  <c r="Z21" i="5"/>
  <c r="P21" i="5"/>
  <c r="V105" i="5"/>
  <c r="AD105" i="5"/>
  <c r="W105" i="5"/>
  <c r="AE105" i="5"/>
  <c r="X105" i="5"/>
  <c r="Q105" i="5"/>
  <c r="AB105" i="5"/>
  <c r="R105" i="5"/>
  <c r="AC105" i="5"/>
  <c r="S105" i="5"/>
  <c r="T105" i="5"/>
  <c r="U105" i="5"/>
  <c r="Z105" i="5"/>
  <c r="AA105" i="5"/>
  <c r="Y105" i="5"/>
  <c r="P105" i="5"/>
  <c r="R52" i="5"/>
  <c r="Z52" i="5"/>
  <c r="S52" i="5"/>
  <c r="AA52" i="5"/>
  <c r="T52" i="5"/>
  <c r="AB52" i="5"/>
  <c r="U52" i="5"/>
  <c r="AC52" i="5"/>
  <c r="Q52" i="5"/>
  <c r="V52" i="5"/>
  <c r="W52" i="5"/>
  <c r="AD52" i="5"/>
  <c r="X52" i="5"/>
  <c r="Y52" i="5"/>
  <c r="AE52" i="5"/>
  <c r="P52" i="5"/>
  <c r="V136" i="5"/>
  <c r="AD136" i="5"/>
  <c r="W136" i="5"/>
  <c r="AE136" i="5"/>
  <c r="X136" i="5"/>
  <c r="Q136" i="5"/>
  <c r="Y136" i="5"/>
  <c r="U136" i="5"/>
  <c r="Z136" i="5"/>
  <c r="AA136" i="5"/>
  <c r="AB136" i="5"/>
  <c r="P136" i="5"/>
  <c r="S136" i="5"/>
  <c r="T136" i="5"/>
  <c r="R136" i="5"/>
  <c r="AC136" i="5"/>
  <c r="S7" i="5"/>
  <c r="AC7" i="5"/>
  <c r="U16" i="5"/>
  <c r="R74" i="5"/>
  <c r="Z74" i="5"/>
  <c r="S74" i="5"/>
  <c r="AA74" i="5"/>
  <c r="T74" i="5"/>
  <c r="AB74" i="5"/>
  <c r="U74" i="5"/>
  <c r="AC74" i="5"/>
  <c r="Q74" i="5"/>
  <c r="V74" i="5"/>
  <c r="W74" i="5"/>
  <c r="X74" i="5"/>
  <c r="Y74" i="5"/>
  <c r="AD74" i="5"/>
  <c r="AE74" i="5"/>
  <c r="P74" i="5"/>
  <c r="S75" i="5"/>
  <c r="AA75" i="5"/>
  <c r="T75" i="5"/>
  <c r="AB75" i="5"/>
  <c r="U75" i="5"/>
  <c r="AC75" i="5"/>
  <c r="V75" i="5"/>
  <c r="AD75" i="5"/>
  <c r="Q75" i="5"/>
  <c r="R75" i="5"/>
  <c r="W75" i="5"/>
  <c r="X75" i="5"/>
  <c r="Y75" i="5"/>
  <c r="Z75" i="5"/>
  <c r="AE75" i="5"/>
  <c r="P75" i="5"/>
  <c r="W33" i="5"/>
  <c r="AE33" i="5"/>
  <c r="X33" i="5"/>
  <c r="Q33" i="5"/>
  <c r="Y33" i="5"/>
  <c r="Y158" i="5" s="1"/>
  <c r="R33" i="5"/>
  <c r="Z33" i="5"/>
  <c r="U33" i="5"/>
  <c r="AC33" i="5"/>
  <c r="AB33" i="5"/>
  <c r="AD33" i="5"/>
  <c r="V33" i="5"/>
  <c r="T33" i="5"/>
  <c r="T158" i="5" s="1"/>
  <c r="AA33" i="5"/>
  <c r="S33" i="5"/>
  <c r="P33" i="5"/>
  <c r="W121" i="5"/>
  <c r="AE121" i="5"/>
  <c r="X121" i="5"/>
  <c r="Q121" i="5"/>
  <c r="Y121" i="5"/>
  <c r="R121" i="5"/>
  <c r="Z121" i="5"/>
  <c r="V121" i="5"/>
  <c r="AA121" i="5"/>
  <c r="AB121" i="5"/>
  <c r="AC121" i="5"/>
  <c r="T121" i="5"/>
  <c r="U121" i="5"/>
  <c r="S121" i="5"/>
  <c r="AD121" i="5"/>
  <c r="P121" i="5"/>
  <c r="P152" i="5"/>
  <c r="AE152" i="5"/>
  <c r="AA152" i="5"/>
  <c r="AD7" i="5"/>
  <c r="AE16" i="5"/>
  <c r="AE158" i="5" s="1"/>
  <c r="T16" i="5"/>
  <c r="X147" i="5"/>
  <c r="AB147" i="5"/>
  <c r="AC147" i="5"/>
  <c r="T147" i="5"/>
  <c r="U147" i="5"/>
  <c r="P147" i="5"/>
  <c r="Q139" i="5"/>
  <c r="Y139" i="5"/>
  <c r="R139" i="5"/>
  <c r="V139" i="5"/>
  <c r="AE139" i="5"/>
  <c r="W139" i="5"/>
  <c r="X139" i="5"/>
  <c r="Z139" i="5"/>
  <c r="T139" i="5"/>
  <c r="AC139" i="5"/>
  <c r="P139" i="5"/>
  <c r="U139" i="5"/>
  <c r="AD139" i="5"/>
  <c r="AB139" i="5"/>
  <c r="S139" i="5"/>
  <c r="AA139" i="5"/>
  <c r="Q148" i="5"/>
  <c r="V148" i="5"/>
  <c r="AD148" i="5"/>
  <c r="P148" i="5"/>
  <c r="T54" i="5"/>
  <c r="AB54" i="5"/>
  <c r="U54" i="5"/>
  <c r="AC54" i="5"/>
  <c r="V54" i="5"/>
  <c r="AD54" i="5"/>
  <c r="W54" i="5"/>
  <c r="AE54" i="5"/>
  <c r="R54" i="5"/>
  <c r="S54" i="5"/>
  <c r="X54" i="5"/>
  <c r="Y54" i="5"/>
  <c r="AA54" i="5"/>
  <c r="Z54" i="5"/>
  <c r="P54" i="5"/>
  <c r="Q54" i="5"/>
  <c r="U135" i="5"/>
  <c r="AC135" i="5"/>
  <c r="V135" i="5"/>
  <c r="AD135" i="5"/>
  <c r="W135" i="5"/>
  <c r="AE135" i="5"/>
  <c r="X135" i="5"/>
  <c r="T135" i="5"/>
  <c r="Y135" i="5"/>
  <c r="Z135" i="5"/>
  <c r="P135" i="5"/>
  <c r="AA135" i="5"/>
  <c r="R135" i="5"/>
  <c r="S135" i="5"/>
  <c r="Q135" i="5"/>
  <c r="AB135" i="5"/>
  <c r="U23" i="5"/>
  <c r="AC23" i="5"/>
  <c r="V23" i="5"/>
  <c r="AD23" i="5"/>
  <c r="W23" i="5"/>
  <c r="W158" i="5" s="1"/>
  <c r="AE23" i="5"/>
  <c r="X23" i="5"/>
  <c r="X158" i="5" s="1"/>
  <c r="S23" i="5"/>
  <c r="AA23" i="5"/>
  <c r="AB23" i="5"/>
  <c r="Q23" i="5"/>
  <c r="Y23" i="5"/>
  <c r="R23" i="5"/>
  <c r="R158" i="5" s="1"/>
  <c r="T23" i="5"/>
  <c r="Z23" i="5"/>
  <c r="P23" i="5"/>
  <c r="W106" i="5"/>
  <c r="AE106" i="5"/>
  <c r="X106" i="5"/>
  <c r="Q106" i="5"/>
  <c r="Y106" i="5"/>
  <c r="AA106" i="5"/>
  <c r="AB106" i="5"/>
  <c r="R106" i="5"/>
  <c r="AC106" i="5"/>
  <c r="S106" i="5"/>
  <c r="AD106" i="5"/>
  <c r="T106" i="5"/>
  <c r="U106" i="5"/>
  <c r="V106" i="5"/>
  <c r="Z106" i="5"/>
  <c r="P106" i="5"/>
  <c r="T95" i="5"/>
  <c r="AB95" i="5"/>
  <c r="U95" i="5"/>
  <c r="AC95" i="5"/>
  <c r="V95" i="5"/>
  <c r="AD95" i="5"/>
  <c r="W95" i="5"/>
  <c r="AE95" i="5"/>
  <c r="X95" i="5"/>
  <c r="Z95" i="5"/>
  <c r="AA95" i="5"/>
  <c r="Q95" i="5"/>
  <c r="R95" i="5"/>
  <c r="S95" i="5"/>
  <c r="P95" i="5"/>
  <c r="Y95" i="5"/>
  <c r="X72" i="5"/>
  <c r="Q72" i="5"/>
  <c r="Y72" i="5"/>
  <c r="R72" i="5"/>
  <c r="Z72" i="5"/>
  <c r="S72" i="5"/>
  <c r="AA72" i="5"/>
  <c r="AD72" i="5"/>
  <c r="AE72" i="5"/>
  <c r="T72" i="5"/>
  <c r="U72" i="5"/>
  <c r="V72" i="5"/>
  <c r="AB72" i="5"/>
  <c r="AC72" i="5"/>
  <c r="P72" i="5"/>
  <c r="W72" i="5"/>
  <c r="S150" i="5"/>
  <c r="AE150" i="5"/>
  <c r="P150" i="5"/>
  <c r="X150" i="5"/>
  <c r="W150" i="5"/>
  <c r="V86" i="5"/>
  <c r="AD86" i="5"/>
  <c r="Q86" i="5"/>
  <c r="Y86" i="5"/>
  <c r="W86" i="5"/>
  <c r="X86" i="5"/>
  <c r="Z86" i="5"/>
  <c r="AA86" i="5"/>
  <c r="R86" i="5"/>
  <c r="AB86" i="5"/>
  <c r="T86" i="5"/>
  <c r="U86" i="5"/>
  <c r="AC86" i="5"/>
  <c r="AE86" i="5"/>
  <c r="P86" i="5"/>
  <c r="S86" i="5"/>
  <c r="R157" i="5"/>
  <c r="P157" i="5"/>
  <c r="R93" i="5"/>
  <c r="Z93" i="5"/>
  <c r="S93" i="5"/>
  <c r="AA93" i="5"/>
  <c r="T93" i="5"/>
  <c r="AB93" i="5"/>
  <c r="U93" i="5"/>
  <c r="AC93" i="5"/>
  <c r="V93" i="5"/>
  <c r="AD93" i="5"/>
  <c r="Q93" i="5"/>
  <c r="W93" i="5"/>
  <c r="X93" i="5"/>
  <c r="P93" i="5"/>
  <c r="Y93" i="5"/>
  <c r="AE93" i="5"/>
  <c r="R9" i="5"/>
  <c r="Q9" i="5"/>
  <c r="P9" i="5"/>
  <c r="V97" i="5"/>
  <c r="AD97" i="5"/>
  <c r="W97" i="5"/>
  <c r="AE97" i="5"/>
  <c r="X97" i="5"/>
  <c r="R97" i="5"/>
  <c r="Z97" i="5"/>
  <c r="Q97" i="5"/>
  <c r="S97" i="5"/>
  <c r="T97" i="5"/>
  <c r="U97" i="5"/>
  <c r="Y97" i="5"/>
  <c r="AB97" i="5"/>
  <c r="AC97" i="5"/>
  <c r="AA97" i="5"/>
  <c r="P97" i="5"/>
  <c r="R44" i="5"/>
  <c r="Z44" i="5"/>
  <c r="S44" i="5"/>
  <c r="AA44" i="5"/>
  <c r="T44" i="5"/>
  <c r="AB44" i="5"/>
  <c r="U44" i="5"/>
  <c r="AC44" i="5"/>
  <c r="X44" i="5"/>
  <c r="Q44" i="5"/>
  <c r="V44" i="5"/>
  <c r="V158" i="5" s="1"/>
  <c r="AD44" i="5"/>
  <c r="Y44" i="5"/>
  <c r="AE44" i="5"/>
  <c r="P44" i="5"/>
  <c r="W44" i="5"/>
  <c r="V128" i="5"/>
  <c r="AD128" i="5"/>
  <c r="W128" i="5"/>
  <c r="AE128" i="5"/>
  <c r="X128" i="5"/>
  <c r="Q128" i="5"/>
  <c r="Y128" i="5"/>
  <c r="AC128" i="5"/>
  <c r="R128" i="5"/>
  <c r="P128" i="5"/>
  <c r="S128" i="5"/>
  <c r="T128" i="5"/>
  <c r="AA128" i="5"/>
  <c r="AB128" i="5"/>
  <c r="U128" i="5"/>
  <c r="Z128" i="5"/>
  <c r="X5" i="5"/>
  <c r="T7" i="5"/>
  <c r="X99" i="5"/>
  <c r="Q99" i="5"/>
  <c r="Y99" i="5"/>
  <c r="R99" i="5"/>
  <c r="Z99" i="5"/>
  <c r="T99" i="5"/>
  <c r="AB99" i="5"/>
  <c r="S99" i="5"/>
  <c r="U99" i="5"/>
  <c r="V99" i="5"/>
  <c r="W99" i="5"/>
  <c r="AA99" i="5"/>
  <c r="AD99" i="5"/>
  <c r="P99" i="5"/>
  <c r="AE99" i="5"/>
  <c r="AC99" i="5"/>
  <c r="V78" i="5"/>
  <c r="AD78" i="5"/>
  <c r="W78" i="5"/>
  <c r="AE78" i="5"/>
  <c r="X78" i="5"/>
  <c r="Q78" i="5"/>
  <c r="Y78" i="5"/>
  <c r="T78" i="5"/>
  <c r="U78" i="5"/>
  <c r="Z78" i="5"/>
  <c r="AA78" i="5"/>
  <c r="AB78" i="5"/>
  <c r="S78" i="5"/>
  <c r="P78" i="5"/>
  <c r="R78" i="5"/>
  <c r="AC78" i="5"/>
  <c r="S110" i="5"/>
  <c r="AA110" i="5"/>
  <c r="T110" i="5"/>
  <c r="AB110" i="5"/>
  <c r="U110" i="5"/>
  <c r="AC110" i="5"/>
  <c r="Q110" i="5"/>
  <c r="AE110" i="5"/>
  <c r="R110" i="5"/>
  <c r="V110" i="5"/>
  <c r="W110" i="5"/>
  <c r="X110" i="5"/>
  <c r="Y110" i="5"/>
  <c r="P110" i="5"/>
  <c r="Z110" i="5"/>
  <c r="AD110" i="5"/>
  <c r="T68" i="5"/>
  <c r="AB68" i="5"/>
  <c r="U68" i="5"/>
  <c r="U158" i="5" s="1"/>
  <c r="AC68" i="5"/>
  <c r="V68" i="5"/>
  <c r="AD68" i="5"/>
  <c r="W68" i="5"/>
  <c r="AE68" i="5"/>
  <c r="R68" i="5"/>
  <c r="Z68" i="5"/>
  <c r="X68" i="5"/>
  <c r="Y68" i="5"/>
  <c r="AA68" i="5"/>
  <c r="Q68" i="5"/>
  <c r="S68" i="5"/>
  <c r="P68" i="5"/>
  <c r="P5" i="5"/>
  <c r="P158" i="5" s="1"/>
  <c r="W16" i="5"/>
  <c r="Q7" i="5"/>
  <c r="V13" i="5"/>
  <c r="W13" i="5"/>
  <c r="X80" i="5"/>
  <c r="Q80" i="5"/>
  <c r="Y80" i="5"/>
  <c r="R80" i="5"/>
  <c r="Z80" i="5"/>
  <c r="S80" i="5"/>
  <c r="AA80" i="5"/>
  <c r="V80" i="5"/>
  <c r="W80" i="5"/>
  <c r="AB80" i="5"/>
  <c r="AC80" i="5"/>
  <c r="AD80" i="5"/>
  <c r="T80" i="5"/>
  <c r="U80" i="5"/>
  <c r="P80" i="5"/>
  <c r="AE80" i="5"/>
  <c r="T151" i="5"/>
  <c r="X151" i="5"/>
  <c r="Y151" i="5"/>
  <c r="Q151" i="5"/>
  <c r="V70" i="5"/>
  <c r="AD70" i="5"/>
  <c r="W70" i="5"/>
  <c r="AE70" i="5"/>
  <c r="X70" i="5"/>
  <c r="Q70" i="5"/>
  <c r="Y70" i="5"/>
  <c r="AB70" i="5"/>
  <c r="AC70" i="5"/>
  <c r="R70" i="5"/>
  <c r="S70" i="5"/>
  <c r="T70" i="5"/>
  <c r="Z70" i="5"/>
  <c r="AA70" i="5"/>
  <c r="P70" i="5"/>
  <c r="U70" i="5"/>
  <c r="X122" i="5"/>
  <c r="Q122" i="5"/>
  <c r="Y122" i="5"/>
  <c r="R122" i="5"/>
  <c r="Z122" i="5"/>
  <c r="S122" i="5"/>
  <c r="AA122" i="5"/>
  <c r="W122" i="5"/>
  <c r="AB122" i="5"/>
  <c r="AC122" i="5"/>
  <c r="AD122" i="5"/>
  <c r="U122" i="5"/>
  <c r="V122" i="5"/>
  <c r="P122" i="5"/>
  <c r="T122" i="5"/>
  <c r="AE122" i="5"/>
  <c r="T111" i="5"/>
  <c r="AB111" i="5"/>
  <c r="U111" i="5"/>
  <c r="AC111" i="5"/>
  <c r="V111" i="5"/>
  <c r="AD111" i="5"/>
  <c r="AA111" i="5"/>
  <c r="Q111" i="5"/>
  <c r="AE111" i="5"/>
  <c r="R111" i="5"/>
  <c r="S111" i="5"/>
  <c r="W111" i="5"/>
  <c r="P111" i="5"/>
  <c r="Z111" i="5"/>
  <c r="Y111" i="5"/>
  <c r="X111" i="5"/>
  <c r="X58" i="5"/>
  <c r="Q58" i="5"/>
  <c r="Y58" i="5"/>
  <c r="R58" i="5"/>
  <c r="Z58" i="5"/>
  <c r="S58" i="5"/>
  <c r="AA58" i="5"/>
  <c r="V58" i="5"/>
  <c r="W58" i="5"/>
  <c r="AB58" i="5"/>
  <c r="AB158" i="5" s="1"/>
  <c r="AC58" i="5"/>
  <c r="T58" i="5"/>
  <c r="U58" i="5"/>
  <c r="AD58" i="5"/>
  <c r="AE58" i="5"/>
  <c r="P58" i="5"/>
  <c r="T142" i="5"/>
  <c r="AB142" i="5"/>
  <c r="W142" i="5"/>
  <c r="X142" i="5"/>
  <c r="P142" i="5"/>
  <c r="Y142" i="5"/>
  <c r="Q142" i="5"/>
  <c r="Z142" i="5"/>
  <c r="U142" i="5"/>
  <c r="AD142" i="5"/>
  <c r="V142" i="5"/>
  <c r="AE142" i="5"/>
  <c r="S142" i="5"/>
  <c r="AA142" i="5"/>
  <c r="AC142" i="5"/>
  <c r="R142" i="5"/>
  <c r="Q65" i="5"/>
  <c r="Y65" i="5"/>
  <c r="R65" i="5"/>
  <c r="Z65" i="5"/>
  <c r="S65" i="5"/>
  <c r="AA65" i="5"/>
  <c r="T65" i="5"/>
  <c r="AB65" i="5"/>
  <c r="W65" i="5"/>
  <c r="AE65" i="5"/>
  <c r="X65" i="5"/>
  <c r="AC65" i="5"/>
  <c r="AD65" i="5"/>
  <c r="U65" i="5"/>
  <c r="V65" i="5"/>
  <c r="P65" i="5"/>
  <c r="U85" i="5"/>
  <c r="AC85" i="5"/>
  <c r="AC158" i="5" s="1"/>
  <c r="X85" i="5"/>
  <c r="Q85" i="5"/>
  <c r="AA85" i="5"/>
  <c r="R85" i="5"/>
  <c r="AB85" i="5"/>
  <c r="S85" i="5"/>
  <c r="AD85" i="5"/>
  <c r="T85" i="5"/>
  <c r="AE85" i="5"/>
  <c r="V85" i="5"/>
  <c r="W85" i="5"/>
  <c r="Z85" i="5"/>
  <c r="P85" i="5"/>
  <c r="Y85" i="5"/>
  <c r="V153" i="5"/>
  <c r="R153" i="5"/>
  <c r="S153" i="5"/>
  <c r="U153" i="5"/>
  <c r="Z153" i="5"/>
  <c r="AA153" i="5"/>
  <c r="AC153" i="5"/>
  <c r="Q89" i="5"/>
  <c r="Y89" i="5"/>
  <c r="T89" i="5"/>
  <c r="U89" i="5"/>
  <c r="AD89" i="5"/>
  <c r="V89" i="5"/>
  <c r="AE89" i="5"/>
  <c r="W89" i="5"/>
  <c r="X89" i="5"/>
  <c r="Z89" i="5"/>
  <c r="AC89" i="5"/>
  <c r="R89" i="5"/>
  <c r="AA89" i="5"/>
  <c r="AB89" i="5"/>
  <c r="S89" i="5"/>
  <c r="P89" i="5"/>
  <c r="R36" i="5"/>
  <c r="Z36" i="5"/>
  <c r="S36" i="5"/>
  <c r="S158" i="5" s="1"/>
  <c r="AA36" i="5"/>
  <c r="T36" i="5"/>
  <c r="AB36" i="5"/>
  <c r="U36" i="5"/>
  <c r="AC36" i="5"/>
  <c r="X36" i="5"/>
  <c r="Y36" i="5"/>
  <c r="AD36" i="5"/>
  <c r="AD158" i="5" s="1"/>
  <c r="AE36" i="5"/>
  <c r="V36" i="5"/>
  <c r="Q36" i="5"/>
  <c r="P36" i="5"/>
  <c r="W36" i="5"/>
  <c r="V120" i="5"/>
  <c r="AD120" i="5"/>
  <c r="W120" i="5"/>
  <c r="AE120" i="5"/>
  <c r="X120" i="5"/>
  <c r="Q120" i="5"/>
  <c r="Y120" i="5"/>
  <c r="R120" i="5"/>
  <c r="U120" i="5"/>
  <c r="Z120" i="5"/>
  <c r="P120" i="5"/>
  <c r="AA120" i="5"/>
  <c r="AB120" i="5"/>
  <c r="S120" i="5"/>
  <c r="T120" i="5"/>
  <c r="AC120" i="5"/>
  <c r="AA158" i="5"/>
  <c r="Z158" i="5"/>
  <c r="Q158" i="5"/>
  <c r="K16" i="4"/>
  <c r="K8" i="4"/>
  <c r="L16" i="4"/>
  <c r="L8" i="4"/>
  <c r="K14" i="4"/>
  <c r="K6" i="4"/>
  <c r="L14" i="4"/>
  <c r="L6" i="4"/>
  <c r="K13" i="4"/>
  <c r="K5" i="4"/>
  <c r="L13" i="4"/>
  <c r="L5" i="4"/>
  <c r="K12" i="4"/>
  <c r="K4" i="4"/>
  <c r="L12" i="4"/>
  <c r="L4" i="4"/>
  <c r="K11" i="4"/>
  <c r="L11" i="4"/>
  <c r="K18" i="4"/>
  <c r="K10" i="4"/>
  <c r="L18" i="4"/>
  <c r="Q3" i="4"/>
  <c r="G14" i="4"/>
  <c r="G6" i="4"/>
  <c r="G13" i="4"/>
  <c r="G5" i="4"/>
  <c r="B5" i="4"/>
  <c r="G12" i="4"/>
  <c r="G4" i="4"/>
  <c r="G11" i="4"/>
  <c r="G18" i="4"/>
  <c r="G10" i="4"/>
  <c r="G17" i="4"/>
  <c r="D266" i="3"/>
  <c r="D258" i="3"/>
  <c r="D250" i="3"/>
  <c r="D242" i="3"/>
  <c r="D234" i="3"/>
  <c r="D226" i="3"/>
  <c r="D218" i="3"/>
  <c r="D210" i="3"/>
  <c r="D202" i="3"/>
  <c r="D194" i="3"/>
  <c r="D186" i="3"/>
  <c r="D178" i="3"/>
  <c r="D170" i="3"/>
  <c r="D162" i="3"/>
  <c r="D154" i="3"/>
  <c r="D146" i="3"/>
  <c r="D138" i="3"/>
  <c r="D130" i="3"/>
  <c r="D122" i="3"/>
  <c r="D114" i="3"/>
  <c r="D106" i="3"/>
  <c r="D98" i="3"/>
  <c r="D90" i="3"/>
  <c r="D82" i="3"/>
  <c r="D74" i="3"/>
  <c r="D66" i="3"/>
  <c r="D58" i="3"/>
  <c r="D50" i="3"/>
  <c r="D42" i="3"/>
  <c r="D34" i="3"/>
  <c r="D26" i="3"/>
  <c r="D18" i="3"/>
  <c r="D10" i="3"/>
  <c r="D272" i="3"/>
  <c r="D264" i="3"/>
  <c r="D256" i="3"/>
  <c r="D248" i="3"/>
  <c r="D240" i="3"/>
  <c r="D232" i="3"/>
  <c r="D224" i="3"/>
  <c r="D216" i="3"/>
  <c r="D208" i="3"/>
  <c r="D200" i="3"/>
  <c r="D192" i="3"/>
  <c r="D184" i="3"/>
  <c r="D176" i="3"/>
  <c r="D168" i="3"/>
  <c r="D160" i="3"/>
  <c r="D152" i="3"/>
  <c r="D144" i="3"/>
  <c r="D136" i="3"/>
  <c r="D128" i="3"/>
  <c r="D120" i="3"/>
  <c r="D112" i="3"/>
  <c r="D104" i="3"/>
  <c r="D96" i="3"/>
  <c r="D88" i="3"/>
  <c r="D80" i="3"/>
  <c r="D72" i="3"/>
  <c r="D64" i="3"/>
  <c r="D56" i="3"/>
  <c r="D48" i="3"/>
  <c r="D40" i="3"/>
  <c r="D32" i="3"/>
  <c r="D24" i="3"/>
  <c r="D16" i="3"/>
  <c r="D8" i="3"/>
  <c r="D127" i="3"/>
  <c r="D119" i="3"/>
  <c r="D111" i="3"/>
  <c r="D103" i="3"/>
  <c r="D95" i="3"/>
  <c r="D87" i="3"/>
  <c r="D79" i="3"/>
  <c r="D71" i="3"/>
  <c r="D63" i="3"/>
  <c r="D55" i="3"/>
  <c r="D47" i="3"/>
  <c r="D39" i="3"/>
  <c r="D31" i="3"/>
  <c r="D23" i="3"/>
  <c r="D15" i="3"/>
  <c r="D7" i="3"/>
  <c r="D270" i="3"/>
  <c r="D262" i="3"/>
  <c r="D254" i="3"/>
  <c r="D246" i="3"/>
  <c r="D238" i="3"/>
  <c r="D230" i="3"/>
  <c r="D222" i="3"/>
  <c r="D214" i="3"/>
  <c r="D206" i="3"/>
  <c r="D198" i="3"/>
  <c r="D190" i="3"/>
  <c r="D182" i="3"/>
  <c r="D174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70" i="3"/>
  <c r="D62" i="3"/>
  <c r="D54" i="3"/>
  <c r="D46" i="3"/>
  <c r="D38" i="3"/>
  <c r="D30" i="3"/>
  <c r="D22" i="3"/>
  <c r="D14" i="3"/>
  <c r="D6" i="3"/>
  <c r="D157" i="3"/>
  <c r="D149" i="3"/>
  <c r="D141" i="3"/>
  <c r="D133" i="3"/>
  <c r="D125" i="3"/>
  <c r="D117" i="3"/>
  <c r="D109" i="3"/>
  <c r="D101" i="3"/>
  <c r="D93" i="3"/>
  <c r="D85" i="3"/>
  <c r="D77" i="3"/>
  <c r="D69" i="3"/>
  <c r="D61" i="3"/>
  <c r="D53" i="3"/>
  <c r="D45" i="3"/>
  <c r="D37" i="3"/>
  <c r="D29" i="3"/>
  <c r="D21" i="3"/>
  <c r="D13" i="3"/>
  <c r="D5" i="3"/>
  <c r="D156" i="3"/>
  <c r="D148" i="3"/>
  <c r="D140" i="3"/>
  <c r="D132" i="3"/>
  <c r="D124" i="3"/>
  <c r="D116" i="3"/>
  <c r="D108" i="3"/>
  <c r="D100" i="3"/>
  <c r="D92" i="3"/>
  <c r="D84" i="3"/>
  <c r="D76" i="3"/>
  <c r="D68" i="3"/>
  <c r="D60" i="3"/>
  <c r="D52" i="3"/>
  <c r="D44" i="3"/>
  <c r="D36" i="3"/>
  <c r="D28" i="3"/>
  <c r="D20" i="3"/>
  <c r="D12" i="3"/>
  <c r="F5" i="2" l="1"/>
  <c r="K5" i="2" s="1"/>
  <c r="M5" i="2" s="1"/>
  <c r="L17" i="8"/>
  <c r="L18" i="8"/>
  <c r="K14" i="8"/>
  <c r="K13" i="8"/>
  <c r="L13" i="8"/>
  <c r="K18" i="8"/>
  <c r="L6" i="8"/>
  <c r="K7" i="8"/>
  <c r="L3" i="8"/>
  <c r="K8" i="8"/>
  <c r="K10" i="8"/>
  <c r="L5" i="8"/>
  <c r="L11" i="8"/>
  <c r="L8" i="8"/>
  <c r="L10" i="8"/>
  <c r="K5" i="8"/>
  <c r="K11" i="8"/>
  <c r="K9" i="8"/>
  <c r="K12" i="8"/>
  <c r="K4" i="8"/>
  <c r="K15" i="8"/>
  <c r="L9" i="8"/>
  <c r="K6" i="8"/>
  <c r="L12" i="8"/>
  <c r="L4" i="8"/>
  <c r="L15" i="8"/>
  <c r="K16" i="8"/>
  <c r="K17" i="8"/>
  <c r="L14" i="8"/>
  <c r="K3" i="8"/>
  <c r="L16" i="8"/>
  <c r="R3" i="4"/>
  <c r="F6" i="2" l="1"/>
  <c r="K6" i="2" s="1"/>
  <c r="M6" i="2" s="1"/>
  <c r="I22" i="8"/>
  <c r="S3" i="4"/>
  <c r="F7" i="2" l="1"/>
  <c r="K7" i="2" s="1"/>
  <c r="M7" i="2" s="1"/>
  <c r="T3" i="4"/>
  <c r="F8" i="2" l="1"/>
  <c r="K8" i="2" s="1"/>
  <c r="M8" i="2" s="1"/>
  <c r="U3" i="4"/>
  <c r="F9" i="2" l="1"/>
  <c r="K9" i="2" s="1"/>
  <c r="M9" i="2" s="1"/>
  <c r="V3" i="4"/>
  <c r="F10" i="2" l="1"/>
  <c r="K10" i="2" s="1"/>
  <c r="M10" i="2" s="1"/>
  <c r="W3" i="4"/>
  <c r="F11" i="2" l="1"/>
  <c r="K11" i="2" s="1"/>
  <c r="M11" i="2" s="1"/>
  <c r="X3" i="4"/>
  <c r="F12" i="2" l="1"/>
  <c r="K12" i="2" s="1"/>
  <c r="M12" i="2" s="1"/>
  <c r="Y3" i="4"/>
  <c r="F13" i="2" l="1"/>
  <c r="K13" i="2" s="1"/>
  <c r="M13" i="2" s="1"/>
  <c r="Z3" i="4"/>
  <c r="F14" i="2" l="1"/>
  <c r="K14" i="2" s="1"/>
  <c r="M14" i="2" s="1"/>
  <c r="AA3" i="4"/>
  <c r="F15" i="2" l="1"/>
  <c r="K15" i="2" s="1"/>
  <c r="M15" i="2" s="1"/>
  <c r="AB3" i="4"/>
  <c r="F16" i="2" l="1"/>
  <c r="K16" i="2" s="1"/>
  <c r="M16" i="2" s="1"/>
  <c r="AC3" i="4"/>
  <c r="F17" i="2" l="1"/>
  <c r="K17" i="2" s="1"/>
  <c r="M17" i="2" s="1"/>
  <c r="AD3" i="4"/>
  <c r="F18" i="2" l="1"/>
  <c r="K18" i="2" s="1"/>
  <c r="M18" i="2" s="1"/>
  <c r="F19" i="2" l="1"/>
  <c r="K19" i="2" s="1"/>
  <c r="M19" i="2" s="1"/>
  <c r="F20" i="2" l="1"/>
  <c r="K20" i="2" s="1"/>
  <c r="M20" i="2" s="1"/>
  <c r="F21" i="2" l="1"/>
  <c r="K21" i="2" s="1"/>
  <c r="M21" i="2" s="1"/>
  <c r="F22" i="2" l="1"/>
  <c r="K22" i="2" s="1"/>
  <c r="M22" i="2" s="1"/>
  <c r="F23" i="2" l="1"/>
  <c r="K23" i="2" s="1"/>
  <c r="M23" i="2" s="1"/>
  <c r="F24" i="2" l="1"/>
  <c r="K24" i="2" s="1"/>
  <c r="M24" i="2" s="1"/>
  <c r="F25" i="2" l="1"/>
  <c r="K25" i="2" s="1"/>
  <c r="M25" i="2" s="1"/>
  <c r="F26" i="2" l="1"/>
  <c r="K26" i="2" s="1"/>
  <c r="M26" i="2" s="1"/>
  <c r="F27" i="2" l="1"/>
  <c r="K27" i="2" s="1"/>
  <c r="M27" i="2" s="1"/>
  <c r="F28" i="2" l="1"/>
  <c r="K28" i="2" s="1"/>
  <c r="M28" i="2" s="1"/>
  <c r="F29" i="2" l="1"/>
  <c r="K29" i="2" s="1"/>
  <c r="M29" i="2" s="1"/>
  <c r="F30" i="2" l="1"/>
  <c r="K30" i="2" s="1"/>
  <c r="M30" i="2" s="1"/>
  <c r="F31" i="2" l="1"/>
  <c r="K31" i="2" s="1"/>
  <c r="M31" i="2" s="1"/>
  <c r="F32" i="2" l="1"/>
  <c r="K32" i="2" s="1"/>
  <c r="M32" i="2" s="1"/>
  <c r="F33" i="2" l="1"/>
  <c r="K33" i="2" s="1"/>
  <c r="M33" i="2" s="1"/>
  <c r="F34" i="2" l="1"/>
  <c r="K34" i="2" s="1"/>
  <c r="M34" i="2" s="1"/>
  <c r="F35" i="2" l="1"/>
  <c r="K35" i="2" s="1"/>
  <c r="M35" i="2" s="1"/>
  <c r="F36" i="2" l="1"/>
  <c r="K36" i="2" s="1"/>
  <c r="M36" i="2" s="1"/>
  <c r="F37" i="2" l="1"/>
  <c r="K37" i="2" s="1"/>
  <c r="M37" i="2" s="1"/>
  <c r="F38" i="2" l="1"/>
  <c r="K38" i="2" s="1"/>
  <c r="M38" i="2" s="1"/>
  <c r="F39" i="2" l="1"/>
  <c r="K39" i="2" s="1"/>
  <c r="M39" i="2" s="1"/>
  <c r="F40" i="2" l="1"/>
  <c r="K40" i="2" s="1"/>
  <c r="M40" i="2" s="1"/>
  <c r="F41" i="2" l="1"/>
  <c r="K41" i="2" s="1"/>
  <c r="M41" i="2" s="1"/>
  <c r="F42" i="2" l="1"/>
  <c r="K42" i="2" s="1"/>
  <c r="M42" i="2" s="1"/>
  <c r="F43" i="2" l="1"/>
  <c r="K43" i="2" s="1"/>
  <c r="M43" i="2" s="1"/>
  <c r="F44" i="2" l="1"/>
  <c r="K44" i="2" s="1"/>
  <c r="M44" i="2" s="1"/>
  <c r="F45" i="2" l="1"/>
  <c r="K45" i="2" s="1"/>
  <c r="M45" i="2" s="1"/>
  <c r="F46" i="2" l="1"/>
  <c r="K46" i="2" s="1"/>
  <c r="M46" i="2" s="1"/>
  <c r="F47" i="2" l="1"/>
  <c r="K47" i="2" s="1"/>
  <c r="M47" i="2" s="1"/>
  <c r="F48" i="2" l="1"/>
  <c r="K48" i="2" s="1"/>
  <c r="M48" i="2" s="1"/>
  <c r="F49" i="2" l="1"/>
  <c r="K49" i="2" s="1"/>
  <c r="M49" i="2" s="1"/>
  <c r="F50" i="2" l="1"/>
  <c r="K50" i="2" s="1"/>
  <c r="M50" i="2" s="1"/>
  <c r="F51" i="2" l="1"/>
  <c r="K51" i="2" s="1"/>
  <c r="M51" i="2" s="1"/>
  <c r="F52" i="2" l="1"/>
  <c r="K52" i="2" s="1"/>
  <c r="M52" i="2" s="1"/>
  <c r="F53" i="2" l="1"/>
  <c r="K53" i="2" s="1"/>
  <c r="M53" i="2" s="1"/>
  <c r="F54" i="2" l="1"/>
  <c r="K54" i="2" s="1"/>
  <c r="M54" i="2" s="1"/>
  <c r="F55" i="2" l="1"/>
  <c r="K55" i="2" s="1"/>
  <c r="M55" i="2" s="1"/>
  <c r="F56" i="2" l="1"/>
  <c r="K56" i="2" s="1"/>
  <c r="M56" i="2" s="1"/>
  <c r="F57" i="2" l="1"/>
  <c r="K57" i="2" s="1"/>
  <c r="M57" i="2" s="1"/>
  <c r="F58" i="2" l="1"/>
  <c r="K58" i="2" s="1"/>
  <c r="M58" i="2" s="1"/>
  <c r="F59" i="2" l="1"/>
  <c r="K59" i="2" s="1"/>
  <c r="M59" i="2" s="1"/>
  <c r="F60" i="2" l="1"/>
  <c r="K60" i="2" s="1"/>
  <c r="M60" i="2" s="1"/>
  <c r="F61" i="2" l="1"/>
  <c r="K61" i="2" s="1"/>
  <c r="M61" i="2" s="1"/>
  <c r="F62" i="2" l="1"/>
  <c r="K62" i="2" s="1"/>
  <c r="M62" i="2" s="1"/>
  <c r="F63" i="2" l="1"/>
  <c r="K63" i="2" s="1"/>
  <c r="M63" i="2" s="1"/>
  <c r="F64" i="2" l="1"/>
  <c r="K64" i="2" s="1"/>
  <c r="M64" i="2" s="1"/>
  <c r="F65" i="2" l="1"/>
  <c r="K65" i="2" s="1"/>
  <c r="M65" i="2" s="1"/>
  <c r="F66" i="2" l="1"/>
  <c r="K66" i="2" s="1"/>
  <c r="M66" i="2" s="1"/>
  <c r="F67" i="2" l="1"/>
  <c r="K67" i="2" s="1"/>
  <c r="M67" i="2" s="1"/>
  <c r="F68" i="2" l="1"/>
  <c r="K68" i="2" s="1"/>
  <c r="M68" i="2" s="1"/>
  <c r="F69" i="2" l="1"/>
  <c r="K69" i="2" s="1"/>
  <c r="M69" i="2" s="1"/>
  <c r="F70" i="2" l="1"/>
  <c r="K70" i="2" s="1"/>
  <c r="M70" i="2" s="1"/>
  <c r="F71" i="2" l="1"/>
  <c r="K71" i="2" s="1"/>
  <c r="M71" i="2" s="1"/>
  <c r="F72" i="2" l="1"/>
  <c r="K72" i="2" s="1"/>
  <c r="M72" i="2" s="1"/>
  <c r="F73" i="2" l="1"/>
  <c r="K73" i="2" s="1"/>
  <c r="M73" i="2" s="1"/>
  <c r="F74" i="2" l="1"/>
  <c r="K74" i="2" s="1"/>
  <c r="M74" i="2" s="1"/>
  <c r="F75" i="2" l="1"/>
  <c r="K75" i="2" s="1"/>
  <c r="M75" i="2" s="1"/>
  <c r="F76" i="2" l="1"/>
  <c r="K76" i="2" s="1"/>
  <c r="M76" i="2" s="1"/>
  <c r="F77" i="2" l="1"/>
  <c r="K77" i="2" s="1"/>
  <c r="M77" i="2" s="1"/>
  <c r="F78" i="2" l="1"/>
  <c r="K78" i="2" s="1"/>
  <c r="M78" i="2" s="1"/>
  <c r="F79" i="2" l="1"/>
  <c r="K79" i="2" s="1"/>
  <c r="M79" i="2" s="1"/>
  <c r="F80" i="2" l="1"/>
  <c r="K80" i="2" s="1"/>
  <c r="M80" i="2" s="1"/>
  <c r="F81" i="2" l="1"/>
  <c r="K81" i="2" s="1"/>
  <c r="M81" i="2" s="1"/>
  <c r="F82" i="2" l="1"/>
  <c r="K82" i="2" s="1"/>
  <c r="M82" i="2" s="1"/>
  <c r="F83" i="2" l="1"/>
  <c r="K83" i="2" s="1"/>
  <c r="M83" i="2" s="1"/>
  <c r="F84" i="2" l="1"/>
  <c r="K84" i="2" s="1"/>
  <c r="M84" i="2" s="1"/>
  <c r="F85" i="2" l="1"/>
  <c r="K85" i="2" s="1"/>
  <c r="M85" i="2" s="1"/>
  <c r="F86" i="2" l="1"/>
  <c r="K86" i="2" s="1"/>
  <c r="M86" i="2" s="1"/>
  <c r="F87" i="2" l="1"/>
  <c r="K87" i="2" s="1"/>
  <c r="M87" i="2" s="1"/>
  <c r="F88" i="2" l="1"/>
  <c r="K88" i="2" s="1"/>
  <c r="M88" i="2" s="1"/>
  <c r="F89" i="2" l="1"/>
  <c r="K89" i="2" s="1"/>
  <c r="M89" i="2" s="1"/>
  <c r="F90" i="2" l="1"/>
  <c r="K90" i="2" s="1"/>
  <c r="M90" i="2" s="1"/>
  <c r="F91" i="2" l="1"/>
  <c r="K91" i="2" s="1"/>
  <c r="M91" i="2" s="1"/>
  <c r="F92" i="2" l="1"/>
  <c r="K92" i="2" s="1"/>
  <c r="M92" i="2" s="1"/>
  <c r="F93" i="2" l="1"/>
  <c r="K93" i="2" s="1"/>
  <c r="M93" i="2" s="1"/>
  <c r="F94" i="2" l="1"/>
  <c r="K94" i="2" s="1"/>
  <c r="M94" i="2" s="1"/>
  <c r="F95" i="2" l="1"/>
  <c r="K95" i="2" s="1"/>
  <c r="M95" i="2" s="1"/>
  <c r="F96" i="2" l="1"/>
  <c r="K96" i="2" s="1"/>
  <c r="M96" i="2" s="1"/>
  <c r="F97" i="2" l="1"/>
  <c r="K97" i="2" s="1"/>
  <c r="M97" i="2" s="1"/>
  <c r="F98" i="2" l="1"/>
  <c r="K98" i="2" s="1"/>
  <c r="M98" i="2" s="1"/>
  <c r="F99" i="2" l="1"/>
  <c r="K99" i="2" s="1"/>
  <c r="M99" i="2" s="1"/>
  <c r="F100" i="2" l="1"/>
  <c r="K100" i="2" s="1"/>
  <c r="M100" i="2" s="1"/>
  <c r="F101" i="2" l="1"/>
  <c r="K101" i="2" s="1"/>
  <c r="M101" i="2" s="1"/>
  <c r="F102" i="2" l="1"/>
  <c r="K102" i="2" s="1"/>
  <c r="M102" i="2" s="1"/>
  <c r="F103" i="2" l="1"/>
  <c r="K103" i="2" s="1"/>
  <c r="M103" i="2" s="1"/>
  <c r="F104" i="2" l="1"/>
  <c r="K104" i="2" s="1"/>
  <c r="M104" i="2" s="1"/>
  <c r="F105" i="2" l="1"/>
  <c r="K105" i="2" s="1"/>
  <c r="M105" i="2" s="1"/>
  <c r="F106" i="2" l="1"/>
  <c r="K106" i="2" s="1"/>
  <c r="M106" i="2" s="1"/>
  <c r="F107" i="2" l="1"/>
  <c r="K107" i="2" s="1"/>
  <c r="M107" i="2" s="1"/>
  <c r="F108" i="2" l="1"/>
  <c r="K108" i="2" s="1"/>
  <c r="M108" i="2" s="1"/>
  <c r="F109" i="2" l="1"/>
  <c r="K109" i="2" s="1"/>
  <c r="M109" i="2" s="1"/>
  <c r="F110" i="2" l="1"/>
  <c r="K110" i="2" s="1"/>
  <c r="M110" i="2" s="1"/>
  <c r="F111" i="2" l="1"/>
  <c r="K111" i="2" s="1"/>
  <c r="M111" i="2" s="1"/>
  <c r="F112" i="2" l="1"/>
  <c r="K112" i="2" s="1"/>
  <c r="M112" i="2" s="1"/>
  <c r="F113" i="2" l="1"/>
  <c r="K113" i="2" s="1"/>
  <c r="M113" i="2" s="1"/>
  <c r="F114" i="2" l="1"/>
  <c r="K114" i="2" s="1"/>
  <c r="M114" i="2" s="1"/>
  <c r="F115" i="2" l="1"/>
  <c r="K115" i="2" s="1"/>
  <c r="M115" i="2" s="1"/>
  <c r="F116" i="2" l="1"/>
  <c r="K116" i="2" s="1"/>
  <c r="M116" i="2" s="1"/>
  <c r="F117" i="2" l="1"/>
  <c r="K117" i="2" s="1"/>
  <c r="M117" i="2" s="1"/>
  <c r="F118" i="2" l="1"/>
  <c r="K118" i="2" s="1"/>
  <c r="M118" i="2" s="1"/>
  <c r="F119" i="2" l="1"/>
  <c r="K119" i="2" s="1"/>
  <c r="M119" i="2" s="1"/>
  <c r="F120" i="2" l="1"/>
  <c r="K120" i="2" s="1"/>
  <c r="M120" i="2" s="1"/>
  <c r="F121" i="2" l="1"/>
  <c r="K121" i="2" s="1"/>
  <c r="M121" i="2" s="1"/>
  <c r="F122" i="2" l="1"/>
  <c r="K122" i="2" s="1"/>
  <c r="M122" i="2" s="1"/>
  <c r="F123" i="2" l="1"/>
  <c r="K123" i="2" s="1"/>
  <c r="M123" i="2" s="1"/>
  <c r="F124" i="2" l="1"/>
  <c r="K124" i="2" s="1"/>
  <c r="M124" i="2" s="1"/>
  <c r="F125" i="2" l="1"/>
  <c r="K125" i="2" s="1"/>
  <c r="M125" i="2" s="1"/>
  <c r="F126" i="2" l="1"/>
  <c r="K126" i="2" s="1"/>
  <c r="M126" i="2" s="1"/>
  <c r="F127" i="2" l="1"/>
  <c r="K127" i="2" s="1"/>
  <c r="M127" i="2" s="1"/>
  <c r="F128" i="2" l="1"/>
  <c r="K128" i="2" s="1"/>
  <c r="M128" i="2" s="1"/>
  <c r="F129" i="2" l="1"/>
  <c r="K129" i="2" s="1"/>
  <c r="M129" i="2" s="1"/>
  <c r="F130" i="2" l="1"/>
  <c r="K130" i="2" s="1"/>
  <c r="M130" i="2" s="1"/>
  <c r="F131" i="2" l="1"/>
  <c r="K131" i="2" s="1"/>
  <c r="M131" i="2" s="1"/>
  <c r="F132" i="2" l="1"/>
  <c r="K132" i="2" s="1"/>
  <c r="M132" i="2" s="1"/>
  <c r="F133" i="2" l="1"/>
  <c r="K133" i="2" s="1"/>
  <c r="M133" i="2" s="1"/>
  <c r="F134" i="2" l="1"/>
  <c r="K134" i="2" s="1"/>
  <c r="M134" i="2" s="1"/>
  <c r="F135" i="2" l="1"/>
  <c r="K135" i="2" s="1"/>
  <c r="M135" i="2" s="1"/>
  <c r="F136" i="2" l="1"/>
  <c r="K136" i="2" s="1"/>
  <c r="M136" i="2" s="1"/>
  <c r="F137" i="2" l="1"/>
  <c r="K137" i="2" s="1"/>
  <c r="M137" i="2" s="1"/>
  <c r="F138" i="2" l="1"/>
  <c r="K138" i="2" s="1"/>
  <c r="M138" i="2" s="1"/>
  <c r="F139" i="2" l="1"/>
  <c r="K139" i="2" s="1"/>
  <c r="M139" i="2" s="1"/>
  <c r="F140" i="2" l="1"/>
  <c r="K140" i="2" s="1"/>
  <c r="M140" i="2" s="1"/>
  <c r="F141" i="2" l="1"/>
  <c r="K141" i="2" s="1"/>
  <c r="M141" i="2" s="1"/>
  <c r="F142" i="2" l="1"/>
  <c r="K142" i="2" s="1"/>
  <c r="M142" i="2" s="1"/>
  <c r="F143" i="2" l="1"/>
  <c r="K143" i="2" s="1"/>
  <c r="M143" i="2" s="1"/>
  <c r="F144" i="2" l="1"/>
  <c r="K144" i="2" s="1"/>
  <c r="M144" i="2" s="1"/>
  <c r="F145" i="2" l="1"/>
  <c r="K145" i="2" s="1"/>
  <c r="M145" i="2" s="1"/>
  <c r="F146" i="2" l="1"/>
  <c r="K146" i="2" s="1"/>
  <c r="M146" i="2" s="1"/>
  <c r="F147" i="2" l="1"/>
  <c r="K147" i="2" s="1"/>
  <c r="M147" i="2" s="1"/>
  <c r="F148" i="2" l="1"/>
  <c r="K148" i="2" s="1"/>
  <c r="M148" i="2" s="1"/>
  <c r="F149" i="2" l="1"/>
  <c r="K149" i="2" s="1"/>
  <c r="M149" i="2" s="1"/>
  <c r="F150" i="2" l="1"/>
  <c r="K150" i="2" s="1"/>
  <c r="M150" i="2" s="1"/>
  <c r="F151" i="2" l="1"/>
  <c r="K151" i="2" s="1"/>
  <c r="M151" i="2" s="1"/>
  <c r="F152" i="2" l="1"/>
  <c r="K152" i="2" s="1"/>
  <c r="M152" i="2" s="1"/>
  <c r="F153" i="2" l="1"/>
  <c r="K153" i="2" s="1"/>
  <c r="M153" i="2" s="1"/>
  <c r="F154" i="2" l="1"/>
  <c r="K154" i="2" s="1"/>
  <c r="M154" i="2" s="1"/>
  <c r="F155" i="2" l="1"/>
  <c r="K155" i="2" s="1"/>
  <c r="M155" i="2" s="1"/>
  <c r="F156" i="2" l="1"/>
  <c r="K156" i="2" s="1"/>
  <c r="M156" i="2" s="1"/>
  <c r="F157" i="2" l="1"/>
  <c r="K157" i="2" s="1"/>
  <c r="M157" i="2" s="1"/>
  <c r="F158" i="2" l="1"/>
  <c r="K158" i="2" s="1"/>
  <c r="M158" i="2" s="1"/>
  <c r="F159" i="2" l="1"/>
  <c r="K159" i="2" s="1"/>
  <c r="M159" i="2" s="1"/>
  <c r="F160" i="2" l="1"/>
  <c r="K160" i="2" s="1"/>
  <c r="M160" i="2" s="1"/>
  <c r="F161" i="2" l="1"/>
  <c r="K161" i="2" s="1"/>
  <c r="M161" i="2" s="1"/>
  <c r="F162" i="2" l="1"/>
  <c r="K162" i="2" s="1"/>
  <c r="M162" i="2" s="1"/>
  <c r="F163" i="2" l="1"/>
  <c r="K163" i="2" s="1"/>
  <c r="M163" i="2" s="1"/>
  <c r="F164" i="2" l="1"/>
  <c r="K164" i="2" s="1"/>
  <c r="M164" i="2" s="1"/>
  <c r="F165" i="2" l="1"/>
  <c r="K165" i="2" s="1"/>
  <c r="M165" i="2" s="1"/>
  <c r="F166" i="2" l="1"/>
  <c r="K166" i="2" s="1"/>
  <c r="M166" i="2" s="1"/>
  <c r="F167" i="2" l="1"/>
  <c r="K167" i="2" s="1"/>
  <c r="M167" i="2" s="1"/>
  <c r="F168" i="2" l="1"/>
  <c r="K168" i="2" s="1"/>
  <c r="M168" i="2" s="1"/>
  <c r="F169" i="2" l="1"/>
  <c r="K169" i="2" s="1"/>
  <c r="M169" i="2" s="1"/>
  <c r="F170" i="2" l="1"/>
  <c r="K170" i="2" s="1"/>
  <c r="M170" i="2" s="1"/>
  <c r="F171" i="2" l="1"/>
  <c r="K171" i="2" s="1"/>
  <c r="M171" i="2" s="1"/>
  <c r="F172" i="2" l="1"/>
  <c r="K172" i="2" s="1"/>
  <c r="M172" i="2" s="1"/>
  <c r="F173" i="2" l="1"/>
  <c r="K173" i="2" s="1"/>
  <c r="M173" i="2" s="1"/>
  <c r="F174" i="2" l="1"/>
  <c r="K174" i="2" s="1"/>
  <c r="M174" i="2" s="1"/>
  <c r="F175" i="2" l="1"/>
  <c r="K175" i="2" s="1"/>
  <c r="M175" i="2" s="1"/>
  <c r="F176" i="2" l="1"/>
  <c r="K176" i="2" s="1"/>
  <c r="M176" i="2" s="1"/>
  <c r="F177" i="2" l="1"/>
  <c r="K177" i="2" s="1"/>
  <c r="M177" i="2" s="1"/>
  <c r="F178" i="2" l="1"/>
  <c r="K178" i="2" s="1"/>
  <c r="M178" i="2" s="1"/>
  <c r="F179" i="2" l="1"/>
  <c r="K179" i="2" s="1"/>
  <c r="M179" i="2" s="1"/>
  <c r="F180" i="2" l="1"/>
  <c r="K180" i="2" s="1"/>
  <c r="M180" i="2" s="1"/>
  <c r="F181" i="2" l="1"/>
  <c r="K181" i="2" s="1"/>
  <c r="M181" i="2" s="1"/>
  <c r="F182" i="2" l="1"/>
  <c r="K182" i="2" s="1"/>
  <c r="M182" i="2" s="1"/>
  <c r="F183" i="2" l="1"/>
  <c r="K183" i="2" s="1"/>
  <c r="M183" i="2" s="1"/>
  <c r="F184" i="2" l="1"/>
  <c r="K184" i="2" s="1"/>
  <c r="M184" i="2" s="1"/>
  <c r="F185" i="2" l="1"/>
  <c r="K185" i="2" s="1"/>
  <c r="M185" i="2" s="1"/>
  <c r="F186" i="2" l="1"/>
  <c r="K186" i="2" s="1"/>
  <c r="M186" i="2" s="1"/>
  <c r="F187" i="2" l="1"/>
  <c r="K187" i="2" s="1"/>
  <c r="M187" i="2" s="1"/>
  <c r="F188" i="2" l="1"/>
  <c r="K188" i="2" s="1"/>
  <c r="M188" i="2" s="1"/>
  <c r="F189" i="2" l="1"/>
  <c r="K189" i="2" s="1"/>
  <c r="M189" i="2" s="1"/>
  <c r="F190" i="2" l="1"/>
  <c r="K190" i="2" s="1"/>
  <c r="M190" i="2" s="1"/>
  <c r="F191" i="2" l="1"/>
  <c r="K191" i="2" s="1"/>
  <c r="M191" i="2" s="1"/>
  <c r="F192" i="2" l="1"/>
  <c r="K192" i="2" s="1"/>
  <c r="M192" i="2" s="1"/>
  <c r="F193" i="2" l="1"/>
  <c r="K193" i="2" s="1"/>
  <c r="M193" i="2" s="1"/>
  <c r="F194" i="2" l="1"/>
  <c r="K194" i="2" s="1"/>
  <c r="M194" i="2" s="1"/>
  <c r="F195" i="2" l="1"/>
  <c r="K195" i="2" s="1"/>
  <c r="M195" i="2" s="1"/>
  <c r="F196" i="2" l="1"/>
  <c r="K196" i="2" s="1"/>
  <c r="M196" i="2" s="1"/>
  <c r="F197" i="2" l="1"/>
  <c r="K197" i="2" s="1"/>
  <c r="M197" i="2" s="1"/>
  <c r="F198" i="2" l="1"/>
  <c r="K198" i="2" s="1"/>
  <c r="M198" i="2" s="1"/>
  <c r="F199" i="2" l="1"/>
  <c r="K199" i="2" s="1"/>
  <c r="M199" i="2" s="1"/>
  <c r="F200" i="2" l="1"/>
  <c r="K200" i="2" s="1"/>
  <c r="M200" i="2" s="1"/>
  <c r="F201" i="2" l="1"/>
  <c r="K201" i="2" s="1"/>
  <c r="M201" i="2" s="1"/>
  <c r="F202" i="2" l="1"/>
  <c r="K202" i="2" s="1"/>
  <c r="M202" i="2" s="1"/>
  <c r="F203" i="2" l="1"/>
  <c r="K203" i="2" s="1"/>
  <c r="M203" i="2" s="1"/>
  <c r="F204" i="2" l="1"/>
  <c r="K204" i="2" s="1"/>
  <c r="M204" i="2" s="1"/>
  <c r="F205" i="2" l="1"/>
  <c r="K205" i="2" s="1"/>
  <c r="M205" i="2" s="1"/>
  <c r="F206" i="2" l="1"/>
  <c r="K206" i="2" s="1"/>
  <c r="M206" i="2" s="1"/>
  <c r="F207" i="2" l="1"/>
  <c r="K207" i="2" s="1"/>
  <c r="M207" i="2" s="1"/>
  <c r="F208" i="2" l="1"/>
  <c r="K208" i="2" s="1"/>
  <c r="M208" i="2" s="1"/>
  <c r="F209" i="2" l="1"/>
  <c r="K209" i="2" s="1"/>
  <c r="M209" i="2" s="1"/>
  <c r="F210" i="2" l="1"/>
  <c r="K210" i="2" s="1"/>
  <c r="M210" i="2" s="1"/>
  <c r="F211" i="2" l="1"/>
  <c r="K211" i="2" s="1"/>
  <c r="M211" i="2" s="1"/>
  <c r="F212" i="2" l="1"/>
  <c r="K212" i="2" s="1"/>
  <c r="M212" i="2" s="1"/>
  <c r="F213" i="2" l="1"/>
  <c r="K213" i="2" s="1"/>
  <c r="M213" i="2" s="1"/>
  <c r="F214" i="2" l="1"/>
  <c r="K214" i="2" s="1"/>
  <c r="M214" i="2" s="1"/>
  <c r="F215" i="2" l="1"/>
  <c r="K215" i="2" s="1"/>
  <c r="M215" i="2" s="1"/>
  <c r="F216" i="2" l="1"/>
  <c r="K216" i="2" s="1"/>
  <c r="M216" i="2" s="1"/>
  <c r="F217" i="2" l="1"/>
  <c r="K217" i="2" s="1"/>
  <c r="M217" i="2" s="1"/>
  <c r="F218" i="2" l="1"/>
  <c r="K218" i="2" s="1"/>
  <c r="M218" i="2" s="1"/>
  <c r="F219" i="2" l="1"/>
  <c r="K219" i="2" s="1"/>
  <c r="M219" i="2" s="1"/>
  <c r="F220" i="2" l="1"/>
  <c r="K220" i="2" s="1"/>
  <c r="M220" i="2" s="1"/>
  <c r="F221" i="2" l="1"/>
  <c r="K221" i="2" s="1"/>
  <c r="M221" i="2" s="1"/>
  <c r="F222" i="2" l="1"/>
  <c r="K222" i="2" s="1"/>
  <c r="M222" i="2" s="1"/>
  <c r="F223" i="2" l="1"/>
  <c r="K223" i="2" s="1"/>
  <c r="M223" i="2" s="1"/>
  <c r="F224" i="2" l="1"/>
  <c r="K224" i="2" s="1"/>
  <c r="M224" i="2" s="1"/>
  <c r="F225" i="2" l="1"/>
  <c r="K225" i="2" s="1"/>
  <c r="M225" i="2" s="1"/>
  <c r="F226" i="2" l="1"/>
  <c r="K226" i="2" s="1"/>
  <c r="M226" i="2" s="1"/>
  <c r="F227" i="2" l="1"/>
  <c r="K227" i="2" s="1"/>
  <c r="M227" i="2" s="1"/>
  <c r="F228" i="2" l="1"/>
  <c r="K228" i="2" s="1"/>
  <c r="M228" i="2" s="1"/>
  <c r="F229" i="2" l="1"/>
  <c r="K229" i="2" s="1"/>
  <c r="M229" i="2" s="1"/>
  <c r="F230" i="2" l="1"/>
  <c r="K230" i="2" s="1"/>
  <c r="M230" i="2" s="1"/>
  <c r="F231" i="2" l="1"/>
  <c r="K231" i="2" s="1"/>
  <c r="M231" i="2" s="1"/>
  <c r="F232" i="2" l="1"/>
  <c r="K232" i="2" s="1"/>
  <c r="M232" i="2" s="1"/>
  <c r="F233" i="2" l="1"/>
  <c r="K233" i="2" s="1"/>
  <c r="M233" i="2" s="1"/>
  <c r="F234" i="2" l="1"/>
  <c r="K234" i="2" s="1"/>
  <c r="M234" i="2" s="1"/>
  <c r="F235" i="2" l="1"/>
  <c r="K235" i="2" s="1"/>
  <c r="M235" i="2" s="1"/>
  <c r="F236" i="2" l="1"/>
  <c r="K236" i="2" s="1"/>
  <c r="M236" i="2" s="1"/>
  <c r="F237" i="2" l="1"/>
  <c r="K237" i="2" s="1"/>
  <c r="M237" i="2" s="1"/>
  <c r="F238" i="2" l="1"/>
  <c r="K238" i="2" s="1"/>
  <c r="M238" i="2" s="1"/>
  <c r="F239" i="2" l="1"/>
  <c r="K239" i="2" s="1"/>
  <c r="M239" i="2" s="1"/>
  <c r="F240" i="2" l="1"/>
  <c r="K240" i="2" s="1"/>
  <c r="M240" i="2" s="1"/>
  <c r="F241" i="2" l="1"/>
  <c r="K241" i="2" s="1"/>
  <c r="M241" i="2" s="1"/>
  <c r="F242" i="2" l="1"/>
  <c r="K242" i="2" s="1"/>
  <c r="M242" i="2" s="1"/>
  <c r="F243" i="2" l="1"/>
  <c r="K243" i="2" s="1"/>
  <c r="M243" i="2" s="1"/>
  <c r="F244" i="2" l="1"/>
  <c r="K244" i="2" s="1"/>
  <c r="M244" i="2" s="1"/>
  <c r="F245" i="2" l="1"/>
  <c r="K245" i="2" s="1"/>
  <c r="M245" i="2" s="1"/>
  <c r="F246" i="2" l="1"/>
  <c r="K246" i="2" s="1"/>
  <c r="M246" i="2" s="1"/>
  <c r="F247" i="2" l="1"/>
  <c r="K247" i="2" s="1"/>
  <c r="M247" i="2" s="1"/>
  <c r="F248" i="2" l="1"/>
  <c r="K248" i="2" s="1"/>
  <c r="M248" i="2" s="1"/>
  <c r="F249" i="2" l="1"/>
  <c r="K249" i="2" s="1"/>
  <c r="M249" i="2" s="1"/>
  <c r="F250" i="2" l="1"/>
  <c r="K250" i="2" s="1"/>
  <c r="M250" i="2" s="1"/>
  <c r="F251" i="2" l="1"/>
  <c r="K251" i="2" s="1"/>
  <c r="M251" i="2" s="1"/>
  <c r="F252" i="2" l="1"/>
  <c r="K252" i="2" s="1"/>
  <c r="M252" i="2" s="1"/>
  <c r="F253" i="2" l="1"/>
  <c r="K253" i="2" s="1"/>
  <c r="M253" i="2" s="1"/>
  <c r="F254" i="2" l="1"/>
  <c r="K254" i="2" s="1"/>
  <c r="M254" i="2" s="1"/>
  <c r="F255" i="2" l="1"/>
  <c r="K255" i="2" s="1"/>
  <c r="M255" i="2" s="1"/>
  <c r="F256" i="2" l="1"/>
  <c r="K256" i="2" s="1"/>
  <c r="M256" i="2" s="1"/>
  <c r="F257" i="2" l="1"/>
  <c r="K257" i="2" s="1"/>
  <c r="M257" i="2" s="1"/>
  <c r="F258" i="2" l="1"/>
  <c r="K258" i="2" s="1"/>
  <c r="M258" i="2" s="1"/>
  <c r="F259" i="2" l="1"/>
  <c r="K259" i="2" s="1"/>
  <c r="M259" i="2" s="1"/>
  <c r="F260" i="2" l="1"/>
  <c r="K260" i="2" s="1"/>
  <c r="M260" i="2" s="1"/>
  <c r="F261" i="2" l="1"/>
  <c r="K261" i="2" s="1"/>
  <c r="M261" i="2" s="1"/>
  <c r="F262" i="2" l="1"/>
  <c r="K262" i="2" s="1"/>
  <c r="M262" i="2" s="1"/>
  <c r="F263" i="2" l="1"/>
  <c r="K263" i="2" s="1"/>
  <c r="M263" i="2" s="1"/>
  <c r="F264" i="2" l="1"/>
  <c r="K264" i="2" s="1"/>
  <c r="M264" i="2" s="1"/>
  <c r="F265" i="2" l="1"/>
  <c r="K265" i="2" s="1"/>
  <c r="M265" i="2" s="1"/>
  <c r="F266" i="2" l="1"/>
  <c r="K266" i="2" s="1"/>
  <c r="M266" i="2" s="1"/>
  <c r="F267" i="2" l="1"/>
  <c r="K267" i="2" s="1"/>
  <c r="M267" i="2" s="1"/>
  <c r="F268" i="2" l="1"/>
  <c r="K268" i="2" s="1"/>
  <c r="M268" i="2" s="1"/>
  <c r="F269" i="2" l="1"/>
  <c r="K269" i="2" s="1"/>
  <c r="M269" i="2" s="1"/>
  <c r="F270" i="2" l="1"/>
  <c r="K270" i="2" s="1"/>
  <c r="M270" i="2" s="1"/>
  <c r="F272" i="2" l="1"/>
  <c r="K272" i="2" s="1"/>
  <c r="M272" i="2" s="1"/>
  <c r="F271" i="2"/>
  <c r="K271" i="2" s="1"/>
  <c r="M271" i="2" s="1"/>
  <c r="R3" i="2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2" i="2"/>
  <c r="N271" i="2"/>
  <c r="R4" i="2" l="1"/>
</calcChain>
</file>

<file path=xl/sharedStrings.xml><?xml version="1.0" encoding="utf-8"?>
<sst xmlns="http://schemas.openxmlformats.org/spreadsheetml/2006/main" count="404" uniqueCount="62">
  <si>
    <t>Penjelasan Data</t>
  </si>
  <si>
    <t>Data yang digunakan adalah data konsentrasi CO2 atmosfer global (Dunia) tiap bulannya dari Januari 2001 hingga Juni 2023 yang berjumlah 270 data. dalam satuan ppm (parts per million)</t>
  </si>
  <si>
    <t>https://ourworldindata.org/explorers/climate-change?time=2001-02-15..latest&amp;facet=none&amp;country=~OWID_WRL&amp;hideControls=true&amp;Metric=CO%E2%82%82+concentrations&amp;Long-run+series=false</t>
  </si>
  <si>
    <t>Entity</t>
  </si>
  <si>
    <t>Date</t>
  </si>
  <si>
    <t>CO2 (ppm)</t>
  </si>
  <si>
    <t>World</t>
  </si>
  <si>
    <t xml:space="preserve">Interpretasi grafik : </t>
  </si>
  <si>
    <t>Waktu</t>
  </si>
  <si>
    <t>adj(Z)</t>
  </si>
  <si>
    <t>Sum(adj(z))^2</t>
  </si>
  <si>
    <t>S</t>
  </si>
  <si>
    <t>b1</t>
  </si>
  <si>
    <t>b2</t>
  </si>
  <si>
    <t>Zt*</t>
  </si>
  <si>
    <t>Max Zt*</t>
  </si>
  <si>
    <t>Min Zt*</t>
  </si>
  <si>
    <t>R</t>
  </si>
  <si>
    <t>R/S</t>
  </si>
  <si>
    <t>x</t>
  </si>
  <si>
    <t>y</t>
  </si>
  <si>
    <t>Pembilang</t>
  </si>
  <si>
    <t>Penyebut</t>
  </si>
  <si>
    <t>rata-rata x</t>
  </si>
  <si>
    <t>rata-rata y</t>
  </si>
  <si>
    <t>b3</t>
  </si>
  <si>
    <t>Nilai Hurst</t>
  </si>
  <si>
    <t>HURST EXPONENT</t>
  </si>
  <si>
    <t>x bar</t>
  </si>
  <si>
    <t>(x-xbar)</t>
  </si>
  <si>
    <t>T</t>
  </si>
  <si>
    <t>m</t>
  </si>
  <si>
    <t>Mean</t>
  </si>
  <si>
    <t>Variance</t>
  </si>
  <si>
    <t>wj</t>
  </si>
  <si>
    <t>autokovarians</t>
  </si>
  <si>
    <t>iz</t>
  </si>
  <si>
    <t>j=1</t>
  </si>
  <si>
    <t>j=2</t>
  </si>
  <si>
    <t>j=3</t>
  </si>
  <si>
    <t>j=4</t>
  </si>
  <si>
    <t>j=5</t>
  </si>
  <si>
    <t>j=6</t>
  </si>
  <si>
    <t>j=7</t>
  </si>
  <si>
    <t>j=8</t>
  </si>
  <si>
    <t>j=9</t>
  </si>
  <si>
    <t>j=10</t>
  </si>
  <si>
    <t>j=11</t>
  </si>
  <si>
    <t>j=12</t>
  </si>
  <si>
    <t>j=13</t>
  </si>
  <si>
    <t>j=14</t>
  </si>
  <si>
    <t>j=15</t>
  </si>
  <si>
    <t>j=16</t>
  </si>
  <si>
    <t>Total</t>
  </si>
  <si>
    <t>yj</t>
  </si>
  <si>
    <t>xj</t>
  </si>
  <si>
    <t>Rata-rata</t>
  </si>
  <si>
    <t>d</t>
  </si>
  <si>
    <t>tau</t>
  </si>
  <si>
    <t>Iz</t>
  </si>
  <si>
    <t>tap(t)</t>
  </si>
  <si>
    <t>tap(t)^2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</si>
</sst>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0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9DAF8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3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4" fillId="0" borderId="0" xfId="0" applyFont="1"/>
    <xf numFmtId="0" fontId="0" fillId="0" borderId="0" xfId="0"/>
    <xf numFmtId="0" fontId="0" fillId="0" borderId="0" xfId="0"/>
    <xf numFmtId="0" fontId="0" fillId="0" borderId="13" xfId="0" applyBorder="1"/>
    <xf numFmtId="164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4" borderId="13" xfId="0" applyFill="1" applyBorder="1"/>
    <xf numFmtId="0" fontId="0" fillId="4" borderId="14" xfId="0" applyFill="1" applyBorder="1"/>
    <xf numFmtId="0" fontId="6" fillId="5" borderId="13" xfId="0" applyFont="1" applyFill="1" applyBorder="1" applyAlignment="1">
      <alignment horizontal="center"/>
    </xf>
    <xf numFmtId="0" fontId="0" fillId="6" borderId="0" xfId="0" applyFill="1"/>
    <xf numFmtId="0" fontId="0" fillId="4" borderId="0" xfId="0" applyFill="1"/>
    <xf numFmtId="0" fontId="0" fillId="0" borderId="16" xfId="0" applyBorder="1"/>
    <xf numFmtId="164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4" borderId="0" xfId="0" applyFont="1" applyFill="1"/>
    <xf numFmtId="0" fontId="8" fillId="0" borderId="0" xfId="0" applyFont="1"/>
    <xf numFmtId="0" fontId="0" fillId="0" borderId="13" xfId="0" applyNumberFormat="1" applyBorder="1"/>
    <xf numFmtId="0" fontId="8" fillId="0" borderId="13" xfId="0" applyFont="1" applyBorder="1"/>
    <xf numFmtId="0" fontId="0" fillId="7" borderId="13" xfId="0" applyFill="1" applyBorder="1"/>
    <xf numFmtId="0" fontId="0" fillId="0" borderId="0" xfId="0" applyFill="1" applyBorder="1"/>
    <xf numFmtId="164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8" fillId="4" borderId="0" xfId="0" applyFont="1" applyFill="1"/>
    <xf numFmtId="0" fontId="8" fillId="4" borderId="13" xfId="0" applyFont="1" applyFill="1" applyBorder="1"/>
    <xf numFmtId="0" fontId="8" fillId="4" borderId="14" xfId="0" applyFont="1" applyFill="1" applyBorder="1"/>
    <xf numFmtId="0" fontId="0" fillId="0" borderId="14" xfId="0" applyFill="1" applyBorder="1"/>
    <xf numFmtId="0" fontId="5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3" xfId="0" applyFont="1" applyBorder="1"/>
    <xf numFmtId="0" fontId="2" fillId="3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4" borderId="13" xfId="0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EF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D" b="0">
                <a:solidFill>
                  <a:srgbClr val="757575"/>
                </a:solidFill>
                <a:latin typeface="+mn-lt"/>
              </a:rPr>
              <a:t>CO2 (ppm)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mentah'!$C$1</c:f>
              <c:strCache>
                <c:ptCount val="1"/>
                <c:pt idx="0">
                  <c:v>CO2 (ppm)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'Data mentah'!$B$2:$B$271</c:f>
              <c:numCache>
                <c:formatCode>yyyy\-mm\-dd</c:formatCode>
                <c:ptCount val="270"/>
                <c:pt idx="0">
                  <c:v>36906</c:v>
                </c:pt>
                <c:pt idx="1">
                  <c:v>36937</c:v>
                </c:pt>
                <c:pt idx="2">
                  <c:v>36965</c:v>
                </c:pt>
                <c:pt idx="3">
                  <c:v>36996</c:v>
                </c:pt>
                <c:pt idx="4">
                  <c:v>37026</c:v>
                </c:pt>
                <c:pt idx="5">
                  <c:v>37057</c:v>
                </c:pt>
                <c:pt idx="6">
                  <c:v>37087</c:v>
                </c:pt>
                <c:pt idx="7">
                  <c:v>37118</c:v>
                </c:pt>
                <c:pt idx="8">
                  <c:v>37149</c:v>
                </c:pt>
                <c:pt idx="9">
                  <c:v>37179</c:v>
                </c:pt>
                <c:pt idx="10">
                  <c:v>37210</c:v>
                </c:pt>
                <c:pt idx="11">
                  <c:v>37240</c:v>
                </c:pt>
                <c:pt idx="12">
                  <c:v>37271</c:v>
                </c:pt>
                <c:pt idx="13">
                  <c:v>37302</c:v>
                </c:pt>
                <c:pt idx="14">
                  <c:v>37330</c:v>
                </c:pt>
                <c:pt idx="15">
                  <c:v>37361</c:v>
                </c:pt>
                <c:pt idx="16">
                  <c:v>37391</c:v>
                </c:pt>
                <c:pt idx="17">
                  <c:v>37422</c:v>
                </c:pt>
                <c:pt idx="18">
                  <c:v>37452</c:v>
                </c:pt>
                <c:pt idx="19">
                  <c:v>37483</c:v>
                </c:pt>
                <c:pt idx="20">
                  <c:v>37514</c:v>
                </c:pt>
                <c:pt idx="21">
                  <c:v>37544</c:v>
                </c:pt>
                <c:pt idx="22">
                  <c:v>37575</c:v>
                </c:pt>
                <c:pt idx="23">
                  <c:v>37605</c:v>
                </c:pt>
                <c:pt idx="24">
                  <c:v>37636</c:v>
                </c:pt>
                <c:pt idx="25">
                  <c:v>37667</c:v>
                </c:pt>
                <c:pt idx="26">
                  <c:v>37695</c:v>
                </c:pt>
                <c:pt idx="27">
                  <c:v>37726</c:v>
                </c:pt>
                <c:pt idx="28">
                  <c:v>37756</c:v>
                </c:pt>
                <c:pt idx="29">
                  <c:v>37787</c:v>
                </c:pt>
                <c:pt idx="30">
                  <c:v>37817</c:v>
                </c:pt>
                <c:pt idx="31">
                  <c:v>37848</c:v>
                </c:pt>
                <c:pt idx="32">
                  <c:v>37879</c:v>
                </c:pt>
                <c:pt idx="33">
                  <c:v>37909</c:v>
                </c:pt>
                <c:pt idx="34">
                  <c:v>37940</c:v>
                </c:pt>
                <c:pt idx="35">
                  <c:v>37970</c:v>
                </c:pt>
                <c:pt idx="36">
                  <c:v>38001</c:v>
                </c:pt>
                <c:pt idx="37">
                  <c:v>38032</c:v>
                </c:pt>
                <c:pt idx="38">
                  <c:v>38061</c:v>
                </c:pt>
                <c:pt idx="39">
                  <c:v>38092</c:v>
                </c:pt>
                <c:pt idx="40">
                  <c:v>38122</c:v>
                </c:pt>
                <c:pt idx="41">
                  <c:v>38153</c:v>
                </c:pt>
                <c:pt idx="42">
                  <c:v>38183</c:v>
                </c:pt>
                <c:pt idx="43">
                  <c:v>38214</c:v>
                </c:pt>
                <c:pt idx="44">
                  <c:v>38245</c:v>
                </c:pt>
                <c:pt idx="45">
                  <c:v>38275</c:v>
                </c:pt>
                <c:pt idx="46">
                  <c:v>38306</c:v>
                </c:pt>
                <c:pt idx="47">
                  <c:v>38336</c:v>
                </c:pt>
                <c:pt idx="48">
                  <c:v>38367</c:v>
                </c:pt>
                <c:pt idx="49">
                  <c:v>38398</c:v>
                </c:pt>
                <c:pt idx="50">
                  <c:v>38426</c:v>
                </c:pt>
                <c:pt idx="51">
                  <c:v>38457</c:v>
                </c:pt>
                <c:pt idx="52">
                  <c:v>38487</c:v>
                </c:pt>
                <c:pt idx="53">
                  <c:v>38518</c:v>
                </c:pt>
                <c:pt idx="54">
                  <c:v>38548</c:v>
                </c:pt>
                <c:pt idx="55">
                  <c:v>38579</c:v>
                </c:pt>
                <c:pt idx="56">
                  <c:v>38610</c:v>
                </c:pt>
                <c:pt idx="57">
                  <c:v>38640</c:v>
                </c:pt>
                <c:pt idx="58">
                  <c:v>38671</c:v>
                </c:pt>
                <c:pt idx="59">
                  <c:v>38701</c:v>
                </c:pt>
                <c:pt idx="60">
                  <c:v>38732</c:v>
                </c:pt>
                <c:pt idx="61">
                  <c:v>38763</c:v>
                </c:pt>
                <c:pt idx="62">
                  <c:v>38791</c:v>
                </c:pt>
                <c:pt idx="63">
                  <c:v>38822</c:v>
                </c:pt>
                <c:pt idx="64">
                  <c:v>38852</c:v>
                </c:pt>
                <c:pt idx="65">
                  <c:v>38883</c:v>
                </c:pt>
                <c:pt idx="66">
                  <c:v>38913</c:v>
                </c:pt>
                <c:pt idx="67">
                  <c:v>38944</c:v>
                </c:pt>
                <c:pt idx="68">
                  <c:v>38975</c:v>
                </c:pt>
                <c:pt idx="69">
                  <c:v>39005</c:v>
                </c:pt>
                <c:pt idx="70">
                  <c:v>39036</c:v>
                </c:pt>
                <c:pt idx="71">
                  <c:v>39066</c:v>
                </c:pt>
                <c:pt idx="72">
                  <c:v>39097</c:v>
                </c:pt>
                <c:pt idx="73">
                  <c:v>39128</c:v>
                </c:pt>
                <c:pt idx="74">
                  <c:v>39156</c:v>
                </c:pt>
                <c:pt idx="75">
                  <c:v>39187</c:v>
                </c:pt>
                <c:pt idx="76">
                  <c:v>39217</c:v>
                </c:pt>
                <c:pt idx="77">
                  <c:v>39248</c:v>
                </c:pt>
                <c:pt idx="78">
                  <c:v>39278</c:v>
                </c:pt>
                <c:pt idx="79">
                  <c:v>39309</c:v>
                </c:pt>
                <c:pt idx="80">
                  <c:v>39340</c:v>
                </c:pt>
                <c:pt idx="81">
                  <c:v>39370</c:v>
                </c:pt>
                <c:pt idx="82">
                  <c:v>39401</c:v>
                </c:pt>
                <c:pt idx="83">
                  <c:v>39431</c:v>
                </c:pt>
                <c:pt idx="84">
                  <c:v>39462</c:v>
                </c:pt>
                <c:pt idx="85">
                  <c:v>39493</c:v>
                </c:pt>
                <c:pt idx="86">
                  <c:v>39522</c:v>
                </c:pt>
                <c:pt idx="87">
                  <c:v>39553</c:v>
                </c:pt>
                <c:pt idx="88">
                  <c:v>39583</c:v>
                </c:pt>
                <c:pt idx="89">
                  <c:v>39614</c:v>
                </c:pt>
                <c:pt idx="90">
                  <c:v>39644</c:v>
                </c:pt>
                <c:pt idx="91">
                  <c:v>39675</c:v>
                </c:pt>
                <c:pt idx="92">
                  <c:v>39706</c:v>
                </c:pt>
                <c:pt idx="93">
                  <c:v>39736</c:v>
                </c:pt>
                <c:pt idx="94">
                  <c:v>39767</c:v>
                </c:pt>
                <c:pt idx="95">
                  <c:v>39797</c:v>
                </c:pt>
                <c:pt idx="96">
                  <c:v>39828</c:v>
                </c:pt>
                <c:pt idx="97">
                  <c:v>39859</c:v>
                </c:pt>
                <c:pt idx="98">
                  <c:v>39887</c:v>
                </c:pt>
                <c:pt idx="99">
                  <c:v>39918</c:v>
                </c:pt>
                <c:pt idx="100">
                  <c:v>39948</c:v>
                </c:pt>
                <c:pt idx="101">
                  <c:v>39979</c:v>
                </c:pt>
                <c:pt idx="102">
                  <c:v>40009</c:v>
                </c:pt>
                <c:pt idx="103">
                  <c:v>40040</c:v>
                </c:pt>
                <c:pt idx="104">
                  <c:v>40071</c:v>
                </c:pt>
                <c:pt idx="105">
                  <c:v>40101</c:v>
                </c:pt>
                <c:pt idx="106">
                  <c:v>40132</c:v>
                </c:pt>
                <c:pt idx="107">
                  <c:v>40162</c:v>
                </c:pt>
                <c:pt idx="108">
                  <c:v>40193</c:v>
                </c:pt>
                <c:pt idx="109">
                  <c:v>40224</c:v>
                </c:pt>
                <c:pt idx="110">
                  <c:v>40252</c:v>
                </c:pt>
                <c:pt idx="111">
                  <c:v>40283</c:v>
                </c:pt>
                <c:pt idx="112">
                  <c:v>40313</c:v>
                </c:pt>
                <c:pt idx="113">
                  <c:v>40344</c:v>
                </c:pt>
                <c:pt idx="114">
                  <c:v>40374</c:v>
                </c:pt>
                <c:pt idx="115">
                  <c:v>40405</c:v>
                </c:pt>
                <c:pt idx="116">
                  <c:v>40436</c:v>
                </c:pt>
                <c:pt idx="117">
                  <c:v>40466</c:v>
                </c:pt>
                <c:pt idx="118">
                  <c:v>40497</c:v>
                </c:pt>
                <c:pt idx="119">
                  <c:v>40527</c:v>
                </c:pt>
                <c:pt idx="120">
                  <c:v>40558</c:v>
                </c:pt>
                <c:pt idx="121">
                  <c:v>40589</c:v>
                </c:pt>
                <c:pt idx="122">
                  <c:v>40617</c:v>
                </c:pt>
                <c:pt idx="123">
                  <c:v>40648</c:v>
                </c:pt>
                <c:pt idx="124">
                  <c:v>40678</c:v>
                </c:pt>
                <c:pt idx="125">
                  <c:v>40709</c:v>
                </c:pt>
                <c:pt idx="126">
                  <c:v>40739</c:v>
                </c:pt>
                <c:pt idx="127">
                  <c:v>40770</c:v>
                </c:pt>
                <c:pt idx="128">
                  <c:v>40801</c:v>
                </c:pt>
                <c:pt idx="129">
                  <c:v>40831</c:v>
                </c:pt>
                <c:pt idx="130">
                  <c:v>40862</c:v>
                </c:pt>
                <c:pt idx="131">
                  <c:v>40892</c:v>
                </c:pt>
                <c:pt idx="132">
                  <c:v>40923</c:v>
                </c:pt>
                <c:pt idx="133">
                  <c:v>40954</c:v>
                </c:pt>
                <c:pt idx="134">
                  <c:v>40983</c:v>
                </c:pt>
                <c:pt idx="135">
                  <c:v>41014</c:v>
                </c:pt>
                <c:pt idx="136">
                  <c:v>41044</c:v>
                </c:pt>
                <c:pt idx="137">
                  <c:v>41075</c:v>
                </c:pt>
                <c:pt idx="138">
                  <c:v>41105</c:v>
                </c:pt>
                <c:pt idx="139">
                  <c:v>41136</c:v>
                </c:pt>
                <c:pt idx="140">
                  <c:v>41167</c:v>
                </c:pt>
                <c:pt idx="141">
                  <c:v>41197</c:v>
                </c:pt>
                <c:pt idx="142">
                  <c:v>41228</c:v>
                </c:pt>
                <c:pt idx="143">
                  <c:v>41258</c:v>
                </c:pt>
                <c:pt idx="144">
                  <c:v>41289</c:v>
                </c:pt>
                <c:pt idx="145">
                  <c:v>41320</c:v>
                </c:pt>
                <c:pt idx="146">
                  <c:v>41348</c:v>
                </c:pt>
                <c:pt idx="147">
                  <c:v>41379</c:v>
                </c:pt>
                <c:pt idx="148">
                  <c:v>41409</c:v>
                </c:pt>
                <c:pt idx="149">
                  <c:v>41440</c:v>
                </c:pt>
                <c:pt idx="150">
                  <c:v>41470</c:v>
                </c:pt>
                <c:pt idx="151">
                  <c:v>41501</c:v>
                </c:pt>
                <c:pt idx="152">
                  <c:v>41532</c:v>
                </c:pt>
                <c:pt idx="153">
                  <c:v>41562</c:v>
                </c:pt>
                <c:pt idx="154">
                  <c:v>41593</c:v>
                </c:pt>
                <c:pt idx="155">
                  <c:v>41623</c:v>
                </c:pt>
                <c:pt idx="156">
                  <c:v>41654</c:v>
                </c:pt>
                <c:pt idx="157">
                  <c:v>41685</c:v>
                </c:pt>
                <c:pt idx="158">
                  <c:v>41713</c:v>
                </c:pt>
                <c:pt idx="159">
                  <c:v>41744</c:v>
                </c:pt>
                <c:pt idx="160">
                  <c:v>41774</c:v>
                </c:pt>
                <c:pt idx="161">
                  <c:v>41805</c:v>
                </c:pt>
                <c:pt idx="162">
                  <c:v>41835</c:v>
                </c:pt>
                <c:pt idx="163">
                  <c:v>41866</c:v>
                </c:pt>
                <c:pt idx="164">
                  <c:v>41897</c:v>
                </c:pt>
                <c:pt idx="165">
                  <c:v>41927</c:v>
                </c:pt>
                <c:pt idx="166">
                  <c:v>41958</c:v>
                </c:pt>
                <c:pt idx="167">
                  <c:v>41988</c:v>
                </c:pt>
                <c:pt idx="168">
                  <c:v>42019</c:v>
                </c:pt>
                <c:pt idx="169">
                  <c:v>42050</c:v>
                </c:pt>
                <c:pt idx="170">
                  <c:v>42078</c:v>
                </c:pt>
                <c:pt idx="171">
                  <c:v>42109</c:v>
                </c:pt>
                <c:pt idx="172">
                  <c:v>42139</c:v>
                </c:pt>
                <c:pt idx="173">
                  <c:v>42170</c:v>
                </c:pt>
                <c:pt idx="174">
                  <c:v>42200</c:v>
                </c:pt>
                <c:pt idx="175">
                  <c:v>42231</c:v>
                </c:pt>
                <c:pt idx="176">
                  <c:v>42262</c:v>
                </c:pt>
                <c:pt idx="177">
                  <c:v>42292</c:v>
                </c:pt>
                <c:pt idx="178">
                  <c:v>42323</c:v>
                </c:pt>
                <c:pt idx="179">
                  <c:v>42353</c:v>
                </c:pt>
                <c:pt idx="180">
                  <c:v>42384</c:v>
                </c:pt>
                <c:pt idx="181">
                  <c:v>42415</c:v>
                </c:pt>
                <c:pt idx="182">
                  <c:v>42444</c:v>
                </c:pt>
                <c:pt idx="183">
                  <c:v>42475</c:v>
                </c:pt>
                <c:pt idx="184">
                  <c:v>42505</c:v>
                </c:pt>
                <c:pt idx="185">
                  <c:v>42536</c:v>
                </c:pt>
                <c:pt idx="186">
                  <c:v>42566</c:v>
                </c:pt>
                <c:pt idx="187">
                  <c:v>42597</c:v>
                </c:pt>
                <c:pt idx="188">
                  <c:v>42628</c:v>
                </c:pt>
                <c:pt idx="189">
                  <c:v>42658</c:v>
                </c:pt>
                <c:pt idx="190">
                  <c:v>42689</c:v>
                </c:pt>
                <c:pt idx="191">
                  <c:v>42719</c:v>
                </c:pt>
                <c:pt idx="192">
                  <c:v>42750</c:v>
                </c:pt>
                <c:pt idx="193">
                  <c:v>42781</c:v>
                </c:pt>
                <c:pt idx="194">
                  <c:v>42809</c:v>
                </c:pt>
                <c:pt idx="195">
                  <c:v>42840</c:v>
                </c:pt>
                <c:pt idx="196">
                  <c:v>42870</c:v>
                </c:pt>
                <c:pt idx="197">
                  <c:v>42901</c:v>
                </c:pt>
                <c:pt idx="198">
                  <c:v>42931</c:v>
                </c:pt>
                <c:pt idx="199">
                  <c:v>42962</c:v>
                </c:pt>
                <c:pt idx="200">
                  <c:v>42993</c:v>
                </c:pt>
                <c:pt idx="201">
                  <c:v>43023</c:v>
                </c:pt>
                <c:pt idx="202">
                  <c:v>43054</c:v>
                </c:pt>
                <c:pt idx="203">
                  <c:v>43084</c:v>
                </c:pt>
                <c:pt idx="204">
                  <c:v>43115</c:v>
                </c:pt>
                <c:pt idx="205">
                  <c:v>43146</c:v>
                </c:pt>
                <c:pt idx="206">
                  <c:v>43174</c:v>
                </c:pt>
                <c:pt idx="207">
                  <c:v>43205</c:v>
                </c:pt>
                <c:pt idx="208">
                  <c:v>43235</c:v>
                </c:pt>
                <c:pt idx="209">
                  <c:v>43266</c:v>
                </c:pt>
                <c:pt idx="210">
                  <c:v>43296</c:v>
                </c:pt>
                <c:pt idx="211">
                  <c:v>43327</c:v>
                </c:pt>
                <c:pt idx="212">
                  <c:v>43358</c:v>
                </c:pt>
                <c:pt idx="213">
                  <c:v>43388</c:v>
                </c:pt>
                <c:pt idx="214">
                  <c:v>43419</c:v>
                </c:pt>
                <c:pt idx="215">
                  <c:v>43449</c:v>
                </c:pt>
                <c:pt idx="216">
                  <c:v>43480</c:v>
                </c:pt>
                <c:pt idx="217">
                  <c:v>43511</c:v>
                </c:pt>
                <c:pt idx="218">
                  <c:v>43539</c:v>
                </c:pt>
                <c:pt idx="219">
                  <c:v>43570</c:v>
                </c:pt>
                <c:pt idx="220">
                  <c:v>43600</c:v>
                </c:pt>
                <c:pt idx="221">
                  <c:v>43631</c:v>
                </c:pt>
                <c:pt idx="222">
                  <c:v>43661</c:v>
                </c:pt>
                <c:pt idx="223">
                  <c:v>43692</c:v>
                </c:pt>
                <c:pt idx="224">
                  <c:v>43723</c:v>
                </c:pt>
                <c:pt idx="225">
                  <c:v>43753</c:v>
                </c:pt>
                <c:pt idx="226">
                  <c:v>43784</c:v>
                </c:pt>
                <c:pt idx="227">
                  <c:v>43814</c:v>
                </c:pt>
                <c:pt idx="228">
                  <c:v>43845</c:v>
                </c:pt>
                <c:pt idx="229">
                  <c:v>43876</c:v>
                </c:pt>
                <c:pt idx="230">
                  <c:v>43905</c:v>
                </c:pt>
                <c:pt idx="231">
                  <c:v>43936</c:v>
                </c:pt>
                <c:pt idx="232">
                  <c:v>43966</c:v>
                </c:pt>
                <c:pt idx="233">
                  <c:v>43997</c:v>
                </c:pt>
                <c:pt idx="234">
                  <c:v>44027</c:v>
                </c:pt>
                <c:pt idx="235">
                  <c:v>44058</c:v>
                </c:pt>
                <c:pt idx="236">
                  <c:v>44089</c:v>
                </c:pt>
                <c:pt idx="237">
                  <c:v>44119</c:v>
                </c:pt>
                <c:pt idx="238">
                  <c:v>44150</c:v>
                </c:pt>
                <c:pt idx="239">
                  <c:v>44180</c:v>
                </c:pt>
                <c:pt idx="240">
                  <c:v>44211</c:v>
                </c:pt>
                <c:pt idx="241">
                  <c:v>44242</c:v>
                </c:pt>
                <c:pt idx="242">
                  <c:v>44270</c:v>
                </c:pt>
                <c:pt idx="243">
                  <c:v>44301</c:v>
                </c:pt>
                <c:pt idx="244">
                  <c:v>44331</c:v>
                </c:pt>
                <c:pt idx="245">
                  <c:v>44362</c:v>
                </c:pt>
                <c:pt idx="246">
                  <c:v>44392</c:v>
                </c:pt>
                <c:pt idx="247">
                  <c:v>44423</c:v>
                </c:pt>
                <c:pt idx="248">
                  <c:v>44454</c:v>
                </c:pt>
                <c:pt idx="249">
                  <c:v>44484</c:v>
                </c:pt>
                <c:pt idx="250">
                  <c:v>44515</c:v>
                </c:pt>
                <c:pt idx="251">
                  <c:v>44545</c:v>
                </c:pt>
                <c:pt idx="252">
                  <c:v>44576</c:v>
                </c:pt>
                <c:pt idx="253">
                  <c:v>44607</c:v>
                </c:pt>
                <c:pt idx="254">
                  <c:v>44635</c:v>
                </c:pt>
                <c:pt idx="255">
                  <c:v>44666</c:v>
                </c:pt>
                <c:pt idx="256">
                  <c:v>44696</c:v>
                </c:pt>
                <c:pt idx="257">
                  <c:v>44727</c:v>
                </c:pt>
                <c:pt idx="258">
                  <c:v>44757</c:v>
                </c:pt>
                <c:pt idx="259">
                  <c:v>44788</c:v>
                </c:pt>
                <c:pt idx="260">
                  <c:v>44819</c:v>
                </c:pt>
                <c:pt idx="261">
                  <c:v>44849</c:v>
                </c:pt>
                <c:pt idx="262">
                  <c:v>44880</c:v>
                </c:pt>
                <c:pt idx="263">
                  <c:v>44910</c:v>
                </c:pt>
                <c:pt idx="264">
                  <c:v>44941</c:v>
                </c:pt>
                <c:pt idx="265">
                  <c:v>44972</c:v>
                </c:pt>
                <c:pt idx="266">
                  <c:v>45000</c:v>
                </c:pt>
                <c:pt idx="267">
                  <c:v>45031</c:v>
                </c:pt>
                <c:pt idx="268">
                  <c:v>45061</c:v>
                </c:pt>
                <c:pt idx="269">
                  <c:v>45092</c:v>
                </c:pt>
              </c:numCache>
            </c:numRef>
          </c:cat>
          <c:val>
            <c:numRef>
              <c:f>'Data mentah'!$C$2:$C$271</c:f>
              <c:numCache>
                <c:formatCode>General</c:formatCode>
                <c:ptCount val="270"/>
                <c:pt idx="0">
                  <c:v>370.69</c:v>
                </c:pt>
                <c:pt idx="1">
                  <c:v>371.18</c:v>
                </c:pt>
                <c:pt idx="2">
                  <c:v>371.59</c:v>
                </c:pt>
                <c:pt idx="3">
                  <c:v>371.9</c:v>
                </c:pt>
                <c:pt idx="4">
                  <c:v>371.8</c:v>
                </c:pt>
                <c:pt idx="5">
                  <c:v>370.85</c:v>
                </c:pt>
                <c:pt idx="6">
                  <c:v>369.46</c:v>
                </c:pt>
                <c:pt idx="7">
                  <c:v>368.32</c:v>
                </c:pt>
                <c:pt idx="8">
                  <c:v>368.36</c:v>
                </c:pt>
                <c:pt idx="9">
                  <c:v>369.71</c:v>
                </c:pt>
                <c:pt idx="10">
                  <c:v>371.05</c:v>
                </c:pt>
                <c:pt idx="11">
                  <c:v>371.97</c:v>
                </c:pt>
                <c:pt idx="12">
                  <c:v>372.51</c:v>
                </c:pt>
                <c:pt idx="13">
                  <c:v>372.91</c:v>
                </c:pt>
                <c:pt idx="14">
                  <c:v>373.38</c:v>
                </c:pt>
                <c:pt idx="15">
                  <c:v>373.72</c:v>
                </c:pt>
                <c:pt idx="16">
                  <c:v>373.71</c:v>
                </c:pt>
                <c:pt idx="17">
                  <c:v>372.84</c:v>
                </c:pt>
                <c:pt idx="18">
                  <c:v>371.41</c:v>
                </c:pt>
                <c:pt idx="19">
                  <c:v>370.37</c:v>
                </c:pt>
                <c:pt idx="20">
                  <c:v>370.69</c:v>
                </c:pt>
                <c:pt idx="21">
                  <c:v>371.96</c:v>
                </c:pt>
                <c:pt idx="22">
                  <c:v>373.29</c:v>
                </c:pt>
                <c:pt idx="23">
                  <c:v>374.26</c:v>
                </c:pt>
                <c:pt idx="24">
                  <c:v>374.94</c:v>
                </c:pt>
                <c:pt idx="25">
                  <c:v>375.48</c:v>
                </c:pt>
                <c:pt idx="26">
                  <c:v>375.92</c:v>
                </c:pt>
                <c:pt idx="27">
                  <c:v>376.4</c:v>
                </c:pt>
                <c:pt idx="28">
                  <c:v>376.55</c:v>
                </c:pt>
                <c:pt idx="29">
                  <c:v>375.72</c:v>
                </c:pt>
                <c:pt idx="30">
                  <c:v>374.17</c:v>
                </c:pt>
                <c:pt idx="31">
                  <c:v>372.94</c:v>
                </c:pt>
                <c:pt idx="32">
                  <c:v>373.11</c:v>
                </c:pt>
                <c:pt idx="33">
                  <c:v>374.39</c:v>
                </c:pt>
                <c:pt idx="34">
                  <c:v>375.67</c:v>
                </c:pt>
                <c:pt idx="35">
                  <c:v>376.53</c:v>
                </c:pt>
                <c:pt idx="36">
                  <c:v>377.21</c:v>
                </c:pt>
                <c:pt idx="37">
                  <c:v>377.73</c:v>
                </c:pt>
                <c:pt idx="38">
                  <c:v>378.16</c:v>
                </c:pt>
                <c:pt idx="39">
                  <c:v>378.48</c:v>
                </c:pt>
                <c:pt idx="40">
                  <c:v>378.4</c:v>
                </c:pt>
                <c:pt idx="41">
                  <c:v>377.51</c:v>
                </c:pt>
                <c:pt idx="42">
                  <c:v>375.96</c:v>
                </c:pt>
                <c:pt idx="43">
                  <c:v>374.49</c:v>
                </c:pt>
                <c:pt idx="44">
                  <c:v>374.39</c:v>
                </c:pt>
                <c:pt idx="45">
                  <c:v>375.73</c:v>
                </c:pt>
                <c:pt idx="46">
                  <c:v>377.2</c:v>
                </c:pt>
                <c:pt idx="47">
                  <c:v>378.17</c:v>
                </c:pt>
                <c:pt idx="48">
                  <c:v>378.73</c:v>
                </c:pt>
                <c:pt idx="49">
                  <c:v>379.27</c:v>
                </c:pt>
                <c:pt idx="50">
                  <c:v>379.87</c:v>
                </c:pt>
                <c:pt idx="51">
                  <c:v>380.32</c:v>
                </c:pt>
                <c:pt idx="52">
                  <c:v>380.42</c:v>
                </c:pt>
                <c:pt idx="53">
                  <c:v>379.6</c:v>
                </c:pt>
                <c:pt idx="54">
                  <c:v>377.94</c:v>
                </c:pt>
                <c:pt idx="55">
                  <c:v>376.73</c:v>
                </c:pt>
                <c:pt idx="56">
                  <c:v>376.76</c:v>
                </c:pt>
                <c:pt idx="57">
                  <c:v>378.07</c:v>
                </c:pt>
                <c:pt idx="58">
                  <c:v>379.53</c:v>
                </c:pt>
                <c:pt idx="59">
                  <c:v>380.53</c:v>
                </c:pt>
                <c:pt idx="60">
                  <c:v>381.33</c:v>
                </c:pt>
                <c:pt idx="61">
                  <c:v>381.95</c:v>
                </c:pt>
                <c:pt idx="62">
                  <c:v>382.34</c:v>
                </c:pt>
                <c:pt idx="63">
                  <c:v>382.67</c:v>
                </c:pt>
                <c:pt idx="64">
                  <c:v>382.63</c:v>
                </c:pt>
                <c:pt idx="65">
                  <c:v>381.76</c:v>
                </c:pt>
                <c:pt idx="66">
                  <c:v>380.07</c:v>
                </c:pt>
                <c:pt idx="67">
                  <c:v>378.48</c:v>
                </c:pt>
                <c:pt idx="68">
                  <c:v>378.63</c:v>
                </c:pt>
                <c:pt idx="69">
                  <c:v>380.08</c:v>
                </c:pt>
                <c:pt idx="70">
                  <c:v>381.44</c:v>
                </c:pt>
                <c:pt idx="71">
                  <c:v>382.39</c:v>
                </c:pt>
                <c:pt idx="72">
                  <c:v>383.03</c:v>
                </c:pt>
                <c:pt idx="73">
                  <c:v>383.55</c:v>
                </c:pt>
                <c:pt idx="74">
                  <c:v>384.02</c:v>
                </c:pt>
                <c:pt idx="75">
                  <c:v>384.28</c:v>
                </c:pt>
                <c:pt idx="76">
                  <c:v>384.13</c:v>
                </c:pt>
                <c:pt idx="77">
                  <c:v>383.26</c:v>
                </c:pt>
                <c:pt idx="78">
                  <c:v>381.55</c:v>
                </c:pt>
                <c:pt idx="79">
                  <c:v>380.29</c:v>
                </c:pt>
                <c:pt idx="80">
                  <c:v>380.68</c:v>
                </c:pt>
                <c:pt idx="81">
                  <c:v>382.1</c:v>
                </c:pt>
                <c:pt idx="82">
                  <c:v>383.45</c:v>
                </c:pt>
                <c:pt idx="83">
                  <c:v>384.46</c:v>
                </c:pt>
                <c:pt idx="84">
                  <c:v>385.23</c:v>
                </c:pt>
                <c:pt idx="85">
                  <c:v>385.74</c:v>
                </c:pt>
                <c:pt idx="86">
                  <c:v>386.15</c:v>
                </c:pt>
                <c:pt idx="87">
                  <c:v>386.53</c:v>
                </c:pt>
                <c:pt idx="88">
                  <c:v>386.49</c:v>
                </c:pt>
                <c:pt idx="89">
                  <c:v>385.58</c:v>
                </c:pt>
                <c:pt idx="90">
                  <c:v>384.1</c:v>
                </c:pt>
                <c:pt idx="91">
                  <c:v>382.77</c:v>
                </c:pt>
                <c:pt idx="92">
                  <c:v>382.54</c:v>
                </c:pt>
                <c:pt idx="93">
                  <c:v>383.67</c:v>
                </c:pt>
                <c:pt idx="94">
                  <c:v>385.18</c:v>
                </c:pt>
                <c:pt idx="95">
                  <c:v>386.27</c:v>
                </c:pt>
                <c:pt idx="96">
                  <c:v>387.03</c:v>
                </c:pt>
                <c:pt idx="97">
                  <c:v>387.48</c:v>
                </c:pt>
                <c:pt idx="98">
                  <c:v>387.71</c:v>
                </c:pt>
                <c:pt idx="99">
                  <c:v>387.99</c:v>
                </c:pt>
                <c:pt idx="100">
                  <c:v>387.95</c:v>
                </c:pt>
                <c:pt idx="101">
                  <c:v>386.96</c:v>
                </c:pt>
                <c:pt idx="102">
                  <c:v>385.01</c:v>
                </c:pt>
                <c:pt idx="103">
                  <c:v>383.63</c:v>
                </c:pt>
                <c:pt idx="104">
                  <c:v>383.93</c:v>
                </c:pt>
                <c:pt idx="105">
                  <c:v>385.5</c:v>
                </c:pt>
                <c:pt idx="106">
                  <c:v>386.94</c:v>
                </c:pt>
                <c:pt idx="107">
                  <c:v>387.84</c:v>
                </c:pt>
                <c:pt idx="108">
                  <c:v>388.62</c:v>
                </c:pt>
                <c:pt idx="109">
                  <c:v>389.33</c:v>
                </c:pt>
                <c:pt idx="110">
                  <c:v>389.68</c:v>
                </c:pt>
                <c:pt idx="111">
                  <c:v>389.98</c:v>
                </c:pt>
                <c:pt idx="112">
                  <c:v>389.95</c:v>
                </c:pt>
                <c:pt idx="113">
                  <c:v>389.01</c:v>
                </c:pt>
                <c:pt idx="114">
                  <c:v>387.35</c:v>
                </c:pt>
                <c:pt idx="115">
                  <c:v>386.23</c:v>
                </c:pt>
                <c:pt idx="116">
                  <c:v>386.7</c:v>
                </c:pt>
                <c:pt idx="117">
                  <c:v>388.25</c:v>
                </c:pt>
                <c:pt idx="118">
                  <c:v>389.62</c:v>
                </c:pt>
                <c:pt idx="119">
                  <c:v>390.36</c:v>
                </c:pt>
                <c:pt idx="120">
                  <c:v>390.93</c:v>
                </c:pt>
                <c:pt idx="121">
                  <c:v>391.35</c:v>
                </c:pt>
                <c:pt idx="122">
                  <c:v>391.67</c:v>
                </c:pt>
                <c:pt idx="123">
                  <c:v>392.05</c:v>
                </c:pt>
                <c:pt idx="124">
                  <c:v>392.07</c:v>
                </c:pt>
                <c:pt idx="125">
                  <c:v>391.13</c:v>
                </c:pt>
                <c:pt idx="126">
                  <c:v>389.19</c:v>
                </c:pt>
                <c:pt idx="127">
                  <c:v>387.86</c:v>
                </c:pt>
                <c:pt idx="128">
                  <c:v>388.26</c:v>
                </c:pt>
                <c:pt idx="129">
                  <c:v>389.83</c:v>
                </c:pt>
                <c:pt idx="130">
                  <c:v>391.21</c:v>
                </c:pt>
                <c:pt idx="131">
                  <c:v>392.04</c:v>
                </c:pt>
                <c:pt idx="132">
                  <c:v>392.61</c:v>
                </c:pt>
                <c:pt idx="133">
                  <c:v>393.2</c:v>
                </c:pt>
                <c:pt idx="134">
                  <c:v>393.73</c:v>
                </c:pt>
                <c:pt idx="135">
                  <c:v>393.99</c:v>
                </c:pt>
                <c:pt idx="136">
                  <c:v>393.88</c:v>
                </c:pt>
                <c:pt idx="137">
                  <c:v>392.84</c:v>
                </c:pt>
                <c:pt idx="138">
                  <c:v>391</c:v>
                </c:pt>
                <c:pt idx="139">
                  <c:v>389.89</c:v>
                </c:pt>
                <c:pt idx="140">
                  <c:v>390.55</c:v>
                </c:pt>
                <c:pt idx="141">
                  <c:v>392.16</c:v>
                </c:pt>
                <c:pt idx="142">
                  <c:v>393.56</c:v>
                </c:pt>
                <c:pt idx="143">
                  <c:v>394.39</c:v>
                </c:pt>
                <c:pt idx="144">
                  <c:v>395.07</c:v>
                </c:pt>
                <c:pt idx="145">
                  <c:v>395.7</c:v>
                </c:pt>
                <c:pt idx="146">
                  <c:v>396.29</c:v>
                </c:pt>
                <c:pt idx="147">
                  <c:v>396.74</c:v>
                </c:pt>
                <c:pt idx="148">
                  <c:v>396.75</c:v>
                </c:pt>
                <c:pt idx="149">
                  <c:v>395.96</c:v>
                </c:pt>
                <c:pt idx="150">
                  <c:v>394.47</c:v>
                </c:pt>
                <c:pt idx="151">
                  <c:v>393.24</c:v>
                </c:pt>
                <c:pt idx="152">
                  <c:v>393.21</c:v>
                </c:pt>
                <c:pt idx="153">
                  <c:v>394.51</c:v>
                </c:pt>
                <c:pt idx="154">
                  <c:v>395.97</c:v>
                </c:pt>
                <c:pt idx="155">
                  <c:v>396.88</c:v>
                </c:pt>
                <c:pt idx="156">
                  <c:v>397.51</c:v>
                </c:pt>
                <c:pt idx="157">
                  <c:v>397.97</c:v>
                </c:pt>
                <c:pt idx="158">
                  <c:v>398.27</c:v>
                </c:pt>
                <c:pt idx="159">
                  <c:v>398.63</c:v>
                </c:pt>
                <c:pt idx="160">
                  <c:v>398.69</c:v>
                </c:pt>
                <c:pt idx="161">
                  <c:v>397.72</c:v>
                </c:pt>
                <c:pt idx="162">
                  <c:v>396.13</c:v>
                </c:pt>
                <c:pt idx="163">
                  <c:v>395.02</c:v>
                </c:pt>
                <c:pt idx="164">
                  <c:v>395.12</c:v>
                </c:pt>
                <c:pt idx="165">
                  <c:v>396.38</c:v>
                </c:pt>
                <c:pt idx="166">
                  <c:v>397.86</c:v>
                </c:pt>
                <c:pt idx="167">
                  <c:v>398.84</c:v>
                </c:pt>
                <c:pt idx="168">
                  <c:v>399.56</c:v>
                </c:pt>
                <c:pt idx="169">
                  <c:v>400.12</c:v>
                </c:pt>
                <c:pt idx="170">
                  <c:v>400.57</c:v>
                </c:pt>
                <c:pt idx="171">
                  <c:v>400.96</c:v>
                </c:pt>
                <c:pt idx="172">
                  <c:v>400.91</c:v>
                </c:pt>
                <c:pt idx="173">
                  <c:v>400.06</c:v>
                </c:pt>
                <c:pt idx="174">
                  <c:v>398.37</c:v>
                </c:pt>
                <c:pt idx="175">
                  <c:v>397.06</c:v>
                </c:pt>
                <c:pt idx="176">
                  <c:v>397.34</c:v>
                </c:pt>
                <c:pt idx="177">
                  <c:v>398.8</c:v>
                </c:pt>
                <c:pt idx="178">
                  <c:v>400.37</c:v>
                </c:pt>
                <c:pt idx="179">
                  <c:v>401.66</c:v>
                </c:pt>
                <c:pt idx="180">
                  <c:v>402.61</c:v>
                </c:pt>
                <c:pt idx="181">
                  <c:v>403.25</c:v>
                </c:pt>
                <c:pt idx="182">
                  <c:v>403.84</c:v>
                </c:pt>
                <c:pt idx="183">
                  <c:v>404.36</c:v>
                </c:pt>
                <c:pt idx="184">
                  <c:v>404.4</c:v>
                </c:pt>
                <c:pt idx="185">
                  <c:v>403.62</c:v>
                </c:pt>
                <c:pt idx="186">
                  <c:v>402.1</c:v>
                </c:pt>
                <c:pt idx="187">
                  <c:v>400.78</c:v>
                </c:pt>
                <c:pt idx="188">
                  <c:v>400.95</c:v>
                </c:pt>
                <c:pt idx="189">
                  <c:v>402.4</c:v>
                </c:pt>
                <c:pt idx="190">
                  <c:v>403.76</c:v>
                </c:pt>
                <c:pt idx="191">
                  <c:v>404.67</c:v>
                </c:pt>
                <c:pt idx="192">
                  <c:v>405.32</c:v>
                </c:pt>
                <c:pt idx="193">
                  <c:v>405.91</c:v>
                </c:pt>
                <c:pt idx="194">
                  <c:v>406.32</c:v>
                </c:pt>
                <c:pt idx="195">
                  <c:v>406.61</c:v>
                </c:pt>
                <c:pt idx="196">
                  <c:v>406.65</c:v>
                </c:pt>
                <c:pt idx="197">
                  <c:v>405.86</c:v>
                </c:pt>
                <c:pt idx="198">
                  <c:v>404.11</c:v>
                </c:pt>
                <c:pt idx="199">
                  <c:v>402.57</c:v>
                </c:pt>
                <c:pt idx="200">
                  <c:v>402.66</c:v>
                </c:pt>
                <c:pt idx="201">
                  <c:v>404.16</c:v>
                </c:pt>
                <c:pt idx="202">
                  <c:v>405.7</c:v>
                </c:pt>
                <c:pt idx="203">
                  <c:v>406.75</c:v>
                </c:pt>
                <c:pt idx="204">
                  <c:v>407.53</c:v>
                </c:pt>
                <c:pt idx="205">
                  <c:v>408.23</c:v>
                </c:pt>
                <c:pt idx="206">
                  <c:v>408.77</c:v>
                </c:pt>
                <c:pt idx="207">
                  <c:v>409.07</c:v>
                </c:pt>
                <c:pt idx="208">
                  <c:v>408.93</c:v>
                </c:pt>
                <c:pt idx="209">
                  <c:v>408.06</c:v>
                </c:pt>
                <c:pt idx="210">
                  <c:v>406.49</c:v>
                </c:pt>
                <c:pt idx="211">
                  <c:v>405.11</c:v>
                </c:pt>
                <c:pt idx="212">
                  <c:v>405.18</c:v>
                </c:pt>
                <c:pt idx="213">
                  <c:v>406.65</c:v>
                </c:pt>
                <c:pt idx="214">
                  <c:v>408.12</c:v>
                </c:pt>
                <c:pt idx="215">
                  <c:v>409.19</c:v>
                </c:pt>
                <c:pt idx="216">
                  <c:v>409.92</c:v>
                </c:pt>
                <c:pt idx="217">
                  <c:v>410.34</c:v>
                </c:pt>
                <c:pt idx="218">
                  <c:v>410.89</c:v>
                </c:pt>
                <c:pt idx="219">
                  <c:v>411.33</c:v>
                </c:pt>
                <c:pt idx="220">
                  <c:v>411.34</c:v>
                </c:pt>
                <c:pt idx="221">
                  <c:v>410.53</c:v>
                </c:pt>
                <c:pt idx="222">
                  <c:v>408.88</c:v>
                </c:pt>
                <c:pt idx="223">
                  <c:v>407.64</c:v>
                </c:pt>
                <c:pt idx="224">
                  <c:v>407.92</c:v>
                </c:pt>
                <c:pt idx="225">
                  <c:v>409.44</c:v>
                </c:pt>
                <c:pt idx="226">
                  <c:v>410.87</c:v>
                </c:pt>
                <c:pt idx="227">
                  <c:v>411.76</c:v>
                </c:pt>
                <c:pt idx="228">
                  <c:v>412.43</c:v>
                </c:pt>
                <c:pt idx="229">
                  <c:v>412.95</c:v>
                </c:pt>
                <c:pt idx="230">
                  <c:v>413.44</c:v>
                </c:pt>
                <c:pt idx="231">
                  <c:v>413.86</c:v>
                </c:pt>
                <c:pt idx="232">
                  <c:v>413.81</c:v>
                </c:pt>
                <c:pt idx="233">
                  <c:v>412.88</c:v>
                </c:pt>
                <c:pt idx="234">
                  <c:v>411.17</c:v>
                </c:pt>
                <c:pt idx="235">
                  <c:v>409.73</c:v>
                </c:pt>
                <c:pt idx="236">
                  <c:v>410</c:v>
                </c:pt>
                <c:pt idx="237">
                  <c:v>411.66</c:v>
                </c:pt>
                <c:pt idx="238">
                  <c:v>413.25</c:v>
                </c:pt>
                <c:pt idx="239">
                  <c:v>414.14</c:v>
                </c:pt>
                <c:pt idx="240">
                  <c:v>414.74</c:v>
                </c:pt>
                <c:pt idx="241">
                  <c:v>415.2</c:v>
                </c:pt>
                <c:pt idx="242">
                  <c:v>415.49</c:v>
                </c:pt>
                <c:pt idx="243">
                  <c:v>415.81</c:v>
                </c:pt>
                <c:pt idx="244">
                  <c:v>416.01</c:v>
                </c:pt>
                <c:pt idx="245">
                  <c:v>415.2</c:v>
                </c:pt>
                <c:pt idx="246">
                  <c:v>413.45</c:v>
                </c:pt>
                <c:pt idx="247">
                  <c:v>412.15</c:v>
                </c:pt>
                <c:pt idx="248">
                  <c:v>412.38</c:v>
                </c:pt>
                <c:pt idx="249">
                  <c:v>413.83</c:v>
                </c:pt>
                <c:pt idx="250">
                  <c:v>415.58</c:v>
                </c:pt>
                <c:pt idx="251">
                  <c:v>416.6</c:v>
                </c:pt>
                <c:pt idx="252">
                  <c:v>417.18</c:v>
                </c:pt>
                <c:pt idx="253">
                  <c:v>417.64</c:v>
                </c:pt>
                <c:pt idx="254">
                  <c:v>418.16</c:v>
                </c:pt>
                <c:pt idx="255">
                  <c:v>418.58</c:v>
                </c:pt>
                <c:pt idx="256">
                  <c:v>418.45</c:v>
                </c:pt>
                <c:pt idx="257">
                  <c:v>417.43</c:v>
                </c:pt>
                <c:pt idx="258">
                  <c:v>415.68</c:v>
                </c:pt>
                <c:pt idx="259">
                  <c:v>414.41</c:v>
                </c:pt>
                <c:pt idx="260">
                  <c:v>414.63</c:v>
                </c:pt>
                <c:pt idx="261">
                  <c:v>416.14</c:v>
                </c:pt>
                <c:pt idx="262">
                  <c:v>417.77</c:v>
                </c:pt>
                <c:pt idx="263">
                  <c:v>418.8</c:v>
                </c:pt>
                <c:pt idx="264">
                  <c:v>419.33</c:v>
                </c:pt>
                <c:pt idx="265">
                  <c:v>419.69</c:v>
                </c:pt>
                <c:pt idx="266">
                  <c:v>420.11</c:v>
                </c:pt>
                <c:pt idx="267">
                  <c:v>420.5</c:v>
                </c:pt>
                <c:pt idx="268">
                  <c:v>420.46</c:v>
                </c:pt>
                <c:pt idx="269">
                  <c:v>419.51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F9-47E2-982B-AC40F3972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082224"/>
        <c:axId val="1386082768"/>
      </c:lineChart>
      <c:dateAx>
        <c:axId val="138608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6082768"/>
        <c:crosses val="autoZero"/>
        <c:auto val="1"/>
        <c:lblOffset val="100"/>
        <c:baseTimeUnit val="months"/>
      </c:dateAx>
      <c:valAx>
        <c:axId val="1386082768"/>
        <c:scaling>
          <c:orientation val="minMax"/>
          <c:max val="4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CO2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60822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PLOT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GPH!$F$3:$F$272</c:f>
              <c:numCache>
                <c:formatCode>General</c:formatCode>
                <c:ptCount val="270"/>
                <c:pt idx="0">
                  <c:v>370.69</c:v>
                </c:pt>
                <c:pt idx="1">
                  <c:v>371.18</c:v>
                </c:pt>
                <c:pt idx="2">
                  <c:v>371.59</c:v>
                </c:pt>
                <c:pt idx="3">
                  <c:v>371.9</c:v>
                </c:pt>
                <c:pt idx="4">
                  <c:v>371.8</c:v>
                </c:pt>
                <c:pt idx="5">
                  <c:v>370.85</c:v>
                </c:pt>
                <c:pt idx="6">
                  <c:v>369.46</c:v>
                </c:pt>
                <c:pt idx="7">
                  <c:v>368.32</c:v>
                </c:pt>
                <c:pt idx="8">
                  <c:v>368.36</c:v>
                </c:pt>
                <c:pt idx="9">
                  <c:v>369.71</c:v>
                </c:pt>
                <c:pt idx="10">
                  <c:v>371.05</c:v>
                </c:pt>
                <c:pt idx="11">
                  <c:v>371.97</c:v>
                </c:pt>
                <c:pt idx="12">
                  <c:v>372.51</c:v>
                </c:pt>
                <c:pt idx="13">
                  <c:v>372.91</c:v>
                </c:pt>
                <c:pt idx="14">
                  <c:v>373.38</c:v>
                </c:pt>
                <c:pt idx="15">
                  <c:v>373.72</c:v>
                </c:pt>
                <c:pt idx="16">
                  <c:v>373.71</c:v>
                </c:pt>
                <c:pt idx="17">
                  <c:v>372.84</c:v>
                </c:pt>
                <c:pt idx="18">
                  <c:v>371.41</c:v>
                </c:pt>
                <c:pt idx="19">
                  <c:v>370.37</c:v>
                </c:pt>
                <c:pt idx="20">
                  <c:v>370.69</c:v>
                </c:pt>
                <c:pt idx="21">
                  <c:v>371.96</c:v>
                </c:pt>
                <c:pt idx="22">
                  <c:v>373.29</c:v>
                </c:pt>
                <c:pt idx="23">
                  <c:v>374.26</c:v>
                </c:pt>
                <c:pt idx="24">
                  <c:v>374.94</c:v>
                </c:pt>
                <c:pt idx="25">
                  <c:v>375.48</c:v>
                </c:pt>
                <c:pt idx="26">
                  <c:v>375.92</c:v>
                </c:pt>
                <c:pt idx="27">
                  <c:v>376.4</c:v>
                </c:pt>
                <c:pt idx="28">
                  <c:v>376.55</c:v>
                </c:pt>
                <c:pt idx="29">
                  <c:v>375.72</c:v>
                </c:pt>
                <c:pt idx="30">
                  <c:v>374.17</c:v>
                </c:pt>
                <c:pt idx="31">
                  <c:v>372.94</c:v>
                </c:pt>
                <c:pt idx="32">
                  <c:v>373.11</c:v>
                </c:pt>
                <c:pt idx="33">
                  <c:v>374.39</c:v>
                </c:pt>
                <c:pt idx="34">
                  <c:v>375.67</c:v>
                </c:pt>
                <c:pt idx="35">
                  <c:v>376.53</c:v>
                </c:pt>
                <c:pt idx="36">
                  <c:v>377.21</c:v>
                </c:pt>
                <c:pt idx="37">
                  <c:v>377.73</c:v>
                </c:pt>
                <c:pt idx="38">
                  <c:v>378.16</c:v>
                </c:pt>
                <c:pt idx="39">
                  <c:v>378.48</c:v>
                </c:pt>
                <c:pt idx="40">
                  <c:v>378.4</c:v>
                </c:pt>
                <c:pt idx="41">
                  <c:v>377.51</c:v>
                </c:pt>
                <c:pt idx="42">
                  <c:v>375.96</c:v>
                </c:pt>
                <c:pt idx="43">
                  <c:v>374.49</c:v>
                </c:pt>
                <c:pt idx="44">
                  <c:v>374.39</c:v>
                </c:pt>
                <c:pt idx="45">
                  <c:v>375.73</c:v>
                </c:pt>
                <c:pt idx="46">
                  <c:v>377.2</c:v>
                </c:pt>
                <c:pt idx="47">
                  <c:v>378.17</c:v>
                </c:pt>
                <c:pt idx="48">
                  <c:v>378.73</c:v>
                </c:pt>
                <c:pt idx="49">
                  <c:v>379.27</c:v>
                </c:pt>
                <c:pt idx="50">
                  <c:v>379.87</c:v>
                </c:pt>
                <c:pt idx="51">
                  <c:v>380.32</c:v>
                </c:pt>
                <c:pt idx="52">
                  <c:v>380.42</c:v>
                </c:pt>
                <c:pt idx="53">
                  <c:v>379.6</c:v>
                </c:pt>
                <c:pt idx="54">
                  <c:v>377.94</c:v>
                </c:pt>
                <c:pt idx="55">
                  <c:v>376.73</c:v>
                </c:pt>
                <c:pt idx="56">
                  <c:v>376.76</c:v>
                </c:pt>
                <c:pt idx="57">
                  <c:v>378.07</c:v>
                </c:pt>
                <c:pt idx="58">
                  <c:v>379.53</c:v>
                </c:pt>
                <c:pt idx="59">
                  <c:v>380.53</c:v>
                </c:pt>
                <c:pt idx="60">
                  <c:v>381.33</c:v>
                </c:pt>
                <c:pt idx="61">
                  <c:v>381.95</c:v>
                </c:pt>
                <c:pt idx="62">
                  <c:v>382.34</c:v>
                </c:pt>
                <c:pt idx="63">
                  <c:v>382.67</c:v>
                </c:pt>
                <c:pt idx="64">
                  <c:v>382.63</c:v>
                </c:pt>
                <c:pt idx="65">
                  <c:v>381.76</c:v>
                </c:pt>
                <c:pt idx="66">
                  <c:v>380.07</c:v>
                </c:pt>
                <c:pt idx="67">
                  <c:v>378.48</c:v>
                </c:pt>
                <c:pt idx="68">
                  <c:v>378.63</c:v>
                </c:pt>
                <c:pt idx="69">
                  <c:v>380.08</c:v>
                </c:pt>
                <c:pt idx="70">
                  <c:v>381.44</c:v>
                </c:pt>
                <c:pt idx="71">
                  <c:v>382.39</c:v>
                </c:pt>
                <c:pt idx="72">
                  <c:v>383.03</c:v>
                </c:pt>
                <c:pt idx="73">
                  <c:v>383.55</c:v>
                </c:pt>
                <c:pt idx="74">
                  <c:v>384.02</c:v>
                </c:pt>
                <c:pt idx="75">
                  <c:v>384.28</c:v>
                </c:pt>
                <c:pt idx="76">
                  <c:v>384.13</c:v>
                </c:pt>
                <c:pt idx="77">
                  <c:v>383.26</c:v>
                </c:pt>
                <c:pt idx="78">
                  <c:v>381.55</c:v>
                </c:pt>
                <c:pt idx="79">
                  <c:v>380.29</c:v>
                </c:pt>
                <c:pt idx="80">
                  <c:v>380.68</c:v>
                </c:pt>
                <c:pt idx="81">
                  <c:v>382.1</c:v>
                </c:pt>
                <c:pt idx="82">
                  <c:v>383.45</c:v>
                </c:pt>
                <c:pt idx="83">
                  <c:v>384.46</c:v>
                </c:pt>
                <c:pt idx="84">
                  <c:v>385.23</c:v>
                </c:pt>
                <c:pt idx="85">
                  <c:v>385.74</c:v>
                </c:pt>
                <c:pt idx="86">
                  <c:v>386.15</c:v>
                </c:pt>
                <c:pt idx="87">
                  <c:v>386.53</c:v>
                </c:pt>
                <c:pt idx="88">
                  <c:v>386.49</c:v>
                </c:pt>
                <c:pt idx="89">
                  <c:v>385.58</c:v>
                </c:pt>
                <c:pt idx="90">
                  <c:v>384.1</c:v>
                </c:pt>
                <c:pt idx="91">
                  <c:v>382.77</c:v>
                </c:pt>
                <c:pt idx="92">
                  <c:v>382.54</c:v>
                </c:pt>
                <c:pt idx="93">
                  <c:v>383.67</c:v>
                </c:pt>
                <c:pt idx="94">
                  <c:v>385.18</c:v>
                </c:pt>
                <c:pt idx="95">
                  <c:v>386.27</c:v>
                </c:pt>
                <c:pt idx="96">
                  <c:v>387.03</c:v>
                </c:pt>
                <c:pt idx="97">
                  <c:v>387.48</c:v>
                </c:pt>
                <c:pt idx="98">
                  <c:v>387.71</c:v>
                </c:pt>
                <c:pt idx="99">
                  <c:v>387.99</c:v>
                </c:pt>
                <c:pt idx="100">
                  <c:v>387.95</c:v>
                </c:pt>
                <c:pt idx="101">
                  <c:v>386.96</c:v>
                </c:pt>
                <c:pt idx="102">
                  <c:v>385.01</c:v>
                </c:pt>
                <c:pt idx="103">
                  <c:v>383.63</c:v>
                </c:pt>
                <c:pt idx="104">
                  <c:v>383.93</c:v>
                </c:pt>
                <c:pt idx="105">
                  <c:v>385.5</c:v>
                </c:pt>
                <c:pt idx="106">
                  <c:v>386.94</c:v>
                </c:pt>
                <c:pt idx="107">
                  <c:v>387.84</c:v>
                </c:pt>
                <c:pt idx="108">
                  <c:v>388.62</c:v>
                </c:pt>
                <c:pt idx="109">
                  <c:v>389.33</c:v>
                </c:pt>
                <c:pt idx="110">
                  <c:v>389.68</c:v>
                </c:pt>
                <c:pt idx="111">
                  <c:v>389.98</c:v>
                </c:pt>
                <c:pt idx="112">
                  <c:v>389.95</c:v>
                </c:pt>
                <c:pt idx="113">
                  <c:v>389.01</c:v>
                </c:pt>
                <c:pt idx="114">
                  <c:v>387.35</c:v>
                </c:pt>
                <c:pt idx="115">
                  <c:v>386.23</c:v>
                </c:pt>
                <c:pt idx="116">
                  <c:v>386.7</c:v>
                </c:pt>
                <c:pt idx="117">
                  <c:v>388.25</c:v>
                </c:pt>
                <c:pt idx="118">
                  <c:v>389.62</c:v>
                </c:pt>
                <c:pt idx="119">
                  <c:v>390.36</c:v>
                </c:pt>
                <c:pt idx="120">
                  <c:v>390.93</c:v>
                </c:pt>
                <c:pt idx="121">
                  <c:v>391.35</c:v>
                </c:pt>
                <c:pt idx="122">
                  <c:v>391.67</c:v>
                </c:pt>
                <c:pt idx="123">
                  <c:v>392.05</c:v>
                </c:pt>
                <c:pt idx="124">
                  <c:v>392.07</c:v>
                </c:pt>
                <c:pt idx="125">
                  <c:v>391.13</c:v>
                </c:pt>
                <c:pt idx="126">
                  <c:v>389.19</c:v>
                </c:pt>
                <c:pt idx="127">
                  <c:v>387.86</c:v>
                </c:pt>
                <c:pt idx="128">
                  <c:v>388.26</c:v>
                </c:pt>
                <c:pt idx="129">
                  <c:v>389.83</c:v>
                </c:pt>
                <c:pt idx="130">
                  <c:v>391.21</c:v>
                </c:pt>
                <c:pt idx="131">
                  <c:v>392.04</c:v>
                </c:pt>
                <c:pt idx="132">
                  <c:v>392.61</c:v>
                </c:pt>
                <c:pt idx="133">
                  <c:v>393.2</c:v>
                </c:pt>
                <c:pt idx="134">
                  <c:v>393.73</c:v>
                </c:pt>
                <c:pt idx="135">
                  <c:v>393.99</c:v>
                </c:pt>
                <c:pt idx="136">
                  <c:v>393.88</c:v>
                </c:pt>
                <c:pt idx="137">
                  <c:v>392.84</c:v>
                </c:pt>
                <c:pt idx="138">
                  <c:v>391</c:v>
                </c:pt>
                <c:pt idx="139">
                  <c:v>389.89</c:v>
                </c:pt>
                <c:pt idx="140">
                  <c:v>390.55</c:v>
                </c:pt>
                <c:pt idx="141">
                  <c:v>392.16</c:v>
                </c:pt>
                <c:pt idx="142">
                  <c:v>393.56</c:v>
                </c:pt>
                <c:pt idx="143">
                  <c:v>394.39</c:v>
                </c:pt>
                <c:pt idx="144">
                  <c:v>395.07</c:v>
                </c:pt>
                <c:pt idx="145">
                  <c:v>395.7</c:v>
                </c:pt>
                <c:pt idx="146">
                  <c:v>396.29</c:v>
                </c:pt>
                <c:pt idx="147">
                  <c:v>396.74</c:v>
                </c:pt>
                <c:pt idx="148">
                  <c:v>396.75</c:v>
                </c:pt>
                <c:pt idx="149">
                  <c:v>395.96</c:v>
                </c:pt>
                <c:pt idx="150">
                  <c:v>394.47</c:v>
                </c:pt>
                <c:pt idx="151">
                  <c:v>393.24</c:v>
                </c:pt>
                <c:pt idx="152">
                  <c:v>393.21</c:v>
                </c:pt>
                <c:pt idx="153">
                  <c:v>394.51</c:v>
                </c:pt>
                <c:pt idx="154">
                  <c:v>395.97</c:v>
                </c:pt>
                <c:pt idx="155">
                  <c:v>396.88</c:v>
                </c:pt>
                <c:pt idx="156">
                  <c:v>397.51</c:v>
                </c:pt>
                <c:pt idx="157">
                  <c:v>397.97</c:v>
                </c:pt>
                <c:pt idx="158">
                  <c:v>398.27</c:v>
                </c:pt>
                <c:pt idx="159">
                  <c:v>398.63</c:v>
                </c:pt>
                <c:pt idx="160">
                  <c:v>398.69</c:v>
                </c:pt>
                <c:pt idx="161">
                  <c:v>397.72</c:v>
                </c:pt>
                <c:pt idx="162">
                  <c:v>396.13</c:v>
                </c:pt>
                <c:pt idx="163">
                  <c:v>395.02</c:v>
                </c:pt>
                <c:pt idx="164">
                  <c:v>395.12</c:v>
                </c:pt>
                <c:pt idx="165">
                  <c:v>396.38</c:v>
                </c:pt>
                <c:pt idx="166">
                  <c:v>397.86</c:v>
                </c:pt>
                <c:pt idx="167">
                  <c:v>398.84</c:v>
                </c:pt>
                <c:pt idx="168">
                  <c:v>399.56</c:v>
                </c:pt>
                <c:pt idx="169">
                  <c:v>400.12</c:v>
                </c:pt>
                <c:pt idx="170">
                  <c:v>400.57</c:v>
                </c:pt>
                <c:pt idx="171">
                  <c:v>400.96</c:v>
                </c:pt>
                <c:pt idx="172">
                  <c:v>400.91</c:v>
                </c:pt>
                <c:pt idx="173">
                  <c:v>400.06</c:v>
                </c:pt>
                <c:pt idx="174">
                  <c:v>398.37</c:v>
                </c:pt>
                <c:pt idx="175">
                  <c:v>397.06</c:v>
                </c:pt>
                <c:pt idx="176">
                  <c:v>397.34</c:v>
                </c:pt>
                <c:pt idx="177">
                  <c:v>398.8</c:v>
                </c:pt>
                <c:pt idx="178">
                  <c:v>400.37</c:v>
                </c:pt>
                <c:pt idx="179">
                  <c:v>401.66</c:v>
                </c:pt>
                <c:pt idx="180">
                  <c:v>402.61</c:v>
                </c:pt>
                <c:pt idx="181">
                  <c:v>403.25</c:v>
                </c:pt>
                <c:pt idx="182">
                  <c:v>403.84</c:v>
                </c:pt>
                <c:pt idx="183">
                  <c:v>404.36</c:v>
                </c:pt>
                <c:pt idx="184">
                  <c:v>404.4</c:v>
                </c:pt>
                <c:pt idx="185">
                  <c:v>403.62</c:v>
                </c:pt>
                <c:pt idx="186">
                  <c:v>402.1</c:v>
                </c:pt>
                <c:pt idx="187">
                  <c:v>400.78</c:v>
                </c:pt>
                <c:pt idx="188">
                  <c:v>400.95</c:v>
                </c:pt>
                <c:pt idx="189">
                  <c:v>402.4</c:v>
                </c:pt>
                <c:pt idx="190">
                  <c:v>403.76</c:v>
                </c:pt>
                <c:pt idx="191">
                  <c:v>404.67</c:v>
                </c:pt>
                <c:pt idx="192">
                  <c:v>405.32</c:v>
                </c:pt>
                <c:pt idx="193">
                  <c:v>405.91</c:v>
                </c:pt>
                <c:pt idx="194">
                  <c:v>406.32</c:v>
                </c:pt>
                <c:pt idx="195">
                  <c:v>406.61</c:v>
                </c:pt>
                <c:pt idx="196">
                  <c:v>406.65</c:v>
                </c:pt>
                <c:pt idx="197">
                  <c:v>405.86</c:v>
                </c:pt>
                <c:pt idx="198">
                  <c:v>404.11</c:v>
                </c:pt>
                <c:pt idx="199">
                  <c:v>402.57</c:v>
                </c:pt>
                <c:pt idx="200">
                  <c:v>402.66</c:v>
                </c:pt>
                <c:pt idx="201">
                  <c:v>404.16</c:v>
                </c:pt>
                <c:pt idx="202">
                  <c:v>405.7</c:v>
                </c:pt>
                <c:pt idx="203">
                  <c:v>406.75</c:v>
                </c:pt>
                <c:pt idx="204">
                  <c:v>407.53</c:v>
                </c:pt>
                <c:pt idx="205">
                  <c:v>408.23</c:v>
                </c:pt>
                <c:pt idx="206">
                  <c:v>408.77</c:v>
                </c:pt>
                <c:pt idx="207">
                  <c:v>409.07</c:v>
                </c:pt>
                <c:pt idx="208">
                  <c:v>408.93</c:v>
                </c:pt>
                <c:pt idx="209">
                  <c:v>408.06</c:v>
                </c:pt>
                <c:pt idx="210">
                  <c:v>406.49</c:v>
                </c:pt>
                <c:pt idx="211">
                  <c:v>405.11</c:v>
                </c:pt>
                <c:pt idx="212">
                  <c:v>405.18</c:v>
                </c:pt>
                <c:pt idx="213">
                  <c:v>406.65</c:v>
                </c:pt>
                <c:pt idx="214">
                  <c:v>408.12</c:v>
                </c:pt>
                <c:pt idx="215">
                  <c:v>409.19</c:v>
                </c:pt>
                <c:pt idx="216">
                  <c:v>409.92</c:v>
                </c:pt>
                <c:pt idx="217">
                  <c:v>410.34</c:v>
                </c:pt>
                <c:pt idx="218">
                  <c:v>410.89</c:v>
                </c:pt>
                <c:pt idx="219">
                  <c:v>411.33</c:v>
                </c:pt>
                <c:pt idx="220">
                  <c:v>411.34</c:v>
                </c:pt>
                <c:pt idx="221">
                  <c:v>410.53</c:v>
                </c:pt>
                <c:pt idx="222">
                  <c:v>408.88</c:v>
                </c:pt>
                <c:pt idx="223">
                  <c:v>407.64</c:v>
                </c:pt>
                <c:pt idx="224">
                  <c:v>407.92</c:v>
                </c:pt>
                <c:pt idx="225">
                  <c:v>409.44</c:v>
                </c:pt>
                <c:pt idx="226">
                  <c:v>410.87</c:v>
                </c:pt>
                <c:pt idx="227">
                  <c:v>411.76</c:v>
                </c:pt>
                <c:pt idx="228">
                  <c:v>412.43</c:v>
                </c:pt>
                <c:pt idx="229">
                  <c:v>412.95</c:v>
                </c:pt>
                <c:pt idx="230">
                  <c:v>413.44</c:v>
                </c:pt>
                <c:pt idx="231">
                  <c:v>413.86</c:v>
                </c:pt>
                <c:pt idx="232">
                  <c:v>413.81</c:v>
                </c:pt>
                <c:pt idx="233">
                  <c:v>412.88</c:v>
                </c:pt>
                <c:pt idx="234">
                  <c:v>411.17</c:v>
                </c:pt>
                <c:pt idx="235">
                  <c:v>409.73</c:v>
                </c:pt>
                <c:pt idx="236">
                  <c:v>410</c:v>
                </c:pt>
                <c:pt idx="237">
                  <c:v>411.66</c:v>
                </c:pt>
                <c:pt idx="238">
                  <c:v>413.25</c:v>
                </c:pt>
                <c:pt idx="239">
                  <c:v>414.14</c:v>
                </c:pt>
                <c:pt idx="240">
                  <c:v>414.74</c:v>
                </c:pt>
                <c:pt idx="241">
                  <c:v>415.2</c:v>
                </c:pt>
                <c:pt idx="242">
                  <c:v>415.49</c:v>
                </c:pt>
                <c:pt idx="243">
                  <c:v>415.81</c:v>
                </c:pt>
                <c:pt idx="244">
                  <c:v>416.01</c:v>
                </c:pt>
                <c:pt idx="245">
                  <c:v>415.2</c:v>
                </c:pt>
                <c:pt idx="246">
                  <c:v>413.45</c:v>
                </c:pt>
                <c:pt idx="247">
                  <c:v>412.15</c:v>
                </c:pt>
                <c:pt idx="248">
                  <c:v>412.38</c:v>
                </c:pt>
                <c:pt idx="249">
                  <c:v>413.83</c:v>
                </c:pt>
                <c:pt idx="250">
                  <c:v>415.58</c:v>
                </c:pt>
                <c:pt idx="251">
                  <c:v>416.6</c:v>
                </c:pt>
                <c:pt idx="252">
                  <c:v>417.18</c:v>
                </c:pt>
                <c:pt idx="253">
                  <c:v>417.64</c:v>
                </c:pt>
                <c:pt idx="254">
                  <c:v>418.16</c:v>
                </c:pt>
                <c:pt idx="255">
                  <c:v>418.58</c:v>
                </c:pt>
                <c:pt idx="256">
                  <c:v>418.45</c:v>
                </c:pt>
                <c:pt idx="257">
                  <c:v>417.43</c:v>
                </c:pt>
                <c:pt idx="258">
                  <c:v>415.68</c:v>
                </c:pt>
                <c:pt idx="259">
                  <c:v>414.41</c:v>
                </c:pt>
                <c:pt idx="260">
                  <c:v>414.63</c:v>
                </c:pt>
                <c:pt idx="261">
                  <c:v>416.14</c:v>
                </c:pt>
                <c:pt idx="262">
                  <c:v>417.77</c:v>
                </c:pt>
                <c:pt idx="263">
                  <c:v>418.8</c:v>
                </c:pt>
                <c:pt idx="264">
                  <c:v>419.33</c:v>
                </c:pt>
                <c:pt idx="265">
                  <c:v>419.69</c:v>
                </c:pt>
                <c:pt idx="266">
                  <c:v>420.11</c:v>
                </c:pt>
                <c:pt idx="267">
                  <c:v>420.5</c:v>
                </c:pt>
                <c:pt idx="268">
                  <c:v>420.46</c:v>
                </c:pt>
                <c:pt idx="269">
                  <c:v>419.51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084400"/>
        <c:axId val="1386084944"/>
      </c:lineChart>
      <c:catAx>
        <c:axId val="13860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84944"/>
        <c:crosses val="autoZero"/>
        <c:auto val="1"/>
        <c:lblAlgn val="ctr"/>
        <c:lblOffset val="100"/>
        <c:noMultiLvlLbl val="0"/>
      </c:catAx>
      <c:valAx>
        <c:axId val="138608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8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PLOT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GPH!$F$3:$F$272</c:f>
              <c:numCache>
                <c:formatCode>General</c:formatCode>
                <c:ptCount val="270"/>
                <c:pt idx="0">
                  <c:v>370.69</c:v>
                </c:pt>
                <c:pt idx="1">
                  <c:v>371.18</c:v>
                </c:pt>
                <c:pt idx="2">
                  <c:v>371.59</c:v>
                </c:pt>
                <c:pt idx="3">
                  <c:v>371.9</c:v>
                </c:pt>
                <c:pt idx="4">
                  <c:v>371.8</c:v>
                </c:pt>
                <c:pt idx="5">
                  <c:v>370.85</c:v>
                </c:pt>
                <c:pt idx="6">
                  <c:v>369.46</c:v>
                </c:pt>
                <c:pt idx="7">
                  <c:v>368.32</c:v>
                </c:pt>
                <c:pt idx="8">
                  <c:v>368.36</c:v>
                </c:pt>
                <c:pt idx="9">
                  <c:v>369.71</c:v>
                </c:pt>
                <c:pt idx="10">
                  <c:v>371.05</c:v>
                </c:pt>
                <c:pt idx="11">
                  <c:v>371.97</c:v>
                </c:pt>
                <c:pt idx="12">
                  <c:v>372.51</c:v>
                </c:pt>
                <c:pt idx="13">
                  <c:v>372.91</c:v>
                </c:pt>
                <c:pt idx="14">
                  <c:v>373.38</c:v>
                </c:pt>
                <c:pt idx="15">
                  <c:v>373.72</c:v>
                </c:pt>
                <c:pt idx="16">
                  <c:v>373.71</c:v>
                </c:pt>
                <c:pt idx="17">
                  <c:v>372.84</c:v>
                </c:pt>
                <c:pt idx="18">
                  <c:v>371.41</c:v>
                </c:pt>
                <c:pt idx="19">
                  <c:v>370.37</c:v>
                </c:pt>
                <c:pt idx="20">
                  <c:v>370.69</c:v>
                </c:pt>
                <c:pt idx="21">
                  <c:v>371.96</c:v>
                </c:pt>
                <c:pt idx="22">
                  <c:v>373.29</c:v>
                </c:pt>
                <c:pt idx="23">
                  <c:v>374.26</c:v>
                </c:pt>
                <c:pt idx="24">
                  <c:v>374.94</c:v>
                </c:pt>
                <c:pt idx="25">
                  <c:v>375.48</c:v>
                </c:pt>
                <c:pt idx="26">
                  <c:v>375.92</c:v>
                </c:pt>
                <c:pt idx="27">
                  <c:v>376.4</c:v>
                </c:pt>
                <c:pt idx="28">
                  <c:v>376.55</c:v>
                </c:pt>
                <c:pt idx="29">
                  <c:v>375.72</c:v>
                </c:pt>
                <c:pt idx="30">
                  <c:v>374.17</c:v>
                </c:pt>
                <c:pt idx="31">
                  <c:v>372.94</c:v>
                </c:pt>
                <c:pt idx="32">
                  <c:v>373.11</c:v>
                </c:pt>
                <c:pt idx="33">
                  <c:v>374.39</c:v>
                </c:pt>
                <c:pt idx="34">
                  <c:v>375.67</c:v>
                </c:pt>
                <c:pt idx="35">
                  <c:v>376.53</c:v>
                </c:pt>
                <c:pt idx="36">
                  <c:v>377.21</c:v>
                </c:pt>
                <c:pt idx="37">
                  <c:v>377.73</c:v>
                </c:pt>
                <c:pt idx="38">
                  <c:v>378.16</c:v>
                </c:pt>
                <c:pt idx="39">
                  <c:v>378.48</c:v>
                </c:pt>
                <c:pt idx="40">
                  <c:v>378.4</c:v>
                </c:pt>
                <c:pt idx="41">
                  <c:v>377.51</c:v>
                </c:pt>
                <c:pt idx="42">
                  <c:v>375.96</c:v>
                </c:pt>
                <c:pt idx="43">
                  <c:v>374.49</c:v>
                </c:pt>
                <c:pt idx="44">
                  <c:v>374.39</c:v>
                </c:pt>
                <c:pt idx="45">
                  <c:v>375.73</c:v>
                </c:pt>
                <c:pt idx="46">
                  <c:v>377.2</c:v>
                </c:pt>
                <c:pt idx="47">
                  <c:v>378.17</c:v>
                </c:pt>
                <c:pt idx="48">
                  <c:v>378.73</c:v>
                </c:pt>
                <c:pt idx="49">
                  <c:v>379.27</c:v>
                </c:pt>
                <c:pt idx="50">
                  <c:v>379.87</c:v>
                </c:pt>
                <c:pt idx="51">
                  <c:v>380.32</c:v>
                </c:pt>
                <c:pt idx="52">
                  <c:v>380.42</c:v>
                </c:pt>
                <c:pt idx="53">
                  <c:v>379.6</c:v>
                </c:pt>
                <c:pt idx="54">
                  <c:v>377.94</c:v>
                </c:pt>
                <c:pt idx="55">
                  <c:v>376.73</c:v>
                </c:pt>
                <c:pt idx="56">
                  <c:v>376.76</c:v>
                </c:pt>
                <c:pt idx="57">
                  <c:v>378.07</c:v>
                </c:pt>
                <c:pt idx="58">
                  <c:v>379.53</c:v>
                </c:pt>
                <c:pt idx="59">
                  <c:v>380.53</c:v>
                </c:pt>
                <c:pt idx="60">
                  <c:v>381.33</c:v>
                </c:pt>
                <c:pt idx="61">
                  <c:v>381.95</c:v>
                </c:pt>
                <c:pt idx="62">
                  <c:v>382.34</c:v>
                </c:pt>
                <c:pt idx="63">
                  <c:v>382.67</c:v>
                </c:pt>
                <c:pt idx="64">
                  <c:v>382.63</c:v>
                </c:pt>
                <c:pt idx="65">
                  <c:v>381.76</c:v>
                </c:pt>
                <c:pt idx="66">
                  <c:v>380.07</c:v>
                </c:pt>
                <c:pt idx="67">
                  <c:v>378.48</c:v>
                </c:pt>
                <c:pt idx="68">
                  <c:v>378.63</c:v>
                </c:pt>
                <c:pt idx="69">
                  <c:v>380.08</c:v>
                </c:pt>
                <c:pt idx="70">
                  <c:v>381.44</c:v>
                </c:pt>
                <c:pt idx="71">
                  <c:v>382.39</c:v>
                </c:pt>
                <c:pt idx="72">
                  <c:v>383.03</c:v>
                </c:pt>
                <c:pt idx="73">
                  <c:v>383.55</c:v>
                </c:pt>
                <c:pt idx="74">
                  <c:v>384.02</c:v>
                </c:pt>
                <c:pt idx="75">
                  <c:v>384.28</c:v>
                </c:pt>
                <c:pt idx="76">
                  <c:v>384.13</c:v>
                </c:pt>
                <c:pt idx="77">
                  <c:v>383.26</c:v>
                </c:pt>
                <c:pt idx="78">
                  <c:v>381.55</c:v>
                </c:pt>
                <c:pt idx="79">
                  <c:v>380.29</c:v>
                </c:pt>
                <c:pt idx="80">
                  <c:v>380.68</c:v>
                </c:pt>
                <c:pt idx="81">
                  <c:v>382.1</c:v>
                </c:pt>
                <c:pt idx="82">
                  <c:v>383.45</c:v>
                </c:pt>
                <c:pt idx="83">
                  <c:v>384.46</c:v>
                </c:pt>
                <c:pt idx="84">
                  <c:v>385.23</c:v>
                </c:pt>
                <c:pt idx="85">
                  <c:v>385.74</c:v>
                </c:pt>
                <c:pt idx="86">
                  <c:v>386.15</c:v>
                </c:pt>
                <c:pt idx="87">
                  <c:v>386.53</c:v>
                </c:pt>
                <c:pt idx="88">
                  <c:v>386.49</c:v>
                </c:pt>
                <c:pt idx="89">
                  <c:v>385.58</c:v>
                </c:pt>
                <c:pt idx="90">
                  <c:v>384.1</c:v>
                </c:pt>
                <c:pt idx="91">
                  <c:v>382.77</c:v>
                </c:pt>
                <c:pt idx="92">
                  <c:v>382.54</c:v>
                </c:pt>
                <c:pt idx="93">
                  <c:v>383.67</c:v>
                </c:pt>
                <c:pt idx="94">
                  <c:v>385.18</c:v>
                </c:pt>
                <c:pt idx="95">
                  <c:v>386.27</c:v>
                </c:pt>
                <c:pt idx="96">
                  <c:v>387.03</c:v>
                </c:pt>
                <c:pt idx="97">
                  <c:v>387.48</c:v>
                </c:pt>
                <c:pt idx="98">
                  <c:v>387.71</c:v>
                </c:pt>
                <c:pt idx="99">
                  <c:v>387.99</c:v>
                </c:pt>
                <c:pt idx="100">
                  <c:v>387.95</c:v>
                </c:pt>
                <c:pt idx="101">
                  <c:v>386.96</c:v>
                </c:pt>
                <c:pt idx="102">
                  <c:v>385.01</c:v>
                </c:pt>
                <c:pt idx="103">
                  <c:v>383.63</c:v>
                </c:pt>
                <c:pt idx="104">
                  <c:v>383.93</c:v>
                </c:pt>
                <c:pt idx="105">
                  <c:v>385.5</c:v>
                </c:pt>
                <c:pt idx="106">
                  <c:v>386.94</c:v>
                </c:pt>
                <c:pt idx="107">
                  <c:v>387.84</c:v>
                </c:pt>
                <c:pt idx="108">
                  <c:v>388.62</c:v>
                </c:pt>
                <c:pt idx="109">
                  <c:v>389.33</c:v>
                </c:pt>
                <c:pt idx="110">
                  <c:v>389.68</c:v>
                </c:pt>
                <c:pt idx="111">
                  <c:v>389.98</c:v>
                </c:pt>
                <c:pt idx="112">
                  <c:v>389.95</c:v>
                </c:pt>
                <c:pt idx="113">
                  <c:v>389.01</c:v>
                </c:pt>
                <c:pt idx="114">
                  <c:v>387.35</c:v>
                </c:pt>
                <c:pt idx="115">
                  <c:v>386.23</c:v>
                </c:pt>
                <c:pt idx="116">
                  <c:v>386.7</c:v>
                </c:pt>
                <c:pt idx="117">
                  <c:v>388.25</c:v>
                </c:pt>
                <c:pt idx="118">
                  <c:v>389.62</c:v>
                </c:pt>
                <c:pt idx="119">
                  <c:v>390.36</c:v>
                </c:pt>
                <c:pt idx="120">
                  <c:v>390.93</c:v>
                </c:pt>
                <c:pt idx="121">
                  <c:v>391.35</c:v>
                </c:pt>
                <c:pt idx="122">
                  <c:v>391.67</c:v>
                </c:pt>
                <c:pt idx="123">
                  <c:v>392.05</c:v>
                </c:pt>
                <c:pt idx="124">
                  <c:v>392.07</c:v>
                </c:pt>
                <c:pt idx="125">
                  <c:v>391.13</c:v>
                </c:pt>
                <c:pt idx="126">
                  <c:v>389.19</c:v>
                </c:pt>
                <c:pt idx="127">
                  <c:v>387.86</c:v>
                </c:pt>
                <c:pt idx="128">
                  <c:v>388.26</c:v>
                </c:pt>
                <c:pt idx="129">
                  <c:v>389.83</c:v>
                </c:pt>
                <c:pt idx="130">
                  <c:v>391.21</c:v>
                </c:pt>
                <c:pt idx="131">
                  <c:v>392.04</c:v>
                </c:pt>
                <c:pt idx="132">
                  <c:v>392.61</c:v>
                </c:pt>
                <c:pt idx="133">
                  <c:v>393.2</c:v>
                </c:pt>
                <c:pt idx="134">
                  <c:v>393.73</c:v>
                </c:pt>
                <c:pt idx="135">
                  <c:v>393.99</c:v>
                </c:pt>
                <c:pt idx="136">
                  <c:v>393.88</c:v>
                </c:pt>
                <c:pt idx="137">
                  <c:v>392.84</c:v>
                </c:pt>
                <c:pt idx="138">
                  <c:v>391</c:v>
                </c:pt>
                <c:pt idx="139">
                  <c:v>389.89</c:v>
                </c:pt>
                <c:pt idx="140">
                  <c:v>390.55</c:v>
                </c:pt>
                <c:pt idx="141">
                  <c:v>392.16</c:v>
                </c:pt>
                <c:pt idx="142">
                  <c:v>393.56</c:v>
                </c:pt>
                <c:pt idx="143">
                  <c:v>394.39</c:v>
                </c:pt>
                <c:pt idx="144">
                  <c:v>395.07</c:v>
                </c:pt>
                <c:pt idx="145">
                  <c:v>395.7</c:v>
                </c:pt>
                <c:pt idx="146">
                  <c:v>396.29</c:v>
                </c:pt>
                <c:pt idx="147">
                  <c:v>396.74</c:v>
                </c:pt>
                <c:pt idx="148">
                  <c:v>396.75</c:v>
                </c:pt>
                <c:pt idx="149">
                  <c:v>395.96</c:v>
                </c:pt>
                <c:pt idx="150">
                  <c:v>394.47</c:v>
                </c:pt>
                <c:pt idx="151">
                  <c:v>393.24</c:v>
                </c:pt>
                <c:pt idx="152">
                  <c:v>393.21</c:v>
                </c:pt>
                <c:pt idx="153">
                  <c:v>394.51</c:v>
                </c:pt>
                <c:pt idx="154">
                  <c:v>395.97</c:v>
                </c:pt>
                <c:pt idx="155">
                  <c:v>396.88</c:v>
                </c:pt>
                <c:pt idx="156">
                  <c:v>397.51</c:v>
                </c:pt>
                <c:pt idx="157">
                  <c:v>397.97</c:v>
                </c:pt>
                <c:pt idx="158">
                  <c:v>398.27</c:v>
                </c:pt>
                <c:pt idx="159">
                  <c:v>398.63</c:v>
                </c:pt>
                <c:pt idx="160">
                  <c:v>398.69</c:v>
                </c:pt>
                <c:pt idx="161">
                  <c:v>397.72</c:v>
                </c:pt>
                <c:pt idx="162">
                  <c:v>396.13</c:v>
                </c:pt>
                <c:pt idx="163">
                  <c:v>395.02</c:v>
                </c:pt>
                <c:pt idx="164">
                  <c:v>395.12</c:v>
                </c:pt>
                <c:pt idx="165">
                  <c:v>396.38</c:v>
                </c:pt>
                <c:pt idx="166">
                  <c:v>397.86</c:v>
                </c:pt>
                <c:pt idx="167">
                  <c:v>398.84</c:v>
                </c:pt>
                <c:pt idx="168">
                  <c:v>399.56</c:v>
                </c:pt>
                <c:pt idx="169">
                  <c:v>400.12</c:v>
                </c:pt>
                <c:pt idx="170">
                  <c:v>400.57</c:v>
                </c:pt>
                <c:pt idx="171">
                  <c:v>400.96</c:v>
                </c:pt>
                <c:pt idx="172">
                  <c:v>400.91</c:v>
                </c:pt>
                <c:pt idx="173">
                  <c:v>400.06</c:v>
                </c:pt>
                <c:pt idx="174">
                  <c:v>398.37</c:v>
                </c:pt>
                <c:pt idx="175">
                  <c:v>397.06</c:v>
                </c:pt>
                <c:pt idx="176">
                  <c:v>397.34</c:v>
                </c:pt>
                <c:pt idx="177">
                  <c:v>398.8</c:v>
                </c:pt>
                <c:pt idx="178">
                  <c:v>400.37</c:v>
                </c:pt>
                <c:pt idx="179">
                  <c:v>401.66</c:v>
                </c:pt>
                <c:pt idx="180">
                  <c:v>402.61</c:v>
                </c:pt>
                <c:pt idx="181">
                  <c:v>403.25</c:v>
                </c:pt>
                <c:pt idx="182">
                  <c:v>403.84</c:v>
                </c:pt>
                <c:pt idx="183">
                  <c:v>404.36</c:v>
                </c:pt>
                <c:pt idx="184">
                  <c:v>404.4</c:v>
                </c:pt>
                <c:pt idx="185">
                  <c:v>403.62</c:v>
                </c:pt>
                <c:pt idx="186">
                  <c:v>402.1</c:v>
                </c:pt>
                <c:pt idx="187">
                  <c:v>400.78</c:v>
                </c:pt>
                <c:pt idx="188">
                  <c:v>400.95</c:v>
                </c:pt>
                <c:pt idx="189">
                  <c:v>402.4</c:v>
                </c:pt>
                <c:pt idx="190">
                  <c:v>403.76</c:v>
                </c:pt>
                <c:pt idx="191">
                  <c:v>404.67</c:v>
                </c:pt>
                <c:pt idx="192">
                  <c:v>405.32</c:v>
                </c:pt>
                <c:pt idx="193">
                  <c:v>405.91</c:v>
                </c:pt>
                <c:pt idx="194">
                  <c:v>406.32</c:v>
                </c:pt>
                <c:pt idx="195">
                  <c:v>406.61</c:v>
                </c:pt>
                <c:pt idx="196">
                  <c:v>406.65</c:v>
                </c:pt>
                <c:pt idx="197">
                  <c:v>405.86</c:v>
                </c:pt>
                <c:pt idx="198">
                  <c:v>404.11</c:v>
                </c:pt>
                <c:pt idx="199">
                  <c:v>402.57</c:v>
                </c:pt>
                <c:pt idx="200">
                  <c:v>402.66</c:v>
                </c:pt>
                <c:pt idx="201">
                  <c:v>404.16</c:v>
                </c:pt>
                <c:pt idx="202">
                  <c:v>405.7</c:v>
                </c:pt>
                <c:pt idx="203">
                  <c:v>406.75</c:v>
                </c:pt>
                <c:pt idx="204">
                  <c:v>407.53</c:v>
                </c:pt>
                <c:pt idx="205">
                  <c:v>408.23</c:v>
                </c:pt>
                <c:pt idx="206">
                  <c:v>408.77</c:v>
                </c:pt>
                <c:pt idx="207">
                  <c:v>409.07</c:v>
                </c:pt>
                <c:pt idx="208">
                  <c:v>408.93</c:v>
                </c:pt>
                <c:pt idx="209">
                  <c:v>408.06</c:v>
                </c:pt>
                <c:pt idx="210">
                  <c:v>406.49</c:v>
                </c:pt>
                <c:pt idx="211">
                  <c:v>405.11</c:v>
                </c:pt>
                <c:pt idx="212">
                  <c:v>405.18</c:v>
                </c:pt>
                <c:pt idx="213">
                  <c:v>406.65</c:v>
                </c:pt>
                <c:pt idx="214">
                  <c:v>408.12</c:v>
                </c:pt>
                <c:pt idx="215">
                  <c:v>409.19</c:v>
                </c:pt>
                <c:pt idx="216">
                  <c:v>409.92</c:v>
                </c:pt>
                <c:pt idx="217">
                  <c:v>410.34</c:v>
                </c:pt>
                <c:pt idx="218">
                  <c:v>410.89</c:v>
                </c:pt>
                <c:pt idx="219">
                  <c:v>411.33</c:v>
                </c:pt>
                <c:pt idx="220">
                  <c:v>411.34</c:v>
                </c:pt>
                <c:pt idx="221">
                  <c:v>410.53</c:v>
                </c:pt>
                <c:pt idx="222">
                  <c:v>408.88</c:v>
                </c:pt>
                <c:pt idx="223">
                  <c:v>407.64</c:v>
                </c:pt>
                <c:pt idx="224">
                  <c:v>407.92</c:v>
                </c:pt>
                <c:pt idx="225">
                  <c:v>409.44</c:v>
                </c:pt>
                <c:pt idx="226">
                  <c:v>410.87</c:v>
                </c:pt>
                <c:pt idx="227">
                  <c:v>411.76</c:v>
                </c:pt>
                <c:pt idx="228">
                  <c:v>412.43</c:v>
                </c:pt>
                <c:pt idx="229">
                  <c:v>412.95</c:v>
                </c:pt>
                <c:pt idx="230">
                  <c:v>413.44</c:v>
                </c:pt>
                <c:pt idx="231">
                  <c:v>413.86</c:v>
                </c:pt>
                <c:pt idx="232">
                  <c:v>413.81</c:v>
                </c:pt>
                <c:pt idx="233">
                  <c:v>412.88</c:v>
                </c:pt>
                <c:pt idx="234">
                  <c:v>411.17</c:v>
                </c:pt>
                <c:pt idx="235">
                  <c:v>409.73</c:v>
                </c:pt>
                <c:pt idx="236">
                  <c:v>410</c:v>
                </c:pt>
                <c:pt idx="237">
                  <c:v>411.66</c:v>
                </c:pt>
                <c:pt idx="238">
                  <c:v>413.25</c:v>
                </c:pt>
                <c:pt idx="239">
                  <c:v>414.14</c:v>
                </c:pt>
                <c:pt idx="240">
                  <c:v>414.74</c:v>
                </c:pt>
                <c:pt idx="241">
                  <c:v>415.2</c:v>
                </c:pt>
                <c:pt idx="242">
                  <c:v>415.49</c:v>
                </c:pt>
                <c:pt idx="243">
                  <c:v>415.81</c:v>
                </c:pt>
                <c:pt idx="244">
                  <c:v>416.01</c:v>
                </c:pt>
                <c:pt idx="245">
                  <c:v>415.2</c:v>
                </c:pt>
                <c:pt idx="246">
                  <c:v>413.45</c:v>
                </c:pt>
                <c:pt idx="247">
                  <c:v>412.15</c:v>
                </c:pt>
                <c:pt idx="248">
                  <c:v>412.38</c:v>
                </c:pt>
                <c:pt idx="249">
                  <c:v>413.83</c:v>
                </c:pt>
                <c:pt idx="250">
                  <c:v>415.58</c:v>
                </c:pt>
                <c:pt idx="251">
                  <c:v>416.6</c:v>
                </c:pt>
                <c:pt idx="252">
                  <c:v>417.18</c:v>
                </c:pt>
                <c:pt idx="253">
                  <c:v>417.64</c:v>
                </c:pt>
                <c:pt idx="254">
                  <c:v>418.16</c:v>
                </c:pt>
                <c:pt idx="255">
                  <c:v>418.58</c:v>
                </c:pt>
                <c:pt idx="256">
                  <c:v>418.45</c:v>
                </c:pt>
                <c:pt idx="257">
                  <c:v>417.43</c:v>
                </c:pt>
                <c:pt idx="258">
                  <c:v>415.68</c:v>
                </c:pt>
                <c:pt idx="259">
                  <c:v>414.41</c:v>
                </c:pt>
                <c:pt idx="260">
                  <c:v>414.63</c:v>
                </c:pt>
                <c:pt idx="261">
                  <c:v>416.14</c:v>
                </c:pt>
                <c:pt idx="262">
                  <c:v>417.77</c:v>
                </c:pt>
                <c:pt idx="263">
                  <c:v>418.8</c:v>
                </c:pt>
                <c:pt idx="264">
                  <c:v>419.33</c:v>
                </c:pt>
                <c:pt idx="265">
                  <c:v>419.69</c:v>
                </c:pt>
                <c:pt idx="266">
                  <c:v>420.11</c:v>
                </c:pt>
                <c:pt idx="267">
                  <c:v>420.5</c:v>
                </c:pt>
                <c:pt idx="268">
                  <c:v>420.46</c:v>
                </c:pt>
                <c:pt idx="269">
                  <c:v>419.51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651312"/>
        <c:axId val="1476654032"/>
      </c:lineChart>
      <c:catAx>
        <c:axId val="147665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54032"/>
        <c:crosses val="autoZero"/>
        <c:auto val="1"/>
        <c:lblAlgn val="ctr"/>
        <c:lblOffset val="100"/>
        <c:noMultiLvlLbl val="0"/>
      </c:catAx>
      <c:valAx>
        <c:axId val="14766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5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7</xdr:row>
      <xdr:rowOff>57150</xdr:rowOff>
    </xdr:from>
    <xdr:ext cx="5257800" cy="3257550"/>
    <xdr:graphicFrame macro="">
      <xdr:nvGraphicFramePr>
        <xdr:cNvPr id="340346206" name="Chart 1" title="Chart">
          <a:extLst>
            <a:ext uri="{FF2B5EF4-FFF2-40B4-BE49-F238E27FC236}">
              <a16:creationId xmlns="" xmlns:a16="http://schemas.microsoft.com/office/drawing/2014/main" id="{00000000-0008-0000-0000-00005E45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250825</xdr:colOff>
      <xdr:row>23</xdr:row>
      <xdr:rowOff>3175</xdr:rowOff>
    </xdr:from>
    <xdr:to>
      <xdr:col>11</xdr:col>
      <xdr:colOff>304800</xdr:colOff>
      <xdr:row>33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250825</xdr:colOff>
      <xdr:row>23</xdr:row>
      <xdr:rowOff>3175</xdr:rowOff>
    </xdr:from>
    <xdr:to>
      <xdr:col>11</xdr:col>
      <xdr:colOff>304800</xdr:colOff>
      <xdr:row>33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urworldindata.org/explorers/climate-change?time=2001-02-15..latest&amp;facet=none&amp;country=~OWID_WRL&amp;hideControls=true&amp;Metric=CO%E2%82%82+concentrations&amp;Long-run+series=fals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opLeftCell="A56" workbookViewId="0">
      <selection activeCell="B1" sqref="B1:C271"/>
    </sheetView>
  </sheetViews>
  <sheetFormatPr defaultColWidth="12.54296875" defaultRowHeight="15" customHeight="1" x14ac:dyDescent="0.25"/>
  <cols>
    <col min="1" max="1" width="20.453125" customWidth="1"/>
    <col min="2" max="2" width="17.36328125" customWidth="1"/>
    <col min="3" max="3" width="16.6328125" customWidth="1"/>
    <col min="4" max="4" width="12.54296875" customWidth="1"/>
    <col min="5" max="5" width="14.453125" customWidth="1"/>
    <col min="6" max="6" width="12.54296875" customWidth="1"/>
  </cols>
  <sheetData>
    <row r="1" spans="1:9" ht="15.75" customHeight="1" x14ac:dyDescent="0.35">
      <c r="A1" s="2" t="s">
        <v>3</v>
      </c>
      <c r="B1" s="2" t="s">
        <v>4</v>
      </c>
      <c r="C1" s="2" t="s">
        <v>5</v>
      </c>
      <c r="E1" s="35" t="s">
        <v>0</v>
      </c>
      <c r="F1" s="33"/>
      <c r="G1" s="33"/>
      <c r="H1" s="33"/>
      <c r="I1" s="34"/>
    </row>
    <row r="2" spans="1:9" ht="15.75" customHeight="1" x14ac:dyDescent="0.35">
      <c r="A2" s="3" t="s">
        <v>6</v>
      </c>
      <c r="B2" s="4">
        <v>36906</v>
      </c>
      <c r="C2" s="3">
        <v>370.69</v>
      </c>
      <c r="E2" s="36" t="s">
        <v>1</v>
      </c>
      <c r="F2" s="37"/>
      <c r="G2" s="37"/>
      <c r="H2" s="37"/>
      <c r="I2" s="38"/>
    </row>
    <row r="3" spans="1:9" ht="15.75" customHeight="1" x14ac:dyDescent="0.35">
      <c r="A3" s="3" t="s">
        <v>6</v>
      </c>
      <c r="B3" s="4">
        <v>36937</v>
      </c>
      <c r="C3" s="3">
        <v>371.18</v>
      </c>
      <c r="E3" s="39"/>
      <c r="F3" s="40"/>
      <c r="G3" s="40"/>
      <c r="H3" s="40"/>
      <c r="I3" s="41"/>
    </row>
    <row r="4" spans="1:9" ht="15.75" customHeight="1" x14ac:dyDescent="0.35">
      <c r="A4" s="3" t="s">
        <v>6</v>
      </c>
      <c r="B4" s="4">
        <v>36965</v>
      </c>
      <c r="C4" s="3">
        <v>371.59</v>
      </c>
      <c r="E4" s="42"/>
      <c r="F4" s="43"/>
      <c r="G4" s="43"/>
      <c r="H4" s="43"/>
      <c r="I4" s="44"/>
    </row>
    <row r="5" spans="1:9" ht="15.75" customHeight="1" x14ac:dyDescent="0.35">
      <c r="A5" s="3" t="s">
        <v>6</v>
      </c>
      <c r="B5" s="4">
        <v>36996</v>
      </c>
      <c r="C5" s="3">
        <v>371.9</v>
      </c>
      <c r="E5" s="32" t="s">
        <v>2</v>
      </c>
      <c r="F5" s="33"/>
      <c r="G5" s="33"/>
      <c r="H5" s="33"/>
      <c r="I5" s="34"/>
    </row>
    <row r="6" spans="1:9" ht="15.75" customHeight="1" x14ac:dyDescent="0.35">
      <c r="A6" s="3" t="s">
        <v>6</v>
      </c>
      <c r="B6" s="4">
        <v>37026</v>
      </c>
      <c r="C6" s="3">
        <v>371.8</v>
      </c>
    </row>
    <row r="7" spans="1:9" ht="15.75" customHeight="1" x14ac:dyDescent="0.35">
      <c r="A7" s="3" t="s">
        <v>6</v>
      </c>
      <c r="B7" s="4">
        <v>37057</v>
      </c>
      <c r="C7" s="3">
        <v>370.85</v>
      </c>
    </row>
    <row r="8" spans="1:9" ht="15.75" customHeight="1" x14ac:dyDescent="0.35">
      <c r="A8" s="3" t="s">
        <v>6</v>
      </c>
      <c r="B8" s="4">
        <v>37087</v>
      </c>
      <c r="C8" s="3">
        <v>369.46</v>
      </c>
    </row>
    <row r="9" spans="1:9" ht="15.75" customHeight="1" x14ac:dyDescent="0.35">
      <c r="A9" s="3" t="s">
        <v>6</v>
      </c>
      <c r="B9" s="4">
        <v>37118</v>
      </c>
      <c r="C9" s="3">
        <v>368.32</v>
      </c>
    </row>
    <row r="10" spans="1:9" ht="15.75" customHeight="1" x14ac:dyDescent="0.35">
      <c r="A10" s="3" t="s">
        <v>6</v>
      </c>
      <c r="B10" s="4">
        <v>37149</v>
      </c>
      <c r="C10" s="3">
        <v>368.36</v>
      </c>
    </row>
    <row r="11" spans="1:9" ht="15.75" customHeight="1" x14ac:dyDescent="0.35">
      <c r="A11" s="3" t="s">
        <v>6</v>
      </c>
      <c r="B11" s="4">
        <v>37179</v>
      </c>
      <c r="C11" s="3">
        <v>369.71</v>
      </c>
    </row>
    <row r="12" spans="1:9" ht="15.75" customHeight="1" x14ac:dyDescent="0.35">
      <c r="A12" s="3" t="s">
        <v>6</v>
      </c>
      <c r="B12" s="4">
        <v>37210</v>
      </c>
      <c r="C12" s="3">
        <v>371.05</v>
      </c>
    </row>
    <row r="13" spans="1:9" ht="15.75" customHeight="1" x14ac:dyDescent="0.35">
      <c r="A13" s="3" t="s">
        <v>6</v>
      </c>
      <c r="B13" s="4">
        <v>37240</v>
      </c>
      <c r="C13" s="3">
        <v>371.97</v>
      </c>
    </row>
    <row r="14" spans="1:9" ht="15.75" customHeight="1" x14ac:dyDescent="0.35">
      <c r="A14" s="3" t="s">
        <v>6</v>
      </c>
      <c r="B14" s="4">
        <v>37271</v>
      </c>
      <c r="C14" s="3">
        <v>372.51</v>
      </c>
    </row>
    <row r="15" spans="1:9" ht="15.75" customHeight="1" x14ac:dyDescent="0.35">
      <c r="A15" s="3" t="s">
        <v>6</v>
      </c>
      <c r="B15" s="4">
        <v>37302</v>
      </c>
      <c r="C15" s="3">
        <v>372.91</v>
      </c>
    </row>
    <row r="16" spans="1:9" ht="15.75" customHeight="1" x14ac:dyDescent="0.35">
      <c r="A16" s="3" t="s">
        <v>6</v>
      </c>
      <c r="B16" s="4">
        <v>37330</v>
      </c>
      <c r="C16" s="3">
        <v>373.38</v>
      </c>
    </row>
    <row r="17" spans="1:5" ht="15.75" customHeight="1" x14ac:dyDescent="0.35">
      <c r="A17" s="3" t="s">
        <v>6</v>
      </c>
      <c r="B17" s="4">
        <v>37361</v>
      </c>
      <c r="C17" s="3">
        <v>373.72</v>
      </c>
    </row>
    <row r="18" spans="1:5" ht="15.75" customHeight="1" x14ac:dyDescent="0.35">
      <c r="A18" s="3" t="s">
        <v>6</v>
      </c>
      <c r="B18" s="4">
        <v>37391</v>
      </c>
      <c r="C18" s="3">
        <v>373.71</v>
      </c>
    </row>
    <row r="19" spans="1:5" ht="15.75" customHeight="1" x14ac:dyDescent="0.35">
      <c r="A19" s="3" t="s">
        <v>6</v>
      </c>
      <c r="B19" s="4">
        <v>37422</v>
      </c>
      <c r="C19" s="3">
        <v>372.84</v>
      </c>
    </row>
    <row r="20" spans="1:5" ht="15.75" customHeight="1" x14ac:dyDescent="0.35">
      <c r="A20" s="3" t="s">
        <v>6</v>
      </c>
      <c r="B20" s="4">
        <v>37452</v>
      </c>
      <c r="C20" s="3">
        <v>371.41</v>
      </c>
    </row>
    <row r="21" spans="1:5" ht="15.75" customHeight="1" x14ac:dyDescent="0.35">
      <c r="A21" s="3" t="s">
        <v>6</v>
      </c>
      <c r="B21" s="4">
        <v>37483</v>
      </c>
      <c r="C21" s="3">
        <v>370.37</v>
      </c>
    </row>
    <row r="22" spans="1:5" ht="15.75" customHeight="1" x14ac:dyDescent="0.35">
      <c r="A22" s="3" t="s">
        <v>6</v>
      </c>
      <c r="B22" s="4">
        <v>37514</v>
      </c>
      <c r="C22" s="3">
        <v>370.69</v>
      </c>
    </row>
    <row r="23" spans="1:5" ht="15.75" customHeight="1" x14ac:dyDescent="0.35">
      <c r="A23" s="3" t="s">
        <v>6</v>
      </c>
      <c r="B23" s="4">
        <v>37544</v>
      </c>
      <c r="C23" s="3">
        <v>371.96</v>
      </c>
    </row>
    <row r="24" spans="1:5" ht="15.75" customHeight="1" x14ac:dyDescent="0.35">
      <c r="A24" s="3" t="s">
        <v>6</v>
      </c>
      <c r="B24" s="4">
        <v>37575</v>
      </c>
      <c r="C24" s="3">
        <v>373.29</v>
      </c>
    </row>
    <row r="25" spans="1:5" ht="15.75" customHeight="1" x14ac:dyDescent="0.35">
      <c r="A25" s="3" t="s">
        <v>6</v>
      </c>
      <c r="B25" s="4">
        <v>37605</v>
      </c>
      <c r="C25" s="3">
        <v>374.26</v>
      </c>
      <c r="E25" s="5" t="s">
        <v>7</v>
      </c>
    </row>
    <row r="26" spans="1:5" ht="15.75" customHeight="1" x14ac:dyDescent="0.35">
      <c r="A26" s="3" t="s">
        <v>6</v>
      </c>
      <c r="B26" s="4">
        <v>37636</v>
      </c>
      <c r="C26" s="3">
        <v>374.94</v>
      </c>
    </row>
    <row r="27" spans="1:5" ht="15.75" customHeight="1" x14ac:dyDescent="0.35">
      <c r="A27" s="3" t="s">
        <v>6</v>
      </c>
      <c r="B27" s="4">
        <v>37667</v>
      </c>
      <c r="C27" s="3">
        <v>375.48</v>
      </c>
    </row>
    <row r="28" spans="1:5" ht="15.75" customHeight="1" x14ac:dyDescent="0.35">
      <c r="A28" s="3" t="s">
        <v>6</v>
      </c>
      <c r="B28" s="4">
        <v>37695</v>
      </c>
      <c r="C28" s="3">
        <v>375.92</v>
      </c>
    </row>
    <row r="29" spans="1:5" ht="15.75" customHeight="1" x14ac:dyDescent="0.35">
      <c r="A29" s="3" t="s">
        <v>6</v>
      </c>
      <c r="B29" s="4">
        <v>37726</v>
      </c>
      <c r="C29" s="3">
        <v>376.4</v>
      </c>
    </row>
    <row r="30" spans="1:5" ht="15.75" customHeight="1" x14ac:dyDescent="0.35">
      <c r="A30" s="3" t="s">
        <v>6</v>
      </c>
      <c r="B30" s="4">
        <v>37756</v>
      </c>
      <c r="C30" s="3">
        <v>376.55</v>
      </c>
    </row>
    <row r="31" spans="1:5" ht="15.75" customHeight="1" x14ac:dyDescent="0.35">
      <c r="A31" s="3" t="s">
        <v>6</v>
      </c>
      <c r="B31" s="4">
        <v>37787</v>
      </c>
      <c r="C31" s="3">
        <v>375.72</v>
      </c>
    </row>
    <row r="32" spans="1:5" ht="15.75" customHeight="1" x14ac:dyDescent="0.35">
      <c r="A32" s="3" t="s">
        <v>6</v>
      </c>
      <c r="B32" s="4">
        <v>37817</v>
      </c>
      <c r="C32" s="3">
        <v>374.17</v>
      </c>
    </row>
    <row r="33" spans="1:3" ht="15.75" customHeight="1" x14ac:dyDescent="0.35">
      <c r="A33" s="3" t="s">
        <v>6</v>
      </c>
      <c r="B33" s="4">
        <v>37848</v>
      </c>
      <c r="C33" s="3">
        <v>372.94</v>
      </c>
    </row>
    <row r="34" spans="1:3" ht="15.75" customHeight="1" x14ac:dyDescent="0.35">
      <c r="A34" s="3" t="s">
        <v>6</v>
      </c>
      <c r="B34" s="4">
        <v>37879</v>
      </c>
      <c r="C34" s="3">
        <v>373.11</v>
      </c>
    </row>
    <row r="35" spans="1:3" ht="15.75" customHeight="1" x14ac:dyDescent="0.35">
      <c r="A35" s="3" t="s">
        <v>6</v>
      </c>
      <c r="B35" s="4">
        <v>37909</v>
      </c>
      <c r="C35" s="3">
        <v>374.39</v>
      </c>
    </row>
    <row r="36" spans="1:3" ht="15.75" customHeight="1" x14ac:dyDescent="0.35">
      <c r="A36" s="3" t="s">
        <v>6</v>
      </c>
      <c r="B36" s="4">
        <v>37940</v>
      </c>
      <c r="C36" s="3">
        <v>375.67</v>
      </c>
    </row>
    <row r="37" spans="1:3" ht="15.75" customHeight="1" x14ac:dyDescent="0.35">
      <c r="A37" s="3" t="s">
        <v>6</v>
      </c>
      <c r="B37" s="4">
        <v>37970</v>
      </c>
      <c r="C37" s="3">
        <v>376.53</v>
      </c>
    </row>
    <row r="38" spans="1:3" ht="15.75" customHeight="1" x14ac:dyDescent="0.35">
      <c r="A38" s="3" t="s">
        <v>6</v>
      </c>
      <c r="B38" s="4">
        <v>38001</v>
      </c>
      <c r="C38" s="3">
        <v>377.21</v>
      </c>
    </row>
    <row r="39" spans="1:3" ht="15.75" customHeight="1" x14ac:dyDescent="0.35">
      <c r="A39" s="3" t="s">
        <v>6</v>
      </c>
      <c r="B39" s="4">
        <v>38032</v>
      </c>
      <c r="C39" s="3">
        <v>377.73</v>
      </c>
    </row>
    <row r="40" spans="1:3" ht="15.75" customHeight="1" x14ac:dyDescent="0.35">
      <c r="A40" s="3" t="s">
        <v>6</v>
      </c>
      <c r="B40" s="4">
        <v>38061</v>
      </c>
      <c r="C40" s="3">
        <v>378.16</v>
      </c>
    </row>
    <row r="41" spans="1:3" ht="15.75" customHeight="1" x14ac:dyDescent="0.35">
      <c r="A41" s="3" t="s">
        <v>6</v>
      </c>
      <c r="B41" s="4">
        <v>38092</v>
      </c>
      <c r="C41" s="3">
        <v>378.48</v>
      </c>
    </row>
    <row r="42" spans="1:3" ht="15.75" customHeight="1" x14ac:dyDescent="0.35">
      <c r="A42" s="3" t="s">
        <v>6</v>
      </c>
      <c r="B42" s="4">
        <v>38122</v>
      </c>
      <c r="C42" s="3">
        <v>378.4</v>
      </c>
    </row>
    <row r="43" spans="1:3" ht="15.75" customHeight="1" x14ac:dyDescent="0.35">
      <c r="A43" s="3" t="s">
        <v>6</v>
      </c>
      <c r="B43" s="4">
        <v>38153</v>
      </c>
      <c r="C43" s="3">
        <v>377.51</v>
      </c>
    </row>
    <row r="44" spans="1:3" ht="15.75" customHeight="1" x14ac:dyDescent="0.35">
      <c r="A44" s="3" t="s">
        <v>6</v>
      </c>
      <c r="B44" s="4">
        <v>38183</v>
      </c>
      <c r="C44" s="3">
        <v>375.96</v>
      </c>
    </row>
    <row r="45" spans="1:3" ht="15.75" customHeight="1" x14ac:dyDescent="0.35">
      <c r="A45" s="3" t="s">
        <v>6</v>
      </c>
      <c r="B45" s="4">
        <v>38214</v>
      </c>
      <c r="C45" s="3">
        <v>374.49</v>
      </c>
    </row>
    <row r="46" spans="1:3" ht="15.75" customHeight="1" x14ac:dyDescent="0.35">
      <c r="A46" s="3" t="s">
        <v>6</v>
      </c>
      <c r="B46" s="4">
        <v>38245</v>
      </c>
      <c r="C46" s="3">
        <v>374.39</v>
      </c>
    </row>
    <row r="47" spans="1:3" ht="15.75" customHeight="1" x14ac:dyDescent="0.35">
      <c r="A47" s="3" t="s">
        <v>6</v>
      </c>
      <c r="B47" s="4">
        <v>38275</v>
      </c>
      <c r="C47" s="3">
        <v>375.73</v>
      </c>
    </row>
    <row r="48" spans="1:3" ht="15.75" customHeight="1" x14ac:dyDescent="0.35">
      <c r="A48" s="3" t="s">
        <v>6</v>
      </c>
      <c r="B48" s="4">
        <v>38306</v>
      </c>
      <c r="C48" s="3">
        <v>377.2</v>
      </c>
    </row>
    <row r="49" spans="1:3" ht="15.75" customHeight="1" x14ac:dyDescent="0.35">
      <c r="A49" s="3" t="s">
        <v>6</v>
      </c>
      <c r="B49" s="4">
        <v>38336</v>
      </c>
      <c r="C49" s="3">
        <v>378.17</v>
      </c>
    </row>
    <row r="50" spans="1:3" ht="15.75" customHeight="1" x14ac:dyDescent="0.35">
      <c r="A50" s="3" t="s">
        <v>6</v>
      </c>
      <c r="B50" s="4">
        <v>38367</v>
      </c>
      <c r="C50" s="3">
        <v>378.73</v>
      </c>
    </row>
    <row r="51" spans="1:3" ht="15.75" customHeight="1" x14ac:dyDescent="0.35">
      <c r="A51" s="3" t="s">
        <v>6</v>
      </c>
      <c r="B51" s="4">
        <v>38398</v>
      </c>
      <c r="C51" s="3">
        <v>379.27</v>
      </c>
    </row>
    <row r="52" spans="1:3" ht="15.75" customHeight="1" x14ac:dyDescent="0.35">
      <c r="A52" s="3" t="s">
        <v>6</v>
      </c>
      <c r="B52" s="4">
        <v>38426</v>
      </c>
      <c r="C52" s="3">
        <v>379.87</v>
      </c>
    </row>
    <row r="53" spans="1:3" ht="15.75" customHeight="1" x14ac:dyDescent="0.35">
      <c r="A53" s="3" t="s">
        <v>6</v>
      </c>
      <c r="B53" s="4">
        <v>38457</v>
      </c>
      <c r="C53" s="3">
        <v>380.32</v>
      </c>
    </row>
    <row r="54" spans="1:3" ht="15.75" customHeight="1" x14ac:dyDescent="0.35">
      <c r="A54" s="3" t="s">
        <v>6</v>
      </c>
      <c r="B54" s="4">
        <v>38487</v>
      </c>
      <c r="C54" s="3">
        <v>380.42</v>
      </c>
    </row>
    <row r="55" spans="1:3" ht="15.75" customHeight="1" x14ac:dyDescent="0.35">
      <c r="A55" s="3" t="s">
        <v>6</v>
      </c>
      <c r="B55" s="4">
        <v>38518</v>
      </c>
      <c r="C55" s="3">
        <v>379.6</v>
      </c>
    </row>
    <row r="56" spans="1:3" ht="15.75" customHeight="1" x14ac:dyDescent="0.35">
      <c r="A56" s="3" t="s">
        <v>6</v>
      </c>
      <c r="B56" s="4">
        <v>38548</v>
      </c>
      <c r="C56" s="3">
        <v>377.94</v>
      </c>
    </row>
    <row r="57" spans="1:3" ht="15.75" customHeight="1" x14ac:dyDescent="0.35">
      <c r="A57" s="3" t="s">
        <v>6</v>
      </c>
      <c r="B57" s="4">
        <v>38579</v>
      </c>
      <c r="C57" s="3">
        <v>376.73</v>
      </c>
    </row>
    <row r="58" spans="1:3" ht="15.75" customHeight="1" x14ac:dyDescent="0.35">
      <c r="A58" s="3" t="s">
        <v>6</v>
      </c>
      <c r="B58" s="4">
        <v>38610</v>
      </c>
      <c r="C58" s="3">
        <v>376.76</v>
      </c>
    </row>
    <row r="59" spans="1:3" ht="15.75" customHeight="1" x14ac:dyDescent="0.35">
      <c r="A59" s="3" t="s">
        <v>6</v>
      </c>
      <c r="B59" s="4">
        <v>38640</v>
      </c>
      <c r="C59" s="3">
        <v>378.07</v>
      </c>
    </row>
    <row r="60" spans="1:3" ht="15.75" customHeight="1" x14ac:dyDescent="0.35">
      <c r="A60" s="3" t="s">
        <v>6</v>
      </c>
      <c r="B60" s="4">
        <v>38671</v>
      </c>
      <c r="C60" s="3">
        <v>379.53</v>
      </c>
    </row>
    <row r="61" spans="1:3" ht="15.75" customHeight="1" x14ac:dyDescent="0.35">
      <c r="A61" s="3" t="s">
        <v>6</v>
      </c>
      <c r="B61" s="4">
        <v>38701</v>
      </c>
      <c r="C61" s="3">
        <v>380.53</v>
      </c>
    </row>
    <row r="62" spans="1:3" ht="15.75" customHeight="1" x14ac:dyDescent="0.35">
      <c r="A62" s="3" t="s">
        <v>6</v>
      </c>
      <c r="B62" s="4">
        <v>38732</v>
      </c>
      <c r="C62" s="3">
        <v>381.33</v>
      </c>
    </row>
    <row r="63" spans="1:3" ht="15.75" customHeight="1" x14ac:dyDescent="0.35">
      <c r="A63" s="3" t="s">
        <v>6</v>
      </c>
      <c r="B63" s="4">
        <v>38763</v>
      </c>
      <c r="C63" s="3">
        <v>381.95</v>
      </c>
    </row>
    <row r="64" spans="1:3" ht="15.75" customHeight="1" x14ac:dyDescent="0.35">
      <c r="A64" s="3" t="s">
        <v>6</v>
      </c>
      <c r="B64" s="4">
        <v>38791</v>
      </c>
      <c r="C64" s="3">
        <v>382.34</v>
      </c>
    </row>
    <row r="65" spans="1:3" ht="15.75" customHeight="1" x14ac:dyDescent="0.35">
      <c r="A65" s="3" t="s">
        <v>6</v>
      </c>
      <c r="B65" s="4">
        <v>38822</v>
      </c>
      <c r="C65" s="3">
        <v>382.67</v>
      </c>
    </row>
    <row r="66" spans="1:3" ht="15.75" customHeight="1" x14ac:dyDescent="0.35">
      <c r="A66" s="3" t="s">
        <v>6</v>
      </c>
      <c r="B66" s="4">
        <v>38852</v>
      </c>
      <c r="C66" s="3">
        <v>382.63</v>
      </c>
    </row>
    <row r="67" spans="1:3" ht="15.75" customHeight="1" x14ac:dyDescent="0.35">
      <c r="A67" s="3" t="s">
        <v>6</v>
      </c>
      <c r="B67" s="4">
        <v>38883</v>
      </c>
      <c r="C67" s="3">
        <v>381.76</v>
      </c>
    </row>
    <row r="68" spans="1:3" ht="15.75" customHeight="1" x14ac:dyDescent="0.35">
      <c r="A68" s="3" t="s">
        <v>6</v>
      </c>
      <c r="B68" s="4">
        <v>38913</v>
      </c>
      <c r="C68" s="3">
        <v>380.07</v>
      </c>
    </row>
    <row r="69" spans="1:3" ht="15.75" customHeight="1" x14ac:dyDescent="0.35">
      <c r="A69" s="3" t="s">
        <v>6</v>
      </c>
      <c r="B69" s="4">
        <v>38944</v>
      </c>
      <c r="C69" s="3">
        <v>378.48</v>
      </c>
    </row>
    <row r="70" spans="1:3" ht="15.75" customHeight="1" x14ac:dyDescent="0.35">
      <c r="A70" s="3" t="s">
        <v>6</v>
      </c>
      <c r="B70" s="4">
        <v>38975</v>
      </c>
      <c r="C70" s="3">
        <v>378.63</v>
      </c>
    </row>
    <row r="71" spans="1:3" ht="15.75" customHeight="1" x14ac:dyDescent="0.35">
      <c r="A71" s="3" t="s">
        <v>6</v>
      </c>
      <c r="B71" s="4">
        <v>39005</v>
      </c>
      <c r="C71" s="3">
        <v>380.08</v>
      </c>
    </row>
    <row r="72" spans="1:3" ht="15.75" customHeight="1" x14ac:dyDescent="0.35">
      <c r="A72" s="3" t="s">
        <v>6</v>
      </c>
      <c r="B72" s="4">
        <v>39036</v>
      </c>
      <c r="C72" s="3">
        <v>381.44</v>
      </c>
    </row>
    <row r="73" spans="1:3" ht="15.75" customHeight="1" x14ac:dyDescent="0.35">
      <c r="A73" s="3" t="s">
        <v>6</v>
      </c>
      <c r="B73" s="4">
        <v>39066</v>
      </c>
      <c r="C73" s="3">
        <v>382.39</v>
      </c>
    </row>
    <row r="74" spans="1:3" ht="15.75" customHeight="1" x14ac:dyDescent="0.35">
      <c r="A74" s="3" t="s">
        <v>6</v>
      </c>
      <c r="B74" s="4">
        <v>39097</v>
      </c>
      <c r="C74" s="3">
        <v>383.03</v>
      </c>
    </row>
    <row r="75" spans="1:3" ht="15.75" customHeight="1" x14ac:dyDescent="0.35">
      <c r="A75" s="3" t="s">
        <v>6</v>
      </c>
      <c r="B75" s="4">
        <v>39128</v>
      </c>
      <c r="C75" s="3">
        <v>383.55</v>
      </c>
    </row>
    <row r="76" spans="1:3" ht="15.75" customHeight="1" x14ac:dyDescent="0.35">
      <c r="A76" s="3" t="s">
        <v>6</v>
      </c>
      <c r="B76" s="4">
        <v>39156</v>
      </c>
      <c r="C76" s="3">
        <v>384.02</v>
      </c>
    </row>
    <row r="77" spans="1:3" ht="15.75" customHeight="1" x14ac:dyDescent="0.35">
      <c r="A77" s="3" t="s">
        <v>6</v>
      </c>
      <c r="B77" s="4">
        <v>39187</v>
      </c>
      <c r="C77" s="3">
        <v>384.28</v>
      </c>
    </row>
    <row r="78" spans="1:3" ht="15.75" customHeight="1" x14ac:dyDescent="0.35">
      <c r="A78" s="3" t="s">
        <v>6</v>
      </c>
      <c r="B78" s="4">
        <v>39217</v>
      </c>
      <c r="C78" s="3">
        <v>384.13</v>
      </c>
    </row>
    <row r="79" spans="1:3" ht="15.75" customHeight="1" x14ac:dyDescent="0.35">
      <c r="A79" s="3" t="s">
        <v>6</v>
      </c>
      <c r="B79" s="4">
        <v>39248</v>
      </c>
      <c r="C79" s="3">
        <v>383.26</v>
      </c>
    </row>
    <row r="80" spans="1:3" ht="15.75" customHeight="1" x14ac:dyDescent="0.35">
      <c r="A80" s="3" t="s">
        <v>6</v>
      </c>
      <c r="B80" s="4">
        <v>39278</v>
      </c>
      <c r="C80" s="3">
        <v>381.55</v>
      </c>
    </row>
    <row r="81" spans="1:3" ht="15.75" customHeight="1" x14ac:dyDescent="0.35">
      <c r="A81" s="3" t="s">
        <v>6</v>
      </c>
      <c r="B81" s="4">
        <v>39309</v>
      </c>
      <c r="C81" s="3">
        <v>380.29</v>
      </c>
    </row>
    <row r="82" spans="1:3" ht="15.75" customHeight="1" x14ac:dyDescent="0.35">
      <c r="A82" s="3" t="s">
        <v>6</v>
      </c>
      <c r="B82" s="4">
        <v>39340</v>
      </c>
      <c r="C82" s="3">
        <v>380.68</v>
      </c>
    </row>
    <row r="83" spans="1:3" ht="15.75" customHeight="1" x14ac:dyDescent="0.35">
      <c r="A83" s="3" t="s">
        <v>6</v>
      </c>
      <c r="B83" s="4">
        <v>39370</v>
      </c>
      <c r="C83" s="3">
        <v>382.1</v>
      </c>
    </row>
    <row r="84" spans="1:3" ht="15.75" customHeight="1" x14ac:dyDescent="0.35">
      <c r="A84" s="3" t="s">
        <v>6</v>
      </c>
      <c r="B84" s="4">
        <v>39401</v>
      </c>
      <c r="C84" s="3">
        <v>383.45</v>
      </c>
    </row>
    <row r="85" spans="1:3" ht="15.75" customHeight="1" x14ac:dyDescent="0.35">
      <c r="A85" s="3" t="s">
        <v>6</v>
      </c>
      <c r="B85" s="4">
        <v>39431</v>
      </c>
      <c r="C85" s="3">
        <v>384.46</v>
      </c>
    </row>
    <row r="86" spans="1:3" ht="15.75" customHeight="1" x14ac:dyDescent="0.35">
      <c r="A86" s="3" t="s">
        <v>6</v>
      </c>
      <c r="B86" s="4">
        <v>39462</v>
      </c>
      <c r="C86" s="3">
        <v>385.23</v>
      </c>
    </row>
    <row r="87" spans="1:3" ht="15.75" customHeight="1" x14ac:dyDescent="0.35">
      <c r="A87" s="3" t="s">
        <v>6</v>
      </c>
      <c r="B87" s="4">
        <v>39493</v>
      </c>
      <c r="C87" s="3">
        <v>385.74</v>
      </c>
    </row>
    <row r="88" spans="1:3" ht="15.75" customHeight="1" x14ac:dyDescent="0.35">
      <c r="A88" s="3" t="s">
        <v>6</v>
      </c>
      <c r="B88" s="4">
        <v>39522</v>
      </c>
      <c r="C88" s="3">
        <v>386.15</v>
      </c>
    </row>
    <row r="89" spans="1:3" ht="15.75" customHeight="1" x14ac:dyDescent="0.35">
      <c r="A89" s="3" t="s">
        <v>6</v>
      </c>
      <c r="B89" s="4">
        <v>39553</v>
      </c>
      <c r="C89" s="3">
        <v>386.53</v>
      </c>
    </row>
    <row r="90" spans="1:3" ht="15.75" customHeight="1" x14ac:dyDescent="0.35">
      <c r="A90" s="3" t="s">
        <v>6</v>
      </c>
      <c r="B90" s="4">
        <v>39583</v>
      </c>
      <c r="C90" s="3">
        <v>386.49</v>
      </c>
    </row>
    <row r="91" spans="1:3" ht="15.75" customHeight="1" x14ac:dyDescent="0.35">
      <c r="A91" s="3" t="s">
        <v>6</v>
      </c>
      <c r="B91" s="4">
        <v>39614</v>
      </c>
      <c r="C91" s="3">
        <v>385.58</v>
      </c>
    </row>
    <row r="92" spans="1:3" ht="15.75" customHeight="1" x14ac:dyDescent="0.35">
      <c r="A92" s="3" t="s">
        <v>6</v>
      </c>
      <c r="B92" s="4">
        <v>39644</v>
      </c>
      <c r="C92" s="3">
        <v>384.1</v>
      </c>
    </row>
    <row r="93" spans="1:3" ht="15.75" customHeight="1" x14ac:dyDescent="0.35">
      <c r="A93" s="3" t="s">
        <v>6</v>
      </c>
      <c r="B93" s="4">
        <v>39675</v>
      </c>
      <c r="C93" s="3">
        <v>382.77</v>
      </c>
    </row>
    <row r="94" spans="1:3" ht="15.75" customHeight="1" x14ac:dyDescent="0.35">
      <c r="A94" s="3" t="s">
        <v>6</v>
      </c>
      <c r="B94" s="4">
        <v>39706</v>
      </c>
      <c r="C94" s="3">
        <v>382.54</v>
      </c>
    </row>
    <row r="95" spans="1:3" ht="15.75" customHeight="1" x14ac:dyDescent="0.35">
      <c r="A95" s="3" t="s">
        <v>6</v>
      </c>
      <c r="B95" s="4">
        <v>39736</v>
      </c>
      <c r="C95" s="3">
        <v>383.67</v>
      </c>
    </row>
    <row r="96" spans="1:3" ht="15.75" customHeight="1" x14ac:dyDescent="0.35">
      <c r="A96" s="3" t="s">
        <v>6</v>
      </c>
      <c r="B96" s="4">
        <v>39767</v>
      </c>
      <c r="C96" s="3">
        <v>385.18</v>
      </c>
    </row>
    <row r="97" spans="1:3" ht="15.75" customHeight="1" x14ac:dyDescent="0.35">
      <c r="A97" s="3" t="s">
        <v>6</v>
      </c>
      <c r="B97" s="4">
        <v>39797</v>
      </c>
      <c r="C97" s="3">
        <v>386.27</v>
      </c>
    </row>
    <row r="98" spans="1:3" ht="15.75" customHeight="1" x14ac:dyDescent="0.35">
      <c r="A98" s="3" t="s">
        <v>6</v>
      </c>
      <c r="B98" s="4">
        <v>39828</v>
      </c>
      <c r="C98" s="3">
        <v>387.03</v>
      </c>
    </row>
    <row r="99" spans="1:3" ht="15.75" customHeight="1" x14ac:dyDescent="0.35">
      <c r="A99" s="3" t="s">
        <v>6</v>
      </c>
      <c r="B99" s="4">
        <v>39859</v>
      </c>
      <c r="C99" s="3">
        <v>387.48</v>
      </c>
    </row>
    <row r="100" spans="1:3" ht="15.75" customHeight="1" x14ac:dyDescent="0.35">
      <c r="A100" s="3" t="s">
        <v>6</v>
      </c>
      <c r="B100" s="4">
        <v>39887</v>
      </c>
      <c r="C100" s="3">
        <v>387.71</v>
      </c>
    </row>
    <row r="101" spans="1:3" ht="15.75" customHeight="1" x14ac:dyDescent="0.35">
      <c r="A101" s="3" t="s">
        <v>6</v>
      </c>
      <c r="B101" s="4">
        <v>39918</v>
      </c>
      <c r="C101" s="3">
        <v>387.99</v>
      </c>
    </row>
    <row r="102" spans="1:3" ht="15.75" customHeight="1" x14ac:dyDescent="0.35">
      <c r="A102" s="3" t="s">
        <v>6</v>
      </c>
      <c r="B102" s="4">
        <v>39948</v>
      </c>
      <c r="C102" s="3">
        <v>387.95</v>
      </c>
    </row>
    <row r="103" spans="1:3" ht="15.75" customHeight="1" x14ac:dyDescent="0.35">
      <c r="A103" s="3" t="s">
        <v>6</v>
      </c>
      <c r="B103" s="4">
        <v>39979</v>
      </c>
      <c r="C103" s="3">
        <v>386.96</v>
      </c>
    </row>
    <row r="104" spans="1:3" ht="15.75" customHeight="1" x14ac:dyDescent="0.35">
      <c r="A104" s="3" t="s">
        <v>6</v>
      </c>
      <c r="B104" s="4">
        <v>40009</v>
      </c>
      <c r="C104" s="3">
        <v>385.01</v>
      </c>
    </row>
    <row r="105" spans="1:3" ht="15.75" customHeight="1" x14ac:dyDescent="0.35">
      <c r="A105" s="3" t="s">
        <v>6</v>
      </c>
      <c r="B105" s="4">
        <v>40040</v>
      </c>
      <c r="C105" s="3">
        <v>383.63</v>
      </c>
    </row>
    <row r="106" spans="1:3" ht="15.75" customHeight="1" x14ac:dyDescent="0.35">
      <c r="A106" s="3" t="s">
        <v>6</v>
      </c>
      <c r="B106" s="4">
        <v>40071</v>
      </c>
      <c r="C106" s="3">
        <v>383.93</v>
      </c>
    </row>
    <row r="107" spans="1:3" ht="15.75" customHeight="1" x14ac:dyDescent="0.35">
      <c r="A107" s="3" t="s">
        <v>6</v>
      </c>
      <c r="B107" s="4">
        <v>40101</v>
      </c>
      <c r="C107" s="3">
        <v>385.5</v>
      </c>
    </row>
    <row r="108" spans="1:3" ht="15.75" customHeight="1" x14ac:dyDescent="0.35">
      <c r="A108" s="3" t="s">
        <v>6</v>
      </c>
      <c r="B108" s="4">
        <v>40132</v>
      </c>
      <c r="C108" s="3">
        <v>386.94</v>
      </c>
    </row>
    <row r="109" spans="1:3" ht="15.75" customHeight="1" x14ac:dyDescent="0.35">
      <c r="A109" s="3" t="s">
        <v>6</v>
      </c>
      <c r="B109" s="4">
        <v>40162</v>
      </c>
      <c r="C109" s="3">
        <v>387.84</v>
      </c>
    </row>
    <row r="110" spans="1:3" ht="15.75" customHeight="1" x14ac:dyDescent="0.35">
      <c r="A110" s="3" t="s">
        <v>6</v>
      </c>
      <c r="B110" s="4">
        <v>40193</v>
      </c>
      <c r="C110" s="3">
        <v>388.62</v>
      </c>
    </row>
    <row r="111" spans="1:3" ht="15.75" customHeight="1" x14ac:dyDescent="0.35">
      <c r="A111" s="3" t="s">
        <v>6</v>
      </c>
      <c r="B111" s="4">
        <v>40224</v>
      </c>
      <c r="C111" s="3">
        <v>389.33</v>
      </c>
    </row>
    <row r="112" spans="1:3" ht="15.75" customHeight="1" x14ac:dyDescent="0.35">
      <c r="A112" s="3" t="s">
        <v>6</v>
      </c>
      <c r="B112" s="4">
        <v>40252</v>
      </c>
      <c r="C112" s="3">
        <v>389.68</v>
      </c>
    </row>
    <row r="113" spans="1:3" ht="15.75" customHeight="1" x14ac:dyDescent="0.35">
      <c r="A113" s="3" t="s">
        <v>6</v>
      </c>
      <c r="B113" s="4">
        <v>40283</v>
      </c>
      <c r="C113" s="3">
        <v>389.98</v>
      </c>
    </row>
    <row r="114" spans="1:3" ht="15.75" customHeight="1" x14ac:dyDescent="0.35">
      <c r="A114" s="3" t="s">
        <v>6</v>
      </c>
      <c r="B114" s="4">
        <v>40313</v>
      </c>
      <c r="C114" s="3">
        <v>389.95</v>
      </c>
    </row>
    <row r="115" spans="1:3" ht="15.75" customHeight="1" x14ac:dyDescent="0.35">
      <c r="A115" s="3" t="s">
        <v>6</v>
      </c>
      <c r="B115" s="4">
        <v>40344</v>
      </c>
      <c r="C115" s="3">
        <v>389.01</v>
      </c>
    </row>
    <row r="116" spans="1:3" ht="15.75" customHeight="1" x14ac:dyDescent="0.35">
      <c r="A116" s="3" t="s">
        <v>6</v>
      </c>
      <c r="B116" s="4">
        <v>40374</v>
      </c>
      <c r="C116" s="3">
        <v>387.35</v>
      </c>
    </row>
    <row r="117" spans="1:3" ht="15.75" customHeight="1" x14ac:dyDescent="0.35">
      <c r="A117" s="3" t="s">
        <v>6</v>
      </c>
      <c r="B117" s="4">
        <v>40405</v>
      </c>
      <c r="C117" s="3">
        <v>386.23</v>
      </c>
    </row>
    <row r="118" spans="1:3" ht="15.75" customHeight="1" x14ac:dyDescent="0.35">
      <c r="A118" s="3" t="s">
        <v>6</v>
      </c>
      <c r="B118" s="4">
        <v>40436</v>
      </c>
      <c r="C118" s="3">
        <v>386.7</v>
      </c>
    </row>
    <row r="119" spans="1:3" ht="15.75" customHeight="1" x14ac:dyDescent="0.35">
      <c r="A119" s="3" t="s">
        <v>6</v>
      </c>
      <c r="B119" s="4">
        <v>40466</v>
      </c>
      <c r="C119" s="3">
        <v>388.25</v>
      </c>
    </row>
    <row r="120" spans="1:3" ht="15.75" customHeight="1" x14ac:dyDescent="0.35">
      <c r="A120" s="3" t="s">
        <v>6</v>
      </c>
      <c r="B120" s="4">
        <v>40497</v>
      </c>
      <c r="C120" s="3">
        <v>389.62</v>
      </c>
    </row>
    <row r="121" spans="1:3" ht="15.75" customHeight="1" x14ac:dyDescent="0.35">
      <c r="A121" s="3" t="s">
        <v>6</v>
      </c>
      <c r="B121" s="4">
        <v>40527</v>
      </c>
      <c r="C121" s="3">
        <v>390.36</v>
      </c>
    </row>
    <row r="122" spans="1:3" ht="15.75" customHeight="1" x14ac:dyDescent="0.35">
      <c r="A122" s="3" t="s">
        <v>6</v>
      </c>
      <c r="B122" s="4">
        <v>40558</v>
      </c>
      <c r="C122" s="3">
        <v>390.93</v>
      </c>
    </row>
    <row r="123" spans="1:3" ht="15.75" customHeight="1" x14ac:dyDescent="0.35">
      <c r="A123" s="3" t="s">
        <v>6</v>
      </c>
      <c r="B123" s="4">
        <v>40589</v>
      </c>
      <c r="C123" s="3">
        <v>391.35</v>
      </c>
    </row>
    <row r="124" spans="1:3" ht="15.75" customHeight="1" x14ac:dyDescent="0.35">
      <c r="A124" s="3" t="s">
        <v>6</v>
      </c>
      <c r="B124" s="4">
        <v>40617</v>
      </c>
      <c r="C124" s="3">
        <v>391.67</v>
      </c>
    </row>
    <row r="125" spans="1:3" ht="15.75" customHeight="1" x14ac:dyDescent="0.35">
      <c r="A125" s="3" t="s">
        <v>6</v>
      </c>
      <c r="B125" s="4">
        <v>40648</v>
      </c>
      <c r="C125" s="3">
        <v>392.05</v>
      </c>
    </row>
    <row r="126" spans="1:3" ht="15.75" customHeight="1" x14ac:dyDescent="0.35">
      <c r="A126" s="3" t="s">
        <v>6</v>
      </c>
      <c r="B126" s="4">
        <v>40678</v>
      </c>
      <c r="C126" s="3">
        <v>392.07</v>
      </c>
    </row>
    <row r="127" spans="1:3" ht="15.75" customHeight="1" x14ac:dyDescent="0.35">
      <c r="A127" s="3" t="s">
        <v>6</v>
      </c>
      <c r="B127" s="4">
        <v>40709</v>
      </c>
      <c r="C127" s="3">
        <v>391.13</v>
      </c>
    </row>
    <row r="128" spans="1:3" ht="15.75" customHeight="1" x14ac:dyDescent="0.35">
      <c r="A128" s="3" t="s">
        <v>6</v>
      </c>
      <c r="B128" s="4">
        <v>40739</v>
      </c>
      <c r="C128" s="3">
        <v>389.19</v>
      </c>
    </row>
    <row r="129" spans="1:3" ht="15.75" customHeight="1" x14ac:dyDescent="0.35">
      <c r="A129" s="3" t="s">
        <v>6</v>
      </c>
      <c r="B129" s="4">
        <v>40770</v>
      </c>
      <c r="C129" s="3">
        <v>387.86</v>
      </c>
    </row>
    <row r="130" spans="1:3" ht="15.75" customHeight="1" x14ac:dyDescent="0.35">
      <c r="A130" s="3" t="s">
        <v>6</v>
      </c>
      <c r="B130" s="4">
        <v>40801</v>
      </c>
      <c r="C130" s="3">
        <v>388.26</v>
      </c>
    </row>
    <row r="131" spans="1:3" ht="15.75" customHeight="1" x14ac:dyDescent="0.35">
      <c r="A131" s="3" t="s">
        <v>6</v>
      </c>
      <c r="B131" s="4">
        <v>40831</v>
      </c>
      <c r="C131" s="3">
        <v>389.83</v>
      </c>
    </row>
    <row r="132" spans="1:3" ht="15.75" customHeight="1" x14ac:dyDescent="0.35">
      <c r="A132" s="3" t="s">
        <v>6</v>
      </c>
      <c r="B132" s="4">
        <v>40862</v>
      </c>
      <c r="C132" s="3">
        <v>391.21</v>
      </c>
    </row>
    <row r="133" spans="1:3" ht="15.75" customHeight="1" x14ac:dyDescent="0.35">
      <c r="A133" s="3" t="s">
        <v>6</v>
      </c>
      <c r="B133" s="4">
        <v>40892</v>
      </c>
      <c r="C133" s="3">
        <v>392.04</v>
      </c>
    </row>
    <row r="134" spans="1:3" ht="15.75" customHeight="1" x14ac:dyDescent="0.35">
      <c r="A134" s="3" t="s">
        <v>6</v>
      </c>
      <c r="B134" s="4">
        <v>40923</v>
      </c>
      <c r="C134" s="3">
        <v>392.61</v>
      </c>
    </row>
    <row r="135" spans="1:3" ht="15.75" customHeight="1" x14ac:dyDescent="0.35">
      <c r="A135" s="3" t="s">
        <v>6</v>
      </c>
      <c r="B135" s="4">
        <v>40954</v>
      </c>
      <c r="C135" s="3">
        <v>393.2</v>
      </c>
    </row>
    <row r="136" spans="1:3" ht="15.75" customHeight="1" x14ac:dyDescent="0.35">
      <c r="A136" s="3" t="s">
        <v>6</v>
      </c>
      <c r="B136" s="4">
        <v>40983</v>
      </c>
      <c r="C136" s="3">
        <v>393.73</v>
      </c>
    </row>
    <row r="137" spans="1:3" ht="15.75" customHeight="1" x14ac:dyDescent="0.35">
      <c r="A137" s="3" t="s">
        <v>6</v>
      </c>
      <c r="B137" s="4">
        <v>41014</v>
      </c>
      <c r="C137" s="3">
        <v>393.99</v>
      </c>
    </row>
    <row r="138" spans="1:3" ht="15.75" customHeight="1" x14ac:dyDescent="0.35">
      <c r="A138" s="3" t="s">
        <v>6</v>
      </c>
      <c r="B138" s="4">
        <v>41044</v>
      </c>
      <c r="C138" s="3">
        <v>393.88</v>
      </c>
    </row>
    <row r="139" spans="1:3" ht="15.75" customHeight="1" x14ac:dyDescent="0.35">
      <c r="A139" s="3" t="s">
        <v>6</v>
      </c>
      <c r="B139" s="4">
        <v>41075</v>
      </c>
      <c r="C139" s="3">
        <v>392.84</v>
      </c>
    </row>
    <row r="140" spans="1:3" ht="15.75" customHeight="1" x14ac:dyDescent="0.35">
      <c r="A140" s="3" t="s">
        <v>6</v>
      </c>
      <c r="B140" s="4">
        <v>41105</v>
      </c>
      <c r="C140" s="3">
        <v>391</v>
      </c>
    </row>
    <row r="141" spans="1:3" ht="15.75" customHeight="1" x14ac:dyDescent="0.35">
      <c r="A141" s="3" t="s">
        <v>6</v>
      </c>
      <c r="B141" s="4">
        <v>41136</v>
      </c>
      <c r="C141" s="3">
        <v>389.89</v>
      </c>
    </row>
    <row r="142" spans="1:3" ht="15.75" customHeight="1" x14ac:dyDescent="0.35">
      <c r="A142" s="3" t="s">
        <v>6</v>
      </c>
      <c r="B142" s="4">
        <v>41167</v>
      </c>
      <c r="C142" s="3">
        <v>390.55</v>
      </c>
    </row>
    <row r="143" spans="1:3" ht="15.75" customHeight="1" x14ac:dyDescent="0.35">
      <c r="A143" s="3" t="s">
        <v>6</v>
      </c>
      <c r="B143" s="4">
        <v>41197</v>
      </c>
      <c r="C143" s="3">
        <v>392.16</v>
      </c>
    </row>
    <row r="144" spans="1:3" ht="15.75" customHeight="1" x14ac:dyDescent="0.35">
      <c r="A144" s="3" t="s">
        <v>6</v>
      </c>
      <c r="B144" s="4">
        <v>41228</v>
      </c>
      <c r="C144" s="3">
        <v>393.56</v>
      </c>
    </row>
    <row r="145" spans="1:3" ht="15.75" customHeight="1" x14ac:dyDescent="0.35">
      <c r="A145" s="3" t="s">
        <v>6</v>
      </c>
      <c r="B145" s="4">
        <v>41258</v>
      </c>
      <c r="C145" s="3">
        <v>394.39</v>
      </c>
    </row>
    <row r="146" spans="1:3" ht="15.75" customHeight="1" x14ac:dyDescent="0.35">
      <c r="A146" s="3" t="s">
        <v>6</v>
      </c>
      <c r="B146" s="4">
        <v>41289</v>
      </c>
      <c r="C146" s="3">
        <v>395.07</v>
      </c>
    </row>
    <row r="147" spans="1:3" ht="15.75" customHeight="1" x14ac:dyDescent="0.35">
      <c r="A147" s="3" t="s">
        <v>6</v>
      </c>
      <c r="B147" s="4">
        <v>41320</v>
      </c>
      <c r="C147" s="3">
        <v>395.7</v>
      </c>
    </row>
    <row r="148" spans="1:3" ht="15.75" customHeight="1" x14ac:dyDescent="0.35">
      <c r="A148" s="3" t="s">
        <v>6</v>
      </c>
      <c r="B148" s="4">
        <v>41348</v>
      </c>
      <c r="C148" s="3">
        <v>396.29</v>
      </c>
    </row>
    <row r="149" spans="1:3" ht="15.75" customHeight="1" x14ac:dyDescent="0.35">
      <c r="A149" s="3" t="s">
        <v>6</v>
      </c>
      <c r="B149" s="4">
        <v>41379</v>
      </c>
      <c r="C149" s="3">
        <v>396.74</v>
      </c>
    </row>
    <row r="150" spans="1:3" ht="15.75" customHeight="1" x14ac:dyDescent="0.35">
      <c r="A150" s="3" t="s">
        <v>6</v>
      </c>
      <c r="B150" s="4">
        <v>41409</v>
      </c>
      <c r="C150" s="3">
        <v>396.75</v>
      </c>
    </row>
    <row r="151" spans="1:3" ht="15.75" customHeight="1" x14ac:dyDescent="0.35">
      <c r="A151" s="3" t="s">
        <v>6</v>
      </c>
      <c r="B151" s="4">
        <v>41440</v>
      </c>
      <c r="C151" s="3">
        <v>395.96</v>
      </c>
    </row>
    <row r="152" spans="1:3" ht="15.75" customHeight="1" x14ac:dyDescent="0.35">
      <c r="A152" s="3" t="s">
        <v>6</v>
      </c>
      <c r="B152" s="4">
        <v>41470</v>
      </c>
      <c r="C152" s="3">
        <v>394.47</v>
      </c>
    </row>
    <row r="153" spans="1:3" ht="15.75" customHeight="1" x14ac:dyDescent="0.35">
      <c r="A153" s="3" t="s">
        <v>6</v>
      </c>
      <c r="B153" s="4">
        <v>41501</v>
      </c>
      <c r="C153" s="3">
        <v>393.24</v>
      </c>
    </row>
    <row r="154" spans="1:3" ht="15.75" customHeight="1" x14ac:dyDescent="0.35">
      <c r="A154" s="3" t="s">
        <v>6</v>
      </c>
      <c r="B154" s="4">
        <v>41532</v>
      </c>
      <c r="C154" s="3">
        <v>393.21</v>
      </c>
    </row>
    <row r="155" spans="1:3" ht="15.75" customHeight="1" x14ac:dyDescent="0.35">
      <c r="A155" s="3" t="s">
        <v>6</v>
      </c>
      <c r="B155" s="4">
        <v>41562</v>
      </c>
      <c r="C155" s="3">
        <v>394.51</v>
      </c>
    </row>
    <row r="156" spans="1:3" ht="15.75" customHeight="1" x14ac:dyDescent="0.35">
      <c r="A156" s="3" t="s">
        <v>6</v>
      </c>
      <c r="B156" s="4">
        <v>41593</v>
      </c>
      <c r="C156" s="3">
        <v>395.97</v>
      </c>
    </row>
    <row r="157" spans="1:3" ht="15.75" customHeight="1" x14ac:dyDescent="0.35">
      <c r="A157" s="3" t="s">
        <v>6</v>
      </c>
      <c r="B157" s="4">
        <v>41623</v>
      </c>
      <c r="C157" s="3">
        <v>396.88</v>
      </c>
    </row>
    <row r="158" spans="1:3" ht="15.75" customHeight="1" x14ac:dyDescent="0.35">
      <c r="A158" s="3" t="s">
        <v>6</v>
      </c>
      <c r="B158" s="4">
        <v>41654</v>
      </c>
      <c r="C158" s="3">
        <v>397.51</v>
      </c>
    </row>
    <row r="159" spans="1:3" ht="15.75" customHeight="1" x14ac:dyDescent="0.35">
      <c r="A159" s="3" t="s">
        <v>6</v>
      </c>
      <c r="B159" s="4">
        <v>41685</v>
      </c>
      <c r="C159" s="3">
        <v>397.97</v>
      </c>
    </row>
    <row r="160" spans="1:3" ht="15.75" customHeight="1" x14ac:dyDescent="0.35">
      <c r="A160" s="3" t="s">
        <v>6</v>
      </c>
      <c r="B160" s="4">
        <v>41713</v>
      </c>
      <c r="C160" s="3">
        <v>398.27</v>
      </c>
    </row>
    <row r="161" spans="1:3" ht="15.75" customHeight="1" x14ac:dyDescent="0.35">
      <c r="A161" s="3" t="s">
        <v>6</v>
      </c>
      <c r="B161" s="4">
        <v>41744</v>
      </c>
      <c r="C161" s="3">
        <v>398.63</v>
      </c>
    </row>
    <row r="162" spans="1:3" ht="15.75" customHeight="1" x14ac:dyDescent="0.35">
      <c r="A162" s="3" t="s">
        <v>6</v>
      </c>
      <c r="B162" s="4">
        <v>41774</v>
      </c>
      <c r="C162" s="3">
        <v>398.69</v>
      </c>
    </row>
    <row r="163" spans="1:3" ht="15.75" customHeight="1" x14ac:dyDescent="0.35">
      <c r="A163" s="3" t="s">
        <v>6</v>
      </c>
      <c r="B163" s="4">
        <v>41805</v>
      </c>
      <c r="C163" s="3">
        <v>397.72</v>
      </c>
    </row>
    <row r="164" spans="1:3" ht="15.75" customHeight="1" x14ac:dyDescent="0.35">
      <c r="A164" s="3" t="s">
        <v>6</v>
      </c>
      <c r="B164" s="4">
        <v>41835</v>
      </c>
      <c r="C164" s="3">
        <v>396.13</v>
      </c>
    </row>
    <row r="165" spans="1:3" ht="15.75" customHeight="1" x14ac:dyDescent="0.35">
      <c r="A165" s="3" t="s">
        <v>6</v>
      </c>
      <c r="B165" s="4">
        <v>41866</v>
      </c>
      <c r="C165" s="3">
        <v>395.02</v>
      </c>
    </row>
    <row r="166" spans="1:3" ht="15.75" customHeight="1" x14ac:dyDescent="0.35">
      <c r="A166" s="3" t="s">
        <v>6</v>
      </c>
      <c r="B166" s="4">
        <v>41897</v>
      </c>
      <c r="C166" s="3">
        <v>395.12</v>
      </c>
    </row>
    <row r="167" spans="1:3" ht="15.75" customHeight="1" x14ac:dyDescent="0.35">
      <c r="A167" s="3" t="s">
        <v>6</v>
      </c>
      <c r="B167" s="4">
        <v>41927</v>
      </c>
      <c r="C167" s="3">
        <v>396.38</v>
      </c>
    </row>
    <row r="168" spans="1:3" ht="15.75" customHeight="1" x14ac:dyDescent="0.35">
      <c r="A168" s="3" t="s">
        <v>6</v>
      </c>
      <c r="B168" s="4">
        <v>41958</v>
      </c>
      <c r="C168" s="3">
        <v>397.86</v>
      </c>
    </row>
    <row r="169" spans="1:3" ht="15.75" customHeight="1" x14ac:dyDescent="0.35">
      <c r="A169" s="3" t="s">
        <v>6</v>
      </c>
      <c r="B169" s="4">
        <v>41988</v>
      </c>
      <c r="C169" s="3">
        <v>398.84</v>
      </c>
    </row>
    <row r="170" spans="1:3" ht="15.75" customHeight="1" x14ac:dyDescent="0.35">
      <c r="A170" s="3" t="s">
        <v>6</v>
      </c>
      <c r="B170" s="4">
        <v>42019</v>
      </c>
      <c r="C170" s="3">
        <v>399.56</v>
      </c>
    </row>
    <row r="171" spans="1:3" ht="15.75" customHeight="1" x14ac:dyDescent="0.35">
      <c r="A171" s="3" t="s">
        <v>6</v>
      </c>
      <c r="B171" s="4">
        <v>42050</v>
      </c>
      <c r="C171" s="3">
        <v>400.12</v>
      </c>
    </row>
    <row r="172" spans="1:3" ht="15.75" customHeight="1" x14ac:dyDescent="0.35">
      <c r="A172" s="3" t="s">
        <v>6</v>
      </c>
      <c r="B172" s="4">
        <v>42078</v>
      </c>
      <c r="C172" s="3">
        <v>400.57</v>
      </c>
    </row>
    <row r="173" spans="1:3" ht="15.75" customHeight="1" x14ac:dyDescent="0.35">
      <c r="A173" s="3" t="s">
        <v>6</v>
      </c>
      <c r="B173" s="4">
        <v>42109</v>
      </c>
      <c r="C173" s="3">
        <v>400.96</v>
      </c>
    </row>
    <row r="174" spans="1:3" ht="15.75" customHeight="1" x14ac:dyDescent="0.35">
      <c r="A174" s="3" t="s">
        <v>6</v>
      </c>
      <c r="B174" s="4">
        <v>42139</v>
      </c>
      <c r="C174" s="3">
        <v>400.91</v>
      </c>
    </row>
    <row r="175" spans="1:3" ht="15.75" customHeight="1" x14ac:dyDescent="0.35">
      <c r="A175" s="3" t="s">
        <v>6</v>
      </c>
      <c r="B175" s="4">
        <v>42170</v>
      </c>
      <c r="C175" s="3">
        <v>400.06</v>
      </c>
    </row>
    <row r="176" spans="1:3" ht="15.75" customHeight="1" x14ac:dyDescent="0.35">
      <c r="A176" s="3" t="s">
        <v>6</v>
      </c>
      <c r="B176" s="4">
        <v>42200</v>
      </c>
      <c r="C176" s="3">
        <v>398.37</v>
      </c>
    </row>
    <row r="177" spans="1:3" ht="15.75" customHeight="1" x14ac:dyDescent="0.35">
      <c r="A177" s="3" t="s">
        <v>6</v>
      </c>
      <c r="B177" s="4">
        <v>42231</v>
      </c>
      <c r="C177" s="3">
        <v>397.06</v>
      </c>
    </row>
    <row r="178" spans="1:3" ht="15.75" customHeight="1" x14ac:dyDescent="0.35">
      <c r="A178" s="3" t="s">
        <v>6</v>
      </c>
      <c r="B178" s="4">
        <v>42262</v>
      </c>
      <c r="C178" s="3">
        <v>397.34</v>
      </c>
    </row>
    <row r="179" spans="1:3" ht="15.75" customHeight="1" x14ac:dyDescent="0.35">
      <c r="A179" s="3" t="s">
        <v>6</v>
      </c>
      <c r="B179" s="4">
        <v>42292</v>
      </c>
      <c r="C179" s="3">
        <v>398.8</v>
      </c>
    </row>
    <row r="180" spans="1:3" ht="15.75" customHeight="1" x14ac:dyDescent="0.35">
      <c r="A180" s="3" t="s">
        <v>6</v>
      </c>
      <c r="B180" s="4">
        <v>42323</v>
      </c>
      <c r="C180" s="3">
        <v>400.37</v>
      </c>
    </row>
    <row r="181" spans="1:3" ht="15.75" customHeight="1" x14ac:dyDescent="0.35">
      <c r="A181" s="3" t="s">
        <v>6</v>
      </c>
      <c r="B181" s="4">
        <v>42353</v>
      </c>
      <c r="C181" s="3">
        <v>401.66</v>
      </c>
    </row>
    <row r="182" spans="1:3" ht="15.75" customHeight="1" x14ac:dyDescent="0.35">
      <c r="A182" s="3" t="s">
        <v>6</v>
      </c>
      <c r="B182" s="4">
        <v>42384</v>
      </c>
      <c r="C182" s="3">
        <v>402.61</v>
      </c>
    </row>
    <row r="183" spans="1:3" ht="15.75" customHeight="1" x14ac:dyDescent="0.35">
      <c r="A183" s="3" t="s">
        <v>6</v>
      </c>
      <c r="B183" s="4">
        <v>42415</v>
      </c>
      <c r="C183" s="3">
        <v>403.25</v>
      </c>
    </row>
    <row r="184" spans="1:3" ht="15.75" customHeight="1" x14ac:dyDescent="0.35">
      <c r="A184" s="3" t="s">
        <v>6</v>
      </c>
      <c r="B184" s="4">
        <v>42444</v>
      </c>
      <c r="C184" s="3">
        <v>403.84</v>
      </c>
    </row>
    <row r="185" spans="1:3" ht="15.75" customHeight="1" x14ac:dyDescent="0.35">
      <c r="A185" s="3" t="s">
        <v>6</v>
      </c>
      <c r="B185" s="4">
        <v>42475</v>
      </c>
      <c r="C185" s="3">
        <v>404.36</v>
      </c>
    </row>
    <row r="186" spans="1:3" ht="15.75" customHeight="1" x14ac:dyDescent="0.35">
      <c r="A186" s="3" t="s">
        <v>6</v>
      </c>
      <c r="B186" s="4">
        <v>42505</v>
      </c>
      <c r="C186" s="3">
        <v>404.4</v>
      </c>
    </row>
    <row r="187" spans="1:3" ht="15.75" customHeight="1" x14ac:dyDescent="0.35">
      <c r="A187" s="3" t="s">
        <v>6</v>
      </c>
      <c r="B187" s="4">
        <v>42536</v>
      </c>
      <c r="C187" s="3">
        <v>403.62</v>
      </c>
    </row>
    <row r="188" spans="1:3" ht="15.75" customHeight="1" x14ac:dyDescent="0.35">
      <c r="A188" s="3" t="s">
        <v>6</v>
      </c>
      <c r="B188" s="4">
        <v>42566</v>
      </c>
      <c r="C188" s="3">
        <v>402.1</v>
      </c>
    </row>
    <row r="189" spans="1:3" ht="15.75" customHeight="1" x14ac:dyDescent="0.35">
      <c r="A189" s="3" t="s">
        <v>6</v>
      </c>
      <c r="B189" s="4">
        <v>42597</v>
      </c>
      <c r="C189" s="3">
        <v>400.78</v>
      </c>
    </row>
    <row r="190" spans="1:3" ht="15.75" customHeight="1" x14ac:dyDescent="0.35">
      <c r="A190" s="3" t="s">
        <v>6</v>
      </c>
      <c r="B190" s="4">
        <v>42628</v>
      </c>
      <c r="C190" s="3">
        <v>400.95</v>
      </c>
    </row>
    <row r="191" spans="1:3" ht="15.75" customHeight="1" x14ac:dyDescent="0.35">
      <c r="A191" s="3" t="s">
        <v>6</v>
      </c>
      <c r="B191" s="4">
        <v>42658</v>
      </c>
      <c r="C191" s="3">
        <v>402.4</v>
      </c>
    </row>
    <row r="192" spans="1:3" ht="15.75" customHeight="1" x14ac:dyDescent="0.35">
      <c r="A192" s="3" t="s">
        <v>6</v>
      </c>
      <c r="B192" s="4">
        <v>42689</v>
      </c>
      <c r="C192" s="3">
        <v>403.76</v>
      </c>
    </row>
    <row r="193" spans="1:3" ht="15.75" customHeight="1" x14ac:dyDescent="0.35">
      <c r="A193" s="3" t="s">
        <v>6</v>
      </c>
      <c r="B193" s="4">
        <v>42719</v>
      </c>
      <c r="C193" s="3">
        <v>404.67</v>
      </c>
    </row>
    <row r="194" spans="1:3" ht="15.75" customHeight="1" x14ac:dyDescent="0.35">
      <c r="A194" s="3" t="s">
        <v>6</v>
      </c>
      <c r="B194" s="4">
        <v>42750</v>
      </c>
      <c r="C194" s="3">
        <v>405.32</v>
      </c>
    </row>
    <row r="195" spans="1:3" ht="15.75" customHeight="1" x14ac:dyDescent="0.35">
      <c r="A195" s="3" t="s">
        <v>6</v>
      </c>
      <c r="B195" s="4">
        <v>42781</v>
      </c>
      <c r="C195" s="3">
        <v>405.91</v>
      </c>
    </row>
    <row r="196" spans="1:3" ht="15.75" customHeight="1" x14ac:dyDescent="0.35">
      <c r="A196" s="3" t="s">
        <v>6</v>
      </c>
      <c r="B196" s="4">
        <v>42809</v>
      </c>
      <c r="C196" s="3">
        <v>406.32</v>
      </c>
    </row>
    <row r="197" spans="1:3" ht="15.75" customHeight="1" x14ac:dyDescent="0.35">
      <c r="A197" s="3" t="s">
        <v>6</v>
      </c>
      <c r="B197" s="4">
        <v>42840</v>
      </c>
      <c r="C197" s="3">
        <v>406.61</v>
      </c>
    </row>
    <row r="198" spans="1:3" ht="15.75" customHeight="1" x14ac:dyDescent="0.35">
      <c r="A198" s="3" t="s">
        <v>6</v>
      </c>
      <c r="B198" s="4">
        <v>42870</v>
      </c>
      <c r="C198" s="3">
        <v>406.65</v>
      </c>
    </row>
    <row r="199" spans="1:3" ht="15.75" customHeight="1" x14ac:dyDescent="0.35">
      <c r="A199" s="3" t="s">
        <v>6</v>
      </c>
      <c r="B199" s="4">
        <v>42901</v>
      </c>
      <c r="C199" s="3">
        <v>405.86</v>
      </c>
    </row>
    <row r="200" spans="1:3" ht="15.75" customHeight="1" x14ac:dyDescent="0.35">
      <c r="A200" s="3" t="s">
        <v>6</v>
      </c>
      <c r="B200" s="4">
        <v>42931</v>
      </c>
      <c r="C200" s="3">
        <v>404.11</v>
      </c>
    </row>
    <row r="201" spans="1:3" ht="15.75" customHeight="1" x14ac:dyDescent="0.35">
      <c r="A201" s="3" t="s">
        <v>6</v>
      </c>
      <c r="B201" s="4">
        <v>42962</v>
      </c>
      <c r="C201" s="3">
        <v>402.57</v>
      </c>
    </row>
    <row r="202" spans="1:3" ht="15.75" customHeight="1" x14ac:dyDescent="0.35">
      <c r="A202" s="3" t="s">
        <v>6</v>
      </c>
      <c r="B202" s="4">
        <v>42993</v>
      </c>
      <c r="C202" s="3">
        <v>402.66</v>
      </c>
    </row>
    <row r="203" spans="1:3" ht="15.75" customHeight="1" x14ac:dyDescent="0.35">
      <c r="A203" s="3" t="s">
        <v>6</v>
      </c>
      <c r="B203" s="4">
        <v>43023</v>
      </c>
      <c r="C203" s="3">
        <v>404.16</v>
      </c>
    </row>
    <row r="204" spans="1:3" ht="15.75" customHeight="1" x14ac:dyDescent="0.35">
      <c r="A204" s="3" t="s">
        <v>6</v>
      </c>
      <c r="B204" s="4">
        <v>43054</v>
      </c>
      <c r="C204" s="3">
        <v>405.7</v>
      </c>
    </row>
    <row r="205" spans="1:3" ht="15.75" customHeight="1" x14ac:dyDescent="0.35">
      <c r="A205" s="3" t="s">
        <v>6</v>
      </c>
      <c r="B205" s="4">
        <v>43084</v>
      </c>
      <c r="C205" s="3">
        <v>406.75</v>
      </c>
    </row>
    <row r="206" spans="1:3" ht="15.75" customHeight="1" x14ac:dyDescent="0.35">
      <c r="A206" s="3" t="s">
        <v>6</v>
      </c>
      <c r="B206" s="4">
        <v>43115</v>
      </c>
      <c r="C206" s="3">
        <v>407.53</v>
      </c>
    </row>
    <row r="207" spans="1:3" ht="15.75" customHeight="1" x14ac:dyDescent="0.35">
      <c r="A207" s="3" t="s">
        <v>6</v>
      </c>
      <c r="B207" s="4">
        <v>43146</v>
      </c>
      <c r="C207" s="3">
        <v>408.23</v>
      </c>
    </row>
    <row r="208" spans="1:3" ht="15.75" customHeight="1" x14ac:dyDescent="0.35">
      <c r="A208" s="3" t="s">
        <v>6</v>
      </c>
      <c r="B208" s="4">
        <v>43174</v>
      </c>
      <c r="C208" s="3">
        <v>408.77</v>
      </c>
    </row>
    <row r="209" spans="1:3" ht="15.75" customHeight="1" x14ac:dyDescent="0.35">
      <c r="A209" s="3" t="s">
        <v>6</v>
      </c>
      <c r="B209" s="4">
        <v>43205</v>
      </c>
      <c r="C209" s="3">
        <v>409.07</v>
      </c>
    </row>
    <row r="210" spans="1:3" ht="15.75" customHeight="1" x14ac:dyDescent="0.35">
      <c r="A210" s="3" t="s">
        <v>6</v>
      </c>
      <c r="B210" s="4">
        <v>43235</v>
      </c>
      <c r="C210" s="3">
        <v>408.93</v>
      </c>
    </row>
    <row r="211" spans="1:3" ht="15.75" customHeight="1" x14ac:dyDescent="0.35">
      <c r="A211" s="3" t="s">
        <v>6</v>
      </c>
      <c r="B211" s="4">
        <v>43266</v>
      </c>
      <c r="C211" s="3">
        <v>408.06</v>
      </c>
    </row>
    <row r="212" spans="1:3" ht="15.75" customHeight="1" x14ac:dyDescent="0.35">
      <c r="A212" s="3" t="s">
        <v>6</v>
      </c>
      <c r="B212" s="4">
        <v>43296</v>
      </c>
      <c r="C212" s="3">
        <v>406.49</v>
      </c>
    </row>
    <row r="213" spans="1:3" ht="15.75" customHeight="1" x14ac:dyDescent="0.35">
      <c r="A213" s="3" t="s">
        <v>6</v>
      </c>
      <c r="B213" s="4">
        <v>43327</v>
      </c>
      <c r="C213" s="3">
        <v>405.11</v>
      </c>
    </row>
    <row r="214" spans="1:3" ht="15.75" customHeight="1" x14ac:dyDescent="0.35">
      <c r="A214" s="3" t="s">
        <v>6</v>
      </c>
      <c r="B214" s="4">
        <v>43358</v>
      </c>
      <c r="C214" s="3">
        <v>405.18</v>
      </c>
    </row>
    <row r="215" spans="1:3" ht="15.75" customHeight="1" x14ac:dyDescent="0.35">
      <c r="A215" s="3" t="s">
        <v>6</v>
      </c>
      <c r="B215" s="4">
        <v>43388</v>
      </c>
      <c r="C215" s="3">
        <v>406.65</v>
      </c>
    </row>
    <row r="216" spans="1:3" ht="15.75" customHeight="1" x14ac:dyDescent="0.35">
      <c r="A216" s="3" t="s">
        <v>6</v>
      </c>
      <c r="B216" s="4">
        <v>43419</v>
      </c>
      <c r="C216" s="3">
        <v>408.12</v>
      </c>
    </row>
    <row r="217" spans="1:3" ht="15.75" customHeight="1" x14ac:dyDescent="0.35">
      <c r="A217" s="3" t="s">
        <v>6</v>
      </c>
      <c r="B217" s="4">
        <v>43449</v>
      </c>
      <c r="C217" s="3">
        <v>409.19</v>
      </c>
    </row>
    <row r="218" spans="1:3" ht="15.75" customHeight="1" x14ac:dyDescent="0.35">
      <c r="A218" s="3" t="s">
        <v>6</v>
      </c>
      <c r="B218" s="4">
        <v>43480</v>
      </c>
      <c r="C218" s="3">
        <v>409.92</v>
      </c>
    </row>
    <row r="219" spans="1:3" ht="15.75" customHeight="1" x14ac:dyDescent="0.35">
      <c r="A219" s="3" t="s">
        <v>6</v>
      </c>
      <c r="B219" s="4">
        <v>43511</v>
      </c>
      <c r="C219" s="3">
        <v>410.34</v>
      </c>
    </row>
    <row r="220" spans="1:3" ht="15.75" customHeight="1" x14ac:dyDescent="0.35">
      <c r="A220" s="3" t="s">
        <v>6</v>
      </c>
      <c r="B220" s="4">
        <v>43539</v>
      </c>
      <c r="C220" s="3">
        <v>410.89</v>
      </c>
    </row>
    <row r="221" spans="1:3" ht="15.75" customHeight="1" x14ac:dyDescent="0.35">
      <c r="A221" s="3" t="s">
        <v>6</v>
      </c>
      <c r="B221" s="4">
        <v>43570</v>
      </c>
      <c r="C221" s="3">
        <v>411.33</v>
      </c>
    </row>
    <row r="222" spans="1:3" ht="15.75" customHeight="1" x14ac:dyDescent="0.35">
      <c r="A222" s="3" t="s">
        <v>6</v>
      </c>
      <c r="B222" s="4">
        <v>43600</v>
      </c>
      <c r="C222" s="3">
        <v>411.34</v>
      </c>
    </row>
    <row r="223" spans="1:3" ht="15.75" customHeight="1" x14ac:dyDescent="0.35">
      <c r="A223" s="3" t="s">
        <v>6</v>
      </c>
      <c r="B223" s="4">
        <v>43631</v>
      </c>
      <c r="C223" s="3">
        <v>410.53</v>
      </c>
    </row>
    <row r="224" spans="1:3" ht="15.75" customHeight="1" x14ac:dyDescent="0.35">
      <c r="A224" s="3" t="s">
        <v>6</v>
      </c>
      <c r="B224" s="4">
        <v>43661</v>
      </c>
      <c r="C224" s="3">
        <v>408.88</v>
      </c>
    </row>
    <row r="225" spans="1:3" ht="15.75" customHeight="1" x14ac:dyDescent="0.35">
      <c r="A225" s="3" t="s">
        <v>6</v>
      </c>
      <c r="B225" s="4">
        <v>43692</v>
      </c>
      <c r="C225" s="3">
        <v>407.64</v>
      </c>
    </row>
    <row r="226" spans="1:3" ht="15.75" customHeight="1" x14ac:dyDescent="0.35">
      <c r="A226" s="3" t="s">
        <v>6</v>
      </c>
      <c r="B226" s="4">
        <v>43723</v>
      </c>
      <c r="C226" s="3">
        <v>407.92</v>
      </c>
    </row>
    <row r="227" spans="1:3" ht="15.75" customHeight="1" x14ac:dyDescent="0.35">
      <c r="A227" s="3" t="s">
        <v>6</v>
      </c>
      <c r="B227" s="4">
        <v>43753</v>
      </c>
      <c r="C227" s="3">
        <v>409.44</v>
      </c>
    </row>
    <row r="228" spans="1:3" ht="15.75" customHeight="1" x14ac:dyDescent="0.35">
      <c r="A228" s="3" t="s">
        <v>6</v>
      </c>
      <c r="B228" s="4">
        <v>43784</v>
      </c>
      <c r="C228" s="3">
        <v>410.87</v>
      </c>
    </row>
    <row r="229" spans="1:3" ht="15.75" customHeight="1" x14ac:dyDescent="0.35">
      <c r="A229" s="3" t="s">
        <v>6</v>
      </c>
      <c r="B229" s="4">
        <v>43814</v>
      </c>
      <c r="C229" s="3">
        <v>411.76</v>
      </c>
    </row>
    <row r="230" spans="1:3" ht="15.75" customHeight="1" x14ac:dyDescent="0.35">
      <c r="A230" s="3" t="s">
        <v>6</v>
      </c>
      <c r="B230" s="4">
        <v>43845</v>
      </c>
      <c r="C230" s="3">
        <v>412.43</v>
      </c>
    </row>
    <row r="231" spans="1:3" ht="15.75" customHeight="1" x14ac:dyDescent="0.35">
      <c r="A231" s="3" t="s">
        <v>6</v>
      </c>
      <c r="B231" s="4">
        <v>43876</v>
      </c>
      <c r="C231" s="3">
        <v>412.95</v>
      </c>
    </row>
    <row r="232" spans="1:3" ht="15.75" customHeight="1" x14ac:dyDescent="0.35">
      <c r="A232" s="3" t="s">
        <v>6</v>
      </c>
      <c r="B232" s="4">
        <v>43905</v>
      </c>
      <c r="C232" s="3">
        <v>413.44</v>
      </c>
    </row>
    <row r="233" spans="1:3" ht="15.75" customHeight="1" x14ac:dyDescent="0.35">
      <c r="A233" s="3" t="s">
        <v>6</v>
      </c>
      <c r="B233" s="4">
        <v>43936</v>
      </c>
      <c r="C233" s="3">
        <v>413.86</v>
      </c>
    </row>
    <row r="234" spans="1:3" ht="15.75" customHeight="1" x14ac:dyDescent="0.35">
      <c r="A234" s="3" t="s">
        <v>6</v>
      </c>
      <c r="B234" s="4">
        <v>43966</v>
      </c>
      <c r="C234" s="3">
        <v>413.81</v>
      </c>
    </row>
    <row r="235" spans="1:3" ht="15.75" customHeight="1" x14ac:dyDescent="0.35">
      <c r="A235" s="3" t="s">
        <v>6</v>
      </c>
      <c r="B235" s="4">
        <v>43997</v>
      </c>
      <c r="C235" s="3">
        <v>412.88</v>
      </c>
    </row>
    <row r="236" spans="1:3" ht="15.75" customHeight="1" x14ac:dyDescent="0.35">
      <c r="A236" s="3" t="s">
        <v>6</v>
      </c>
      <c r="B236" s="4">
        <v>44027</v>
      </c>
      <c r="C236" s="3">
        <v>411.17</v>
      </c>
    </row>
    <row r="237" spans="1:3" ht="15.75" customHeight="1" x14ac:dyDescent="0.35">
      <c r="A237" s="3" t="s">
        <v>6</v>
      </c>
      <c r="B237" s="4">
        <v>44058</v>
      </c>
      <c r="C237" s="3">
        <v>409.73</v>
      </c>
    </row>
    <row r="238" spans="1:3" ht="15.75" customHeight="1" x14ac:dyDescent="0.35">
      <c r="A238" s="3" t="s">
        <v>6</v>
      </c>
      <c r="B238" s="4">
        <v>44089</v>
      </c>
      <c r="C238" s="3">
        <v>410</v>
      </c>
    </row>
    <row r="239" spans="1:3" ht="15.75" customHeight="1" x14ac:dyDescent="0.35">
      <c r="A239" s="3" t="s">
        <v>6</v>
      </c>
      <c r="B239" s="4">
        <v>44119</v>
      </c>
      <c r="C239" s="3">
        <v>411.66</v>
      </c>
    </row>
    <row r="240" spans="1:3" ht="15.75" customHeight="1" x14ac:dyDescent="0.35">
      <c r="A240" s="3" t="s">
        <v>6</v>
      </c>
      <c r="B240" s="4">
        <v>44150</v>
      </c>
      <c r="C240" s="3">
        <v>413.25</v>
      </c>
    </row>
    <row r="241" spans="1:3" ht="15.75" customHeight="1" x14ac:dyDescent="0.35">
      <c r="A241" s="3" t="s">
        <v>6</v>
      </c>
      <c r="B241" s="4">
        <v>44180</v>
      </c>
      <c r="C241" s="3">
        <v>414.14</v>
      </c>
    </row>
    <row r="242" spans="1:3" ht="15.75" customHeight="1" x14ac:dyDescent="0.35">
      <c r="A242" s="3" t="s">
        <v>6</v>
      </c>
      <c r="B242" s="4">
        <v>44211</v>
      </c>
      <c r="C242" s="3">
        <v>414.74</v>
      </c>
    </row>
    <row r="243" spans="1:3" ht="15.75" customHeight="1" x14ac:dyDescent="0.35">
      <c r="A243" s="3" t="s">
        <v>6</v>
      </c>
      <c r="B243" s="4">
        <v>44242</v>
      </c>
      <c r="C243" s="3">
        <v>415.2</v>
      </c>
    </row>
    <row r="244" spans="1:3" ht="15.75" customHeight="1" x14ac:dyDescent="0.35">
      <c r="A244" s="3" t="s">
        <v>6</v>
      </c>
      <c r="B244" s="4">
        <v>44270</v>
      </c>
      <c r="C244" s="3">
        <v>415.49</v>
      </c>
    </row>
    <row r="245" spans="1:3" ht="15.75" customHeight="1" x14ac:dyDescent="0.35">
      <c r="A245" s="3" t="s">
        <v>6</v>
      </c>
      <c r="B245" s="4">
        <v>44301</v>
      </c>
      <c r="C245" s="3">
        <v>415.81</v>
      </c>
    </row>
    <row r="246" spans="1:3" ht="15.75" customHeight="1" x14ac:dyDescent="0.35">
      <c r="A246" s="3" t="s">
        <v>6</v>
      </c>
      <c r="B246" s="4">
        <v>44331</v>
      </c>
      <c r="C246" s="3">
        <v>416.01</v>
      </c>
    </row>
    <row r="247" spans="1:3" ht="15.75" customHeight="1" x14ac:dyDescent="0.35">
      <c r="A247" s="3" t="s">
        <v>6</v>
      </c>
      <c r="B247" s="4">
        <v>44362</v>
      </c>
      <c r="C247" s="3">
        <v>415.2</v>
      </c>
    </row>
    <row r="248" spans="1:3" ht="15.75" customHeight="1" x14ac:dyDescent="0.35">
      <c r="A248" s="3" t="s">
        <v>6</v>
      </c>
      <c r="B248" s="4">
        <v>44392</v>
      </c>
      <c r="C248" s="3">
        <v>413.45</v>
      </c>
    </row>
    <row r="249" spans="1:3" ht="15.75" customHeight="1" x14ac:dyDescent="0.35">
      <c r="A249" s="3" t="s">
        <v>6</v>
      </c>
      <c r="B249" s="4">
        <v>44423</v>
      </c>
      <c r="C249" s="3">
        <v>412.15</v>
      </c>
    </row>
    <row r="250" spans="1:3" ht="15.75" customHeight="1" x14ac:dyDescent="0.35">
      <c r="A250" s="3" t="s">
        <v>6</v>
      </c>
      <c r="B250" s="4">
        <v>44454</v>
      </c>
      <c r="C250" s="3">
        <v>412.38</v>
      </c>
    </row>
    <row r="251" spans="1:3" ht="15.75" customHeight="1" x14ac:dyDescent="0.35">
      <c r="A251" s="3" t="s">
        <v>6</v>
      </c>
      <c r="B251" s="4">
        <v>44484</v>
      </c>
      <c r="C251" s="3">
        <v>413.83</v>
      </c>
    </row>
    <row r="252" spans="1:3" ht="15.75" customHeight="1" x14ac:dyDescent="0.35">
      <c r="A252" s="3" t="s">
        <v>6</v>
      </c>
      <c r="B252" s="4">
        <v>44515</v>
      </c>
      <c r="C252" s="3">
        <v>415.58</v>
      </c>
    </row>
    <row r="253" spans="1:3" ht="15.75" customHeight="1" x14ac:dyDescent="0.35">
      <c r="A253" s="3" t="s">
        <v>6</v>
      </c>
      <c r="B253" s="4">
        <v>44545</v>
      </c>
      <c r="C253" s="3">
        <v>416.6</v>
      </c>
    </row>
    <row r="254" spans="1:3" ht="15.75" customHeight="1" x14ac:dyDescent="0.35">
      <c r="A254" s="3" t="s">
        <v>6</v>
      </c>
      <c r="B254" s="4">
        <v>44576</v>
      </c>
      <c r="C254" s="3">
        <v>417.18</v>
      </c>
    </row>
    <row r="255" spans="1:3" ht="15.75" customHeight="1" x14ac:dyDescent="0.35">
      <c r="A255" s="3" t="s">
        <v>6</v>
      </c>
      <c r="B255" s="4">
        <v>44607</v>
      </c>
      <c r="C255" s="3">
        <v>417.64</v>
      </c>
    </row>
    <row r="256" spans="1:3" ht="15.75" customHeight="1" x14ac:dyDescent="0.35">
      <c r="A256" s="3" t="s">
        <v>6</v>
      </c>
      <c r="B256" s="4">
        <v>44635</v>
      </c>
      <c r="C256" s="3">
        <v>418.16</v>
      </c>
    </row>
    <row r="257" spans="1:3" ht="15.75" customHeight="1" x14ac:dyDescent="0.35">
      <c r="A257" s="3" t="s">
        <v>6</v>
      </c>
      <c r="B257" s="4">
        <v>44666</v>
      </c>
      <c r="C257" s="3">
        <v>418.58</v>
      </c>
    </row>
    <row r="258" spans="1:3" ht="15.75" customHeight="1" x14ac:dyDescent="0.35">
      <c r="A258" s="3" t="s">
        <v>6</v>
      </c>
      <c r="B258" s="4">
        <v>44696</v>
      </c>
      <c r="C258" s="3">
        <v>418.45</v>
      </c>
    </row>
    <row r="259" spans="1:3" ht="15.75" customHeight="1" x14ac:dyDescent="0.35">
      <c r="A259" s="3" t="s">
        <v>6</v>
      </c>
      <c r="B259" s="4">
        <v>44727</v>
      </c>
      <c r="C259" s="3">
        <v>417.43</v>
      </c>
    </row>
    <row r="260" spans="1:3" ht="15.75" customHeight="1" x14ac:dyDescent="0.35">
      <c r="A260" s="3" t="s">
        <v>6</v>
      </c>
      <c r="B260" s="4">
        <v>44757</v>
      </c>
      <c r="C260" s="3">
        <v>415.68</v>
      </c>
    </row>
    <row r="261" spans="1:3" ht="15.75" customHeight="1" x14ac:dyDescent="0.35">
      <c r="A261" s="3" t="s">
        <v>6</v>
      </c>
      <c r="B261" s="4">
        <v>44788</v>
      </c>
      <c r="C261" s="3">
        <v>414.41</v>
      </c>
    </row>
    <row r="262" spans="1:3" ht="15.75" customHeight="1" x14ac:dyDescent="0.35">
      <c r="A262" s="3" t="s">
        <v>6</v>
      </c>
      <c r="B262" s="4">
        <v>44819</v>
      </c>
      <c r="C262" s="3">
        <v>414.63</v>
      </c>
    </row>
    <row r="263" spans="1:3" ht="15.75" customHeight="1" x14ac:dyDescent="0.35">
      <c r="A263" s="3" t="s">
        <v>6</v>
      </c>
      <c r="B263" s="4">
        <v>44849</v>
      </c>
      <c r="C263" s="3">
        <v>416.14</v>
      </c>
    </row>
    <row r="264" spans="1:3" ht="15.75" customHeight="1" x14ac:dyDescent="0.35">
      <c r="A264" s="3" t="s">
        <v>6</v>
      </c>
      <c r="B264" s="4">
        <v>44880</v>
      </c>
      <c r="C264" s="3">
        <v>417.77</v>
      </c>
    </row>
    <row r="265" spans="1:3" ht="15.75" customHeight="1" x14ac:dyDescent="0.35">
      <c r="A265" s="3" t="s">
        <v>6</v>
      </c>
      <c r="B265" s="4">
        <v>44910</v>
      </c>
      <c r="C265" s="3">
        <v>418.8</v>
      </c>
    </row>
    <row r="266" spans="1:3" ht="15.75" customHeight="1" x14ac:dyDescent="0.35">
      <c r="A266" s="3" t="s">
        <v>6</v>
      </c>
      <c r="B266" s="4">
        <v>44941</v>
      </c>
      <c r="C266" s="3">
        <v>419.33</v>
      </c>
    </row>
    <row r="267" spans="1:3" ht="15.75" customHeight="1" x14ac:dyDescent="0.35">
      <c r="A267" s="3" t="s">
        <v>6</v>
      </c>
      <c r="B267" s="4">
        <v>44972</v>
      </c>
      <c r="C267" s="3">
        <v>419.69</v>
      </c>
    </row>
    <row r="268" spans="1:3" ht="15.75" customHeight="1" x14ac:dyDescent="0.35">
      <c r="A268" s="3" t="s">
        <v>6</v>
      </c>
      <c r="B268" s="4">
        <v>45000</v>
      </c>
      <c r="C268" s="3">
        <v>420.11</v>
      </c>
    </row>
    <row r="269" spans="1:3" ht="15.75" customHeight="1" x14ac:dyDescent="0.35">
      <c r="A269" s="3" t="s">
        <v>6</v>
      </c>
      <c r="B269" s="4">
        <v>45031</v>
      </c>
      <c r="C269" s="3">
        <v>420.5</v>
      </c>
    </row>
    <row r="270" spans="1:3" ht="15.75" customHeight="1" x14ac:dyDescent="0.35">
      <c r="A270" s="3" t="s">
        <v>6</v>
      </c>
      <c r="B270" s="4">
        <v>45061</v>
      </c>
      <c r="C270" s="3">
        <v>420.46</v>
      </c>
    </row>
    <row r="271" spans="1:3" ht="15.75" customHeight="1" x14ac:dyDescent="0.35">
      <c r="A271" s="3" t="s">
        <v>6</v>
      </c>
      <c r="B271" s="4">
        <v>45092</v>
      </c>
      <c r="C271" s="3">
        <v>419.51</v>
      </c>
    </row>
    <row r="272" spans="1:3" ht="15.75" customHeight="1" x14ac:dyDescent="0.25">
      <c r="A272" s="1"/>
      <c r="B272" s="1"/>
      <c r="C272" s="1"/>
    </row>
    <row r="273" spans="1:3" ht="15.75" customHeight="1" x14ac:dyDescent="0.25">
      <c r="A273" s="1"/>
      <c r="B273" s="1"/>
      <c r="C273" s="1"/>
    </row>
    <row r="274" spans="1:3" ht="15.75" customHeight="1" x14ac:dyDescent="0.25">
      <c r="A274" s="1"/>
      <c r="B274" s="1"/>
      <c r="C274" s="1"/>
    </row>
    <row r="275" spans="1:3" ht="15.75" customHeight="1" x14ac:dyDescent="0.25">
      <c r="A275" s="1"/>
      <c r="B275" s="1"/>
      <c r="C275" s="1"/>
    </row>
    <row r="276" spans="1:3" ht="15.75" customHeight="1" x14ac:dyDescent="0.25">
      <c r="A276" s="1"/>
      <c r="B276" s="1"/>
      <c r="C276" s="1"/>
    </row>
    <row r="277" spans="1:3" ht="15.75" customHeight="1" x14ac:dyDescent="0.25">
      <c r="A277" s="1"/>
      <c r="B277" s="1"/>
      <c r="C277" s="1"/>
    </row>
    <row r="278" spans="1:3" ht="15.75" customHeight="1" x14ac:dyDescent="0.25">
      <c r="A278" s="1"/>
      <c r="B278" s="1"/>
      <c r="C278" s="1"/>
    </row>
    <row r="279" spans="1:3" ht="15.75" customHeight="1" x14ac:dyDescent="0.25">
      <c r="A279" s="1"/>
      <c r="B279" s="1"/>
      <c r="C279" s="1"/>
    </row>
    <row r="280" spans="1:3" ht="15.75" customHeight="1" x14ac:dyDescent="0.25">
      <c r="A280" s="1"/>
      <c r="B280" s="1"/>
      <c r="C280" s="1"/>
    </row>
    <row r="281" spans="1:3" ht="15.75" customHeight="1" x14ac:dyDescent="0.25">
      <c r="A281" s="1"/>
      <c r="B281" s="1"/>
      <c r="C281" s="1"/>
    </row>
    <row r="282" spans="1:3" ht="15.75" customHeight="1" x14ac:dyDescent="0.25">
      <c r="A282" s="1"/>
      <c r="B282" s="1"/>
      <c r="C282" s="1"/>
    </row>
    <row r="283" spans="1:3" ht="15.75" customHeight="1" x14ac:dyDescent="0.25">
      <c r="A283" s="1"/>
      <c r="B283" s="1"/>
      <c r="C283" s="1"/>
    </row>
    <row r="284" spans="1:3" ht="15.75" customHeight="1" x14ac:dyDescent="0.25">
      <c r="A284" s="1"/>
      <c r="B284" s="1"/>
      <c r="C284" s="1"/>
    </row>
    <row r="285" spans="1:3" ht="15.75" customHeight="1" x14ac:dyDescent="0.25">
      <c r="A285" s="1"/>
      <c r="B285" s="1"/>
      <c r="C285" s="1"/>
    </row>
    <row r="286" spans="1:3" ht="15.75" customHeight="1" x14ac:dyDescent="0.25">
      <c r="A286" s="1"/>
      <c r="B286" s="1"/>
      <c r="C286" s="1"/>
    </row>
    <row r="287" spans="1:3" ht="15.75" customHeight="1" x14ac:dyDescent="0.25">
      <c r="A287" s="1"/>
      <c r="B287" s="1"/>
      <c r="C287" s="1"/>
    </row>
    <row r="288" spans="1:3" ht="15.75" customHeight="1" x14ac:dyDescent="0.25">
      <c r="A288" s="1"/>
      <c r="B288" s="1"/>
      <c r="C288" s="1"/>
    </row>
    <row r="289" spans="1:3" ht="15.75" customHeight="1" x14ac:dyDescent="0.25">
      <c r="A289" s="1"/>
      <c r="B289" s="1"/>
      <c r="C289" s="1"/>
    </row>
    <row r="290" spans="1:3" ht="15.75" customHeight="1" x14ac:dyDescent="0.25">
      <c r="A290" s="1"/>
      <c r="B290" s="1"/>
      <c r="C290" s="1"/>
    </row>
    <row r="291" spans="1:3" ht="15.75" customHeight="1" x14ac:dyDescent="0.25">
      <c r="A291" s="1"/>
      <c r="B291" s="1"/>
      <c r="C291" s="1"/>
    </row>
    <row r="292" spans="1:3" ht="15.75" customHeight="1" x14ac:dyDescent="0.25">
      <c r="A292" s="1"/>
      <c r="B292" s="1"/>
      <c r="C292" s="1"/>
    </row>
    <row r="293" spans="1:3" ht="15.75" customHeight="1" x14ac:dyDescent="0.25">
      <c r="A293" s="1"/>
      <c r="B293" s="1"/>
      <c r="C293" s="1"/>
    </row>
    <row r="294" spans="1:3" ht="15.75" customHeight="1" x14ac:dyDescent="0.25">
      <c r="A294" s="1"/>
      <c r="B294" s="1"/>
      <c r="C294" s="1"/>
    </row>
    <row r="295" spans="1:3" ht="15.75" customHeight="1" x14ac:dyDescent="0.25">
      <c r="A295" s="1"/>
      <c r="B295" s="1"/>
      <c r="C295" s="1"/>
    </row>
    <row r="296" spans="1:3" ht="15.75" customHeight="1" x14ac:dyDescent="0.25">
      <c r="A296" s="1"/>
      <c r="B296" s="1"/>
      <c r="C296" s="1"/>
    </row>
    <row r="297" spans="1:3" ht="15.75" customHeight="1" x14ac:dyDescent="0.25">
      <c r="A297" s="1"/>
      <c r="B297" s="1"/>
      <c r="C297" s="1"/>
    </row>
    <row r="298" spans="1:3" ht="15.75" customHeight="1" x14ac:dyDescent="0.25">
      <c r="A298" s="1"/>
      <c r="B298" s="1"/>
      <c r="C298" s="1"/>
    </row>
    <row r="299" spans="1:3" ht="15.75" customHeight="1" x14ac:dyDescent="0.25">
      <c r="A299" s="1"/>
      <c r="B299" s="1"/>
      <c r="C299" s="1"/>
    </row>
    <row r="300" spans="1:3" ht="15.75" customHeight="1" x14ac:dyDescent="0.25">
      <c r="A300" s="1"/>
      <c r="B300" s="1"/>
      <c r="C300" s="1"/>
    </row>
    <row r="301" spans="1:3" ht="15.75" customHeight="1" x14ac:dyDescent="0.25">
      <c r="A301" s="1"/>
      <c r="B301" s="1"/>
      <c r="C301" s="1"/>
    </row>
    <row r="302" spans="1:3" ht="15.75" customHeight="1" x14ac:dyDescent="0.25">
      <c r="A302" s="1"/>
      <c r="B302" s="1"/>
      <c r="C302" s="1"/>
    </row>
    <row r="303" spans="1:3" ht="15.75" customHeight="1" x14ac:dyDescent="0.25">
      <c r="A303" s="1"/>
      <c r="B303" s="1"/>
      <c r="C303" s="1"/>
    </row>
    <row r="304" spans="1:3" ht="15.75" customHeight="1" x14ac:dyDescent="0.25">
      <c r="A304" s="1"/>
      <c r="B304" s="1"/>
      <c r="C304" s="1"/>
    </row>
    <row r="305" spans="1:3" ht="15.75" customHeight="1" x14ac:dyDescent="0.25">
      <c r="A305" s="1"/>
      <c r="B305" s="1"/>
      <c r="C305" s="1"/>
    </row>
    <row r="306" spans="1:3" ht="15.75" customHeight="1" x14ac:dyDescent="0.25">
      <c r="A306" s="1"/>
      <c r="B306" s="1"/>
      <c r="C306" s="1"/>
    </row>
    <row r="307" spans="1:3" ht="15.75" customHeight="1" x14ac:dyDescent="0.25">
      <c r="A307" s="1"/>
      <c r="B307" s="1"/>
      <c r="C307" s="1"/>
    </row>
    <row r="308" spans="1:3" ht="15.75" customHeight="1" x14ac:dyDescent="0.25">
      <c r="A308" s="1"/>
      <c r="B308" s="1"/>
      <c r="C308" s="1"/>
    </row>
    <row r="309" spans="1:3" ht="15.75" customHeight="1" x14ac:dyDescent="0.25">
      <c r="A309" s="1"/>
      <c r="B309" s="1"/>
      <c r="C309" s="1"/>
    </row>
    <row r="310" spans="1:3" ht="15.75" customHeight="1" x14ac:dyDescent="0.25">
      <c r="A310" s="1"/>
      <c r="B310" s="1"/>
      <c r="C310" s="1"/>
    </row>
    <row r="311" spans="1:3" ht="15.75" customHeight="1" x14ac:dyDescent="0.25">
      <c r="A311" s="1"/>
      <c r="B311" s="1"/>
      <c r="C311" s="1"/>
    </row>
    <row r="312" spans="1:3" ht="15.75" customHeight="1" x14ac:dyDescent="0.25">
      <c r="A312" s="1"/>
      <c r="B312" s="1"/>
      <c r="C312" s="1"/>
    </row>
    <row r="313" spans="1:3" ht="15.75" customHeight="1" x14ac:dyDescent="0.25">
      <c r="A313" s="1"/>
      <c r="B313" s="1"/>
      <c r="C313" s="1"/>
    </row>
    <row r="314" spans="1:3" ht="15.75" customHeight="1" x14ac:dyDescent="0.25">
      <c r="A314" s="1"/>
      <c r="B314" s="1"/>
      <c r="C314" s="1"/>
    </row>
    <row r="315" spans="1:3" ht="15.75" customHeight="1" x14ac:dyDescent="0.25">
      <c r="A315" s="1"/>
      <c r="B315" s="1"/>
      <c r="C315" s="1"/>
    </row>
    <row r="316" spans="1:3" ht="15.75" customHeight="1" x14ac:dyDescent="0.25">
      <c r="A316" s="1"/>
      <c r="B316" s="1"/>
      <c r="C316" s="1"/>
    </row>
    <row r="317" spans="1:3" ht="15.75" customHeight="1" x14ac:dyDescent="0.25">
      <c r="A317" s="1"/>
      <c r="B317" s="1"/>
      <c r="C317" s="1"/>
    </row>
    <row r="318" spans="1:3" ht="15.75" customHeight="1" x14ac:dyDescent="0.25">
      <c r="A318" s="1"/>
      <c r="B318" s="1"/>
      <c r="C318" s="1"/>
    </row>
    <row r="319" spans="1:3" ht="15.75" customHeight="1" x14ac:dyDescent="0.25">
      <c r="A319" s="1"/>
      <c r="B319" s="1"/>
      <c r="C319" s="1"/>
    </row>
    <row r="320" spans="1:3" ht="15.75" customHeight="1" x14ac:dyDescent="0.25">
      <c r="A320" s="1"/>
      <c r="B320" s="1"/>
      <c r="C320" s="1"/>
    </row>
    <row r="321" spans="1:3" ht="15.75" customHeight="1" x14ac:dyDescent="0.25">
      <c r="A321" s="1"/>
      <c r="B321" s="1"/>
      <c r="C321" s="1"/>
    </row>
    <row r="322" spans="1:3" ht="15.75" customHeight="1" x14ac:dyDescent="0.25">
      <c r="A322" s="1"/>
      <c r="B322" s="1"/>
      <c r="C322" s="1"/>
    </row>
    <row r="323" spans="1:3" ht="15.75" customHeight="1" x14ac:dyDescent="0.25">
      <c r="A323" s="1"/>
      <c r="B323" s="1"/>
      <c r="C323" s="1"/>
    </row>
    <row r="324" spans="1:3" ht="15.75" customHeight="1" x14ac:dyDescent="0.25">
      <c r="A324" s="1"/>
      <c r="B324" s="1"/>
      <c r="C324" s="1"/>
    </row>
    <row r="325" spans="1:3" ht="15.75" customHeight="1" x14ac:dyDescent="0.25">
      <c r="A325" s="1"/>
      <c r="B325" s="1"/>
      <c r="C325" s="1"/>
    </row>
    <row r="326" spans="1:3" ht="15.75" customHeight="1" x14ac:dyDescent="0.25">
      <c r="A326" s="1"/>
      <c r="B326" s="1"/>
      <c r="C326" s="1"/>
    </row>
    <row r="327" spans="1:3" ht="15.75" customHeight="1" x14ac:dyDescent="0.25">
      <c r="A327" s="1"/>
      <c r="B327" s="1"/>
      <c r="C327" s="1"/>
    </row>
    <row r="328" spans="1:3" ht="15.75" customHeight="1" x14ac:dyDescent="0.25">
      <c r="A328" s="1"/>
      <c r="B328" s="1"/>
      <c r="C328" s="1"/>
    </row>
    <row r="329" spans="1:3" ht="15.75" customHeight="1" x14ac:dyDescent="0.25">
      <c r="A329" s="1"/>
      <c r="B329" s="1"/>
      <c r="C329" s="1"/>
    </row>
    <row r="330" spans="1:3" ht="15.75" customHeight="1" x14ac:dyDescent="0.25">
      <c r="A330" s="1"/>
      <c r="B330" s="1"/>
      <c r="C330" s="1"/>
    </row>
    <row r="331" spans="1:3" ht="15.75" customHeight="1" x14ac:dyDescent="0.25">
      <c r="A331" s="1"/>
      <c r="B331" s="1"/>
      <c r="C331" s="1"/>
    </row>
    <row r="332" spans="1:3" ht="15.75" customHeight="1" x14ac:dyDescent="0.25">
      <c r="A332" s="1"/>
      <c r="B332" s="1"/>
      <c r="C332" s="1"/>
    </row>
    <row r="333" spans="1:3" ht="15.75" customHeight="1" x14ac:dyDescent="0.25">
      <c r="A333" s="1"/>
      <c r="B333" s="1"/>
      <c r="C333" s="1"/>
    </row>
    <row r="334" spans="1:3" ht="15.75" customHeight="1" x14ac:dyDescent="0.25">
      <c r="A334" s="1"/>
      <c r="B334" s="1"/>
      <c r="C334" s="1"/>
    </row>
    <row r="335" spans="1:3" ht="15.75" customHeight="1" x14ac:dyDescent="0.25">
      <c r="A335" s="1"/>
      <c r="B335" s="1"/>
      <c r="C335" s="1"/>
    </row>
    <row r="336" spans="1:3" ht="15.75" customHeight="1" x14ac:dyDescent="0.25">
      <c r="A336" s="1"/>
      <c r="B336" s="1"/>
      <c r="C336" s="1"/>
    </row>
    <row r="337" spans="1:3" ht="15.75" customHeight="1" x14ac:dyDescent="0.25">
      <c r="A337" s="1"/>
      <c r="B337" s="1"/>
      <c r="C337" s="1"/>
    </row>
    <row r="338" spans="1:3" ht="15.75" customHeight="1" x14ac:dyDescent="0.25">
      <c r="A338" s="1"/>
      <c r="B338" s="1"/>
      <c r="C338" s="1"/>
    </row>
    <row r="339" spans="1:3" ht="15.75" customHeight="1" x14ac:dyDescent="0.25">
      <c r="A339" s="1"/>
      <c r="B339" s="1"/>
      <c r="C339" s="1"/>
    </row>
    <row r="340" spans="1:3" ht="15.75" customHeight="1" x14ac:dyDescent="0.25">
      <c r="A340" s="1"/>
      <c r="B340" s="1"/>
      <c r="C340" s="1"/>
    </row>
    <row r="341" spans="1:3" ht="15.75" customHeight="1" x14ac:dyDescent="0.25">
      <c r="A341" s="1"/>
      <c r="B341" s="1"/>
      <c r="C341" s="1"/>
    </row>
    <row r="342" spans="1:3" ht="15.75" customHeight="1" x14ac:dyDescent="0.25">
      <c r="A342" s="1"/>
      <c r="B342" s="1"/>
      <c r="C342" s="1"/>
    </row>
    <row r="343" spans="1:3" ht="15.75" customHeight="1" x14ac:dyDescent="0.25">
      <c r="A343" s="1"/>
      <c r="B343" s="1"/>
      <c r="C343" s="1"/>
    </row>
    <row r="344" spans="1:3" ht="15.75" customHeight="1" x14ac:dyDescent="0.25">
      <c r="A344" s="1"/>
      <c r="B344" s="1"/>
      <c r="C344" s="1"/>
    </row>
    <row r="345" spans="1:3" ht="15.75" customHeight="1" x14ac:dyDescent="0.25">
      <c r="A345" s="1"/>
      <c r="B345" s="1"/>
      <c r="C345" s="1"/>
    </row>
    <row r="346" spans="1:3" ht="15.75" customHeight="1" x14ac:dyDescent="0.25">
      <c r="A346" s="1"/>
      <c r="B346" s="1"/>
      <c r="C346" s="1"/>
    </row>
    <row r="347" spans="1:3" ht="15.75" customHeight="1" x14ac:dyDescent="0.25">
      <c r="A347" s="1"/>
      <c r="B347" s="1"/>
      <c r="C347" s="1"/>
    </row>
    <row r="348" spans="1:3" ht="15.75" customHeight="1" x14ac:dyDescent="0.25">
      <c r="A348" s="1"/>
      <c r="B348" s="1"/>
      <c r="C348" s="1"/>
    </row>
    <row r="349" spans="1:3" ht="15.75" customHeight="1" x14ac:dyDescent="0.25">
      <c r="A349" s="1"/>
      <c r="B349" s="1"/>
      <c r="C349" s="1"/>
    </row>
    <row r="350" spans="1:3" ht="15.75" customHeight="1" x14ac:dyDescent="0.25">
      <c r="A350" s="1"/>
      <c r="B350" s="1"/>
      <c r="C350" s="1"/>
    </row>
    <row r="351" spans="1:3" ht="15.75" customHeight="1" x14ac:dyDescent="0.25">
      <c r="A351" s="1"/>
      <c r="B351" s="1"/>
      <c r="C351" s="1"/>
    </row>
    <row r="352" spans="1:3" ht="15.75" customHeight="1" x14ac:dyDescent="0.25">
      <c r="A352" s="1"/>
      <c r="B352" s="1"/>
      <c r="C352" s="1"/>
    </row>
    <row r="353" spans="1:3" ht="15.75" customHeight="1" x14ac:dyDescent="0.25">
      <c r="A353" s="1"/>
      <c r="B353" s="1"/>
      <c r="C353" s="1"/>
    </row>
    <row r="354" spans="1:3" ht="15.75" customHeight="1" x14ac:dyDescent="0.25">
      <c r="A354" s="1"/>
      <c r="B354" s="1"/>
      <c r="C354" s="1"/>
    </row>
    <row r="355" spans="1:3" ht="15.75" customHeight="1" x14ac:dyDescent="0.25">
      <c r="A355" s="1"/>
      <c r="B355" s="1"/>
      <c r="C355" s="1"/>
    </row>
    <row r="356" spans="1:3" ht="15.75" customHeight="1" x14ac:dyDescent="0.25">
      <c r="A356" s="1"/>
      <c r="B356" s="1"/>
      <c r="C356" s="1"/>
    </row>
    <row r="357" spans="1:3" ht="15.75" customHeight="1" x14ac:dyDescent="0.25">
      <c r="A357" s="1"/>
      <c r="B357" s="1"/>
      <c r="C357" s="1"/>
    </row>
    <row r="358" spans="1:3" ht="15.75" customHeight="1" x14ac:dyDescent="0.25">
      <c r="A358" s="1"/>
      <c r="B358" s="1"/>
      <c r="C358" s="1"/>
    </row>
    <row r="359" spans="1:3" ht="15.75" customHeight="1" x14ac:dyDescent="0.25">
      <c r="A359" s="1"/>
      <c r="B359" s="1"/>
      <c r="C359" s="1"/>
    </row>
    <row r="360" spans="1:3" ht="15.75" customHeight="1" x14ac:dyDescent="0.25">
      <c r="A360" s="1"/>
      <c r="B360" s="1"/>
      <c r="C360" s="1"/>
    </row>
    <row r="361" spans="1:3" ht="15.75" customHeight="1" x14ac:dyDescent="0.25">
      <c r="A361" s="1"/>
      <c r="B361" s="1"/>
      <c r="C361" s="1"/>
    </row>
    <row r="362" spans="1:3" ht="15.75" customHeight="1" x14ac:dyDescent="0.25">
      <c r="A362" s="1"/>
      <c r="B362" s="1"/>
      <c r="C362" s="1"/>
    </row>
    <row r="363" spans="1:3" ht="15.75" customHeight="1" x14ac:dyDescent="0.25">
      <c r="A363" s="1"/>
      <c r="B363" s="1"/>
      <c r="C363" s="1"/>
    </row>
    <row r="364" spans="1:3" ht="15.75" customHeight="1" x14ac:dyDescent="0.25">
      <c r="A364" s="1"/>
      <c r="B364" s="1"/>
      <c r="C364" s="1"/>
    </row>
    <row r="365" spans="1:3" ht="15.75" customHeight="1" x14ac:dyDescent="0.25">
      <c r="A365" s="1"/>
      <c r="B365" s="1"/>
      <c r="C365" s="1"/>
    </row>
    <row r="366" spans="1:3" ht="15.75" customHeight="1" x14ac:dyDescent="0.25">
      <c r="A366" s="1"/>
      <c r="B366" s="1"/>
      <c r="C366" s="1"/>
    </row>
    <row r="367" spans="1:3" ht="15.75" customHeight="1" x14ac:dyDescent="0.25">
      <c r="A367" s="1"/>
      <c r="B367" s="1"/>
      <c r="C367" s="1"/>
    </row>
    <row r="368" spans="1:3" ht="15.75" customHeight="1" x14ac:dyDescent="0.25">
      <c r="A368" s="1"/>
      <c r="B368" s="1"/>
      <c r="C368" s="1"/>
    </row>
    <row r="369" spans="1:3" ht="15.75" customHeight="1" x14ac:dyDescent="0.25">
      <c r="A369" s="1"/>
      <c r="B369" s="1"/>
      <c r="C369" s="1"/>
    </row>
    <row r="370" spans="1:3" ht="15.75" customHeight="1" x14ac:dyDescent="0.25">
      <c r="A370" s="1"/>
      <c r="B370" s="1"/>
      <c r="C370" s="1"/>
    </row>
    <row r="371" spans="1:3" ht="15.75" customHeight="1" x14ac:dyDescent="0.25">
      <c r="A371" s="1"/>
      <c r="B371" s="1"/>
      <c r="C371" s="1"/>
    </row>
    <row r="372" spans="1:3" ht="15.75" customHeight="1" x14ac:dyDescent="0.25">
      <c r="A372" s="1"/>
      <c r="B372" s="1"/>
      <c r="C372" s="1"/>
    </row>
    <row r="373" spans="1:3" ht="15.75" customHeight="1" x14ac:dyDescent="0.25">
      <c r="A373" s="1"/>
      <c r="B373" s="1"/>
      <c r="C373" s="1"/>
    </row>
    <row r="374" spans="1:3" ht="15.75" customHeight="1" x14ac:dyDescent="0.25">
      <c r="A374" s="1"/>
      <c r="B374" s="1"/>
      <c r="C374" s="1"/>
    </row>
    <row r="375" spans="1:3" ht="15.75" customHeight="1" x14ac:dyDescent="0.25">
      <c r="A375" s="1"/>
      <c r="B375" s="1"/>
      <c r="C375" s="1"/>
    </row>
    <row r="376" spans="1:3" ht="15.75" customHeight="1" x14ac:dyDescent="0.25">
      <c r="A376" s="1"/>
      <c r="B376" s="1"/>
      <c r="C376" s="1"/>
    </row>
    <row r="377" spans="1:3" ht="15.75" customHeight="1" x14ac:dyDescent="0.25">
      <c r="A377" s="1"/>
      <c r="B377" s="1"/>
      <c r="C377" s="1"/>
    </row>
    <row r="378" spans="1:3" ht="15.75" customHeight="1" x14ac:dyDescent="0.25">
      <c r="A378" s="1"/>
      <c r="B378" s="1"/>
      <c r="C378" s="1"/>
    </row>
    <row r="379" spans="1:3" ht="15.75" customHeight="1" x14ac:dyDescent="0.25">
      <c r="A379" s="1"/>
      <c r="B379" s="1"/>
      <c r="C379" s="1"/>
    </row>
    <row r="380" spans="1:3" ht="15.75" customHeight="1" x14ac:dyDescent="0.25">
      <c r="A380" s="1"/>
      <c r="B380" s="1"/>
      <c r="C380" s="1"/>
    </row>
    <row r="381" spans="1:3" ht="15.75" customHeight="1" x14ac:dyDescent="0.25">
      <c r="A381" s="1"/>
      <c r="B381" s="1"/>
      <c r="C381" s="1"/>
    </row>
    <row r="382" spans="1:3" ht="15.75" customHeight="1" x14ac:dyDescent="0.25">
      <c r="A382" s="1"/>
      <c r="B382" s="1"/>
      <c r="C382" s="1"/>
    </row>
    <row r="383" spans="1:3" ht="15.75" customHeight="1" x14ac:dyDescent="0.25">
      <c r="A383" s="1"/>
      <c r="B383" s="1"/>
      <c r="C383" s="1"/>
    </row>
    <row r="384" spans="1:3" ht="15.75" customHeight="1" x14ac:dyDescent="0.25">
      <c r="A384" s="1"/>
      <c r="B384" s="1"/>
      <c r="C384" s="1"/>
    </row>
    <row r="385" spans="1:3" ht="15.75" customHeight="1" x14ac:dyDescent="0.25">
      <c r="A385" s="1"/>
      <c r="B385" s="1"/>
      <c r="C385" s="1"/>
    </row>
    <row r="386" spans="1:3" ht="15.75" customHeight="1" x14ac:dyDescent="0.25">
      <c r="A386" s="1"/>
      <c r="B386" s="1"/>
      <c r="C386" s="1"/>
    </row>
    <row r="387" spans="1:3" ht="15.75" customHeight="1" x14ac:dyDescent="0.25">
      <c r="A387" s="1"/>
      <c r="B387" s="1"/>
      <c r="C387" s="1"/>
    </row>
    <row r="388" spans="1:3" ht="15.75" customHeight="1" x14ac:dyDescent="0.25">
      <c r="A388" s="1"/>
      <c r="B388" s="1"/>
      <c r="C388" s="1"/>
    </row>
    <row r="389" spans="1:3" ht="15.75" customHeight="1" x14ac:dyDescent="0.25">
      <c r="A389" s="1"/>
      <c r="B389" s="1"/>
      <c r="C389" s="1"/>
    </row>
    <row r="390" spans="1:3" ht="15.75" customHeight="1" x14ac:dyDescent="0.25">
      <c r="A390" s="1"/>
      <c r="B390" s="1"/>
      <c r="C390" s="1"/>
    </row>
    <row r="391" spans="1:3" ht="15.75" customHeight="1" x14ac:dyDescent="0.25">
      <c r="A391" s="1"/>
      <c r="B391" s="1"/>
      <c r="C391" s="1"/>
    </row>
    <row r="392" spans="1:3" ht="15.75" customHeight="1" x14ac:dyDescent="0.25">
      <c r="A392" s="1"/>
      <c r="B392" s="1"/>
      <c r="C392" s="1"/>
    </row>
    <row r="393" spans="1:3" ht="15.75" customHeight="1" x14ac:dyDescent="0.25">
      <c r="A393" s="1"/>
      <c r="B393" s="1"/>
      <c r="C393" s="1"/>
    </row>
    <row r="394" spans="1:3" ht="15.75" customHeight="1" x14ac:dyDescent="0.25">
      <c r="A394" s="1"/>
      <c r="B394" s="1"/>
      <c r="C394" s="1"/>
    </row>
    <row r="395" spans="1:3" ht="15.75" customHeight="1" x14ac:dyDescent="0.25">
      <c r="A395" s="1"/>
      <c r="B395" s="1"/>
      <c r="C395" s="1"/>
    </row>
    <row r="396" spans="1:3" ht="15.75" customHeight="1" x14ac:dyDescent="0.25">
      <c r="A396" s="1"/>
      <c r="B396" s="1"/>
      <c r="C396" s="1"/>
    </row>
    <row r="397" spans="1:3" ht="15.75" customHeight="1" x14ac:dyDescent="0.25">
      <c r="A397" s="1"/>
      <c r="B397" s="1"/>
      <c r="C397" s="1"/>
    </row>
    <row r="398" spans="1:3" ht="15.75" customHeight="1" x14ac:dyDescent="0.25">
      <c r="A398" s="1"/>
      <c r="B398" s="1"/>
      <c r="C398" s="1"/>
    </row>
    <row r="399" spans="1:3" ht="15.75" customHeight="1" x14ac:dyDescent="0.25">
      <c r="A399" s="1"/>
      <c r="B399" s="1"/>
      <c r="C399" s="1"/>
    </row>
    <row r="400" spans="1:3" ht="15.75" customHeight="1" x14ac:dyDescent="0.25">
      <c r="A400" s="1"/>
      <c r="B400" s="1"/>
      <c r="C400" s="1"/>
    </row>
    <row r="401" spans="1:3" ht="15.75" customHeight="1" x14ac:dyDescent="0.25">
      <c r="A401" s="1"/>
      <c r="B401" s="1"/>
      <c r="C401" s="1"/>
    </row>
    <row r="402" spans="1:3" ht="15.75" customHeight="1" x14ac:dyDescent="0.25">
      <c r="A402" s="1"/>
      <c r="B402" s="1"/>
      <c r="C402" s="1"/>
    </row>
    <row r="403" spans="1:3" ht="15.75" customHeight="1" x14ac:dyDescent="0.25">
      <c r="A403" s="1"/>
      <c r="B403" s="1"/>
      <c r="C403" s="1"/>
    </row>
    <row r="404" spans="1:3" ht="15.75" customHeight="1" x14ac:dyDescent="0.25">
      <c r="A404" s="1"/>
      <c r="B404" s="1"/>
      <c r="C404" s="1"/>
    </row>
    <row r="405" spans="1:3" ht="15.75" customHeight="1" x14ac:dyDescent="0.25">
      <c r="A405" s="1"/>
      <c r="B405" s="1"/>
      <c r="C405" s="1"/>
    </row>
    <row r="406" spans="1:3" ht="15.75" customHeight="1" x14ac:dyDescent="0.25">
      <c r="A406" s="1"/>
      <c r="B406" s="1"/>
      <c r="C406" s="1"/>
    </row>
    <row r="407" spans="1:3" ht="15.75" customHeight="1" x14ac:dyDescent="0.25">
      <c r="A407" s="1"/>
      <c r="B407" s="1"/>
      <c r="C407" s="1"/>
    </row>
    <row r="408" spans="1:3" ht="15.75" customHeight="1" x14ac:dyDescent="0.25">
      <c r="A408" s="1"/>
      <c r="B408" s="1"/>
      <c r="C408" s="1"/>
    </row>
    <row r="409" spans="1:3" ht="15.75" customHeight="1" x14ac:dyDescent="0.25">
      <c r="A409" s="1"/>
      <c r="B409" s="1"/>
      <c r="C409" s="1"/>
    </row>
    <row r="410" spans="1:3" ht="15.75" customHeight="1" x14ac:dyDescent="0.25">
      <c r="A410" s="1"/>
      <c r="B410" s="1"/>
      <c r="C410" s="1"/>
    </row>
    <row r="411" spans="1:3" ht="15.75" customHeight="1" x14ac:dyDescent="0.25">
      <c r="A411" s="1"/>
      <c r="B411" s="1"/>
      <c r="C411" s="1"/>
    </row>
    <row r="412" spans="1:3" ht="15.75" customHeight="1" x14ac:dyDescent="0.25">
      <c r="A412" s="1"/>
      <c r="B412" s="1"/>
      <c r="C412" s="1"/>
    </row>
    <row r="413" spans="1:3" ht="15.75" customHeight="1" x14ac:dyDescent="0.25">
      <c r="A413" s="1"/>
      <c r="B413" s="1"/>
      <c r="C413" s="1"/>
    </row>
    <row r="414" spans="1:3" ht="15.75" customHeight="1" x14ac:dyDescent="0.25">
      <c r="A414" s="1"/>
      <c r="B414" s="1"/>
      <c r="C414" s="1"/>
    </row>
    <row r="415" spans="1:3" ht="15.75" customHeight="1" x14ac:dyDescent="0.25">
      <c r="A415" s="1"/>
      <c r="B415" s="1"/>
      <c r="C415" s="1"/>
    </row>
    <row r="416" spans="1:3" ht="15.75" customHeight="1" x14ac:dyDescent="0.25">
      <c r="A416" s="1"/>
      <c r="B416" s="1"/>
      <c r="C416" s="1"/>
    </row>
    <row r="417" spans="1:3" ht="15.75" customHeight="1" x14ac:dyDescent="0.25">
      <c r="A417" s="1"/>
      <c r="B417" s="1"/>
      <c r="C417" s="1"/>
    </row>
    <row r="418" spans="1:3" ht="15.75" customHeight="1" x14ac:dyDescent="0.25">
      <c r="A418" s="1"/>
      <c r="B418" s="1"/>
      <c r="C418" s="1"/>
    </row>
    <row r="419" spans="1:3" ht="15.75" customHeight="1" x14ac:dyDescent="0.25">
      <c r="A419" s="1"/>
      <c r="B419" s="1"/>
      <c r="C419" s="1"/>
    </row>
    <row r="420" spans="1:3" ht="15.75" customHeight="1" x14ac:dyDescent="0.25">
      <c r="A420" s="1"/>
      <c r="B420" s="1"/>
      <c r="C420" s="1"/>
    </row>
    <row r="421" spans="1:3" ht="15.75" customHeight="1" x14ac:dyDescent="0.25">
      <c r="A421" s="1"/>
      <c r="B421" s="1"/>
      <c r="C421" s="1"/>
    </row>
    <row r="422" spans="1:3" ht="15.75" customHeight="1" x14ac:dyDescent="0.25">
      <c r="A422" s="1"/>
      <c r="B422" s="1"/>
      <c r="C422" s="1"/>
    </row>
    <row r="423" spans="1:3" ht="15.75" customHeight="1" x14ac:dyDescent="0.25">
      <c r="A423" s="1"/>
      <c r="B423" s="1"/>
      <c r="C423" s="1"/>
    </row>
    <row r="424" spans="1:3" ht="15.75" customHeight="1" x14ac:dyDescent="0.25">
      <c r="A424" s="1"/>
      <c r="B424" s="1"/>
      <c r="C424" s="1"/>
    </row>
    <row r="425" spans="1:3" ht="15.75" customHeight="1" x14ac:dyDescent="0.25">
      <c r="A425" s="1"/>
      <c r="B425" s="1"/>
      <c r="C425" s="1"/>
    </row>
    <row r="426" spans="1:3" ht="15.75" customHeight="1" x14ac:dyDescent="0.25">
      <c r="A426" s="1"/>
      <c r="B426" s="1"/>
      <c r="C426" s="1"/>
    </row>
    <row r="427" spans="1:3" ht="15.75" customHeight="1" x14ac:dyDescent="0.25">
      <c r="A427" s="1"/>
      <c r="B427" s="1"/>
      <c r="C427" s="1"/>
    </row>
    <row r="428" spans="1:3" ht="15.75" customHeight="1" x14ac:dyDescent="0.25">
      <c r="A428" s="1"/>
      <c r="B428" s="1"/>
      <c r="C428" s="1"/>
    </row>
    <row r="429" spans="1:3" ht="15.75" customHeight="1" x14ac:dyDescent="0.25">
      <c r="A429" s="1"/>
      <c r="B429" s="1"/>
      <c r="C429" s="1"/>
    </row>
    <row r="430" spans="1:3" ht="15.75" customHeight="1" x14ac:dyDescent="0.25">
      <c r="A430" s="1"/>
      <c r="B430" s="1"/>
      <c r="C430" s="1"/>
    </row>
    <row r="431" spans="1:3" ht="15.75" customHeight="1" x14ac:dyDescent="0.25">
      <c r="A431" s="1"/>
      <c r="B431" s="1"/>
      <c r="C431" s="1"/>
    </row>
    <row r="432" spans="1:3" ht="15.75" customHeight="1" x14ac:dyDescent="0.25">
      <c r="A432" s="1"/>
      <c r="B432" s="1"/>
      <c r="C432" s="1"/>
    </row>
    <row r="433" spans="1:3" ht="15.75" customHeight="1" x14ac:dyDescent="0.25">
      <c r="A433" s="1"/>
      <c r="B433" s="1"/>
      <c r="C433" s="1"/>
    </row>
    <row r="434" spans="1:3" ht="15.75" customHeight="1" x14ac:dyDescent="0.25">
      <c r="A434" s="1"/>
      <c r="B434" s="1"/>
      <c r="C434" s="1"/>
    </row>
    <row r="435" spans="1:3" ht="15.75" customHeight="1" x14ac:dyDescent="0.25">
      <c r="A435" s="1"/>
      <c r="B435" s="1"/>
      <c r="C435" s="1"/>
    </row>
    <row r="436" spans="1:3" ht="15.75" customHeight="1" x14ac:dyDescent="0.25">
      <c r="A436" s="1"/>
      <c r="B436" s="1"/>
      <c r="C436" s="1"/>
    </row>
    <row r="437" spans="1:3" ht="15.75" customHeight="1" x14ac:dyDescent="0.25">
      <c r="A437" s="1"/>
      <c r="B437" s="1"/>
      <c r="C437" s="1"/>
    </row>
    <row r="438" spans="1:3" ht="15.75" customHeight="1" x14ac:dyDescent="0.25">
      <c r="A438" s="1"/>
      <c r="B438" s="1"/>
      <c r="C438" s="1"/>
    </row>
    <row r="439" spans="1:3" ht="15.75" customHeight="1" x14ac:dyDescent="0.25">
      <c r="A439" s="1"/>
      <c r="B439" s="1"/>
      <c r="C439" s="1"/>
    </row>
    <row r="440" spans="1:3" ht="15.75" customHeight="1" x14ac:dyDescent="0.25">
      <c r="A440" s="1"/>
      <c r="B440" s="1"/>
      <c r="C440" s="1"/>
    </row>
    <row r="441" spans="1:3" ht="15.75" customHeight="1" x14ac:dyDescent="0.25">
      <c r="A441" s="1"/>
      <c r="B441" s="1"/>
      <c r="C441" s="1"/>
    </row>
    <row r="442" spans="1:3" ht="15.75" customHeight="1" x14ac:dyDescent="0.25">
      <c r="A442" s="1"/>
      <c r="B442" s="1"/>
      <c r="C442" s="1"/>
    </row>
    <row r="443" spans="1:3" ht="15.75" customHeight="1" x14ac:dyDescent="0.25">
      <c r="A443" s="1"/>
      <c r="B443" s="1"/>
      <c r="C443" s="1"/>
    </row>
    <row r="444" spans="1:3" ht="15.75" customHeight="1" x14ac:dyDescent="0.25">
      <c r="A444" s="1"/>
      <c r="B444" s="1"/>
      <c r="C444" s="1"/>
    </row>
    <row r="445" spans="1:3" ht="15.75" customHeight="1" x14ac:dyDescent="0.25">
      <c r="A445" s="1"/>
      <c r="B445" s="1"/>
      <c r="C445" s="1"/>
    </row>
    <row r="446" spans="1:3" ht="15.75" customHeight="1" x14ac:dyDescent="0.25">
      <c r="A446" s="1"/>
      <c r="B446" s="1"/>
      <c r="C446" s="1"/>
    </row>
    <row r="447" spans="1:3" ht="15.75" customHeight="1" x14ac:dyDescent="0.25">
      <c r="A447" s="1"/>
      <c r="B447" s="1"/>
      <c r="C447" s="1"/>
    </row>
    <row r="448" spans="1:3" ht="15.75" customHeight="1" x14ac:dyDescent="0.25">
      <c r="A448" s="1"/>
      <c r="B448" s="1"/>
      <c r="C448" s="1"/>
    </row>
    <row r="449" spans="1:3" ht="15.75" customHeight="1" x14ac:dyDescent="0.25">
      <c r="A449" s="1"/>
      <c r="B449" s="1"/>
      <c r="C449" s="1"/>
    </row>
    <row r="450" spans="1:3" ht="15.75" customHeight="1" x14ac:dyDescent="0.25">
      <c r="A450" s="1"/>
      <c r="B450" s="1"/>
      <c r="C450" s="1"/>
    </row>
    <row r="451" spans="1:3" ht="15.75" customHeight="1" x14ac:dyDescent="0.25">
      <c r="A451" s="1"/>
      <c r="B451" s="1"/>
      <c r="C451" s="1"/>
    </row>
    <row r="452" spans="1:3" ht="15.75" customHeight="1" x14ac:dyDescent="0.25">
      <c r="A452" s="1"/>
      <c r="B452" s="1"/>
      <c r="C452" s="1"/>
    </row>
    <row r="453" spans="1:3" ht="15.75" customHeight="1" x14ac:dyDescent="0.25">
      <c r="A453" s="1"/>
      <c r="B453" s="1"/>
      <c r="C453" s="1"/>
    </row>
    <row r="454" spans="1:3" ht="15.75" customHeight="1" x14ac:dyDescent="0.25">
      <c r="A454" s="1"/>
      <c r="B454" s="1"/>
      <c r="C454" s="1"/>
    </row>
    <row r="455" spans="1:3" ht="15.75" customHeight="1" x14ac:dyDescent="0.25">
      <c r="A455" s="1"/>
      <c r="B455" s="1"/>
      <c r="C455" s="1"/>
    </row>
    <row r="456" spans="1:3" ht="15.75" customHeight="1" x14ac:dyDescent="0.25">
      <c r="A456" s="1"/>
      <c r="B456" s="1"/>
      <c r="C456" s="1"/>
    </row>
    <row r="457" spans="1:3" ht="15.75" customHeight="1" x14ac:dyDescent="0.25">
      <c r="A457" s="1"/>
      <c r="B457" s="1"/>
      <c r="C457" s="1"/>
    </row>
    <row r="458" spans="1:3" ht="15.75" customHeight="1" x14ac:dyDescent="0.25">
      <c r="A458" s="1"/>
      <c r="B458" s="1"/>
      <c r="C458" s="1"/>
    </row>
    <row r="459" spans="1:3" ht="15.75" customHeight="1" x14ac:dyDescent="0.25">
      <c r="A459" s="1"/>
      <c r="B459" s="1"/>
      <c r="C459" s="1"/>
    </row>
    <row r="460" spans="1:3" ht="15.75" customHeight="1" x14ac:dyDescent="0.25">
      <c r="A460" s="1"/>
      <c r="B460" s="1"/>
      <c r="C460" s="1"/>
    </row>
    <row r="461" spans="1:3" ht="15.75" customHeight="1" x14ac:dyDescent="0.25">
      <c r="A461" s="1"/>
      <c r="B461" s="1"/>
      <c r="C461" s="1"/>
    </row>
    <row r="462" spans="1:3" ht="15.75" customHeight="1" x14ac:dyDescent="0.25">
      <c r="A462" s="1"/>
      <c r="B462" s="1"/>
      <c r="C462" s="1"/>
    </row>
    <row r="463" spans="1:3" ht="15.75" customHeight="1" x14ac:dyDescent="0.25">
      <c r="A463" s="1"/>
      <c r="B463" s="1"/>
      <c r="C463" s="1"/>
    </row>
    <row r="464" spans="1:3" ht="15.75" customHeight="1" x14ac:dyDescent="0.25">
      <c r="A464" s="1"/>
      <c r="B464" s="1"/>
      <c r="C464" s="1"/>
    </row>
    <row r="465" spans="1:3" ht="15.75" customHeight="1" x14ac:dyDescent="0.25">
      <c r="A465" s="1"/>
      <c r="B465" s="1"/>
      <c r="C465" s="1"/>
    </row>
    <row r="466" spans="1:3" ht="15.75" customHeight="1" x14ac:dyDescent="0.25">
      <c r="A466" s="1"/>
      <c r="B466" s="1"/>
      <c r="C466" s="1"/>
    </row>
    <row r="467" spans="1:3" ht="15.75" customHeight="1" x14ac:dyDescent="0.25">
      <c r="A467" s="1"/>
      <c r="B467" s="1"/>
      <c r="C467" s="1"/>
    </row>
    <row r="468" spans="1:3" ht="15.75" customHeight="1" x14ac:dyDescent="0.25">
      <c r="A468" s="1"/>
      <c r="B468" s="1"/>
      <c r="C468" s="1"/>
    </row>
    <row r="469" spans="1:3" ht="15.75" customHeight="1" x14ac:dyDescent="0.25">
      <c r="A469" s="1"/>
      <c r="B469" s="1"/>
      <c r="C469" s="1"/>
    </row>
    <row r="470" spans="1:3" ht="15.75" customHeight="1" x14ac:dyDescent="0.25">
      <c r="A470" s="1"/>
      <c r="B470" s="1"/>
      <c r="C470" s="1"/>
    </row>
    <row r="471" spans="1:3" ht="15.75" customHeight="1" x14ac:dyDescent="0.25">
      <c r="A471" s="1"/>
      <c r="B471" s="1"/>
      <c r="C471" s="1"/>
    </row>
    <row r="472" spans="1:3" ht="15.75" customHeight="1" x14ac:dyDescent="0.25"/>
    <row r="473" spans="1:3" ht="15.75" customHeight="1" x14ac:dyDescent="0.25"/>
    <row r="474" spans="1:3" ht="15.75" customHeight="1" x14ac:dyDescent="0.25"/>
    <row r="475" spans="1:3" ht="15.75" customHeight="1" x14ac:dyDescent="0.25"/>
    <row r="476" spans="1:3" ht="15.75" customHeight="1" x14ac:dyDescent="0.25"/>
    <row r="477" spans="1:3" ht="15.75" customHeight="1" x14ac:dyDescent="0.25"/>
    <row r="478" spans="1:3" ht="15.75" customHeight="1" x14ac:dyDescent="0.25"/>
    <row r="479" spans="1:3" ht="15.75" customHeight="1" x14ac:dyDescent="0.25"/>
    <row r="480" spans="1:3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E5:I5"/>
    <mergeCell ref="E1:I1"/>
    <mergeCell ref="E2:I4"/>
  </mergeCells>
  <hyperlinks>
    <hyperlink ref="E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3"/>
  <sheetViews>
    <sheetView zoomScale="85" zoomScaleNormal="85" workbookViewId="0">
      <selection activeCell="H1" sqref="H1:H2"/>
    </sheetView>
  </sheetViews>
  <sheetFormatPr defaultRowHeight="12.5" x14ac:dyDescent="0.25"/>
  <cols>
    <col min="5" max="5" width="13.453125" customWidth="1"/>
  </cols>
  <sheetData>
    <row r="1" spans="1:32" x14ac:dyDescent="0.25">
      <c r="D1" s="45" t="s">
        <v>8</v>
      </c>
      <c r="E1" s="48" t="s">
        <v>4</v>
      </c>
      <c r="F1" s="48" t="s">
        <v>5</v>
      </c>
      <c r="G1" s="45" t="s">
        <v>34</v>
      </c>
      <c r="H1" s="45" t="s">
        <v>36</v>
      </c>
      <c r="I1" s="45" t="s">
        <v>54</v>
      </c>
      <c r="J1" s="45" t="s">
        <v>55</v>
      </c>
      <c r="K1" s="11"/>
      <c r="L1" s="11"/>
      <c r="M1" s="11"/>
      <c r="N1" s="11" t="s">
        <v>34</v>
      </c>
      <c r="O1" s="11">
        <v>2.3271056693257727E-2</v>
      </c>
      <c r="P1" s="11">
        <v>4.6542113386515455E-2</v>
      </c>
      <c r="Q1" s="11">
        <v>6.9813170079773182E-2</v>
      </c>
      <c r="R1" s="11">
        <v>9.3084226773030909E-2</v>
      </c>
      <c r="S1" s="11">
        <v>0.11635528346628864</v>
      </c>
      <c r="T1" s="11">
        <v>0.13962634015954636</v>
      </c>
      <c r="U1" s="11">
        <v>0.16289739685280408</v>
      </c>
      <c r="V1" s="11">
        <v>0.18616845354606182</v>
      </c>
      <c r="W1" s="11">
        <v>0.20943951023931953</v>
      </c>
      <c r="X1" s="11">
        <v>0.23271056693257727</v>
      </c>
      <c r="Y1" s="11">
        <v>0.25598162362583499</v>
      </c>
      <c r="Z1" s="11">
        <v>0.27925268031909273</v>
      </c>
      <c r="AA1" s="11">
        <v>0.30252373701235047</v>
      </c>
      <c r="AB1" s="11">
        <v>0.32579479370560815</v>
      </c>
      <c r="AC1" s="11">
        <v>0.3490658503988659</v>
      </c>
      <c r="AD1" s="11">
        <v>0.37233690709212364</v>
      </c>
    </row>
    <row r="2" spans="1:32" x14ac:dyDescent="0.25">
      <c r="D2" s="45"/>
      <c r="E2" s="48"/>
      <c r="F2" s="48"/>
      <c r="G2" s="45"/>
      <c r="H2" s="45"/>
      <c r="I2" s="45"/>
      <c r="J2" s="45"/>
      <c r="K2" s="11" t="s">
        <v>21</v>
      </c>
      <c r="L2" s="11" t="s">
        <v>22</v>
      </c>
      <c r="M2" s="11"/>
      <c r="N2" s="11" t="s">
        <v>35</v>
      </c>
      <c r="O2" s="11" t="s">
        <v>37</v>
      </c>
      <c r="P2" s="11" t="s">
        <v>38</v>
      </c>
      <c r="Q2" s="11" t="s">
        <v>39</v>
      </c>
      <c r="R2" s="11" t="s">
        <v>40</v>
      </c>
      <c r="S2" s="11" t="s">
        <v>41</v>
      </c>
      <c r="T2" s="11" t="s">
        <v>42</v>
      </c>
      <c r="U2" s="11" t="s">
        <v>43</v>
      </c>
      <c r="V2" s="11" t="s">
        <v>44</v>
      </c>
      <c r="W2" s="11" t="s">
        <v>45</v>
      </c>
      <c r="X2" s="11" t="s">
        <v>46</v>
      </c>
      <c r="Y2" s="11" t="s">
        <v>47</v>
      </c>
      <c r="Z2" s="11" t="s">
        <v>48</v>
      </c>
      <c r="AA2" s="11" t="s">
        <v>49</v>
      </c>
      <c r="AB2" s="11" t="s">
        <v>50</v>
      </c>
      <c r="AC2" s="11" t="s">
        <v>51</v>
      </c>
      <c r="AD2" s="11" t="s">
        <v>52</v>
      </c>
    </row>
    <row r="3" spans="1:32" ht="14.5" x14ac:dyDescent="0.35">
      <c r="D3" s="16">
        <v>1</v>
      </c>
      <c r="E3" s="17">
        <v>36906</v>
      </c>
      <c r="F3" s="18">
        <v>370.69</v>
      </c>
      <c r="G3" s="8">
        <f>2*PI()*D3/$B$4</f>
        <v>2.3271056693257727E-2</v>
      </c>
      <c r="H3" s="8">
        <v>2696.799841312054</v>
      </c>
      <c r="I3" s="8">
        <f>LN(H3)</f>
        <v>7.8998211050767964</v>
      </c>
      <c r="J3" s="8">
        <f>LN(1/(4*SIN(G3/2)^2))</f>
        <v>7.5211349138883534</v>
      </c>
      <c r="K3" s="8">
        <f>(J3-$J$19)*(I3-$I$19)</f>
        <v>14.620432497832706</v>
      </c>
      <c r="L3" s="8">
        <f>(J3-$J$19)^2</f>
        <v>14.667406472566132</v>
      </c>
      <c r="M3" s="16">
        <v>0</v>
      </c>
      <c r="N3" s="8">
        <v>209.50686447187925</v>
      </c>
      <c r="O3" s="8">
        <f>N3</f>
        <v>209.50686447187925</v>
      </c>
      <c r="P3" s="8">
        <f t="shared" ref="P3:AD3" si="0">O3</f>
        <v>209.50686447187925</v>
      </c>
      <c r="Q3" s="8">
        <f t="shared" si="0"/>
        <v>209.50686447187925</v>
      </c>
      <c r="R3" s="8">
        <f t="shared" si="0"/>
        <v>209.50686447187925</v>
      </c>
      <c r="S3" s="8">
        <f t="shared" si="0"/>
        <v>209.50686447187925</v>
      </c>
      <c r="T3" s="8">
        <f t="shared" si="0"/>
        <v>209.50686447187925</v>
      </c>
      <c r="U3" s="8">
        <f t="shared" si="0"/>
        <v>209.50686447187925</v>
      </c>
      <c r="V3" s="8">
        <f t="shared" si="0"/>
        <v>209.50686447187925</v>
      </c>
      <c r="W3" s="8">
        <f t="shared" si="0"/>
        <v>209.50686447187925</v>
      </c>
      <c r="X3" s="8">
        <f t="shared" si="0"/>
        <v>209.50686447187925</v>
      </c>
      <c r="Y3" s="8">
        <f t="shared" si="0"/>
        <v>209.50686447187925</v>
      </c>
      <c r="Z3" s="8">
        <f t="shared" si="0"/>
        <v>209.50686447187925</v>
      </c>
      <c r="AA3" s="8">
        <f t="shared" si="0"/>
        <v>209.50686447187925</v>
      </c>
      <c r="AB3" s="8">
        <f t="shared" si="0"/>
        <v>209.50686447187925</v>
      </c>
      <c r="AC3" s="8">
        <f t="shared" si="0"/>
        <v>209.50686447187925</v>
      </c>
      <c r="AD3" s="8">
        <f t="shared" si="0"/>
        <v>209.50686447187925</v>
      </c>
      <c r="AF3" s="20"/>
    </row>
    <row r="4" spans="1:32" ht="14.5" x14ac:dyDescent="0.35">
      <c r="A4" t="s">
        <v>30</v>
      </c>
      <c r="B4">
        <f>COUNT(D3:D272)</f>
        <v>270</v>
      </c>
      <c r="D4" s="8">
        <v>2</v>
      </c>
      <c r="E4" s="9">
        <v>36937</v>
      </c>
      <c r="F4" s="10">
        <v>371.18</v>
      </c>
      <c r="G4" s="8">
        <f t="shared" ref="G4:G18" si="1">2*PI()*D4/$B$4</f>
        <v>4.6542113386515455E-2</v>
      </c>
      <c r="H4" s="8">
        <v>677.21706537778539</v>
      </c>
      <c r="I4" s="8">
        <f t="shared" ref="I4:I18" si="2">LN(H4)</f>
        <v>6.5179918498495972</v>
      </c>
      <c r="J4" s="8">
        <f t="shared" ref="J4:J18" si="3">LN(1/(4*(SIN(G4/2)^2)))</f>
        <v>6.1349759413433516</v>
      </c>
      <c r="K4" s="8">
        <f t="shared" ref="K4:K18" si="4">(J4-$J$19)*(I4-$I$19)</f>
        <v>5.9520140675831215</v>
      </c>
      <c r="L4" s="8">
        <f t="shared" ref="L4:L18" si="5">(J4-$J$19)^2</f>
        <v>5.9714059933419312</v>
      </c>
      <c r="M4" s="8">
        <v>1</v>
      </c>
      <c r="N4" s="8">
        <v>206.81881538281746</v>
      </c>
      <c r="O4" s="8">
        <f t="shared" ref="O4:O67" si="6">2*$N4*COS($D3*O$1)</f>
        <v>413.52563472859856</v>
      </c>
      <c r="P4" s="8">
        <f>2*$N4*COS($D3*P$1)</f>
        <v>413.18970726531927</v>
      </c>
      <c r="Q4" s="8">
        <f t="shared" ref="Q4:Q67" si="7">2*$N4*COS($D3*Q$1)</f>
        <v>412.63003028644442</v>
      </c>
      <c r="R4" s="8">
        <f t="shared" ref="R4:R67" si="8">2*$N4*COS($D3*R$1)</f>
        <v>411.84690686693159</v>
      </c>
      <c r="S4" s="8">
        <f t="shared" ref="S4:S67" si="9">2*$N4*COS($D3*S$1)</f>
        <v>410.84076108192744</v>
      </c>
      <c r="T4" s="8">
        <f t="shared" ref="T4:T67" si="10">2*$N4*COS($D3*T$1)</f>
        <v>409.61213777712408</v>
      </c>
      <c r="U4" s="8">
        <f t="shared" ref="U4:U67" si="11">2*$N4*COS($D3*U$1)</f>
        <v>408.16170227371526</v>
      </c>
      <c r="V4" s="8">
        <f t="shared" ref="V4:V67" si="12">2*$N4*COS($D3*V$1)</f>
        <v>406.49024000811335</v>
      </c>
      <c r="W4" s="8">
        <f t="shared" ref="W4:W67" si="13">2*$N4*COS($D3*W$1)</f>
        <v>404.5986561066216</v>
      </c>
      <c r="X4" s="8">
        <f t="shared" ref="X4:X67" si="14">2*$N4*COS($D3*X$1)</f>
        <v>402.48797489529215</v>
      </c>
      <c r="Y4" s="8">
        <f t="shared" ref="Y4:Y67" si="15">2*$N4*COS($D3*Y$1)</f>
        <v>400.15933934523576</v>
      </c>
      <c r="Z4" s="8">
        <f t="shared" ref="Z4:Z67" si="16">2*$N4*COS($D3*Z$1)</f>
        <v>397.6140104536824</v>
      </c>
      <c r="AA4" s="8">
        <f t="shared" ref="AA4:AA67" si="17">2*$N4*COS($D3*AA$1)</f>
        <v>394.85336656112901</v>
      </c>
      <c r="AB4" s="8">
        <f t="shared" ref="AB4:AB67" si="18">2*$N4*COS($D3*AB$1)</f>
        <v>391.87890260494436</v>
      </c>
      <c r="AC4" s="8">
        <f t="shared" ref="AC4:AC67" si="19">2*$N4*COS($D3*AC$1)</f>
        <v>388.69222930983341</v>
      </c>
      <c r="AD4" s="8">
        <f t="shared" ref="AD4:AD67" si="20">2*$N4*COS($D3*AD$1)</f>
        <v>385.29507231560166</v>
      </c>
      <c r="AF4" s="20"/>
    </row>
    <row r="5" spans="1:32" ht="14.5" x14ac:dyDescent="0.35">
      <c r="A5" t="s">
        <v>31</v>
      </c>
      <c r="B5">
        <f>ROUND(SQRT(B4),0)</f>
        <v>16</v>
      </c>
      <c r="D5" s="8">
        <v>3</v>
      </c>
      <c r="E5" s="9">
        <v>36965</v>
      </c>
      <c r="F5" s="10">
        <v>371.59</v>
      </c>
      <c r="G5" s="8">
        <f t="shared" si="1"/>
        <v>6.9813170079773182E-2</v>
      </c>
      <c r="H5" s="8">
        <v>297.38734258260547</v>
      </c>
      <c r="I5" s="8">
        <f t="shared" si="2"/>
        <v>5.6950354728735544</v>
      </c>
      <c r="J5" s="8">
        <f t="shared" si="3"/>
        <v>5.3242713808991464</v>
      </c>
      <c r="K5" s="8">
        <f t="shared" si="4"/>
        <v>2.6335329364564029</v>
      </c>
      <c r="L5" s="8">
        <f t="shared" si="5"/>
        <v>2.6664978920486297</v>
      </c>
      <c r="M5" s="8">
        <v>2</v>
      </c>
      <c r="N5" s="8">
        <v>203.3808654295585</v>
      </c>
      <c r="O5" s="8">
        <f t="shared" si="6"/>
        <v>406.32125319284751</v>
      </c>
      <c r="P5" s="8">
        <f t="shared" ref="P5:P67" si="21">2*$N5*COS($D4*P$1)</f>
        <v>405.00077417057997</v>
      </c>
      <c r="Q5" s="8">
        <f t="shared" si="7"/>
        <v>402.80315365583618</v>
      </c>
      <c r="R5" s="8">
        <f t="shared" si="8"/>
        <v>399.73315120529151</v>
      </c>
      <c r="S5" s="8">
        <f t="shared" si="9"/>
        <v>395.79741576063464</v>
      </c>
      <c r="T5" s="8">
        <f t="shared" si="10"/>
        <v>391.00447124844084</v>
      </c>
      <c r="U5" s="8">
        <f t="shared" si="11"/>
        <v>385.36469811924468</v>
      </c>
      <c r="V5" s="8">
        <f t="shared" si="12"/>
        <v>378.8903108657961</v>
      </c>
      <c r="W5" s="8">
        <f t="shared" si="13"/>
        <v>371.59533156918849</v>
      </c>
      <c r="X5" s="8">
        <f t="shared" si="14"/>
        <v>363.49555953015391</v>
      </c>
      <c r="Y5" s="8">
        <f t="shared" si="15"/>
        <v>354.60853705129557</v>
      </c>
      <c r="Z5" s="8">
        <f t="shared" si="16"/>
        <v>344.95351144436671</v>
      </c>
      <c r="AA5" s="8">
        <f t="shared" si="17"/>
        <v>334.55139334487933</v>
      </c>
      <c r="AB5" s="8">
        <f t="shared" si="18"/>
        <v>323.42471142432402</v>
      </c>
      <c r="AC5" s="8">
        <f t="shared" si="19"/>
        <v>311.59756359808387</v>
      </c>
      <c r="AD5" s="8">
        <f t="shared" si="20"/>
        <v>299.0955648347163</v>
      </c>
    </row>
    <row r="6" spans="1:32" ht="14.5" x14ac:dyDescent="0.35">
      <c r="D6" s="8">
        <v>4</v>
      </c>
      <c r="E6" s="9">
        <v>36996</v>
      </c>
      <c r="F6" s="10">
        <v>371.9</v>
      </c>
      <c r="G6" s="8">
        <f t="shared" si="1"/>
        <v>9.3084226773030909E-2</v>
      </c>
      <c r="H6" s="8">
        <v>170.42389562418131</v>
      </c>
      <c r="I6" s="8">
        <f t="shared" si="2"/>
        <v>5.1382888370998279</v>
      </c>
      <c r="J6" s="8">
        <f t="shared" si="3"/>
        <v>4.7492231711881123</v>
      </c>
      <c r="K6" s="8">
        <f t="shared" si="4"/>
        <v>1.1171431053043697</v>
      </c>
      <c r="L6" s="8">
        <f t="shared" si="5"/>
        <v>1.119138181004107</v>
      </c>
      <c r="M6" s="8">
        <v>3</v>
      </c>
      <c r="N6" s="8">
        <v>199.78841263679317</v>
      </c>
      <c r="O6" s="8">
        <f t="shared" si="6"/>
        <v>398.60347620988085</v>
      </c>
      <c r="P6" s="8">
        <f t="shared" si="21"/>
        <v>395.68817107756223</v>
      </c>
      <c r="Q6" s="8">
        <f t="shared" si="7"/>
        <v>390.84511295018956</v>
      </c>
      <c r="R6" s="8">
        <f t="shared" si="8"/>
        <v>384.09789672013693</v>
      </c>
      <c r="S6" s="8">
        <f t="shared" si="9"/>
        <v>375.47939414664938</v>
      </c>
      <c r="T6" s="8">
        <f t="shared" si="10"/>
        <v>365.031593707936</v>
      </c>
      <c r="U6" s="8">
        <f t="shared" si="11"/>
        <v>352.8053960375251</v>
      </c>
      <c r="V6" s="8">
        <f t="shared" si="12"/>
        <v>338.86036594149374</v>
      </c>
      <c r="W6" s="8">
        <f t="shared" si="13"/>
        <v>323.26444220472035</v>
      </c>
      <c r="X6" s="8">
        <f t="shared" si="14"/>
        <v>306.0936065999536</v>
      </c>
      <c r="Y6" s="8">
        <f t="shared" si="15"/>
        <v>287.43151371225372</v>
      </c>
      <c r="Z6" s="8">
        <f t="shared" si="16"/>
        <v>267.36908338226237</v>
      </c>
      <c r="AA6" s="8">
        <f t="shared" si="17"/>
        <v>246.00405775387895</v>
      </c>
      <c r="AB6" s="8">
        <f t="shared" si="18"/>
        <v>223.44052508436008</v>
      </c>
      <c r="AC6" s="8">
        <f t="shared" si="19"/>
        <v>199.78841263679323</v>
      </c>
      <c r="AD6" s="8">
        <f t="shared" si="20"/>
        <v>175.16295112552086</v>
      </c>
    </row>
    <row r="7" spans="1:32" ht="14.5" x14ac:dyDescent="0.35">
      <c r="D7" s="8">
        <v>5</v>
      </c>
      <c r="E7" s="9">
        <v>37026</v>
      </c>
      <c r="F7" s="10">
        <v>371.8</v>
      </c>
      <c r="G7" s="8">
        <f t="shared" si="1"/>
        <v>0.11635528346628864</v>
      </c>
      <c r="H7" s="8">
        <v>112.53257292886904</v>
      </c>
      <c r="I7" s="8">
        <f t="shared" si="2"/>
        <v>4.7232427168821873</v>
      </c>
      <c r="J7" s="8">
        <f t="shared" si="3"/>
        <v>4.3033423002894766</v>
      </c>
      <c r="K7" s="8">
        <f t="shared" si="4"/>
        <v>0.39227624132985378</v>
      </c>
      <c r="L7" s="8">
        <f t="shared" si="5"/>
        <v>0.37455918260840626</v>
      </c>
      <c r="M7" s="8">
        <v>4</v>
      </c>
      <c r="N7" s="8">
        <v>196.49093028298537</v>
      </c>
      <c r="O7" s="8">
        <f t="shared" si="6"/>
        <v>391.28055982075131</v>
      </c>
      <c r="P7" s="8">
        <f t="shared" si="21"/>
        <v>386.19138815928034</v>
      </c>
      <c r="Q7" s="8">
        <f t="shared" si="7"/>
        <v>377.75840976064103</v>
      </c>
      <c r="R7" s="8">
        <f t="shared" si="8"/>
        <v>366.05464088270008</v>
      </c>
      <c r="S7" s="8">
        <f t="shared" si="9"/>
        <v>351.18141765677547</v>
      </c>
      <c r="T7" s="8">
        <f t="shared" si="10"/>
        <v>333.26751867698152</v>
      </c>
      <c r="U7" s="8">
        <f t="shared" si="11"/>
        <v>312.4680499812419</v>
      </c>
      <c r="V7" s="8">
        <f t="shared" si="12"/>
        <v>288.96310207826986</v>
      </c>
      <c r="W7" s="8">
        <f t="shared" si="13"/>
        <v>262.95619064854031</v>
      </c>
      <c r="X7" s="8">
        <f t="shared" si="14"/>
        <v>234.67249442031579</v>
      </c>
      <c r="Y7" s="8">
        <f t="shared" si="15"/>
        <v>204.35690547793496</v>
      </c>
      <c r="Z7" s="8">
        <f t="shared" si="16"/>
        <v>172.27190888360994</v>
      </c>
      <c r="AA7" s="8">
        <f t="shared" si="17"/>
        <v>138.69530997185493</v>
      </c>
      <c r="AB7" s="8">
        <f t="shared" si="18"/>
        <v>103.91782899458316</v>
      </c>
      <c r="AC7" s="8">
        <f t="shared" si="19"/>
        <v>68.240583943440569</v>
      </c>
      <c r="AD7" s="8">
        <f t="shared" si="20"/>
        <v>31.972483344156469</v>
      </c>
    </row>
    <row r="8" spans="1:32" ht="14.5" x14ac:dyDescent="0.35">
      <c r="D8" s="8">
        <v>6</v>
      </c>
      <c r="E8" s="9">
        <v>37057</v>
      </c>
      <c r="F8" s="10">
        <v>370.85</v>
      </c>
      <c r="G8" s="8">
        <f t="shared" si="1"/>
        <v>0.13962634015954636</v>
      </c>
      <c r="H8" s="8">
        <v>73.411278467783433</v>
      </c>
      <c r="I8" s="8">
        <f t="shared" si="2"/>
        <v>4.2960775814155792</v>
      </c>
      <c r="J8" s="8">
        <f t="shared" si="3"/>
        <v>3.9391957369835597</v>
      </c>
      <c r="K8" s="8">
        <f t="shared" si="4"/>
        <v>5.2992756035342377E-2</v>
      </c>
      <c r="L8" s="8">
        <f t="shared" si="5"/>
        <v>6.143747496619608E-2</v>
      </c>
      <c r="M8" s="8">
        <v>5</v>
      </c>
      <c r="N8" s="8">
        <v>193.61042744906777</v>
      </c>
      <c r="O8" s="8">
        <f t="shared" si="6"/>
        <v>384.60260600245533</v>
      </c>
      <c r="P8" s="8">
        <f t="shared" si="21"/>
        <v>376.78326664016504</v>
      </c>
      <c r="Q8" s="8">
        <f t="shared" si="7"/>
        <v>363.86857996218896</v>
      </c>
      <c r="R8" s="8">
        <f t="shared" si="8"/>
        <v>346.03319495090977</v>
      </c>
      <c r="S8" s="8">
        <f t="shared" si="9"/>
        <v>323.5183045922895</v>
      </c>
      <c r="T8" s="8">
        <f t="shared" si="10"/>
        <v>296.62838415449681</v>
      </c>
      <c r="U8" s="8">
        <f t="shared" si="11"/>
        <v>265.7270736822278</v>
      </c>
      <c r="V8" s="8">
        <f t="shared" si="12"/>
        <v>231.23226038891954</v>
      </c>
      <c r="W8" s="8">
        <f t="shared" si="13"/>
        <v>193.61042744906783</v>
      </c>
      <c r="X8" s="8">
        <f t="shared" si="14"/>
        <v>153.37034561353585</v>
      </c>
      <c r="Y8" s="8">
        <f t="shared" si="15"/>
        <v>111.0561929579373</v>
      </c>
      <c r="Z8" s="8">
        <f t="shared" si="16"/>
        <v>67.240195807692118</v>
      </c>
      <c r="AA8" s="8">
        <f t="shared" si="17"/>
        <v>22.514890358620217</v>
      </c>
      <c r="AB8" s="8">
        <f t="shared" si="18"/>
        <v>-22.514890358620171</v>
      </c>
      <c r="AC8" s="8">
        <f t="shared" si="19"/>
        <v>-67.240195807692075</v>
      </c>
      <c r="AD8" s="8">
        <f t="shared" si="20"/>
        <v>-111.05619295793726</v>
      </c>
    </row>
    <row r="9" spans="1:32" ht="14.5" x14ac:dyDescent="0.35">
      <c r="D9" s="8">
        <v>7</v>
      </c>
      <c r="E9" s="9">
        <v>37087</v>
      </c>
      <c r="F9" s="10">
        <v>369.46</v>
      </c>
      <c r="G9" s="8">
        <f t="shared" si="1"/>
        <v>0.16289739685280408</v>
      </c>
      <c r="H9" s="8">
        <v>59.556016336174238</v>
      </c>
      <c r="I9" s="8">
        <f t="shared" si="2"/>
        <v>4.0869173206926526</v>
      </c>
      <c r="J9" s="8">
        <f t="shared" si="3"/>
        <v>3.6314812730819774</v>
      </c>
      <c r="K9" s="8">
        <f t="shared" si="4"/>
        <v>-2.7745004195672211E-4</v>
      </c>
      <c r="L9" s="8">
        <f t="shared" si="5"/>
        <v>3.5818577038868914E-3</v>
      </c>
      <c r="M9" s="8">
        <v>6</v>
      </c>
      <c r="N9" s="8">
        <v>191.04952069196764</v>
      </c>
      <c r="O9" s="8">
        <f t="shared" si="6"/>
        <v>378.38047977927499</v>
      </c>
      <c r="P9" s="8">
        <f t="shared" si="21"/>
        <v>367.29717253712755</v>
      </c>
      <c r="Q9" s="8">
        <f t="shared" si="7"/>
        <v>349.06484362588623</v>
      </c>
      <c r="R9" s="8">
        <f t="shared" si="8"/>
        <v>324.03836458884172</v>
      </c>
      <c r="S9" s="8">
        <f t="shared" si="9"/>
        <v>292.70484737325205</v>
      </c>
      <c r="T9" s="8">
        <f t="shared" si="10"/>
        <v>255.67416325037109</v>
      </c>
      <c r="U9" s="8">
        <f t="shared" si="11"/>
        <v>213.66707236487184</v>
      </c>
      <c r="V9" s="8">
        <f t="shared" si="12"/>
        <v>167.50119495848287</v>
      </c>
      <c r="W9" s="8">
        <f t="shared" si="13"/>
        <v>118.07509732201234</v>
      </c>
      <c r="X9" s="8">
        <f t="shared" si="14"/>
        <v>66.350802224601395</v>
      </c>
      <c r="Y9" s="8">
        <f t="shared" si="15"/>
        <v>13.335064234807474</v>
      </c>
      <c r="Z9" s="8">
        <f t="shared" si="16"/>
        <v>-39.940225611906314</v>
      </c>
      <c r="AA9" s="8">
        <f t="shared" si="17"/>
        <v>-92.438124398417528</v>
      </c>
      <c r="AB9" s="8">
        <f t="shared" si="18"/>
        <v>-143.13682024032153</v>
      </c>
      <c r="AC9" s="8">
        <f t="shared" si="19"/>
        <v>-191.04952069196756</v>
      </c>
      <c r="AD9" s="8">
        <f t="shared" si="20"/>
        <v>-235.24365953895335</v>
      </c>
    </row>
    <row r="10" spans="1:32" ht="14.5" x14ac:dyDescent="0.35">
      <c r="D10" s="8">
        <v>8</v>
      </c>
      <c r="E10" s="9">
        <v>37118</v>
      </c>
      <c r="F10" s="10">
        <v>368.32</v>
      </c>
      <c r="G10" s="8">
        <f t="shared" si="1"/>
        <v>0.18616845354606182</v>
      </c>
      <c r="H10" s="8">
        <v>46.708372576422768</v>
      </c>
      <c r="I10" s="8">
        <f t="shared" si="2"/>
        <v>3.8439234328970517</v>
      </c>
      <c r="J10" s="8">
        <f t="shared" si="3"/>
        <v>3.3650957608862786</v>
      </c>
      <c r="K10" s="8">
        <f t="shared" si="4"/>
        <v>7.7760524013557847E-2</v>
      </c>
      <c r="L10" s="8">
        <f t="shared" si="5"/>
        <v>0.10642871112436871</v>
      </c>
      <c r="M10" s="8">
        <v>7</v>
      </c>
      <c r="N10" s="8">
        <v>188.75571409947679</v>
      </c>
      <c r="O10" s="8">
        <f t="shared" si="6"/>
        <v>372.51375527960738</v>
      </c>
      <c r="P10" s="8">
        <f t="shared" si="21"/>
        <v>357.65305958647792</v>
      </c>
      <c r="Q10" s="8">
        <f t="shared" si="7"/>
        <v>333.32280680500173</v>
      </c>
      <c r="R10" s="8">
        <f t="shared" si="8"/>
        <v>300.16718747545951</v>
      </c>
      <c r="S10" s="8">
        <f t="shared" si="9"/>
        <v>259.06406080141471</v>
      </c>
      <c r="T10" s="8">
        <f t="shared" si="10"/>
        <v>211.10171162796121</v>
      </c>
      <c r="U10" s="8">
        <f t="shared" si="11"/>
        <v>157.55003599377508</v>
      </c>
      <c r="V10" s="8">
        <f t="shared" si="12"/>
        <v>99.826918175257759</v>
      </c>
      <c r="W10" s="8">
        <f t="shared" si="13"/>
        <v>39.460689455613796</v>
      </c>
      <c r="X10" s="8">
        <f t="shared" si="14"/>
        <v>-21.950337404377514</v>
      </c>
      <c r="Y10" s="8">
        <f t="shared" si="15"/>
        <v>-82.780186590676934</v>
      </c>
      <c r="Z10" s="8">
        <f t="shared" si="16"/>
        <v>-141.4182700931857</v>
      </c>
      <c r="AA10" s="8">
        <f t="shared" si="17"/>
        <v>-196.31203114104784</v>
      </c>
      <c r="AB10" s="8">
        <f t="shared" si="18"/>
        <v>-246.00805114855984</v>
      </c>
      <c r="AC10" s="8">
        <f t="shared" si="19"/>
        <v>-289.19053178571738</v>
      </c>
      <c r="AD10" s="8">
        <f t="shared" si="20"/>
        <v>-324.71613328609226</v>
      </c>
    </row>
    <row r="11" spans="1:32" ht="14.5" x14ac:dyDescent="0.35">
      <c r="D11" s="8">
        <v>9</v>
      </c>
      <c r="E11" s="9">
        <v>37149</v>
      </c>
      <c r="F11" s="10">
        <v>368.36</v>
      </c>
      <c r="G11" s="8">
        <f t="shared" si="1"/>
        <v>0.20943951023931953</v>
      </c>
      <c r="H11" s="8">
        <v>31.800553295615504</v>
      </c>
      <c r="I11" s="8">
        <f t="shared" si="2"/>
        <v>3.4594836888679583</v>
      </c>
      <c r="J11" s="8">
        <f t="shared" si="3"/>
        <v>3.1302973766757045</v>
      </c>
      <c r="K11" s="8">
        <f t="shared" si="4"/>
        <v>0.3494098012508729</v>
      </c>
      <c r="L11" s="8">
        <f t="shared" si="5"/>
        <v>0.31475748810217757</v>
      </c>
      <c r="M11" s="8">
        <v>8</v>
      </c>
      <c r="N11" s="8">
        <v>186.82324163592941</v>
      </c>
      <c r="O11" s="8">
        <f t="shared" si="6"/>
        <v>367.19011368049814</v>
      </c>
      <c r="P11" s="8">
        <f t="shared" si="21"/>
        <v>348.04412868874226</v>
      </c>
      <c r="Q11" s="8">
        <f t="shared" si="7"/>
        <v>316.87018877424373</v>
      </c>
      <c r="R11" s="8">
        <f t="shared" si="8"/>
        <v>274.74562497967389</v>
      </c>
      <c r="S11" s="8">
        <f t="shared" si="9"/>
        <v>223.12620774532186</v>
      </c>
      <c r="T11" s="8">
        <f t="shared" si="10"/>
        <v>163.79583736559059</v>
      </c>
      <c r="U11" s="8">
        <f t="shared" si="11"/>
        <v>98.804894702141524</v>
      </c>
      <c r="V11" s="8">
        <f t="shared" si="12"/>
        <v>30.399382673304519</v>
      </c>
      <c r="W11" s="8">
        <f t="shared" si="13"/>
        <v>-39.056692701770338</v>
      </c>
      <c r="X11" s="8">
        <f t="shared" si="14"/>
        <v>-107.1630192934994</v>
      </c>
      <c r="Y11" s="8">
        <f t="shared" si="15"/>
        <v>-171.56593054446873</v>
      </c>
      <c r="Z11" s="8">
        <f t="shared" si="16"/>
        <v>-230.03974514139651</v>
      </c>
      <c r="AA11" s="8">
        <f t="shared" si="17"/>
        <v>-280.56368368259456</v>
      </c>
      <c r="AB11" s="8">
        <f t="shared" si="18"/>
        <v>-321.3917042003892</v>
      </c>
      <c r="AC11" s="8">
        <f t="shared" si="19"/>
        <v>-351.11284311317104</v>
      </c>
      <c r="AD11" s="8">
        <f t="shared" si="20"/>
        <v>-368.6999763018166</v>
      </c>
    </row>
    <row r="12" spans="1:32" ht="14.5" x14ac:dyDescent="0.35">
      <c r="D12" s="8">
        <v>10</v>
      </c>
      <c r="E12" s="9">
        <v>37179</v>
      </c>
      <c r="F12" s="10">
        <v>369.71</v>
      </c>
      <c r="G12" s="8">
        <f t="shared" si="1"/>
        <v>0.23271056693257727</v>
      </c>
      <c r="H12" s="8">
        <v>25.262407611904734</v>
      </c>
      <c r="I12" s="8">
        <f t="shared" si="2"/>
        <v>3.2293174255990436</v>
      </c>
      <c r="J12" s="8">
        <f t="shared" si="3"/>
        <v>2.9204344881879916</v>
      </c>
      <c r="K12" s="8">
        <f t="shared" si="4"/>
        <v>0.65754605533809929</v>
      </c>
      <c r="L12" s="8">
        <f t="shared" si="5"/>
        <v>0.59427973028416969</v>
      </c>
      <c r="M12" s="8">
        <v>9</v>
      </c>
      <c r="N12" s="8">
        <v>185.4219290077732</v>
      </c>
      <c r="O12" s="8">
        <f t="shared" si="6"/>
        <v>362.74002996477481</v>
      </c>
      <c r="P12" s="8">
        <f t="shared" si="21"/>
        <v>338.78272198476003</v>
      </c>
      <c r="Q12" s="8">
        <f t="shared" si="7"/>
        <v>300.01898339414714</v>
      </c>
      <c r="R12" s="8">
        <f t="shared" si="8"/>
        <v>248.14297557840089</v>
      </c>
      <c r="S12" s="8">
        <f t="shared" si="9"/>
        <v>185.42192900777323</v>
      </c>
      <c r="T12" s="8">
        <f t="shared" si="10"/>
        <v>114.59705438637391</v>
      </c>
      <c r="U12" s="8">
        <f t="shared" si="11"/>
        <v>38.763738590613016</v>
      </c>
      <c r="V12" s="8">
        <f t="shared" si="12"/>
        <v>-38.763738590612974</v>
      </c>
      <c r="W12" s="8">
        <f t="shared" si="13"/>
        <v>-114.59705438637387</v>
      </c>
      <c r="X12" s="8">
        <f t="shared" si="14"/>
        <v>-185.42192900777312</v>
      </c>
      <c r="Y12" s="8">
        <f t="shared" si="15"/>
        <v>-248.14297557840078</v>
      </c>
      <c r="Z12" s="8">
        <f t="shared" si="16"/>
        <v>-300.01898339414709</v>
      </c>
      <c r="AA12" s="8">
        <f t="shared" si="17"/>
        <v>-338.78272198476009</v>
      </c>
      <c r="AB12" s="8">
        <f t="shared" si="18"/>
        <v>-362.74002996477475</v>
      </c>
      <c r="AC12" s="8">
        <f t="shared" si="19"/>
        <v>-370.8438580155464</v>
      </c>
      <c r="AD12" s="8">
        <f t="shared" si="20"/>
        <v>-362.74002996477475</v>
      </c>
    </row>
    <row r="13" spans="1:32" ht="14.5" x14ac:dyDescent="0.35">
      <c r="D13" s="8">
        <v>11</v>
      </c>
      <c r="E13" s="9">
        <v>37210</v>
      </c>
      <c r="F13" s="10">
        <v>371.05</v>
      </c>
      <c r="G13" s="8">
        <f t="shared" si="1"/>
        <v>0.25598162362583499</v>
      </c>
      <c r="H13" s="8">
        <v>22.89573209224228</v>
      </c>
      <c r="I13" s="8">
        <f t="shared" si="2"/>
        <v>3.1309505216730602</v>
      </c>
      <c r="J13" s="8">
        <f t="shared" si="3"/>
        <v>2.7307627737491873</v>
      </c>
      <c r="K13" s="8">
        <f t="shared" si="4"/>
        <v>0.91381721944498739</v>
      </c>
      <c r="L13" s="8">
        <f t="shared" si="5"/>
        <v>0.92268919697039253</v>
      </c>
      <c r="M13" s="8">
        <v>10</v>
      </c>
      <c r="N13" s="8">
        <v>184.49572540567985</v>
      </c>
      <c r="O13" s="8">
        <f t="shared" si="6"/>
        <v>359.04523849980092</v>
      </c>
      <c r="P13" s="8">
        <f t="shared" si="21"/>
        <v>329.74280444532189</v>
      </c>
      <c r="Q13" s="8">
        <f t="shared" si="7"/>
        <v>282.66385045245181</v>
      </c>
      <c r="R13" s="8">
        <f t="shared" si="8"/>
        <v>220.34641511687946</v>
      </c>
      <c r="S13" s="8">
        <f t="shared" si="9"/>
        <v>146.15004750781242</v>
      </c>
      <c r="T13" s="8">
        <f t="shared" si="10"/>
        <v>64.074693008069403</v>
      </c>
      <c r="U13" s="8">
        <f t="shared" si="11"/>
        <v>-21.454944776854664</v>
      </c>
      <c r="V13" s="8">
        <f t="shared" si="12"/>
        <v>-105.82794093545319</v>
      </c>
      <c r="W13" s="8">
        <f t="shared" si="13"/>
        <v>-184.49572540567976</v>
      </c>
      <c r="X13" s="8">
        <f t="shared" si="14"/>
        <v>-253.21729756434769</v>
      </c>
      <c r="Y13" s="8">
        <f t="shared" si="15"/>
        <v>-308.28785966846704</v>
      </c>
      <c r="Z13" s="8">
        <f t="shared" si="16"/>
        <v>-346.73854346052116</v>
      </c>
      <c r="AA13" s="8">
        <f t="shared" si="17"/>
        <v>-366.49646262469184</v>
      </c>
      <c r="AB13" s="8">
        <f t="shared" si="18"/>
        <v>-366.49646262469184</v>
      </c>
      <c r="AC13" s="8">
        <f t="shared" si="19"/>
        <v>-346.73854346052121</v>
      </c>
      <c r="AD13" s="8">
        <f t="shared" si="20"/>
        <v>-308.28785966846715</v>
      </c>
    </row>
    <row r="14" spans="1:32" ht="14.5" x14ac:dyDescent="0.35">
      <c r="D14" s="8">
        <v>12</v>
      </c>
      <c r="E14" s="9">
        <v>37240</v>
      </c>
      <c r="F14" s="10">
        <v>371.97</v>
      </c>
      <c r="G14" s="8">
        <f t="shared" si="1"/>
        <v>0.27925268031909273</v>
      </c>
      <c r="H14" s="8">
        <v>18.026406720476409</v>
      </c>
      <c r="I14" s="8">
        <f t="shared" si="2"/>
        <v>2.8918377228707133</v>
      </c>
      <c r="J14" s="8">
        <f t="shared" si="3"/>
        <v>2.5577792188491726</v>
      </c>
      <c r="K14" s="8">
        <f t="shared" si="4"/>
        <v>1.3494283016501643</v>
      </c>
      <c r="L14" s="8">
        <f t="shared" si="5"/>
        <v>1.2849371384021502</v>
      </c>
      <c r="M14" s="8">
        <v>11</v>
      </c>
      <c r="N14" s="8">
        <v>183.51552528781193</v>
      </c>
      <c r="O14" s="8">
        <f t="shared" si="6"/>
        <v>355.07142434230263</v>
      </c>
      <c r="P14" s="8">
        <f t="shared" si="21"/>
        <v>319.97194923457698</v>
      </c>
      <c r="Q14" s="8">
        <f t="shared" si="7"/>
        <v>264.02004263915467</v>
      </c>
      <c r="R14" s="8">
        <f t="shared" si="8"/>
        <v>190.86206575012798</v>
      </c>
      <c r="S14" s="8">
        <f t="shared" si="9"/>
        <v>105.26569181043661</v>
      </c>
      <c r="T14" s="8">
        <f t="shared" si="10"/>
        <v>12.809198939279492</v>
      </c>
      <c r="U14" s="8">
        <f t="shared" si="11"/>
        <v>-80.482063804463507</v>
      </c>
      <c r="V14" s="8">
        <f t="shared" si="12"/>
        <v>-168.52834577571807</v>
      </c>
      <c r="W14" s="8">
        <f t="shared" si="13"/>
        <v>-245.59170942419584</v>
      </c>
      <c r="X14" s="8">
        <f t="shared" si="14"/>
        <v>-306.64996916601871</v>
      </c>
      <c r="Y14" s="8">
        <f t="shared" si="15"/>
        <v>-347.72398501385305</v>
      </c>
      <c r="Z14" s="8">
        <f t="shared" si="16"/>
        <v>-366.13698138333768</v>
      </c>
      <c r="AA14" s="8">
        <f t="shared" si="17"/>
        <v>-360.6889913830114</v>
      </c>
      <c r="AB14" s="8">
        <f t="shared" si="18"/>
        <v>-331.73505812993221</v>
      </c>
      <c r="AC14" s="8">
        <f t="shared" si="19"/>
        <v>-281.16209674557723</v>
      </c>
      <c r="AD14" s="8">
        <f t="shared" si="20"/>
        <v>-212.26592492559104</v>
      </c>
    </row>
    <row r="15" spans="1:32" ht="14.5" x14ac:dyDescent="0.35">
      <c r="D15" s="8">
        <v>13</v>
      </c>
      <c r="E15" s="9">
        <v>37271</v>
      </c>
      <c r="F15" s="10">
        <v>372.51</v>
      </c>
      <c r="G15" s="8">
        <f t="shared" si="1"/>
        <v>0.30252373701235047</v>
      </c>
      <c r="H15" s="8">
        <v>16.023565118723219</v>
      </c>
      <c r="I15" s="8">
        <f t="shared" si="2"/>
        <v>2.7740604586244952</v>
      </c>
      <c r="J15" s="8">
        <f t="shared" si="3"/>
        <v>2.3988236130229472</v>
      </c>
      <c r="K15" s="8">
        <f t="shared" si="4"/>
        <v>1.6908838607255869</v>
      </c>
      <c r="L15" s="8">
        <f t="shared" si="5"/>
        <v>1.6705724923710024</v>
      </c>
      <c r="M15" s="8">
        <v>12</v>
      </c>
      <c r="N15" s="8">
        <v>181.81804500533445</v>
      </c>
      <c r="O15" s="8">
        <f t="shared" si="6"/>
        <v>349.54944458803476</v>
      </c>
      <c r="P15" s="8">
        <f t="shared" si="21"/>
        <v>308.38089382731454</v>
      </c>
      <c r="Q15" s="8">
        <f t="shared" si="7"/>
        <v>243.32003740280325</v>
      </c>
      <c r="R15" s="8">
        <f t="shared" si="8"/>
        <v>159.40756979187313</v>
      </c>
      <c r="S15" s="8">
        <f t="shared" si="9"/>
        <v>63.144744364280534</v>
      </c>
      <c r="T15" s="8">
        <f t="shared" si="10"/>
        <v>-38.010321677473364</v>
      </c>
      <c r="U15" s="8">
        <f t="shared" si="11"/>
        <v>-136.22047692197856</v>
      </c>
      <c r="V15" s="8">
        <f t="shared" si="12"/>
        <v>-223.87673165762229</v>
      </c>
      <c r="W15" s="8">
        <f t="shared" si="13"/>
        <v>-294.18777658668915</v>
      </c>
      <c r="X15" s="8">
        <f t="shared" si="14"/>
        <v>-341.70615043446594</v>
      </c>
      <c r="Y15" s="8">
        <f t="shared" si="15"/>
        <v>-362.75029077168887</v>
      </c>
      <c r="Z15" s="8">
        <f t="shared" si="16"/>
        <v>-355.68976898415798</v>
      </c>
      <c r="AA15" s="8">
        <f t="shared" si="17"/>
        <v>-321.07161035155218</v>
      </c>
      <c r="AB15" s="8">
        <f t="shared" si="18"/>
        <v>-261.57791238420242</v>
      </c>
      <c r="AC15" s="8">
        <f t="shared" si="19"/>
        <v>-181.81804500533462</v>
      </c>
      <c r="AD15" s="8">
        <f t="shared" si="20"/>
        <v>-87.971532203832439</v>
      </c>
    </row>
    <row r="16" spans="1:32" ht="14.5" x14ac:dyDescent="0.35">
      <c r="D16" s="8">
        <v>14</v>
      </c>
      <c r="E16" s="9">
        <v>37302</v>
      </c>
      <c r="F16" s="10">
        <v>372.91</v>
      </c>
      <c r="G16" s="8">
        <f t="shared" si="1"/>
        <v>0.32579479370560815</v>
      </c>
      <c r="H16" s="8">
        <v>15.480846075357467</v>
      </c>
      <c r="I16" s="8">
        <f t="shared" si="2"/>
        <v>2.7396035226988387</v>
      </c>
      <c r="J16" s="8">
        <f t="shared" si="3"/>
        <v>2.2518281501895503</v>
      </c>
      <c r="K16" s="8">
        <f t="shared" si="4"/>
        <v>1.9327872313447521</v>
      </c>
      <c r="L16" s="8">
        <f t="shared" si="5"/>
        <v>2.0721652771222376</v>
      </c>
      <c r="M16" s="8">
        <v>13</v>
      </c>
      <c r="N16" s="8">
        <v>179.10625475029218</v>
      </c>
      <c r="O16" s="8">
        <f t="shared" si="6"/>
        <v>341.94523128568102</v>
      </c>
      <c r="P16" s="8">
        <f t="shared" si="21"/>
        <v>294.62086788221825</v>
      </c>
      <c r="Q16" s="8">
        <f t="shared" si="7"/>
        <v>220.53764207923615</v>
      </c>
      <c r="R16" s="8">
        <f t="shared" si="8"/>
        <v>126.42414326561335</v>
      </c>
      <c r="S16" s="8">
        <f t="shared" si="9"/>
        <v>20.8282050785037</v>
      </c>
      <c r="T16" s="8">
        <f t="shared" si="10"/>
        <v>-86.65944932589538</v>
      </c>
      <c r="U16" s="8">
        <f t="shared" si="11"/>
        <v>-186.27628216630114</v>
      </c>
      <c r="V16" s="8">
        <f t="shared" si="12"/>
        <v>-268.97462094818439</v>
      </c>
      <c r="W16" s="8">
        <f t="shared" si="13"/>
        <v>-327.24341092501584</v>
      </c>
      <c r="X16" s="8">
        <f t="shared" si="14"/>
        <v>-355.79040465898055</v>
      </c>
      <c r="Y16" s="8">
        <f t="shared" si="15"/>
        <v>-352.02282899474147</v>
      </c>
      <c r="Z16" s="8">
        <f t="shared" si="16"/>
        <v>-316.28287299549646</v>
      </c>
      <c r="AA16" s="8">
        <f t="shared" si="17"/>
        <v>-251.81660871182061</v>
      </c>
      <c r="AB16" s="8">
        <f t="shared" si="18"/>
        <v>-164.47916754624455</v>
      </c>
      <c r="AC16" s="8">
        <f t="shared" si="19"/>
        <v>-62.202949492274442</v>
      </c>
      <c r="AD16" s="8">
        <f t="shared" si="20"/>
        <v>45.722834996933535</v>
      </c>
    </row>
    <row r="17" spans="4:30" ht="14.5" x14ac:dyDescent="0.35">
      <c r="D17" s="8">
        <v>15</v>
      </c>
      <c r="E17" s="9">
        <v>37330</v>
      </c>
      <c r="F17" s="10">
        <v>373.38</v>
      </c>
      <c r="G17" s="8">
        <f t="shared" si="1"/>
        <v>0.3490658503988659</v>
      </c>
      <c r="H17" s="8">
        <v>11.7202026431832</v>
      </c>
      <c r="I17" s="8">
        <f t="shared" si="2"/>
        <v>2.4613140743733828</v>
      </c>
      <c r="J17" s="8">
        <f t="shared" si="3"/>
        <v>2.1151536271498701</v>
      </c>
      <c r="K17" s="8">
        <f t="shared" si="4"/>
        <v>2.5549303220633814</v>
      </c>
      <c r="L17" s="8">
        <f t="shared" si="5"/>
        <v>2.4843316315056074</v>
      </c>
      <c r="M17" s="8">
        <v>14</v>
      </c>
      <c r="N17" s="8">
        <v>175.66642559264329</v>
      </c>
      <c r="O17" s="8">
        <f t="shared" si="6"/>
        <v>332.85156361792701</v>
      </c>
      <c r="P17" s="8">
        <f t="shared" si="21"/>
        <v>279.3520564692509</v>
      </c>
      <c r="Q17" s="8">
        <f t="shared" si="7"/>
        <v>196.46283713895622</v>
      </c>
      <c r="R17" s="8">
        <f t="shared" si="8"/>
        <v>92.904408099322367</v>
      </c>
      <c r="S17" s="8">
        <f t="shared" si="9"/>
        <v>-20.428188522798134</v>
      </c>
      <c r="T17" s="8">
        <f t="shared" si="10"/>
        <v>-131.6116025376198</v>
      </c>
      <c r="U17" s="8">
        <f t="shared" si="11"/>
        <v>-228.94859219734457</v>
      </c>
      <c r="V17" s="8">
        <f t="shared" si="12"/>
        <v>-302.19865257467342</v>
      </c>
      <c r="W17" s="8">
        <f t="shared" si="13"/>
        <v>-343.65538544585525</v>
      </c>
      <c r="X17" s="8">
        <f t="shared" si="14"/>
        <v>-348.95726413206853</v>
      </c>
      <c r="Y17" s="8">
        <f t="shared" si="15"/>
        <v>-317.54649539356012</v>
      </c>
      <c r="Z17" s="8">
        <f t="shared" si="16"/>
        <v>-252.72770302403308</v>
      </c>
      <c r="AA17" s="8">
        <f t="shared" si="17"/>
        <v>-161.32025923709483</v>
      </c>
      <c r="AB17" s="8">
        <f t="shared" si="18"/>
        <v>-52.940840917496651</v>
      </c>
      <c r="AC17" s="8">
        <f t="shared" si="19"/>
        <v>61.008309362851712</v>
      </c>
      <c r="AD17" s="8">
        <f t="shared" si="20"/>
        <v>168.53897582917912</v>
      </c>
    </row>
    <row r="18" spans="4:30" ht="14.5" x14ac:dyDescent="0.35">
      <c r="D18" s="8">
        <v>16</v>
      </c>
      <c r="E18" s="9">
        <v>37361</v>
      </c>
      <c r="F18" s="10">
        <v>373.72</v>
      </c>
      <c r="G18" s="8">
        <f t="shared" si="1"/>
        <v>0.37233690709212364</v>
      </c>
      <c r="H18" s="8">
        <v>11.343417108257444</v>
      </c>
      <c r="I18" s="8">
        <f t="shared" si="2"/>
        <v>2.4286375852059821</v>
      </c>
      <c r="J18" s="8">
        <f t="shared" si="3"/>
        <v>1.9874786147888019</v>
      </c>
      <c r="K18" s="8">
        <f t="shared" si="4"/>
        <v>2.8175632306585587</v>
      </c>
      <c r="L18" s="8">
        <f t="shared" si="5"/>
        <v>2.903109189586897</v>
      </c>
      <c r="M18" s="8">
        <v>15</v>
      </c>
      <c r="N18" s="8">
        <v>172.07741462429507</v>
      </c>
      <c r="O18" s="8">
        <f t="shared" si="6"/>
        <v>323.3997534527345</v>
      </c>
      <c r="P18" s="8">
        <f t="shared" si="21"/>
        <v>263.6378945184432</v>
      </c>
      <c r="Q18" s="8">
        <f t="shared" si="7"/>
        <v>172.0774146242951</v>
      </c>
      <c r="R18" s="8">
        <f t="shared" si="8"/>
        <v>59.761858934291283</v>
      </c>
      <c r="S18" s="8">
        <f t="shared" si="9"/>
        <v>-59.76185893429124</v>
      </c>
      <c r="T18" s="8">
        <f t="shared" si="10"/>
        <v>-172.07741462429499</v>
      </c>
      <c r="U18" s="8">
        <f t="shared" si="11"/>
        <v>-263.63789451844315</v>
      </c>
      <c r="V18" s="8">
        <f t="shared" si="12"/>
        <v>-323.39975345273444</v>
      </c>
      <c r="W18" s="8">
        <f t="shared" si="13"/>
        <v>-344.15482924859015</v>
      </c>
      <c r="X18" s="8">
        <f t="shared" si="14"/>
        <v>-323.3997534527345</v>
      </c>
      <c r="Y18" s="8">
        <f t="shared" si="15"/>
        <v>-263.6378945184432</v>
      </c>
      <c r="Z18" s="8">
        <f t="shared" si="16"/>
        <v>-172.07741462429522</v>
      </c>
      <c r="AA18" s="8">
        <f t="shared" si="17"/>
        <v>-59.761858934291254</v>
      </c>
      <c r="AB18" s="8">
        <f t="shared" si="18"/>
        <v>59.761858934291126</v>
      </c>
      <c r="AC18" s="8">
        <f t="shared" si="19"/>
        <v>172.0774146242951</v>
      </c>
      <c r="AD18" s="8">
        <f t="shared" si="20"/>
        <v>263.63789451844315</v>
      </c>
    </row>
    <row r="19" spans="4:30" ht="14.5" x14ac:dyDescent="0.35">
      <c r="D19" s="8">
        <v>17</v>
      </c>
      <c r="E19" s="9">
        <v>37391</v>
      </c>
      <c r="F19" s="10">
        <v>373.71</v>
      </c>
      <c r="G19" s="46" t="s">
        <v>56</v>
      </c>
      <c r="H19" s="47"/>
      <c r="I19" s="19">
        <f>AVERAGE(I3:I18)</f>
        <v>4.082281457293794</v>
      </c>
      <c r="J19" s="19">
        <f>AVERAGE(J3:J18)</f>
        <v>3.6913298963233427</v>
      </c>
      <c r="M19" s="8">
        <v>16</v>
      </c>
      <c r="N19" s="8">
        <v>168.77973298379305</v>
      </c>
      <c r="O19" s="8">
        <f t="shared" si="6"/>
        <v>314.42980323153512</v>
      </c>
      <c r="P19" s="8">
        <f t="shared" si="21"/>
        <v>248.21051608183123</v>
      </c>
      <c r="Q19" s="8">
        <f t="shared" si="7"/>
        <v>147.97633020571928</v>
      </c>
      <c r="R19" s="8">
        <f t="shared" si="8"/>
        <v>27.463390772712824</v>
      </c>
      <c r="S19" s="8">
        <f t="shared" si="9"/>
        <v>-96.81314607173293</v>
      </c>
      <c r="T19" s="8">
        <f t="shared" si="10"/>
        <v>-207.8223588277454</v>
      </c>
      <c r="U19" s="8">
        <f t="shared" si="11"/>
        <v>-290.35148701603373</v>
      </c>
      <c r="V19" s="8">
        <f t="shared" si="12"/>
        <v>-333.09069581727931</v>
      </c>
      <c r="W19" s="8">
        <f t="shared" si="13"/>
        <v>-330.18298174117911</v>
      </c>
      <c r="X19" s="8">
        <f t="shared" si="14"/>
        <v>-282.02681944297814</v>
      </c>
      <c r="Y19" s="8">
        <f t="shared" si="15"/>
        <v>-195.22155454865208</v>
      </c>
      <c r="Z19" s="8">
        <f t="shared" si="16"/>
        <v>-81.663025884489983</v>
      </c>
      <c r="AA19" s="8">
        <f t="shared" si="17"/>
        <v>43.086646487045037</v>
      </c>
      <c r="AB19" s="8">
        <f t="shared" si="18"/>
        <v>161.93170232640111</v>
      </c>
      <c r="AC19" s="8">
        <f t="shared" si="19"/>
        <v>258.58555312667903</v>
      </c>
      <c r="AD19" s="8">
        <f t="shared" si="20"/>
        <v>319.80270470662111</v>
      </c>
    </row>
    <row r="20" spans="4:30" ht="14.5" x14ac:dyDescent="0.35">
      <c r="D20" s="8">
        <v>18</v>
      </c>
      <c r="E20" s="9">
        <v>37422</v>
      </c>
      <c r="F20" s="10">
        <v>372.84</v>
      </c>
      <c r="M20" s="8">
        <v>17</v>
      </c>
      <c r="N20" s="8">
        <v>165.90020462175474</v>
      </c>
      <c r="O20" s="8">
        <f t="shared" si="6"/>
        <v>306.1729566716769</v>
      </c>
      <c r="P20" s="8">
        <f t="shared" si="21"/>
        <v>233.2494025442696</v>
      </c>
      <c r="Q20" s="8">
        <f t="shared" si="7"/>
        <v>124.29462100071655</v>
      </c>
      <c r="R20" s="8">
        <f t="shared" si="8"/>
        <v>-3.8605859545605492</v>
      </c>
      <c r="S20" s="8">
        <f t="shared" si="9"/>
        <v>-131.41942846486572</v>
      </c>
      <c r="T20" s="8">
        <f t="shared" si="10"/>
        <v>-238.67724013750887</v>
      </c>
      <c r="U20" s="8">
        <f t="shared" si="11"/>
        <v>-309.06535857773133</v>
      </c>
      <c r="V20" s="8">
        <f t="shared" si="12"/>
        <v>-331.7105713560486</v>
      </c>
      <c r="W20" s="8">
        <f t="shared" si="13"/>
        <v>-303.11475670836421</v>
      </c>
      <c r="X20" s="8">
        <f t="shared" si="14"/>
        <v>-227.69525628478203</v>
      </c>
      <c r="Y20" s="8">
        <f t="shared" si="15"/>
        <v>-117.10250580660478</v>
      </c>
      <c r="Z20" s="8">
        <f t="shared" si="16"/>
        <v>11.579667288282435</v>
      </c>
      <c r="AA20" s="8">
        <f t="shared" si="17"/>
        <v>138.47306999012099</v>
      </c>
      <c r="AB20" s="8">
        <f t="shared" si="18"/>
        <v>243.97582979468999</v>
      </c>
      <c r="AC20" s="8">
        <f t="shared" si="19"/>
        <v>311.79039613987027</v>
      </c>
      <c r="AD20" s="8">
        <f t="shared" si="20"/>
        <v>331.44110634246675</v>
      </c>
    </row>
    <row r="21" spans="4:30" ht="14.5" x14ac:dyDescent="0.35">
      <c r="D21" s="8">
        <v>19</v>
      </c>
      <c r="E21" s="9">
        <v>37452</v>
      </c>
      <c r="F21" s="10">
        <v>371.41</v>
      </c>
      <c r="M21" s="8">
        <v>18</v>
      </c>
      <c r="N21" s="8">
        <v>163.34239540923622</v>
      </c>
      <c r="O21" s="8">
        <f t="shared" si="6"/>
        <v>298.44140673313876</v>
      </c>
      <c r="P21" s="8">
        <f t="shared" si="21"/>
        <v>218.59479216858122</v>
      </c>
      <c r="Q21" s="8">
        <f t="shared" si="7"/>
        <v>100.95115216673278</v>
      </c>
      <c r="R21" s="8">
        <f t="shared" si="8"/>
        <v>-34.147859157169783</v>
      </c>
      <c r="S21" s="8">
        <f t="shared" si="9"/>
        <v>-163.34239540923613</v>
      </c>
      <c r="T21" s="8">
        <f t="shared" si="10"/>
        <v>-264.29354757596894</v>
      </c>
      <c r="U21" s="8">
        <f t="shared" si="11"/>
        <v>-319.54594433531395</v>
      </c>
      <c r="V21" s="8">
        <f t="shared" si="12"/>
        <v>-319.54594433531395</v>
      </c>
      <c r="W21" s="8">
        <f t="shared" si="13"/>
        <v>-264.29354757596906</v>
      </c>
      <c r="X21" s="8">
        <f t="shared" si="14"/>
        <v>-163.34239540923636</v>
      </c>
      <c r="Y21" s="8">
        <f t="shared" si="15"/>
        <v>-34.147859157170004</v>
      </c>
      <c r="Z21" s="8">
        <f t="shared" si="16"/>
        <v>100.95115216673271</v>
      </c>
      <c r="AA21" s="8">
        <f t="shared" si="17"/>
        <v>218.59479216858131</v>
      </c>
      <c r="AB21" s="8">
        <f t="shared" si="18"/>
        <v>298.44140673313865</v>
      </c>
      <c r="AC21" s="8">
        <f t="shared" si="19"/>
        <v>326.68479081847244</v>
      </c>
      <c r="AD21" s="8">
        <f t="shared" si="20"/>
        <v>298.44140673313871</v>
      </c>
    </row>
    <row r="22" spans="4:30" ht="14.5" x14ac:dyDescent="0.35">
      <c r="D22" s="8">
        <v>20</v>
      </c>
      <c r="E22" s="9">
        <v>37483</v>
      </c>
      <c r="F22" s="10">
        <v>370.37</v>
      </c>
      <c r="H22" t="s">
        <v>57</v>
      </c>
      <c r="I22">
        <f>SUM(K3:K18)/SUM(L3:L18)</f>
        <v>0.99717719408396133</v>
      </c>
      <c r="M22" s="8">
        <v>19</v>
      </c>
      <c r="N22" s="8">
        <v>161.04038759589488</v>
      </c>
      <c r="O22" s="8">
        <f t="shared" si="6"/>
        <v>291.10748126953729</v>
      </c>
      <c r="P22" s="8">
        <f t="shared" si="21"/>
        <v>204.14476932033867</v>
      </c>
      <c r="Q22" s="8">
        <f t="shared" si="7"/>
        <v>77.918391670608202</v>
      </c>
      <c r="R22" s="8">
        <f t="shared" si="8"/>
        <v>-63.294221936396163</v>
      </c>
      <c r="S22" s="8">
        <f t="shared" si="9"/>
        <v>-192.33330212807078</v>
      </c>
      <c r="T22" s="8">
        <f t="shared" si="10"/>
        <v>-284.38044516172801</v>
      </c>
      <c r="U22" s="8">
        <f t="shared" si="11"/>
        <v>-321.73199757225535</v>
      </c>
      <c r="V22" s="8">
        <f t="shared" si="12"/>
        <v>-297.20404339587168</v>
      </c>
      <c r="W22" s="8">
        <f t="shared" si="13"/>
        <v>-215.51410440061346</v>
      </c>
      <c r="X22" s="8">
        <f t="shared" si="14"/>
        <v>-92.373807519099358</v>
      </c>
      <c r="Y22" s="8">
        <f t="shared" si="15"/>
        <v>48.532971011640456</v>
      </c>
      <c r="Z22" s="8">
        <f t="shared" si="16"/>
        <v>180.10528383160587</v>
      </c>
      <c r="AA22" s="8">
        <f t="shared" si="17"/>
        <v>277.03750433469679</v>
      </c>
      <c r="AB22" s="8">
        <f t="shared" si="18"/>
        <v>320.68642008831119</v>
      </c>
      <c r="AC22" s="8">
        <f t="shared" si="19"/>
        <v>302.65692774473001</v>
      </c>
      <c r="AD22" s="8">
        <f t="shared" si="20"/>
        <v>226.41668392080129</v>
      </c>
    </row>
    <row r="23" spans="4:30" ht="14.5" x14ac:dyDescent="0.35">
      <c r="D23" s="8">
        <v>21</v>
      </c>
      <c r="E23" s="9">
        <v>37514</v>
      </c>
      <c r="F23" s="10">
        <v>370.69</v>
      </c>
      <c r="M23" s="8">
        <v>20</v>
      </c>
      <c r="N23" s="8">
        <v>159.09148997459727</v>
      </c>
      <c r="O23" s="8">
        <f t="shared" si="6"/>
        <v>284.33869647797007</v>
      </c>
      <c r="P23" s="8">
        <f t="shared" si="21"/>
        <v>190.00570021025686</v>
      </c>
      <c r="Q23" s="8">
        <f t="shared" si="7"/>
        <v>55.251894632811087</v>
      </c>
      <c r="R23" s="8">
        <f t="shared" si="8"/>
        <v>-91.25590724307699</v>
      </c>
      <c r="S23" s="8">
        <f t="shared" si="9"/>
        <v>-218.35040930228965</v>
      </c>
      <c r="T23" s="8">
        <f t="shared" si="10"/>
        <v>-298.99419831792875</v>
      </c>
      <c r="U23" s="8">
        <f t="shared" si="11"/>
        <v>-316.03154046617556</v>
      </c>
      <c r="V23" s="8">
        <f t="shared" si="12"/>
        <v>-265.83800154659878</v>
      </c>
      <c r="W23" s="8">
        <f t="shared" si="13"/>
        <v>-159.09148997459741</v>
      </c>
      <c r="X23" s="8">
        <f t="shared" si="14"/>
        <v>-18.500694931371406</v>
      </c>
      <c r="Y23" s="8">
        <f t="shared" si="15"/>
        <v>126.0258402559186</v>
      </c>
      <c r="Z23" s="8">
        <f t="shared" si="16"/>
        <v>243.74230368511761</v>
      </c>
      <c r="AA23" s="8">
        <f t="shared" si="17"/>
        <v>309.60631654536672</v>
      </c>
      <c r="AB23" s="8">
        <f t="shared" si="18"/>
        <v>309.60631654536678</v>
      </c>
      <c r="AC23" s="8">
        <f t="shared" si="19"/>
        <v>243.74230368511772</v>
      </c>
      <c r="AD23" s="8">
        <f t="shared" si="20"/>
        <v>126.02584025591874</v>
      </c>
    </row>
    <row r="24" spans="4:30" ht="14.5" x14ac:dyDescent="0.35">
      <c r="D24" s="8">
        <v>22</v>
      </c>
      <c r="E24" s="9">
        <v>37544</v>
      </c>
      <c r="F24" s="10">
        <v>371.96</v>
      </c>
      <c r="M24" s="8">
        <v>21</v>
      </c>
      <c r="N24" s="8">
        <v>157.69123019966463</v>
      </c>
      <c r="O24" s="8">
        <f t="shared" si="6"/>
        <v>278.46618423951361</v>
      </c>
      <c r="P24" s="8">
        <f t="shared" si="21"/>
        <v>176.35963373444875</v>
      </c>
      <c r="Q24" s="8">
        <f t="shared" si="7"/>
        <v>32.96644392711346</v>
      </c>
      <c r="R24" s="8">
        <f t="shared" si="8"/>
        <v>-118.14434911332152</v>
      </c>
      <c r="S24" s="8">
        <f t="shared" si="9"/>
        <v>-241.59698124609727</v>
      </c>
      <c r="T24" s="8">
        <f t="shared" si="10"/>
        <v>-308.49059695312837</v>
      </c>
      <c r="U24" s="8">
        <f t="shared" si="11"/>
        <v>-303.16507875265893</v>
      </c>
      <c r="V24" s="8">
        <f t="shared" si="12"/>
        <v>-226.86715609396603</v>
      </c>
      <c r="W24" s="8">
        <f t="shared" si="13"/>
        <v>-97.45853999117665</v>
      </c>
      <c r="X24" s="8">
        <f t="shared" si="14"/>
        <v>54.765589516456231</v>
      </c>
      <c r="Y24" s="8">
        <f t="shared" si="15"/>
        <v>194.16883086128692</v>
      </c>
      <c r="Z24" s="8">
        <f t="shared" si="16"/>
        <v>288.11621411795471</v>
      </c>
      <c r="AA24" s="8">
        <f t="shared" si="17"/>
        <v>314.61420457686353</v>
      </c>
      <c r="AB24" s="8">
        <f t="shared" si="18"/>
        <v>267.45949510278064</v>
      </c>
      <c r="AC24" s="8">
        <f t="shared" si="19"/>
        <v>157.6912301996648</v>
      </c>
      <c r="AD24" s="8">
        <f t="shared" si="20"/>
        <v>11.006689136733005</v>
      </c>
    </row>
    <row r="25" spans="4:30" ht="14.5" x14ac:dyDescent="0.35">
      <c r="D25" s="8">
        <v>23</v>
      </c>
      <c r="E25" s="9">
        <v>37575</v>
      </c>
      <c r="F25" s="10">
        <v>373.29</v>
      </c>
      <c r="M25" s="8">
        <v>22</v>
      </c>
      <c r="N25" s="8">
        <v>156.74331067164556</v>
      </c>
      <c r="O25" s="8">
        <f t="shared" si="6"/>
        <v>273.29275038954</v>
      </c>
      <c r="P25" s="8">
        <f t="shared" si="21"/>
        <v>163.01809898855041</v>
      </c>
      <c r="Q25" s="8">
        <f t="shared" si="7"/>
        <v>10.940525307848393</v>
      </c>
      <c r="R25" s="8">
        <f t="shared" si="8"/>
        <v>-143.942540106476</v>
      </c>
      <c r="S25" s="8">
        <f t="shared" si="9"/>
        <v>-261.91425117334217</v>
      </c>
      <c r="T25" s="8">
        <f t="shared" si="10"/>
        <v>-312.72298368948134</v>
      </c>
      <c r="U25" s="8">
        <f t="shared" si="11"/>
        <v>-283.33979479713116</v>
      </c>
      <c r="V25" s="8">
        <f t="shared" si="12"/>
        <v>-181.2994500788746</v>
      </c>
      <c r="W25" s="8">
        <f t="shared" si="13"/>
        <v>-32.768274783983237</v>
      </c>
      <c r="X25" s="8">
        <f t="shared" si="14"/>
        <v>124.16570763805639</v>
      </c>
      <c r="Y25" s="8">
        <f t="shared" si="15"/>
        <v>249.25973205295639</v>
      </c>
      <c r="Z25" s="8">
        <f t="shared" si="16"/>
        <v>310.43579109394079</v>
      </c>
      <c r="AA25" s="8">
        <f t="shared" si="17"/>
        <v>292.00643620568724</v>
      </c>
      <c r="AB25" s="8">
        <f t="shared" si="18"/>
        <v>198.69752847257152</v>
      </c>
      <c r="AC25" s="8">
        <f t="shared" si="19"/>
        <v>54.436380519225565</v>
      </c>
      <c r="AD25" s="8">
        <f t="shared" si="20"/>
        <v>-103.78395232311743</v>
      </c>
    </row>
    <row r="26" spans="4:30" ht="14.5" x14ac:dyDescent="0.35">
      <c r="D26" s="8">
        <v>24</v>
      </c>
      <c r="E26" s="9">
        <v>37605</v>
      </c>
      <c r="F26" s="10">
        <v>374.26</v>
      </c>
      <c r="M26" s="8">
        <v>23</v>
      </c>
      <c r="N26" s="8">
        <v>155.74984214499818</v>
      </c>
      <c r="O26" s="8">
        <f t="shared" si="6"/>
        <v>267.93618801171567</v>
      </c>
      <c r="P26" s="8">
        <f t="shared" si="21"/>
        <v>149.43048332722296</v>
      </c>
      <c r="Q26" s="8">
        <f t="shared" si="7"/>
        <v>-10.871182204708816</v>
      </c>
      <c r="R26" s="8">
        <f t="shared" si="8"/>
        <v>-168.13215954721412</v>
      </c>
      <c r="S26" s="8">
        <f t="shared" si="9"/>
        <v>-278.36628533197876</v>
      </c>
      <c r="T26" s="8">
        <f t="shared" si="10"/>
        <v>-310.74088671498532</v>
      </c>
      <c r="U26" s="8">
        <f t="shared" si="11"/>
        <v>-256.20073251631101</v>
      </c>
      <c r="V26" s="8">
        <f t="shared" si="12"/>
        <v>-130.00079681316123</v>
      </c>
      <c r="W26" s="8">
        <f t="shared" si="13"/>
        <v>32.560583307192388</v>
      </c>
      <c r="X26" s="8">
        <f t="shared" si="14"/>
        <v>186.01471278647662</v>
      </c>
      <c r="Y26" s="8">
        <f t="shared" si="15"/>
        <v>287.44021009138561</v>
      </c>
      <c r="Z26" s="8">
        <f t="shared" si="16"/>
        <v>308.4681907754636</v>
      </c>
      <c r="AA26" s="8">
        <f t="shared" si="17"/>
        <v>243.21709280529436</v>
      </c>
      <c r="AB26" s="8">
        <f t="shared" si="18"/>
        <v>109.93775948466049</v>
      </c>
      <c r="AC26" s="8">
        <f t="shared" si="19"/>
        <v>-54.091352520781847</v>
      </c>
      <c r="AD26" s="8">
        <f t="shared" si="20"/>
        <v>-202.99102104317734</v>
      </c>
    </row>
    <row r="27" spans="4:30" ht="14.5" x14ac:dyDescent="0.35">
      <c r="D27" s="8">
        <v>25</v>
      </c>
      <c r="E27" s="9">
        <v>37636</v>
      </c>
      <c r="F27" s="10">
        <v>374.94</v>
      </c>
      <c r="M27" s="8">
        <v>24</v>
      </c>
      <c r="N27" s="8">
        <v>154.07134301478425</v>
      </c>
      <c r="O27" s="8">
        <f t="shared" si="6"/>
        <v>261.3198182319029</v>
      </c>
      <c r="P27" s="8">
        <f t="shared" si="21"/>
        <v>135.08086264944859</v>
      </c>
      <c r="Q27" s="8">
        <f t="shared" si="7"/>
        <v>-32.209681437837851</v>
      </c>
      <c r="R27" s="8">
        <f t="shared" si="8"/>
        <v>-189.71158069177525</v>
      </c>
      <c r="S27" s="8">
        <f t="shared" si="9"/>
        <v>-289.5594082111345</v>
      </c>
      <c r="T27" s="8">
        <f t="shared" si="10"/>
        <v>-301.40902902349279</v>
      </c>
      <c r="U27" s="8">
        <f t="shared" si="11"/>
        <v>-221.65929824432556</v>
      </c>
      <c r="V27" s="8">
        <f t="shared" si="12"/>
        <v>-74.546462719446481</v>
      </c>
      <c r="W27" s="8">
        <f t="shared" si="13"/>
        <v>95.221326675480299</v>
      </c>
      <c r="X27" s="8">
        <f t="shared" si="14"/>
        <v>236.05099232070683</v>
      </c>
      <c r="Y27" s="8">
        <f t="shared" si="15"/>
        <v>305.14386259134085</v>
      </c>
      <c r="Z27" s="8">
        <f t="shared" si="16"/>
        <v>281.50235112810236</v>
      </c>
      <c r="AA27" s="8">
        <f t="shared" si="17"/>
        <v>172.31120328414909</v>
      </c>
      <c r="AB27" s="8">
        <f t="shared" si="18"/>
        <v>10.754024654988964</v>
      </c>
      <c r="AC27" s="8">
        <f t="shared" si="19"/>
        <v>-154.07134301478402</v>
      </c>
      <c r="AD27" s="8">
        <f t="shared" si="20"/>
        <v>-272.07384288689155</v>
      </c>
    </row>
    <row r="28" spans="4:30" ht="14.5" x14ac:dyDescent="0.35">
      <c r="D28" s="8">
        <v>26</v>
      </c>
      <c r="E28" s="9">
        <v>37667</v>
      </c>
      <c r="F28" s="10">
        <v>375.48</v>
      </c>
      <c r="M28" s="8">
        <v>25</v>
      </c>
      <c r="N28" s="8">
        <v>151.43135314382971</v>
      </c>
      <c r="O28" s="8">
        <f t="shared" si="6"/>
        <v>253.03809963487558</v>
      </c>
      <c r="P28" s="8">
        <f t="shared" si="21"/>
        <v>119.95778984840204</v>
      </c>
      <c r="Q28" s="8">
        <f t="shared" si="7"/>
        <v>-52.591557030126815</v>
      </c>
      <c r="R28" s="8">
        <f t="shared" si="8"/>
        <v>-207.83699961220057</v>
      </c>
      <c r="S28" s="8">
        <f t="shared" si="9"/>
        <v>-294.69900284313076</v>
      </c>
      <c r="T28" s="8">
        <f t="shared" si="10"/>
        <v>-284.59785020976352</v>
      </c>
      <c r="U28" s="8">
        <f t="shared" si="11"/>
        <v>-180.85706716603326</v>
      </c>
      <c r="V28" s="8">
        <f t="shared" si="12"/>
        <v>-17.609900240459773</v>
      </c>
      <c r="W28" s="8">
        <f t="shared" si="13"/>
        <v>151.43135314382951</v>
      </c>
      <c r="X28" s="8">
        <f t="shared" si="14"/>
        <v>270.64799987533519</v>
      </c>
      <c r="Y28" s="8">
        <f t="shared" si="15"/>
        <v>300.81485701443529</v>
      </c>
      <c r="Z28" s="8">
        <f t="shared" si="16"/>
        <v>232.00629317963669</v>
      </c>
      <c r="AA28" s="8">
        <f t="shared" si="17"/>
        <v>86.862003230930057</v>
      </c>
      <c r="AB28" s="8">
        <f t="shared" si="18"/>
        <v>-86.862003230930142</v>
      </c>
      <c r="AC28" s="8">
        <f t="shared" si="19"/>
        <v>-232.00629317963643</v>
      </c>
      <c r="AD28" s="8">
        <f t="shared" si="20"/>
        <v>-300.81485701443523</v>
      </c>
    </row>
    <row r="29" spans="4:30" ht="14.5" x14ac:dyDescent="0.35">
      <c r="D29" s="8">
        <v>27</v>
      </c>
      <c r="E29" s="9">
        <v>37695</v>
      </c>
      <c r="F29" s="10">
        <v>375.92</v>
      </c>
      <c r="M29" s="8">
        <v>26</v>
      </c>
      <c r="N29" s="8">
        <v>148.12472956917145</v>
      </c>
      <c r="O29" s="8">
        <f t="shared" si="6"/>
        <v>243.65780213165323</v>
      </c>
      <c r="P29" s="8">
        <f t="shared" si="21"/>
        <v>104.55548890987357</v>
      </c>
      <c r="Q29" s="8">
        <f t="shared" si="7"/>
        <v>-71.669230725124237</v>
      </c>
      <c r="R29" s="8">
        <f t="shared" si="8"/>
        <v>-222.44780364855021</v>
      </c>
      <c r="S29" s="8">
        <f t="shared" si="9"/>
        <v>-294.24632627650658</v>
      </c>
      <c r="T29" s="8">
        <f t="shared" si="10"/>
        <v>-261.57274683195891</v>
      </c>
      <c r="U29" s="8">
        <f t="shared" si="11"/>
        <v>-136.02781347037336</v>
      </c>
      <c r="V29" s="8">
        <f t="shared" si="12"/>
        <v>37.813769142228011</v>
      </c>
      <c r="W29" s="8">
        <f t="shared" si="13"/>
        <v>198.22958022672304</v>
      </c>
      <c r="X29" s="8">
        <f t="shared" si="14"/>
        <v>288.26401662661169</v>
      </c>
      <c r="Y29" s="8">
        <f t="shared" si="15"/>
        <v>275.9503688551946</v>
      </c>
      <c r="Z29" s="8">
        <f t="shared" si="16"/>
        <v>165.6605952072083</v>
      </c>
      <c r="AA29" s="8">
        <f t="shared" si="17"/>
        <v>-3.4469412005948565</v>
      </c>
      <c r="AB29" s="8">
        <f t="shared" si="18"/>
        <v>-171.33064179198024</v>
      </c>
      <c r="AC29" s="8">
        <f t="shared" si="19"/>
        <v>-278.38343066411733</v>
      </c>
      <c r="AD29" s="8">
        <f t="shared" si="20"/>
        <v>-286.59623552807471</v>
      </c>
    </row>
    <row r="30" spans="4:30" ht="14.5" x14ac:dyDescent="0.35">
      <c r="D30" s="8">
        <v>28</v>
      </c>
      <c r="E30" s="9">
        <v>37726</v>
      </c>
      <c r="F30" s="10">
        <v>376.4</v>
      </c>
      <c r="M30" s="8">
        <v>27</v>
      </c>
      <c r="N30" s="8">
        <v>144.70266171467753</v>
      </c>
      <c r="O30" s="8">
        <f t="shared" si="6"/>
        <v>234.13382491692639</v>
      </c>
      <c r="P30" s="8">
        <f t="shared" si="21"/>
        <v>89.431163202248868</v>
      </c>
      <c r="Q30" s="8">
        <f t="shared" si="7"/>
        <v>-89.431163202248825</v>
      </c>
      <c r="R30" s="8">
        <f t="shared" si="8"/>
        <v>-234.13382491692636</v>
      </c>
      <c r="S30" s="8">
        <f t="shared" si="9"/>
        <v>-289.40532342935506</v>
      </c>
      <c r="T30" s="8">
        <f t="shared" si="10"/>
        <v>-234.13382491692641</v>
      </c>
      <c r="U30" s="8">
        <f t="shared" si="11"/>
        <v>-89.431163202248896</v>
      </c>
      <c r="V30" s="8">
        <f t="shared" si="12"/>
        <v>89.431163202248797</v>
      </c>
      <c r="W30" s="8">
        <f t="shared" si="13"/>
        <v>234.13382491692636</v>
      </c>
      <c r="X30" s="8">
        <f t="shared" si="14"/>
        <v>289.40532342935506</v>
      </c>
      <c r="Y30" s="8">
        <f t="shared" si="15"/>
        <v>234.13382491692641</v>
      </c>
      <c r="Z30" s="8">
        <f t="shared" si="16"/>
        <v>89.431163202248939</v>
      </c>
      <c r="AA30" s="8">
        <f t="shared" si="17"/>
        <v>-89.431163202248769</v>
      </c>
      <c r="AB30" s="8">
        <f t="shared" si="18"/>
        <v>-234.13382491692633</v>
      </c>
      <c r="AC30" s="8">
        <f t="shared" si="19"/>
        <v>-289.40532342935506</v>
      </c>
      <c r="AD30" s="8">
        <f t="shared" si="20"/>
        <v>-234.13382491692647</v>
      </c>
    </row>
    <row r="31" spans="4:30" ht="14.5" x14ac:dyDescent="0.35">
      <c r="D31" s="8">
        <v>29</v>
      </c>
      <c r="E31" s="9">
        <v>37756</v>
      </c>
      <c r="F31" s="10">
        <v>376.55</v>
      </c>
      <c r="M31" s="8">
        <v>28</v>
      </c>
      <c r="N31" s="8">
        <v>141.56271187115777</v>
      </c>
      <c r="O31" s="8">
        <f t="shared" si="6"/>
        <v>225.11891243393123</v>
      </c>
      <c r="P31" s="8">
        <f t="shared" si="21"/>
        <v>74.868034178727044</v>
      </c>
      <c r="Q31" s="8">
        <f t="shared" si="7"/>
        <v>-106.06065049754542</v>
      </c>
      <c r="R31" s="8">
        <f t="shared" si="8"/>
        <v>-243.53009197946693</v>
      </c>
      <c r="S31" s="8">
        <f t="shared" si="9"/>
        <v>-281.21103091280924</v>
      </c>
      <c r="T31" s="8">
        <f t="shared" si="10"/>
        <v>-203.66338578559325</v>
      </c>
      <c r="U31" s="8">
        <f t="shared" si="11"/>
        <v>-42.662956132547599</v>
      </c>
      <c r="V31" s="8">
        <f t="shared" si="12"/>
        <v>135.81897846372124</v>
      </c>
      <c r="W31" s="8">
        <f t="shared" si="13"/>
        <v>258.64794480292886</v>
      </c>
      <c r="X31" s="8">
        <f t="shared" si="14"/>
        <v>275.49374130319922</v>
      </c>
      <c r="Y31" s="8">
        <f t="shared" si="15"/>
        <v>179.45366122576175</v>
      </c>
      <c r="Z31" s="8">
        <f t="shared" si="16"/>
        <v>9.8809347922891053</v>
      </c>
      <c r="AA31" s="8">
        <f t="shared" si="17"/>
        <v>-163.74058774144441</v>
      </c>
      <c r="AB31" s="8">
        <f t="shared" si="18"/>
        <v>-270.26802787931274</v>
      </c>
      <c r="AC31" s="8">
        <f t="shared" si="19"/>
        <v>-266.05087144753742</v>
      </c>
      <c r="AD31" s="8">
        <f t="shared" si="20"/>
        <v>-152.81713374771596</v>
      </c>
    </row>
    <row r="32" spans="4:30" ht="14.5" x14ac:dyDescent="0.35">
      <c r="D32" s="8">
        <v>30</v>
      </c>
      <c r="E32" s="9">
        <v>37787</v>
      </c>
      <c r="F32" s="10">
        <v>375.72</v>
      </c>
      <c r="M32" s="8">
        <v>29</v>
      </c>
      <c r="N32" s="8">
        <v>138.81924020322091</v>
      </c>
      <c r="O32" s="8">
        <f t="shared" si="6"/>
        <v>216.77846707693448</v>
      </c>
      <c r="P32" s="8">
        <f t="shared" si="21"/>
        <v>60.880184005144713</v>
      </c>
      <c r="Q32" s="8">
        <f t="shared" si="7"/>
        <v>-121.70869904854874</v>
      </c>
      <c r="R32" s="8">
        <f t="shared" si="8"/>
        <v>-250.93903442853275</v>
      </c>
      <c r="S32" s="8">
        <f t="shared" si="9"/>
        <v>-270.15469923506515</v>
      </c>
      <c r="T32" s="8">
        <f t="shared" si="10"/>
        <v>-170.9313164542038</v>
      </c>
      <c r="U32" s="8">
        <f t="shared" si="11"/>
        <v>3.2303975162248202</v>
      </c>
      <c r="V32" s="8">
        <f t="shared" si="12"/>
        <v>175.9758666231229</v>
      </c>
      <c r="W32" s="8">
        <f t="shared" si="13"/>
        <v>271.57141348094075</v>
      </c>
      <c r="X32" s="8">
        <f t="shared" si="14"/>
        <v>248.1068083009886</v>
      </c>
      <c r="Y32" s="8">
        <f t="shared" si="15"/>
        <v>115.86921431750511</v>
      </c>
      <c r="Z32" s="8">
        <f t="shared" si="16"/>
        <v>-67.16682747133774</v>
      </c>
      <c r="AA32" s="8">
        <f t="shared" si="17"/>
        <v>-220.75612967838919</v>
      </c>
      <c r="AB32" s="8">
        <f t="shared" si="18"/>
        <v>-277.56330733895095</v>
      </c>
      <c r="AC32" s="8">
        <f t="shared" si="19"/>
        <v>-212.68341511135225</v>
      </c>
      <c r="AD32" s="8">
        <f t="shared" si="20"/>
        <v>-54.560572845321026</v>
      </c>
    </row>
    <row r="33" spans="4:30" ht="14.5" x14ac:dyDescent="0.35">
      <c r="D33" s="8">
        <v>31</v>
      </c>
      <c r="E33" s="9">
        <v>37817</v>
      </c>
      <c r="F33" s="10">
        <v>374.17</v>
      </c>
      <c r="M33" s="8">
        <v>30</v>
      </c>
      <c r="N33" s="8">
        <v>136.3893026505107</v>
      </c>
      <c r="O33" s="8">
        <f t="shared" si="6"/>
        <v>208.96053479259245</v>
      </c>
      <c r="P33" s="8">
        <f t="shared" si="21"/>
        <v>47.36750771704925</v>
      </c>
      <c r="Q33" s="8">
        <f t="shared" si="7"/>
        <v>-136.38930265051064</v>
      </c>
      <c r="R33" s="8">
        <f t="shared" si="8"/>
        <v>-256.32804250964165</v>
      </c>
      <c r="S33" s="8">
        <f t="shared" si="9"/>
        <v>-256.3280425096417</v>
      </c>
      <c r="T33" s="8">
        <f t="shared" si="10"/>
        <v>-136.38930265051081</v>
      </c>
      <c r="U33" s="8">
        <f t="shared" si="11"/>
        <v>47.367507717049129</v>
      </c>
      <c r="V33" s="8">
        <f t="shared" si="12"/>
        <v>208.96053479259237</v>
      </c>
      <c r="W33" s="8">
        <f t="shared" si="13"/>
        <v>272.7786053010214</v>
      </c>
      <c r="X33" s="8">
        <f t="shared" si="14"/>
        <v>208.96053479259248</v>
      </c>
      <c r="Y33" s="8">
        <f t="shared" si="15"/>
        <v>47.367507717049257</v>
      </c>
      <c r="Z33" s="8">
        <f t="shared" si="16"/>
        <v>-136.3893026505105</v>
      </c>
      <c r="AA33" s="8">
        <f t="shared" si="17"/>
        <v>-256.3280425096417</v>
      </c>
      <c r="AB33" s="8">
        <f t="shared" si="18"/>
        <v>-256.32804250964176</v>
      </c>
      <c r="AC33" s="8">
        <f t="shared" si="19"/>
        <v>-136.38930265051064</v>
      </c>
      <c r="AD33" s="8">
        <f t="shared" si="20"/>
        <v>47.367507717049058</v>
      </c>
    </row>
    <row r="34" spans="4:30" ht="14.5" x14ac:dyDescent="0.35">
      <c r="D34" s="8">
        <v>32</v>
      </c>
      <c r="E34" s="9">
        <v>37848</v>
      </c>
      <c r="F34" s="10">
        <v>372.94</v>
      </c>
      <c r="M34" s="8">
        <v>31</v>
      </c>
      <c r="N34" s="8">
        <v>134.19415170959709</v>
      </c>
      <c r="O34" s="8">
        <f t="shared" si="6"/>
        <v>201.52741812325314</v>
      </c>
      <c r="P34" s="8">
        <f t="shared" si="21"/>
        <v>34.257525314935187</v>
      </c>
      <c r="Q34" s="8">
        <f t="shared" si="7"/>
        <v>-150.08083464656693</v>
      </c>
      <c r="R34" s="8">
        <f t="shared" si="8"/>
        <v>-259.64292945354549</v>
      </c>
      <c r="S34" s="8">
        <f t="shared" si="9"/>
        <v>-239.84054821641561</v>
      </c>
      <c r="T34" s="8">
        <f t="shared" si="10"/>
        <v>-100.54002805654058</v>
      </c>
      <c r="U34" s="8">
        <f t="shared" si="11"/>
        <v>88.853549050303485</v>
      </c>
      <c r="V34" s="8">
        <f t="shared" si="12"/>
        <v>233.976739739371</v>
      </c>
      <c r="W34" s="8">
        <f t="shared" si="13"/>
        <v>262.52337505450146</v>
      </c>
      <c r="X34" s="8">
        <f t="shared" si="14"/>
        <v>160.27038129930611</v>
      </c>
      <c r="Y34" s="8">
        <f t="shared" si="15"/>
        <v>-21.835716662540566</v>
      </c>
      <c r="Z34" s="8">
        <f t="shared" si="16"/>
        <v>-193.06238859479237</v>
      </c>
      <c r="AA34" s="8">
        <f t="shared" si="17"/>
        <v>-268.09766876854889</v>
      </c>
      <c r="AB34" s="8">
        <f t="shared" si="18"/>
        <v>-209.55598413958975</v>
      </c>
      <c r="AC34" s="8">
        <f t="shared" si="19"/>
        <v>-46.605139795862307</v>
      </c>
      <c r="AD34" s="8">
        <f t="shared" si="20"/>
        <v>139.56624632554087</v>
      </c>
    </row>
    <row r="35" spans="4:30" ht="14.5" x14ac:dyDescent="0.35">
      <c r="D35" s="8">
        <v>33</v>
      </c>
      <c r="E35" s="9">
        <v>37879</v>
      </c>
      <c r="F35" s="10">
        <v>373.11</v>
      </c>
      <c r="M35" s="8">
        <v>32</v>
      </c>
      <c r="N35" s="8">
        <v>132.30674240105671</v>
      </c>
      <c r="O35" s="8">
        <f t="shared" si="6"/>
        <v>194.57267902909658</v>
      </c>
      <c r="P35" s="8">
        <f t="shared" si="21"/>
        <v>21.528602422743411</v>
      </c>
      <c r="Q35" s="8">
        <f t="shared" si="7"/>
        <v>-162.91232844433281</v>
      </c>
      <c r="R35" s="8">
        <f t="shared" si="8"/>
        <v>-261.11040768098212</v>
      </c>
      <c r="S35" s="8">
        <f t="shared" si="9"/>
        <v>-221.08134128766807</v>
      </c>
      <c r="T35" s="8">
        <f t="shared" si="10"/>
        <v>-64.015795844561154</v>
      </c>
      <c r="U35" s="8">
        <f t="shared" si="11"/>
        <v>126.93855860241841</v>
      </c>
      <c r="V35" s="8">
        <f t="shared" si="12"/>
        <v>250.69392706553876</v>
      </c>
      <c r="W35" s="8">
        <f t="shared" si="13"/>
        <v>241.73644707195018</v>
      </c>
      <c r="X35" s="8">
        <f t="shared" si="14"/>
        <v>104.8080471512271</v>
      </c>
      <c r="Y35" s="8">
        <f t="shared" si="15"/>
        <v>-87.603844697036934</v>
      </c>
      <c r="Z35" s="8">
        <f t="shared" si="16"/>
        <v>-233.63983944403827</v>
      </c>
      <c r="AA35" s="8">
        <f t="shared" si="17"/>
        <v>-255.99111247266976</v>
      </c>
      <c r="AB35" s="8">
        <f t="shared" si="18"/>
        <v>-142.82530252478361</v>
      </c>
      <c r="AC35" s="8">
        <f t="shared" si="19"/>
        <v>45.949649421982798</v>
      </c>
      <c r="AD35" s="8">
        <f t="shared" si="20"/>
        <v>210.39968479913369</v>
      </c>
    </row>
    <row r="36" spans="4:30" ht="14.5" x14ac:dyDescent="0.35">
      <c r="D36" s="8">
        <v>34</v>
      </c>
      <c r="E36" s="9">
        <v>37909</v>
      </c>
      <c r="F36" s="10">
        <v>374.39</v>
      </c>
      <c r="M36" s="8">
        <v>33</v>
      </c>
      <c r="N36" s="8">
        <v>130.91925421734481</v>
      </c>
      <c r="O36" s="8">
        <f t="shared" si="6"/>
        <v>188.35086037837988</v>
      </c>
      <c r="P36" s="8">
        <f t="shared" si="21"/>
        <v>9.1380321617042526</v>
      </c>
      <c r="Q36" s="8">
        <f t="shared" si="7"/>
        <v>-175.2041599170029</v>
      </c>
      <c r="R36" s="8">
        <f t="shared" si="8"/>
        <v>-261.20068298810014</v>
      </c>
      <c r="S36" s="8">
        <f t="shared" si="9"/>
        <v>-200.57993438095565</v>
      </c>
      <c r="T36" s="8">
        <f t="shared" si="10"/>
        <v>-27.369576910972601</v>
      </c>
      <c r="U36" s="8">
        <f t="shared" si="11"/>
        <v>161.20388239997072</v>
      </c>
      <c r="V36" s="8">
        <f t="shared" si="12"/>
        <v>259.29031406979345</v>
      </c>
      <c r="W36" s="8">
        <f t="shared" si="13"/>
        <v>211.83180310545197</v>
      </c>
      <c r="X36" s="8">
        <f t="shared" si="14"/>
        <v>45.467779832711052</v>
      </c>
      <c r="Y36" s="8">
        <f t="shared" si="15"/>
        <v>-146.41823577204374</v>
      </c>
      <c r="Z36" s="8">
        <f t="shared" si="16"/>
        <v>-256.11670880511002</v>
      </c>
      <c r="AA36" s="8">
        <f t="shared" si="17"/>
        <v>-222.05164857847677</v>
      </c>
      <c r="AB36" s="8">
        <f t="shared" si="18"/>
        <v>-63.344468301510005</v>
      </c>
      <c r="AC36" s="8">
        <f t="shared" si="19"/>
        <v>130.91925421734459</v>
      </c>
      <c r="AD36" s="8">
        <f t="shared" si="20"/>
        <v>251.69532867988951</v>
      </c>
    </row>
    <row r="37" spans="4:30" ht="14.5" x14ac:dyDescent="0.35">
      <c r="D37" s="8">
        <v>35</v>
      </c>
      <c r="E37" s="9">
        <v>37940</v>
      </c>
      <c r="F37" s="10">
        <v>375.67</v>
      </c>
      <c r="M37" s="8">
        <v>34</v>
      </c>
      <c r="N37" s="8">
        <v>129.98825885942188</v>
      </c>
      <c r="O37" s="8">
        <f t="shared" si="6"/>
        <v>182.75856733183406</v>
      </c>
      <c r="P37" s="8">
        <f t="shared" si="21"/>
        <v>-3.0248958857803552</v>
      </c>
      <c r="Q37" s="8">
        <f t="shared" si="7"/>
        <v>-187.01145634861089</v>
      </c>
      <c r="R37" s="8">
        <f t="shared" si="8"/>
        <v>-259.90612678353853</v>
      </c>
      <c r="S37" s="8">
        <f t="shared" si="9"/>
        <v>-178.40671132678918</v>
      </c>
      <c r="T37" s="8">
        <f t="shared" si="10"/>
        <v>9.0730496228565531</v>
      </c>
      <c r="U37" s="8">
        <f t="shared" si="11"/>
        <v>191.16307536269133</v>
      </c>
      <c r="V37" s="8">
        <f t="shared" si="12"/>
        <v>259.69499209555613</v>
      </c>
      <c r="W37" s="8">
        <f t="shared" si="13"/>
        <v>173.95824494027454</v>
      </c>
      <c r="X37" s="8">
        <f t="shared" si="14"/>
        <v>-15.116290143503438</v>
      </c>
      <c r="Y37" s="8">
        <f t="shared" si="15"/>
        <v>-195.21117619914054</v>
      </c>
      <c r="Z37" s="8">
        <f t="shared" si="16"/>
        <v>-259.34322798805471</v>
      </c>
      <c r="AA37" s="8">
        <f t="shared" si="17"/>
        <v>-169.41557709531358</v>
      </c>
      <c r="AB37" s="8">
        <f t="shared" si="18"/>
        <v>21.151344926369752</v>
      </c>
      <c r="AC37" s="8">
        <f t="shared" si="19"/>
        <v>199.15356673994256</v>
      </c>
      <c r="AD37" s="8">
        <f t="shared" si="20"/>
        <v>258.85102494750402</v>
      </c>
    </row>
    <row r="38" spans="4:30" ht="14.5" x14ac:dyDescent="0.35">
      <c r="D38" s="8">
        <v>36</v>
      </c>
      <c r="E38" s="9">
        <v>37970</v>
      </c>
      <c r="F38" s="10">
        <v>376.53</v>
      </c>
      <c r="M38" s="8">
        <v>35</v>
      </c>
      <c r="N38" s="8">
        <v>129.01346573743834</v>
      </c>
      <c r="O38" s="8">
        <f t="shared" si="6"/>
        <v>177.06882406956285</v>
      </c>
      <c r="P38" s="8">
        <f t="shared" si="21"/>
        <v>-15.002931784901762</v>
      </c>
      <c r="Q38" s="8">
        <f t="shared" si="7"/>
        <v>-197.66009703137058</v>
      </c>
      <c r="R38" s="8">
        <f t="shared" si="8"/>
        <v>-256.28224567129939</v>
      </c>
      <c r="S38" s="8">
        <f t="shared" si="9"/>
        <v>-154.08299902092867</v>
      </c>
      <c r="T38" s="8">
        <f t="shared" si="10"/>
        <v>44.805906439602147</v>
      </c>
      <c r="U38" s="8">
        <f t="shared" si="11"/>
        <v>215.57835626354034</v>
      </c>
      <c r="V38" s="8">
        <f t="shared" si="12"/>
        <v>251.07178214308047</v>
      </c>
      <c r="W38" s="8">
        <f t="shared" si="13"/>
        <v>129.01346573743848</v>
      </c>
      <c r="X38" s="8">
        <f t="shared" si="14"/>
        <v>-74.002958073517576</v>
      </c>
      <c r="Y38" s="8">
        <f t="shared" si="15"/>
        <v>-230.58128804844216</v>
      </c>
      <c r="Z38" s="8">
        <f t="shared" si="16"/>
        <v>-242.46600347097294</v>
      </c>
      <c r="AA38" s="8">
        <f t="shared" si="17"/>
        <v>-102.19924665037055</v>
      </c>
      <c r="AB38" s="8">
        <f t="shared" si="18"/>
        <v>102.19924665037036</v>
      </c>
      <c r="AC38" s="8">
        <f t="shared" si="19"/>
        <v>242.46600347097285</v>
      </c>
      <c r="AD38" s="8">
        <f t="shared" si="20"/>
        <v>230.58128804844227</v>
      </c>
    </row>
    <row r="39" spans="4:30" ht="14.5" x14ac:dyDescent="0.35">
      <c r="D39" s="8">
        <v>37</v>
      </c>
      <c r="E39" s="9">
        <v>38001</v>
      </c>
      <c r="F39" s="10">
        <v>377.21</v>
      </c>
      <c r="M39" s="8">
        <v>36</v>
      </c>
      <c r="N39" s="8">
        <v>127.35850592135343</v>
      </c>
      <c r="O39" s="8">
        <f t="shared" si="6"/>
        <v>170.43894858422692</v>
      </c>
      <c r="P39" s="8">
        <f t="shared" si="21"/>
        <v>-26.625177816046858</v>
      </c>
      <c r="Q39" s="8">
        <f t="shared" si="7"/>
        <v>-206.07039133715458</v>
      </c>
      <c r="R39" s="8">
        <f t="shared" si="8"/>
        <v>-249.15083400002806</v>
      </c>
      <c r="S39" s="8">
        <f t="shared" si="9"/>
        <v>-127.35850592135354</v>
      </c>
      <c r="T39" s="8">
        <f t="shared" si="10"/>
        <v>78.711885415801106</v>
      </c>
      <c r="U39" s="8">
        <f t="shared" si="11"/>
        <v>232.69556915320132</v>
      </c>
      <c r="V39" s="8">
        <f t="shared" si="12"/>
        <v>232.69556915320138</v>
      </c>
      <c r="W39" s="8">
        <f t="shared" si="13"/>
        <v>78.711885415801234</v>
      </c>
      <c r="X39" s="8">
        <f t="shared" si="14"/>
        <v>-127.35850592135323</v>
      </c>
      <c r="Y39" s="8">
        <f t="shared" si="15"/>
        <v>-249.150834000028</v>
      </c>
      <c r="Z39" s="8">
        <f t="shared" si="16"/>
        <v>-206.07039133715466</v>
      </c>
      <c r="AA39" s="8">
        <f t="shared" si="17"/>
        <v>-26.625177816046648</v>
      </c>
      <c r="AB39" s="8">
        <f t="shared" si="18"/>
        <v>170.43894858422661</v>
      </c>
      <c r="AC39" s="8">
        <f t="shared" si="19"/>
        <v>254.71701184270685</v>
      </c>
      <c r="AD39" s="8">
        <f t="shared" si="20"/>
        <v>170.43894858422678</v>
      </c>
    </row>
    <row r="40" spans="4:30" ht="14.5" x14ac:dyDescent="0.35">
      <c r="D40" s="8">
        <v>38</v>
      </c>
      <c r="E40" s="9">
        <v>38032</v>
      </c>
      <c r="F40" s="10">
        <v>377.73</v>
      </c>
      <c r="M40" s="8">
        <v>37</v>
      </c>
      <c r="N40" s="8">
        <v>124.7870555840064</v>
      </c>
      <c r="O40" s="8">
        <f t="shared" si="6"/>
        <v>162.63677366932504</v>
      </c>
      <c r="P40" s="8">
        <f t="shared" si="21"/>
        <v>-37.60725270038369</v>
      </c>
      <c r="Q40" s="8">
        <f t="shared" si="7"/>
        <v>-211.65084982596545</v>
      </c>
      <c r="R40" s="8">
        <f t="shared" si="8"/>
        <v>-238.24035985020555</v>
      </c>
      <c r="S40" s="8">
        <f t="shared" si="9"/>
        <v>-98.851255560857027</v>
      </c>
      <c r="T40" s="8">
        <f t="shared" si="10"/>
        <v>109.40608932158646</v>
      </c>
      <c r="U40" s="8">
        <f t="shared" si="11"/>
        <v>241.44179352785224</v>
      </c>
      <c r="V40" s="8">
        <f t="shared" si="12"/>
        <v>205.26849086249791</v>
      </c>
      <c r="W40" s="8">
        <f t="shared" si="13"/>
        <v>26.087598311783111</v>
      </c>
      <c r="X40" s="8">
        <f t="shared" si="14"/>
        <v>-171.26814681757048</v>
      </c>
      <c r="Y40" s="8">
        <f t="shared" si="15"/>
        <v>-249.30385019283113</v>
      </c>
      <c r="Z40" s="8">
        <f t="shared" si="16"/>
        <v>-153.65316548478862</v>
      </c>
      <c r="AA40" s="8">
        <f t="shared" si="17"/>
        <v>49.045458153907724</v>
      </c>
      <c r="AB40" s="8">
        <f t="shared" si="18"/>
        <v>217.57482017849642</v>
      </c>
      <c r="AC40" s="8">
        <f t="shared" si="19"/>
        <v>234.52295060378364</v>
      </c>
      <c r="AD40" s="8">
        <f t="shared" si="20"/>
        <v>88.082331992488648</v>
      </c>
    </row>
    <row r="41" spans="4:30" ht="14.5" x14ac:dyDescent="0.35">
      <c r="D41" s="8">
        <v>39</v>
      </c>
      <c r="E41" s="9">
        <v>38061</v>
      </c>
      <c r="F41" s="10">
        <v>378.16</v>
      </c>
      <c r="M41" s="8">
        <v>38</v>
      </c>
      <c r="N41" s="8">
        <v>121.56859358685152</v>
      </c>
      <c r="O41" s="8">
        <f t="shared" si="6"/>
        <v>154.10787855690953</v>
      </c>
      <c r="P41" s="8">
        <f t="shared" si="21"/>
        <v>-47.780495674725209</v>
      </c>
      <c r="Q41" s="8">
        <f t="shared" si="7"/>
        <v>-214.67739414951149</v>
      </c>
      <c r="R41" s="8">
        <f t="shared" si="8"/>
        <v>-224.35786515011293</v>
      </c>
      <c r="S41" s="8">
        <f t="shared" si="9"/>
        <v>-69.732531273699564</v>
      </c>
      <c r="T41" s="8">
        <f t="shared" si="10"/>
        <v>135.96058963737346</v>
      </c>
      <c r="U41" s="8">
        <f t="shared" si="11"/>
        <v>242.08459538961037</v>
      </c>
      <c r="V41" s="8">
        <f t="shared" si="12"/>
        <v>170.92083693887085</v>
      </c>
      <c r="W41" s="8">
        <f t="shared" si="13"/>
        <v>-25.414756538486859</v>
      </c>
      <c r="X41" s="8">
        <f t="shared" si="14"/>
        <v>-203.13815638485451</v>
      </c>
      <c r="Y41" s="8">
        <f t="shared" si="15"/>
        <v>-232.09575181551884</v>
      </c>
      <c r="Z41" s="8">
        <f t="shared" si="16"/>
        <v>-91.080793419867788</v>
      </c>
      <c r="AA41" s="8">
        <f t="shared" si="17"/>
        <v>116.63609700600514</v>
      </c>
      <c r="AB41" s="8">
        <f t="shared" si="18"/>
        <v>238.93593381771962</v>
      </c>
      <c r="AC41" s="8">
        <f t="shared" si="19"/>
        <v>186.25389114999427</v>
      </c>
      <c r="AD41" s="8">
        <f t="shared" si="20"/>
        <v>-2.828965798969886</v>
      </c>
    </row>
    <row r="42" spans="4:30" ht="14.5" x14ac:dyDescent="0.35">
      <c r="D42" s="8">
        <v>40</v>
      </c>
      <c r="E42" s="9">
        <v>38092</v>
      </c>
      <c r="F42" s="10">
        <v>378.48</v>
      </c>
      <c r="M42" s="8">
        <v>39</v>
      </c>
      <c r="N42" s="8">
        <v>118.2209226596555</v>
      </c>
      <c r="O42" s="8">
        <f t="shared" si="6"/>
        <v>145.5681353180081</v>
      </c>
      <c r="P42" s="8">
        <f t="shared" si="21"/>
        <v>-57.200459418731157</v>
      </c>
      <c r="Q42" s="8">
        <f t="shared" si="7"/>
        <v>-216.000373788091</v>
      </c>
      <c r="R42" s="8">
        <f t="shared" si="8"/>
        <v>-208.76575817580837</v>
      </c>
      <c r="S42" s="8">
        <f t="shared" si="9"/>
        <v>-41.057695563904574</v>
      </c>
      <c r="T42" s="8">
        <f t="shared" si="10"/>
        <v>158.21047532711782</v>
      </c>
      <c r="U42" s="8">
        <f t="shared" si="11"/>
        <v>235.86588486763875</v>
      </c>
      <c r="V42" s="8">
        <f t="shared" si="12"/>
        <v>132.21660198608669</v>
      </c>
      <c r="W42" s="8">
        <f t="shared" si="13"/>
        <v>-73.064548385039643</v>
      </c>
      <c r="X42" s="8">
        <f t="shared" si="14"/>
        <v>-222.18265729155974</v>
      </c>
      <c r="Y42" s="8">
        <f t="shared" si="15"/>
        <v>-200.51405677475404</v>
      </c>
      <c r="Z42" s="8">
        <f t="shared" si="16"/>
        <v>-24.714902743396042</v>
      </c>
      <c r="AA42" s="8">
        <f t="shared" si="17"/>
        <v>170.0820298036956</v>
      </c>
      <c r="AB42" s="8">
        <f t="shared" si="18"/>
        <v>234.14080953404726</v>
      </c>
      <c r="AC42" s="8">
        <f t="shared" si="19"/>
        <v>118.22092265965549</v>
      </c>
      <c r="AD42" s="8">
        <f t="shared" si="20"/>
        <v>-88.572674216039189</v>
      </c>
    </row>
    <row r="43" spans="4:30" ht="14.5" x14ac:dyDescent="0.35">
      <c r="D43" s="8">
        <v>41</v>
      </c>
      <c r="E43" s="9">
        <v>38122</v>
      </c>
      <c r="F43" s="10">
        <v>378.4</v>
      </c>
      <c r="M43" s="8">
        <v>40</v>
      </c>
      <c r="N43" s="8">
        <v>115.14205968856369</v>
      </c>
      <c r="O43" s="8">
        <f t="shared" si="6"/>
        <v>137.51614041876169</v>
      </c>
      <c r="P43" s="8">
        <f t="shared" si="21"/>
        <v>-66.046229879386743</v>
      </c>
      <c r="Q43" s="8">
        <f t="shared" si="7"/>
        <v>-216.39628766286779</v>
      </c>
      <c r="R43" s="8">
        <f t="shared" si="8"/>
        <v>-192.39957490155155</v>
      </c>
      <c r="S43" s="8">
        <f t="shared" si="9"/>
        <v>-13.389830721982758</v>
      </c>
      <c r="T43" s="8">
        <f t="shared" si="10"/>
        <v>176.40786998739574</v>
      </c>
      <c r="U43" s="8">
        <f t="shared" si="11"/>
        <v>224.07678113590569</v>
      </c>
      <c r="V43" s="8">
        <f t="shared" si="12"/>
        <v>91.210880125425902</v>
      </c>
      <c r="W43" s="8">
        <f t="shared" si="13"/>
        <v>-115.14205968856351</v>
      </c>
      <c r="X43" s="8">
        <f t="shared" si="14"/>
        <v>-228.72702054418752</v>
      </c>
      <c r="Y43" s="8">
        <f t="shared" si="15"/>
        <v>-158.030551256519</v>
      </c>
      <c r="Z43" s="8">
        <f t="shared" si="16"/>
        <v>39.988417675471872</v>
      </c>
      <c r="AA43" s="8">
        <f t="shared" si="17"/>
        <v>205.78940562353435</v>
      </c>
      <c r="AB43" s="8">
        <f t="shared" si="18"/>
        <v>205.78940562353444</v>
      </c>
      <c r="AC43" s="8">
        <f t="shared" si="19"/>
        <v>39.988417675472093</v>
      </c>
      <c r="AD43" s="8">
        <f t="shared" si="20"/>
        <v>-158.03055125651881</v>
      </c>
    </row>
    <row r="44" spans="4:30" ht="14.5" x14ac:dyDescent="0.35">
      <c r="D44" s="8">
        <v>42</v>
      </c>
      <c r="E44" s="9">
        <v>38153</v>
      </c>
      <c r="F44" s="10">
        <v>377.51</v>
      </c>
      <c r="M44" s="8">
        <v>41</v>
      </c>
      <c r="N44" s="8">
        <v>112.4418572524513</v>
      </c>
      <c r="O44" s="8">
        <f t="shared" si="6"/>
        <v>130.05752397575483</v>
      </c>
      <c r="P44" s="8">
        <f t="shared" si="21"/>
        <v>-74.450771150658156</v>
      </c>
      <c r="Q44" s="8">
        <f t="shared" si="7"/>
        <v>-216.17210079389139</v>
      </c>
      <c r="R44" s="8">
        <f t="shared" si="8"/>
        <v>-175.58786098228717</v>
      </c>
      <c r="S44" s="8">
        <f t="shared" si="9"/>
        <v>13.075825104639863</v>
      </c>
      <c r="T44" s="8">
        <f t="shared" si="10"/>
        <v>190.71220594246788</v>
      </c>
      <c r="U44" s="8">
        <f t="shared" si="11"/>
        <v>207.51424609227541</v>
      </c>
      <c r="V44" s="8">
        <f t="shared" si="12"/>
        <v>49.312191518900377</v>
      </c>
      <c r="W44" s="8">
        <f t="shared" si="13"/>
        <v>-150.47657624689759</v>
      </c>
      <c r="X44" s="8">
        <f t="shared" si="14"/>
        <v>-223.36313127775742</v>
      </c>
      <c r="Y44" s="8">
        <f t="shared" si="15"/>
        <v>-107.87966680442639</v>
      </c>
      <c r="Z44" s="8">
        <f t="shared" si="16"/>
        <v>98.582531821701579</v>
      </c>
      <c r="AA44" s="8">
        <f t="shared" si="17"/>
        <v>221.90659867202552</v>
      </c>
      <c r="AB44" s="8">
        <f t="shared" si="18"/>
        <v>158.08899142046712</v>
      </c>
      <c r="AC44" s="8">
        <f t="shared" si="19"/>
        <v>-39.050647210746405</v>
      </c>
      <c r="AD44" s="8">
        <f t="shared" si="20"/>
        <v>-203.25749548099282</v>
      </c>
    </row>
    <row r="45" spans="4:30" ht="14.5" x14ac:dyDescent="0.35">
      <c r="D45" s="8">
        <v>43</v>
      </c>
      <c r="E45" s="9">
        <v>38183</v>
      </c>
      <c r="F45" s="10">
        <v>375.96</v>
      </c>
      <c r="M45" s="8">
        <v>42</v>
      </c>
      <c r="N45" s="8">
        <v>110.04064921963108</v>
      </c>
      <c r="O45" s="8">
        <f t="shared" si="6"/>
        <v>123.06790027386295</v>
      </c>
      <c r="P45" s="8">
        <f t="shared" si="21"/>
        <v>-82.443905482882684</v>
      </c>
      <c r="Q45" s="8">
        <f t="shared" si="7"/>
        <v>-215.27199403474492</v>
      </c>
      <c r="R45" s="8">
        <f t="shared" si="8"/>
        <v>-158.31323727756993</v>
      </c>
      <c r="S45" s="8">
        <f t="shared" si="9"/>
        <v>38.21671641254963</v>
      </c>
      <c r="T45" s="8">
        <f t="shared" si="10"/>
        <v>201.05427050127358</v>
      </c>
      <c r="U45" s="8">
        <f t="shared" si="11"/>
        <v>186.63952614105051</v>
      </c>
      <c r="V45" s="8">
        <f t="shared" si="12"/>
        <v>7.6807265491631416</v>
      </c>
      <c r="W45" s="8">
        <f t="shared" si="13"/>
        <v>-178.04951058146764</v>
      </c>
      <c r="X45" s="8">
        <f t="shared" si="14"/>
        <v>-206.80877211635595</v>
      </c>
      <c r="Y45" s="8">
        <f t="shared" si="15"/>
        <v>-53.242484904462749</v>
      </c>
      <c r="Z45" s="8">
        <f t="shared" si="16"/>
        <v>147.26313267290834</v>
      </c>
      <c r="AA45" s="8">
        <f t="shared" si="17"/>
        <v>217.93948237158531</v>
      </c>
      <c r="AB45" s="8">
        <f t="shared" si="18"/>
        <v>96.477291183648688</v>
      </c>
      <c r="AC45" s="8">
        <f t="shared" si="19"/>
        <v>-110.04064921963086</v>
      </c>
      <c r="AD45" s="8">
        <f t="shared" si="20"/>
        <v>-219.54519145751149</v>
      </c>
    </row>
    <row r="46" spans="4:30" ht="14.5" x14ac:dyDescent="0.35">
      <c r="D46" s="8">
        <v>44</v>
      </c>
      <c r="E46" s="9">
        <v>38214</v>
      </c>
      <c r="F46" s="10">
        <v>374.49</v>
      </c>
      <c r="M46" s="8">
        <v>43</v>
      </c>
      <c r="N46" s="8">
        <v>107.86764744195496</v>
      </c>
      <c r="O46" s="8">
        <f t="shared" si="6"/>
        <v>116.44326735695402</v>
      </c>
      <c r="P46" s="8">
        <f t="shared" si="21"/>
        <v>-90.034634544030183</v>
      </c>
      <c r="Q46" s="8">
        <f t="shared" si="7"/>
        <v>-213.63577382408266</v>
      </c>
      <c r="R46" s="8">
        <f t="shared" si="8"/>
        <v>-140.58546442302821</v>
      </c>
      <c r="S46" s="8">
        <f t="shared" si="9"/>
        <v>61.87357998258571</v>
      </c>
      <c r="T46" s="8">
        <f t="shared" si="10"/>
        <v>207.37807543386057</v>
      </c>
      <c r="U46" s="8">
        <f t="shared" si="11"/>
        <v>161.99132533770381</v>
      </c>
      <c r="V46" s="8">
        <f t="shared" si="12"/>
        <v>-32.508226566934184</v>
      </c>
      <c r="W46" s="8">
        <f t="shared" si="13"/>
        <v>-197.08399869438287</v>
      </c>
      <c r="X46" s="8">
        <f t="shared" si="14"/>
        <v>-180.24420936708233</v>
      </c>
      <c r="Y46" s="8">
        <f t="shared" si="15"/>
        <v>2.5101374987169365</v>
      </c>
      <c r="Z46" s="8">
        <f t="shared" si="16"/>
        <v>182.953906100045</v>
      </c>
      <c r="AA46" s="8">
        <f t="shared" si="17"/>
        <v>194.9888448858801</v>
      </c>
      <c r="AB46" s="8">
        <f t="shared" si="18"/>
        <v>27.53680854067375</v>
      </c>
      <c r="AC46" s="8">
        <f t="shared" si="19"/>
        <v>-165.26282383045307</v>
      </c>
      <c r="AD46" s="8">
        <f t="shared" si="20"/>
        <v>-205.93824433549784</v>
      </c>
    </row>
    <row r="47" spans="4:30" ht="14.5" x14ac:dyDescent="0.35">
      <c r="D47" s="8">
        <v>45</v>
      </c>
      <c r="E47" s="9">
        <v>38245</v>
      </c>
      <c r="F47" s="10">
        <v>374.39</v>
      </c>
      <c r="M47" s="8">
        <v>44</v>
      </c>
      <c r="N47" s="8">
        <v>105.96529676167241</v>
      </c>
      <c r="O47" s="8">
        <f t="shared" si="6"/>
        <v>110.20732663375024</v>
      </c>
      <c r="P47" s="8">
        <f t="shared" si="21"/>
        <v>-97.311418992318593</v>
      </c>
      <c r="Q47" s="8">
        <f t="shared" si="7"/>
        <v>-211.41434124911632</v>
      </c>
      <c r="R47" s="8">
        <f t="shared" si="8"/>
        <v>-122.566315257824</v>
      </c>
      <c r="S47" s="8">
        <f t="shared" si="9"/>
        <v>83.941419899265995</v>
      </c>
      <c r="T47" s="8">
        <f t="shared" si="10"/>
        <v>209.86809955561739</v>
      </c>
      <c r="U47" s="8">
        <f t="shared" si="11"/>
        <v>134.32817311428457</v>
      </c>
      <c r="V47" s="8">
        <f t="shared" si="12"/>
        <v>-70.162466646226179</v>
      </c>
      <c r="W47" s="8">
        <f t="shared" si="13"/>
        <v>-207.29940157695108</v>
      </c>
      <c r="X47" s="8">
        <f t="shared" si="14"/>
        <v>-145.43559761395309</v>
      </c>
      <c r="Y47" s="8">
        <f t="shared" si="15"/>
        <v>56.041688908392622</v>
      </c>
      <c r="Z47" s="8">
        <f t="shared" si="16"/>
        <v>203.72076175146489</v>
      </c>
      <c r="AA47" s="8">
        <f t="shared" si="17"/>
        <v>155.83447450118143</v>
      </c>
      <c r="AB47" s="8">
        <f t="shared" si="18"/>
        <v>-41.647881695487875</v>
      </c>
      <c r="AC47" s="8">
        <f t="shared" si="19"/>
        <v>-199.14961485266494</v>
      </c>
      <c r="AD47" s="8">
        <f t="shared" si="20"/>
        <v>-165.47414149306687</v>
      </c>
    </row>
    <row r="48" spans="4:30" ht="14.5" x14ac:dyDescent="0.35">
      <c r="D48" s="8">
        <v>46</v>
      </c>
      <c r="E48" s="9">
        <v>38275</v>
      </c>
      <c r="F48" s="10">
        <v>375.73</v>
      </c>
      <c r="M48" s="8">
        <v>45</v>
      </c>
      <c r="N48" s="8">
        <v>104.50548114311835</v>
      </c>
      <c r="O48" s="8">
        <f t="shared" si="6"/>
        <v>104.50548114311837</v>
      </c>
      <c r="P48" s="8">
        <f t="shared" si="21"/>
        <v>-104.5054811431183</v>
      </c>
      <c r="Q48" s="8">
        <f t="shared" si="7"/>
        <v>-209.01096228623669</v>
      </c>
      <c r="R48" s="8">
        <f t="shared" si="8"/>
        <v>-104.50548114311844</v>
      </c>
      <c r="S48" s="8">
        <f t="shared" si="9"/>
        <v>104.50548114311837</v>
      </c>
      <c r="T48" s="8">
        <f t="shared" si="10"/>
        <v>209.01096228623669</v>
      </c>
      <c r="U48" s="8">
        <f t="shared" si="11"/>
        <v>104.50548114311846</v>
      </c>
      <c r="V48" s="8">
        <f t="shared" si="12"/>
        <v>-104.50548114311819</v>
      </c>
      <c r="W48" s="8">
        <f t="shared" si="13"/>
        <v>-209.01096228623669</v>
      </c>
      <c r="X48" s="8">
        <f t="shared" si="14"/>
        <v>-104.50548114311832</v>
      </c>
      <c r="Y48" s="8">
        <f t="shared" si="15"/>
        <v>104.50548114311816</v>
      </c>
      <c r="Z48" s="8">
        <f t="shared" si="16"/>
        <v>209.01096228623669</v>
      </c>
      <c r="AA48" s="8">
        <f t="shared" si="17"/>
        <v>104.50548114311833</v>
      </c>
      <c r="AB48" s="8">
        <f t="shared" si="18"/>
        <v>-104.50548114311813</v>
      </c>
      <c r="AC48" s="8">
        <f t="shared" si="19"/>
        <v>-209.01096228623669</v>
      </c>
      <c r="AD48" s="8">
        <f t="shared" si="20"/>
        <v>-104.50548114311867</v>
      </c>
    </row>
    <row r="49" spans="4:30" ht="14.5" x14ac:dyDescent="0.35">
      <c r="D49" s="8">
        <v>47</v>
      </c>
      <c r="E49" s="9">
        <v>38306</v>
      </c>
      <c r="F49" s="10">
        <v>377.2</v>
      </c>
      <c r="M49" s="8">
        <v>46</v>
      </c>
      <c r="N49" s="8">
        <v>103.48126651221862</v>
      </c>
      <c r="O49" s="8">
        <f t="shared" si="6"/>
        <v>99.282641043309681</v>
      </c>
      <c r="P49" s="8">
        <f t="shared" si="21"/>
        <v>-111.70816337125174</v>
      </c>
      <c r="Q49" s="8">
        <f t="shared" si="7"/>
        <v>-206.45838269589024</v>
      </c>
      <c r="R49" s="8">
        <f t="shared" si="8"/>
        <v>-86.373423668060795</v>
      </c>
      <c r="S49" s="8">
        <f t="shared" si="9"/>
        <v>123.58945475611425</v>
      </c>
      <c r="T49" s="8">
        <f t="shared" si="10"/>
        <v>204.94838787997296</v>
      </c>
      <c r="U49" s="8">
        <f t="shared" si="11"/>
        <v>73.043403654927502</v>
      </c>
      <c r="V49" s="8">
        <f t="shared" si="12"/>
        <v>-134.86863074057376</v>
      </c>
      <c r="W49" s="8">
        <f t="shared" si="13"/>
        <v>-202.43990511964435</v>
      </c>
      <c r="X49" s="8">
        <f t="shared" si="14"/>
        <v>-59.357523521484516</v>
      </c>
      <c r="Y49" s="8">
        <f t="shared" si="15"/>
        <v>145.49074031301228</v>
      </c>
      <c r="Z49" s="8">
        <f t="shared" si="16"/>
        <v>198.94515549076087</v>
      </c>
      <c r="AA49" s="8">
        <f t="shared" si="17"/>
        <v>45.382459500042067</v>
      </c>
      <c r="AB49" s="8">
        <f t="shared" si="18"/>
        <v>-155.40403362332387</v>
      </c>
      <c r="AC49" s="8">
        <f t="shared" si="19"/>
        <v>-194.48116506222362</v>
      </c>
      <c r="AD49" s="8">
        <f t="shared" si="20"/>
        <v>-31.186296697744289</v>
      </c>
    </row>
    <row r="50" spans="4:30" ht="14.5" x14ac:dyDescent="0.35">
      <c r="D50" s="8">
        <v>48</v>
      </c>
      <c r="E50" s="9">
        <v>38336</v>
      </c>
      <c r="F50" s="10">
        <v>378.17</v>
      </c>
      <c r="M50" s="8">
        <v>47</v>
      </c>
      <c r="N50" s="8">
        <v>102.43782942590052</v>
      </c>
      <c r="O50" s="8">
        <f t="shared" si="6"/>
        <v>94.0720296603088</v>
      </c>
      <c r="P50" s="8">
        <f t="shared" si="21"/>
        <v>-118.48621840771752</v>
      </c>
      <c r="Q50" s="8">
        <f t="shared" si="7"/>
        <v>-202.88182302332982</v>
      </c>
      <c r="R50" s="8">
        <f t="shared" si="8"/>
        <v>-67.826835860909895</v>
      </c>
      <c r="S50" s="8">
        <f t="shared" si="9"/>
        <v>140.59420768989588</v>
      </c>
      <c r="T50" s="8">
        <f t="shared" si="10"/>
        <v>196.93912328436269</v>
      </c>
      <c r="U50" s="8">
        <f t="shared" si="11"/>
        <v>40.261469853360843</v>
      </c>
      <c r="V50" s="8">
        <f t="shared" si="12"/>
        <v>-159.96569064293129</v>
      </c>
      <c r="W50" s="8">
        <f t="shared" si="13"/>
        <v>-187.16322752559807</v>
      </c>
      <c r="X50" s="8">
        <f t="shared" si="14"/>
        <v>-11.912460131858937</v>
      </c>
      <c r="Y50" s="8">
        <f t="shared" si="15"/>
        <v>176.22362338587806</v>
      </c>
      <c r="Z50" s="8">
        <f t="shared" si="16"/>
        <v>173.74441243806325</v>
      </c>
      <c r="AA50" s="8">
        <f t="shared" si="17"/>
        <v>-16.668412075886863</v>
      </c>
      <c r="AB50" s="8">
        <f t="shared" si="18"/>
        <v>-189.05156375101953</v>
      </c>
      <c r="AC50" s="8">
        <f t="shared" si="19"/>
        <v>-156.94385999376183</v>
      </c>
      <c r="AD50" s="8">
        <f t="shared" si="20"/>
        <v>44.924852602613242</v>
      </c>
    </row>
    <row r="51" spans="4:30" ht="14.5" x14ac:dyDescent="0.35">
      <c r="D51" s="8">
        <v>49</v>
      </c>
      <c r="E51" s="9">
        <v>38367</v>
      </c>
      <c r="F51" s="10">
        <v>378.73</v>
      </c>
      <c r="M51" s="8">
        <v>48</v>
      </c>
      <c r="N51" s="8">
        <v>100.77548317634499</v>
      </c>
      <c r="O51" s="8">
        <f t="shared" si="6"/>
        <v>88.354128256475477</v>
      </c>
      <c r="P51" s="8">
        <f t="shared" si="21"/>
        <v>-124.08716529800923</v>
      </c>
      <c r="Q51" s="8">
        <f t="shared" si="7"/>
        <v>-197.14659416346367</v>
      </c>
      <c r="R51" s="8">
        <f t="shared" si="8"/>
        <v>-48.759591839987621</v>
      </c>
      <c r="S51" s="8">
        <f t="shared" si="9"/>
        <v>154.39699777973823</v>
      </c>
      <c r="T51" s="8">
        <f t="shared" si="10"/>
        <v>184.12596979497658</v>
      </c>
      <c r="U51" s="8">
        <f t="shared" si="11"/>
        <v>7.0340272856117485</v>
      </c>
      <c r="V51" s="8">
        <f t="shared" si="12"/>
        <v>-177.95894057949818</v>
      </c>
      <c r="W51" s="8">
        <f t="shared" si="13"/>
        <v>-163.05815701201945</v>
      </c>
      <c r="X51" s="8">
        <f t="shared" si="14"/>
        <v>34.998958014153281</v>
      </c>
      <c r="Y51" s="8">
        <f t="shared" si="15"/>
        <v>193.74322373419378</v>
      </c>
      <c r="Z51" s="8">
        <f t="shared" si="16"/>
        <v>134.86392032778917</v>
      </c>
      <c r="AA51" s="8">
        <f t="shared" si="17"/>
        <v>-75.502320905066384</v>
      </c>
      <c r="AB51" s="8">
        <f t="shared" si="18"/>
        <v>-201.05999832857094</v>
      </c>
      <c r="AC51" s="8">
        <f t="shared" si="19"/>
        <v>-100.7754831763453</v>
      </c>
      <c r="AD51" s="8">
        <f t="shared" si="20"/>
        <v>112.70587007209546</v>
      </c>
    </row>
    <row r="52" spans="4:30" ht="14.5" x14ac:dyDescent="0.35">
      <c r="D52" s="8">
        <v>50</v>
      </c>
      <c r="E52" s="9">
        <v>38398</v>
      </c>
      <c r="F52" s="10">
        <v>379.27</v>
      </c>
      <c r="M52" s="8">
        <v>49</v>
      </c>
      <c r="N52" s="8">
        <v>98.236639615404044</v>
      </c>
      <c r="O52" s="8">
        <f t="shared" si="6"/>
        <v>81.995854701160113</v>
      </c>
      <c r="P52" s="8">
        <f t="shared" si="21"/>
        <v>-128.03323268101235</v>
      </c>
      <c r="Q52" s="8">
        <f t="shared" si="7"/>
        <v>-188.86223759996946</v>
      </c>
      <c r="R52" s="8">
        <f t="shared" si="8"/>
        <v>-29.605716018885943</v>
      </c>
      <c r="S52" s="8">
        <f t="shared" si="9"/>
        <v>164.1510300656706</v>
      </c>
      <c r="T52" s="8">
        <f t="shared" si="10"/>
        <v>166.61879039729672</v>
      </c>
      <c r="U52" s="8">
        <f t="shared" si="11"/>
        <v>-25.078173121594912</v>
      </c>
      <c r="V52" s="8">
        <f t="shared" si="12"/>
        <v>-187.55096242088456</v>
      </c>
      <c r="W52" s="8">
        <f t="shared" si="13"/>
        <v>-131.46628446502402</v>
      </c>
      <c r="X52" s="8">
        <f t="shared" si="14"/>
        <v>77.819090470684444</v>
      </c>
      <c r="Y52" s="8">
        <f t="shared" si="15"/>
        <v>196.42008235745627</v>
      </c>
      <c r="Z52" s="8">
        <f t="shared" si="16"/>
        <v>86.128216729820096</v>
      </c>
      <c r="AA52" s="8">
        <f t="shared" si="17"/>
        <v>-124.53084864286011</v>
      </c>
      <c r="AB52" s="8">
        <f t="shared" si="18"/>
        <v>-190.07124054566083</v>
      </c>
      <c r="AC52" s="8">
        <f t="shared" si="19"/>
        <v>-34.117226898676215</v>
      </c>
      <c r="AD52" s="8">
        <f t="shared" si="20"/>
        <v>161.59437905546292</v>
      </c>
    </row>
    <row r="53" spans="4:30" ht="14.5" x14ac:dyDescent="0.35">
      <c r="D53" s="8">
        <v>51</v>
      </c>
      <c r="E53" s="9">
        <v>38426</v>
      </c>
      <c r="F53" s="10">
        <v>379.87</v>
      </c>
      <c r="M53" s="8">
        <v>50</v>
      </c>
      <c r="N53" s="8">
        <v>95.097796424833561</v>
      </c>
      <c r="O53" s="8">
        <f t="shared" si="6"/>
        <v>75.332625917574902</v>
      </c>
      <c r="P53" s="8">
        <f t="shared" si="21"/>
        <v>-130.52013515257033</v>
      </c>
      <c r="Q53" s="8">
        <f t="shared" si="7"/>
        <v>-178.72539510683328</v>
      </c>
      <c r="R53" s="8">
        <f t="shared" si="8"/>
        <v>-11.058890205770492</v>
      </c>
      <c r="S53" s="8">
        <f t="shared" si="9"/>
        <v>169.96498981612473</v>
      </c>
      <c r="T53" s="8">
        <f t="shared" si="10"/>
        <v>145.69827700820716</v>
      </c>
      <c r="U53" s="8">
        <f t="shared" si="11"/>
        <v>-54.548710876686847</v>
      </c>
      <c r="V53" s="8">
        <f t="shared" si="12"/>
        <v>-188.9095582917586</v>
      </c>
      <c r="W53" s="8">
        <f t="shared" si="13"/>
        <v>-95.097796424833817</v>
      </c>
      <c r="X53" s="8">
        <f t="shared" si="14"/>
        <v>113.57693237418364</v>
      </c>
      <c r="Y53" s="8">
        <f t="shared" si="15"/>
        <v>185.06884602925726</v>
      </c>
      <c r="Z53" s="8">
        <f t="shared" si="16"/>
        <v>33.027118098626211</v>
      </c>
      <c r="AA53" s="8">
        <f t="shared" si="17"/>
        <v>-158.9060996103544</v>
      </c>
      <c r="AB53" s="8">
        <f t="shared" si="18"/>
        <v>-158.90609961035435</v>
      </c>
      <c r="AC53" s="8">
        <f t="shared" si="19"/>
        <v>33.027118098625643</v>
      </c>
      <c r="AD53" s="8">
        <f t="shared" si="20"/>
        <v>185.06884602925714</v>
      </c>
    </row>
    <row r="54" spans="4:30" ht="14.5" x14ac:dyDescent="0.35">
      <c r="D54" s="8">
        <v>52</v>
      </c>
      <c r="E54" s="9">
        <v>38457</v>
      </c>
      <c r="F54" s="10">
        <v>380.32</v>
      </c>
      <c r="M54" s="8">
        <v>51</v>
      </c>
      <c r="N54" s="8">
        <v>91.860923700655277</v>
      </c>
      <c r="O54" s="8">
        <f t="shared" si="6"/>
        <v>68.82341539108296</v>
      </c>
      <c r="P54" s="8">
        <f t="shared" si="21"/>
        <v>-132.15843702750686</v>
      </c>
      <c r="Q54" s="8">
        <f t="shared" si="7"/>
        <v>-167.83825916317434</v>
      </c>
      <c r="R54" s="8">
        <f t="shared" si="8"/>
        <v>6.4118000075594814</v>
      </c>
      <c r="S54" s="8">
        <f t="shared" si="9"/>
        <v>172.64206428016627</v>
      </c>
      <c r="T54" s="8">
        <f t="shared" si="10"/>
        <v>122.93391115300855</v>
      </c>
      <c r="U54" s="8">
        <f t="shared" si="11"/>
        <v>-80.538356935520369</v>
      </c>
      <c r="V54" s="8">
        <f t="shared" si="12"/>
        <v>-183.27431021486871</v>
      </c>
      <c r="W54" s="8">
        <f t="shared" si="13"/>
        <v>-56.773173084965812</v>
      </c>
      <c r="X54" s="8">
        <f t="shared" si="14"/>
        <v>140.73910028132684</v>
      </c>
      <c r="Y54" s="8">
        <f t="shared" si="15"/>
        <v>162.21676291858233</v>
      </c>
      <c r="Z54" s="8">
        <f t="shared" si="16"/>
        <v>-19.204162377553335</v>
      </c>
      <c r="AA54" s="8">
        <f t="shared" si="17"/>
        <v>-176.60477461390485</v>
      </c>
      <c r="AB54" s="8">
        <f t="shared" si="18"/>
        <v>-113.11046362064636</v>
      </c>
      <c r="AC54" s="8">
        <f t="shared" si="19"/>
        <v>91.860923700655363</v>
      </c>
      <c r="AD54" s="8">
        <f t="shared" si="20"/>
        <v>181.93387901172926</v>
      </c>
    </row>
    <row r="55" spans="4:30" ht="14.5" x14ac:dyDescent="0.35">
      <c r="D55" s="8">
        <v>53</v>
      </c>
      <c r="E55" s="9">
        <v>38487</v>
      </c>
      <c r="F55" s="10">
        <v>380.42</v>
      </c>
      <c r="M55" s="8">
        <v>52</v>
      </c>
      <c r="N55" s="8">
        <v>88.897971291977839</v>
      </c>
      <c r="O55" s="8">
        <f t="shared" si="6"/>
        <v>62.749622419990082</v>
      </c>
      <c r="P55" s="8">
        <f t="shared" si="21"/>
        <v>-133.50342323141737</v>
      </c>
      <c r="Q55" s="8">
        <f t="shared" si="7"/>
        <v>-156.98449952458765</v>
      </c>
      <c r="R55" s="8">
        <f t="shared" si="8"/>
        <v>22.69416709434379</v>
      </c>
      <c r="S55" s="8">
        <f t="shared" si="9"/>
        <v>173.00342994122295</v>
      </c>
      <c r="T55" s="8">
        <f t="shared" si="10"/>
        <v>99.42222935884034</v>
      </c>
      <c r="U55" s="8">
        <f t="shared" si="11"/>
        <v>-102.82514283576825</v>
      </c>
      <c r="V55" s="8">
        <f t="shared" si="12"/>
        <v>-172.00250081446424</v>
      </c>
      <c r="W55" s="8">
        <f t="shared" si="13"/>
        <v>-18.584736653525017</v>
      </c>
      <c r="X55" s="8">
        <f t="shared" si="14"/>
        <v>158.88425761009009</v>
      </c>
      <c r="Y55" s="8">
        <f t="shared" si="15"/>
        <v>130.73495817847092</v>
      </c>
      <c r="Z55" s="8">
        <f t="shared" si="16"/>
        <v>-66.603532374546788</v>
      </c>
      <c r="AA55" s="8">
        <f t="shared" si="17"/>
        <v>-177.74780276424517</v>
      </c>
      <c r="AB55" s="8">
        <f t="shared" si="18"/>
        <v>-58.8617324379222</v>
      </c>
      <c r="AC55" s="8">
        <f t="shared" si="19"/>
        <v>136.19959382554015</v>
      </c>
      <c r="AD55" s="8">
        <f t="shared" si="20"/>
        <v>154.99973156321698</v>
      </c>
    </row>
    <row r="56" spans="4:30" ht="14.5" x14ac:dyDescent="0.35">
      <c r="D56" s="8">
        <v>54</v>
      </c>
      <c r="E56" s="9">
        <v>38518</v>
      </c>
      <c r="F56" s="10">
        <v>379.6</v>
      </c>
      <c r="M56" s="8">
        <v>53</v>
      </c>
      <c r="N56" s="8">
        <v>86.319715056139771</v>
      </c>
      <c r="O56" s="8">
        <f t="shared" si="6"/>
        <v>57.154599794682618</v>
      </c>
      <c r="P56" s="8">
        <f t="shared" si="21"/>
        <v>-134.79583580053043</v>
      </c>
      <c r="Q56" s="8">
        <f t="shared" si="7"/>
        <v>-146.40654002824903</v>
      </c>
      <c r="R56" s="8">
        <f t="shared" si="8"/>
        <v>37.856136715604336</v>
      </c>
      <c r="S56" s="8">
        <f t="shared" si="9"/>
        <v>171.47210404622547</v>
      </c>
      <c r="T56" s="8">
        <f t="shared" si="10"/>
        <v>75.680144959332836</v>
      </c>
      <c r="U56" s="8">
        <f t="shared" si="11"/>
        <v>-121.36224913369387</v>
      </c>
      <c r="V56" s="8">
        <f t="shared" si="12"/>
        <v>-156.03734696014575</v>
      </c>
      <c r="W56" s="8">
        <f t="shared" si="13"/>
        <v>18.045734329039764</v>
      </c>
      <c r="X56" s="8">
        <f t="shared" si="14"/>
        <v>167.9859119305776</v>
      </c>
      <c r="Y56" s="8">
        <f t="shared" si="15"/>
        <v>93.182245991477288</v>
      </c>
      <c r="Z56" s="8">
        <f t="shared" si="16"/>
        <v>-106.28744624230677</v>
      </c>
      <c r="AA56" s="8">
        <f t="shared" si="17"/>
        <v>-163.55801645396087</v>
      </c>
      <c r="AB56" s="8">
        <f t="shared" si="18"/>
        <v>-2.0087056571581696</v>
      </c>
      <c r="AC56" s="8">
        <f t="shared" si="19"/>
        <v>162.22799853319361</v>
      </c>
      <c r="AD56" s="8">
        <f t="shared" si="20"/>
        <v>109.42421699922819</v>
      </c>
    </row>
    <row r="57" spans="4:30" ht="14.5" x14ac:dyDescent="0.35">
      <c r="D57" s="8">
        <v>55</v>
      </c>
      <c r="E57" s="9">
        <v>38548</v>
      </c>
      <c r="F57" s="10">
        <v>377.94</v>
      </c>
      <c r="M57" s="8">
        <v>54</v>
      </c>
      <c r="N57" s="8">
        <v>84.02287932784634</v>
      </c>
      <c r="O57" s="8">
        <f t="shared" si="6"/>
        <v>51.928995257239961</v>
      </c>
      <c r="P57" s="8">
        <f t="shared" si="21"/>
        <v>-135.95187458508627</v>
      </c>
      <c r="Q57" s="8">
        <f t="shared" si="7"/>
        <v>-135.95187458508633</v>
      </c>
      <c r="R57" s="8">
        <f t="shared" si="8"/>
        <v>51.928995257239926</v>
      </c>
      <c r="S57" s="8">
        <f t="shared" si="9"/>
        <v>168.04575865569268</v>
      </c>
      <c r="T57" s="8">
        <f t="shared" si="10"/>
        <v>51.928995257240011</v>
      </c>
      <c r="U57" s="8">
        <f t="shared" si="11"/>
        <v>-135.95187458508627</v>
      </c>
      <c r="V57" s="8">
        <f t="shared" si="12"/>
        <v>-135.95187458508633</v>
      </c>
      <c r="W57" s="8">
        <f t="shared" si="13"/>
        <v>51.92899525723989</v>
      </c>
      <c r="X57" s="8">
        <f t="shared" si="14"/>
        <v>168.04575865569268</v>
      </c>
      <c r="Y57" s="8">
        <f t="shared" si="15"/>
        <v>51.928995257240047</v>
      </c>
      <c r="Z57" s="8">
        <f t="shared" si="16"/>
        <v>-135.95187458508624</v>
      </c>
      <c r="AA57" s="8">
        <f t="shared" si="17"/>
        <v>-135.95187458508636</v>
      </c>
      <c r="AB57" s="8">
        <f t="shared" si="18"/>
        <v>51.928995257239848</v>
      </c>
      <c r="AC57" s="8">
        <f t="shared" si="19"/>
        <v>168.04575865569268</v>
      </c>
      <c r="AD57" s="8">
        <f t="shared" si="20"/>
        <v>51.928995257240082</v>
      </c>
    </row>
    <row r="58" spans="4:30" ht="14.5" x14ac:dyDescent="0.35">
      <c r="D58" s="8">
        <v>56</v>
      </c>
      <c r="E58" s="9">
        <v>38579</v>
      </c>
      <c r="F58" s="10">
        <v>376.73</v>
      </c>
      <c r="M58" s="8">
        <v>55</v>
      </c>
      <c r="N58" s="8">
        <v>81.936181528222335</v>
      </c>
      <c r="O58" s="8">
        <f t="shared" si="6"/>
        <v>46.99912347659378</v>
      </c>
      <c r="P58" s="8">
        <f t="shared" si="21"/>
        <v>-136.91336196109506</v>
      </c>
      <c r="Q58" s="8">
        <f t="shared" si="7"/>
        <v>-125.53351310016514</v>
      </c>
      <c r="R58" s="8">
        <f t="shared" si="8"/>
        <v>64.906527219680314</v>
      </c>
      <c r="S58" s="8">
        <f t="shared" si="9"/>
        <v>162.76431676147453</v>
      </c>
      <c r="T58" s="8">
        <f t="shared" si="10"/>
        <v>28.456137214725231</v>
      </c>
      <c r="U58" s="8">
        <f t="shared" si="11"/>
        <v>-146.44169247416741</v>
      </c>
      <c r="V58" s="8">
        <f t="shared" si="12"/>
        <v>-112.45603882527443</v>
      </c>
      <c r="W58" s="8">
        <f t="shared" si="13"/>
        <v>81.936181528222193</v>
      </c>
      <c r="X58" s="8">
        <f t="shared" si="14"/>
        <v>159.45516230186809</v>
      </c>
      <c r="Y58" s="8">
        <f t="shared" si="15"/>
        <v>9.5283305130726283</v>
      </c>
      <c r="Z58" s="8">
        <f t="shared" si="16"/>
        <v>-153.98965031489035</v>
      </c>
      <c r="AA58" s="8">
        <f t="shared" si="17"/>
        <v>-97.857789541794261</v>
      </c>
      <c r="AB58" s="8">
        <f t="shared" si="18"/>
        <v>97.857789541794077</v>
      </c>
      <c r="AC58" s="8">
        <f t="shared" si="19"/>
        <v>153.98965031489041</v>
      </c>
      <c r="AD58" s="8">
        <f t="shared" si="20"/>
        <v>-9.5283305130721168</v>
      </c>
    </row>
    <row r="59" spans="4:30" ht="14.5" x14ac:dyDescent="0.35">
      <c r="D59" s="8">
        <v>57</v>
      </c>
      <c r="E59" s="9">
        <v>38610</v>
      </c>
      <c r="F59" s="10">
        <v>376.76</v>
      </c>
      <c r="M59" s="8">
        <v>56</v>
      </c>
      <c r="N59" s="8">
        <v>80.142449942589991</v>
      </c>
      <c r="O59" s="8">
        <f t="shared" si="6"/>
        <v>42.384803188354432</v>
      </c>
      <c r="P59" s="8">
        <f t="shared" si="21"/>
        <v>-137.8689200567315</v>
      </c>
      <c r="Q59" s="8">
        <f t="shared" si="7"/>
        <v>-115.29930788070605</v>
      </c>
      <c r="R59" s="8">
        <f t="shared" si="8"/>
        <v>76.890768330923649</v>
      </c>
      <c r="S59" s="8">
        <f t="shared" si="9"/>
        <v>155.964399664675</v>
      </c>
      <c r="T59" s="8">
        <f t="shared" si="10"/>
        <v>5.5938623350035224</v>
      </c>
      <c r="U59" s="8">
        <f t="shared" si="11"/>
        <v>-153.0059830664587</v>
      </c>
      <c r="V59" s="8">
        <f t="shared" si="12"/>
        <v>-86.513880172718416</v>
      </c>
      <c r="W59" s="8">
        <f t="shared" si="13"/>
        <v>107.25153225033917</v>
      </c>
      <c r="X59" s="8">
        <f t="shared" si="14"/>
        <v>143.23581828836723</v>
      </c>
      <c r="Y59" s="8">
        <f t="shared" si="15"/>
        <v>-31.498645084744521</v>
      </c>
      <c r="Z59" s="8">
        <f t="shared" si="16"/>
        <v>-159.8944539249506</v>
      </c>
      <c r="AA59" s="8">
        <f t="shared" si="17"/>
        <v>-53.064466791336073</v>
      </c>
      <c r="AB59" s="8">
        <f t="shared" si="18"/>
        <v>131.83033830511471</v>
      </c>
      <c r="AC59" s="8">
        <f t="shared" si="19"/>
        <v>122.785356872924</v>
      </c>
      <c r="AD59" s="8">
        <f t="shared" si="20"/>
        <v>-66.893052394853612</v>
      </c>
    </row>
    <row r="60" spans="4:30" ht="14.5" x14ac:dyDescent="0.35">
      <c r="D60" s="8">
        <v>58</v>
      </c>
      <c r="E60" s="9">
        <v>38640</v>
      </c>
      <c r="F60" s="10">
        <v>378.07</v>
      </c>
      <c r="M60" s="8">
        <v>57</v>
      </c>
      <c r="N60" s="8">
        <v>78.787618850784895</v>
      </c>
      <c r="O60" s="8">
        <f t="shared" si="6"/>
        <v>38.120900204331981</v>
      </c>
      <c r="P60" s="8">
        <f t="shared" si="21"/>
        <v>-139.13067682277429</v>
      </c>
      <c r="Q60" s="8">
        <f t="shared" si="7"/>
        <v>-105.43841435039259</v>
      </c>
      <c r="R60" s="8">
        <f t="shared" si="8"/>
        <v>88.114954685433929</v>
      </c>
      <c r="S60" s="8">
        <f t="shared" si="9"/>
        <v>148.07228808675058</v>
      </c>
      <c r="T60" s="8">
        <f t="shared" si="10"/>
        <v>-16.471097445980345</v>
      </c>
      <c r="U60" s="8">
        <f t="shared" si="11"/>
        <v>-156.04172632022738</v>
      </c>
      <c r="V60" s="8">
        <f t="shared" si="12"/>
        <v>-59.028723002087595</v>
      </c>
      <c r="W60" s="8">
        <f t="shared" si="13"/>
        <v>127.48104519324184</v>
      </c>
      <c r="X60" s="8">
        <f t="shared" si="14"/>
        <v>120.70963521443957</v>
      </c>
      <c r="Y60" s="8">
        <f t="shared" si="15"/>
        <v>-69.076437656798561</v>
      </c>
      <c r="Z60" s="8">
        <f t="shared" si="16"/>
        <v>-154.13184069284958</v>
      </c>
      <c r="AA60" s="8">
        <f t="shared" si="17"/>
        <v>-5.499296488561785</v>
      </c>
      <c r="AB60" s="8">
        <f t="shared" si="18"/>
        <v>151.47104023089466</v>
      </c>
      <c r="AC60" s="8">
        <f t="shared" si="19"/>
        <v>78.787618850785151</v>
      </c>
      <c r="AD60" s="8">
        <f t="shared" si="20"/>
        <v>-113.35014002656278</v>
      </c>
    </row>
    <row r="61" spans="4:30" ht="14.5" x14ac:dyDescent="0.35">
      <c r="D61" s="8">
        <v>59</v>
      </c>
      <c r="E61" s="9">
        <v>38671</v>
      </c>
      <c r="F61" s="10">
        <v>379.53</v>
      </c>
      <c r="M61" s="8">
        <v>58</v>
      </c>
      <c r="N61" s="8">
        <v>77.849446414672471</v>
      </c>
      <c r="O61" s="8">
        <f t="shared" si="6"/>
        <v>34.141439007198564</v>
      </c>
      <c r="P61" s="8">
        <f t="shared" si="21"/>
        <v>-140.72591728275751</v>
      </c>
      <c r="Q61" s="8">
        <f t="shared" si="7"/>
        <v>-95.857810065886028</v>
      </c>
      <c r="R61" s="8">
        <f t="shared" si="8"/>
        <v>98.686779864931822</v>
      </c>
      <c r="S61" s="8">
        <f t="shared" si="9"/>
        <v>139.13761269451953</v>
      </c>
      <c r="T61" s="8">
        <f t="shared" si="10"/>
        <v>-37.666971296044714</v>
      </c>
      <c r="U61" s="8">
        <f t="shared" si="11"/>
        <v>-155.65673598076336</v>
      </c>
      <c r="V61" s="8">
        <f t="shared" si="12"/>
        <v>-30.597418526838339</v>
      </c>
      <c r="W61" s="8">
        <f t="shared" si="13"/>
        <v>142.23801630423011</v>
      </c>
      <c r="X61" s="8">
        <f t="shared" si="14"/>
        <v>92.976931571654717</v>
      </c>
      <c r="Y61" s="8">
        <f t="shared" si="15"/>
        <v>-101.46230903173949</v>
      </c>
      <c r="Z61" s="8">
        <f t="shared" si="16"/>
        <v>-137.4739626344701</v>
      </c>
      <c r="AA61" s="8">
        <f t="shared" si="17"/>
        <v>41.172106255447957</v>
      </c>
      <c r="AB61" s="8">
        <f t="shared" si="18"/>
        <v>155.53028826369575</v>
      </c>
      <c r="AC61" s="8">
        <f t="shared" si="19"/>
        <v>27.036829004574802</v>
      </c>
      <c r="AD61" s="8">
        <f t="shared" si="20"/>
        <v>-143.67309093064242</v>
      </c>
    </row>
    <row r="62" spans="4:30" ht="14.5" x14ac:dyDescent="0.35">
      <c r="D62" s="8">
        <v>60</v>
      </c>
      <c r="E62" s="9">
        <v>38701</v>
      </c>
      <c r="F62" s="10">
        <v>380.53</v>
      </c>
      <c r="M62" s="8">
        <v>59</v>
      </c>
      <c r="N62" s="8">
        <v>76.87897116648881</v>
      </c>
      <c r="O62" s="8">
        <f t="shared" si="6"/>
        <v>30.215989516021178</v>
      </c>
      <c r="P62" s="8">
        <f t="shared" si="21"/>
        <v>-141.88205470624158</v>
      </c>
      <c r="Q62" s="8">
        <f t="shared" si="7"/>
        <v>-85.980350204865374</v>
      </c>
      <c r="R62" s="8">
        <f t="shared" si="8"/>
        <v>108.08892088883051</v>
      </c>
      <c r="S62" s="8">
        <f t="shared" si="9"/>
        <v>128.46288672713592</v>
      </c>
      <c r="T62" s="8">
        <f t="shared" si="10"/>
        <v>-57.598738987997088</v>
      </c>
      <c r="U62" s="8">
        <f t="shared" si="11"/>
        <v>-151.10110452571121</v>
      </c>
      <c r="V62" s="8">
        <f t="shared" si="12"/>
        <v>-1.7890145281201144</v>
      </c>
      <c r="W62" s="8">
        <f t="shared" si="13"/>
        <v>150.39796238676885</v>
      </c>
      <c r="X62" s="8">
        <f t="shared" si="14"/>
        <v>60.900409825907872</v>
      </c>
      <c r="Y62" s="8">
        <f t="shared" si="15"/>
        <v>-126.46207827047427</v>
      </c>
      <c r="Z62" s="8">
        <f t="shared" si="16"/>
        <v>-110.60420753828581</v>
      </c>
      <c r="AA62" s="8">
        <f t="shared" si="17"/>
        <v>82.990950539495444</v>
      </c>
      <c r="AB62" s="8">
        <f t="shared" si="18"/>
        <v>143.22240798214293</v>
      </c>
      <c r="AC62" s="8">
        <f t="shared" si="19"/>
        <v>-26.699786487938109</v>
      </c>
      <c r="AD62" s="8">
        <f t="shared" si="20"/>
        <v>-153.71631101386316</v>
      </c>
    </row>
    <row r="63" spans="4:30" ht="14.5" x14ac:dyDescent="0.35">
      <c r="D63" s="8">
        <v>61</v>
      </c>
      <c r="E63" s="9">
        <v>38732</v>
      </c>
      <c r="F63" s="10">
        <v>381.33</v>
      </c>
      <c r="M63" s="8">
        <v>60</v>
      </c>
      <c r="N63" s="8">
        <v>75.308272118579396</v>
      </c>
      <c r="O63" s="8">
        <f t="shared" si="6"/>
        <v>26.154288433273233</v>
      </c>
      <c r="P63" s="8">
        <f t="shared" si="21"/>
        <v>-141.53325518793244</v>
      </c>
      <c r="Q63" s="8">
        <f t="shared" si="7"/>
        <v>-75.308272118579467</v>
      </c>
      <c r="R63" s="8">
        <f t="shared" si="8"/>
        <v>115.37896675465919</v>
      </c>
      <c r="S63" s="8">
        <f t="shared" si="9"/>
        <v>115.37896675465925</v>
      </c>
      <c r="T63" s="8">
        <f t="shared" si="10"/>
        <v>-75.308272118579282</v>
      </c>
      <c r="U63" s="8">
        <f t="shared" si="11"/>
        <v>-141.5332551879325</v>
      </c>
      <c r="V63" s="8">
        <f t="shared" si="12"/>
        <v>26.15428843327313</v>
      </c>
      <c r="W63" s="8">
        <f t="shared" si="13"/>
        <v>150.61654423715879</v>
      </c>
      <c r="X63" s="8">
        <f t="shared" si="14"/>
        <v>26.154288433273276</v>
      </c>
      <c r="Y63" s="8">
        <f t="shared" si="15"/>
        <v>-141.53325518793244</v>
      </c>
      <c r="Z63" s="8">
        <f t="shared" si="16"/>
        <v>-75.308272118579623</v>
      </c>
      <c r="AA63" s="8">
        <f t="shared" si="17"/>
        <v>115.37896675465925</v>
      </c>
      <c r="AB63" s="8">
        <f t="shared" si="18"/>
        <v>115.37896675465937</v>
      </c>
      <c r="AC63" s="8">
        <f t="shared" si="19"/>
        <v>-75.308272118579453</v>
      </c>
      <c r="AD63" s="8">
        <f t="shared" si="20"/>
        <v>-141.53325518793253</v>
      </c>
    </row>
    <row r="64" spans="4:30" ht="14.5" x14ac:dyDescent="0.35">
      <c r="D64" s="8">
        <v>62</v>
      </c>
      <c r="E64" s="9">
        <v>38763</v>
      </c>
      <c r="F64" s="10">
        <v>381.95</v>
      </c>
      <c r="M64" s="8">
        <v>61</v>
      </c>
      <c r="N64" s="8">
        <v>72.92952154803632</v>
      </c>
      <c r="O64" s="8">
        <f t="shared" si="6"/>
        <v>21.978873796959778</v>
      </c>
      <c r="P64" s="8">
        <f t="shared" si="21"/>
        <v>-139.23523859099987</v>
      </c>
      <c r="Q64" s="8">
        <f t="shared" si="7"/>
        <v>-63.940395991582875</v>
      </c>
      <c r="R64" s="8">
        <f t="shared" si="8"/>
        <v>119.96543036798853</v>
      </c>
      <c r="S64" s="8">
        <f t="shared" si="9"/>
        <v>100.09454863221505</v>
      </c>
      <c r="T64" s="8">
        <f t="shared" si="10"/>
        <v>-89.79979366211677</v>
      </c>
      <c r="U64" s="8">
        <f t="shared" si="11"/>
        <v>-127.15764036788053</v>
      </c>
      <c r="V64" s="8">
        <f t="shared" si="12"/>
        <v>51.478114448521332</v>
      </c>
      <c r="W64" s="8">
        <f t="shared" si="13"/>
        <v>142.67167304975226</v>
      </c>
      <c r="X64" s="8">
        <f t="shared" si="14"/>
        <v>-8.4809491058669462</v>
      </c>
      <c r="Y64" s="8">
        <f t="shared" si="15"/>
        <v>-145.22758876289052</v>
      </c>
      <c r="Z64" s="8">
        <f t="shared" si="16"/>
        <v>-35.286496196155724</v>
      </c>
      <c r="AA64" s="8">
        <f t="shared" si="17"/>
        <v>134.59324713867781</v>
      </c>
      <c r="AB64" s="8">
        <f t="shared" si="18"/>
        <v>75.849054814280478</v>
      </c>
      <c r="AC64" s="8">
        <f t="shared" si="19"/>
        <v>-111.73450944239798</v>
      </c>
      <c r="AD64" s="8">
        <f t="shared" si="20"/>
        <v>-109.52264309062912</v>
      </c>
    </row>
    <row r="65" spans="4:30" ht="14.5" x14ac:dyDescent="0.35">
      <c r="D65" s="8">
        <v>63</v>
      </c>
      <c r="E65" s="9">
        <v>38791</v>
      </c>
      <c r="F65" s="10">
        <v>382.34</v>
      </c>
      <c r="M65" s="8">
        <v>62</v>
      </c>
      <c r="N65" s="8">
        <v>69.983870579688016</v>
      </c>
      <c r="O65" s="8">
        <f t="shared" si="6"/>
        <v>17.86571312890792</v>
      </c>
      <c r="P65" s="8">
        <f t="shared" si="21"/>
        <v>-135.4069230314191</v>
      </c>
      <c r="Q65" s="8">
        <f t="shared" si="7"/>
        <v>-52.43283870383403</v>
      </c>
      <c r="R65" s="8">
        <f t="shared" si="8"/>
        <v>122.02169516308685</v>
      </c>
      <c r="S65" s="8">
        <f t="shared" si="9"/>
        <v>83.582939194553106</v>
      </c>
      <c r="T65" s="8">
        <f t="shared" si="10"/>
        <v>-100.6843669794375</v>
      </c>
      <c r="U65" s="8">
        <f t="shared" si="11"/>
        <v>-109.28597622466566</v>
      </c>
      <c r="V65" s="8">
        <f t="shared" si="12"/>
        <v>72.785482792697451</v>
      </c>
      <c r="W65" s="8">
        <f t="shared" si="13"/>
        <v>127.86689415264337</v>
      </c>
      <c r="X65" s="8">
        <f t="shared" si="14"/>
        <v>-40.143200639778129</v>
      </c>
      <c r="Y65" s="8">
        <f t="shared" si="15"/>
        <v>-138.11478271276283</v>
      </c>
      <c r="Z65" s="8">
        <f t="shared" si="16"/>
        <v>4.8848037210480033</v>
      </c>
      <c r="AA65" s="8">
        <f t="shared" si="17"/>
        <v>139.3617915056231</v>
      </c>
      <c r="AB65" s="8">
        <f t="shared" si="18"/>
        <v>30.691933712116796</v>
      </c>
      <c r="AC65" s="8">
        <f t="shared" si="19"/>
        <v>-131.5266535155377</v>
      </c>
      <c r="AD65" s="8">
        <f t="shared" si="20"/>
        <v>-64.268491296741828</v>
      </c>
    </row>
    <row r="66" spans="4:30" ht="14.5" x14ac:dyDescent="0.35">
      <c r="D66" s="8">
        <v>64</v>
      </c>
      <c r="E66" s="9">
        <v>38822</v>
      </c>
      <c r="F66" s="10">
        <v>382.67</v>
      </c>
      <c r="M66" s="8">
        <v>63</v>
      </c>
      <c r="N66" s="8">
        <v>66.918427814357514</v>
      </c>
      <c r="O66" s="8">
        <f t="shared" si="6"/>
        <v>13.989760847444378</v>
      </c>
      <c r="P66" s="8">
        <f t="shared" si="21"/>
        <v>-130.91219922298436</v>
      </c>
      <c r="Q66" s="8">
        <f t="shared" si="7"/>
        <v>-41.357862862979303</v>
      </c>
      <c r="R66" s="8">
        <f t="shared" si="8"/>
        <v>122.26605152478119</v>
      </c>
      <c r="S66" s="8">
        <f t="shared" si="9"/>
        <v>66.918427814357472</v>
      </c>
      <c r="T66" s="8">
        <f t="shared" si="10"/>
        <v>-108.27629067733677</v>
      </c>
      <c r="U66" s="8">
        <f t="shared" si="11"/>
        <v>-89.554336360005152</v>
      </c>
      <c r="V66" s="8">
        <f t="shared" si="12"/>
        <v>89.554336360005067</v>
      </c>
      <c r="W66" s="8">
        <f t="shared" si="13"/>
        <v>108.27629067733683</v>
      </c>
      <c r="X66" s="8">
        <f t="shared" si="14"/>
        <v>-66.918427814357585</v>
      </c>
      <c r="Y66" s="8">
        <f t="shared" si="15"/>
        <v>-122.26605152478128</v>
      </c>
      <c r="Z66" s="8">
        <f t="shared" si="16"/>
        <v>41.357862862979196</v>
      </c>
      <c r="AA66" s="8">
        <f t="shared" si="17"/>
        <v>130.91219922298433</v>
      </c>
      <c r="AB66" s="8">
        <f t="shared" si="18"/>
        <v>-13.989760847444115</v>
      </c>
      <c r="AC66" s="8">
        <f t="shared" si="19"/>
        <v>-133.83685562871503</v>
      </c>
      <c r="AD66" s="8">
        <f t="shared" si="20"/>
        <v>-13.989760847444344</v>
      </c>
    </row>
    <row r="67" spans="4:30" ht="14.5" x14ac:dyDescent="0.35">
      <c r="D67" s="8">
        <v>65</v>
      </c>
      <c r="E67" s="9">
        <v>38852</v>
      </c>
      <c r="F67" s="10">
        <v>382.63</v>
      </c>
      <c r="M67" s="8">
        <v>64</v>
      </c>
      <c r="N67" s="8">
        <v>64.09494895849204</v>
      </c>
      <c r="O67" s="8">
        <f t="shared" si="6"/>
        <v>10.429360200333875</v>
      </c>
      <c r="P67" s="8">
        <f t="shared" si="21"/>
        <v>-126.49286006991834</v>
      </c>
      <c r="Q67" s="8">
        <f t="shared" si="7"/>
        <v>-31.011943100804693</v>
      </c>
      <c r="R67" s="8">
        <f t="shared" si="8"/>
        <v>121.44667889080533</v>
      </c>
      <c r="S67" s="8">
        <f t="shared" si="9"/>
        <v>50.773424775542466</v>
      </c>
      <c r="T67" s="8">
        <f t="shared" si="10"/>
        <v>-113.18496179463266</v>
      </c>
      <c r="U67" s="8">
        <f t="shared" si="11"/>
        <v>-69.190581743429547</v>
      </c>
      <c r="V67" s="8">
        <f t="shared" si="12"/>
        <v>101.9264537343456</v>
      </c>
      <c r="W67" s="8">
        <f t="shared" si="13"/>
        <v>85.775784122271801</v>
      </c>
      <c r="X67" s="8">
        <f t="shared" si="14"/>
        <v>-87.969245504776893</v>
      </c>
      <c r="Y67" s="8">
        <f t="shared" si="15"/>
        <v>-100.08990657387199</v>
      </c>
      <c r="Z67" s="8">
        <f t="shared" si="16"/>
        <v>71.682881211816934</v>
      </c>
      <c r="AA67" s="8">
        <f t="shared" si="17"/>
        <v>111.75395499740574</v>
      </c>
      <c r="AB67" s="8">
        <f t="shared" si="18"/>
        <v>-53.498573876855893</v>
      </c>
      <c r="AC67" s="8">
        <f t="shared" si="19"/>
        <v>-120.45910113188889</v>
      </c>
      <c r="AD67" s="8">
        <f t="shared" si="20"/>
        <v>33.897788237312128</v>
      </c>
    </row>
    <row r="68" spans="4:30" ht="14.5" x14ac:dyDescent="0.35">
      <c r="D68" s="8">
        <v>66</v>
      </c>
      <c r="E68" s="9">
        <v>38883</v>
      </c>
      <c r="F68" s="10">
        <v>381.76</v>
      </c>
      <c r="M68" s="8">
        <v>65</v>
      </c>
      <c r="N68" s="8">
        <v>61.62519995173492</v>
      </c>
      <c r="O68" s="8">
        <f t="shared" ref="O68:O131" si="22">2*$N68*COS($D67*O$1)</f>
        <v>7.1663734155349887</v>
      </c>
      <c r="P68" s="8">
        <f t="shared" ref="P68:P131" si="23">2*$N68*COS($D67*P$1)</f>
        <v>-122.41702479116012</v>
      </c>
      <c r="Q68" s="8">
        <f t="shared" ref="Q68:Q131" si="24">2*$N68*COS($D67*Q$1)</f>
        <v>-21.402207339957943</v>
      </c>
      <c r="R68" s="8">
        <f t="shared" ref="R68:R131" si="25">2*$N68*COS($D67*R$1)</f>
        <v>119.92816942298334</v>
      </c>
      <c r="S68" s="8">
        <f t="shared" ref="S68:S131" si="26">2*$N68*COS($D67*S$1)</f>
        <v>35.348613125249862</v>
      </c>
      <c r="T68" s="8">
        <f t="shared" ref="T68:T131" si="27">2*$N68*COS($D67*T$1)</f>
        <v>-115.81749129820285</v>
      </c>
      <c r="U68" s="8">
        <f t="shared" ref="U68:U131" si="28">2*$N68*COS($D67*U$1)</f>
        <v>-48.81698955799898</v>
      </c>
      <c r="V68" s="8">
        <f t="shared" ref="V68:V131" si="29">2*$N68*COS($D67*V$1)</f>
        <v>110.14058028665417</v>
      </c>
      <c r="W68" s="8">
        <f t="shared" ref="W68:W131" si="30">2*$N68*COS($D67*W$1)</f>
        <v>61.625199951735098</v>
      </c>
      <c r="X68" s="8">
        <f t="shared" ref="X68:X131" si="31">2*$N68*COS($D67*X$1)</f>
        <v>-102.97420687111914</v>
      </c>
      <c r="Y68" s="8">
        <f t="shared" ref="Y68:Y131" si="32">2*$N68*COS($D67*Y$1)</f>
        <v>-73.600035233161321</v>
      </c>
      <c r="Z68" s="8">
        <f t="shared" ref="Z68:Z131" si="33">2*$N68*COS($D67*Z$1)</f>
        <v>94.415283958244913</v>
      </c>
      <c r="AA68" s="8">
        <f t="shared" ref="AA68:AA131" si="34">2*$N68*COS($D67*AA$1)</f>
        <v>84.579556297733475</v>
      </c>
      <c r="AB68" s="8">
        <f t="shared" ref="AB68:AB131" si="35">2*$N68*COS($D67*AB$1)</f>
        <v>-84.579556297733347</v>
      </c>
      <c r="AC68" s="8">
        <f t="shared" ref="AC68:AC131" si="36">2*$N68*COS($D67*AC$1)</f>
        <v>-94.415283958245027</v>
      </c>
      <c r="AD68" s="8">
        <f t="shared" ref="AD68:AD131" si="37">2*$N68*COS($D67*AD$1)</f>
        <v>73.600035233161151</v>
      </c>
    </row>
    <row r="69" spans="4:30" ht="14.5" x14ac:dyDescent="0.35">
      <c r="D69" s="8">
        <v>67</v>
      </c>
      <c r="E69" s="9">
        <v>38913</v>
      </c>
      <c r="F69" s="10">
        <v>380.07</v>
      </c>
      <c r="M69" s="8">
        <v>66</v>
      </c>
      <c r="N69" s="8">
        <v>59.437699189147928</v>
      </c>
      <c r="O69" s="8">
        <f t="shared" si="22"/>
        <v>4.1486915737118384</v>
      </c>
      <c r="P69" s="8">
        <f t="shared" si="23"/>
        <v>-118.58582388250295</v>
      </c>
      <c r="Q69" s="8">
        <f t="shared" si="24"/>
        <v>-12.425862712813359</v>
      </c>
      <c r="R69" s="8">
        <f t="shared" si="25"/>
        <v>117.71851117295984</v>
      </c>
      <c r="S69" s="8">
        <f t="shared" si="26"/>
        <v>20.642496297821452</v>
      </c>
      <c r="T69" s="8">
        <f t="shared" si="27"/>
        <v>-116.27768571000543</v>
      </c>
      <c r="U69" s="8">
        <f t="shared" si="28"/>
        <v>-28.75856171584314</v>
      </c>
      <c r="V69" s="8">
        <f t="shared" si="29"/>
        <v>114.27036705046393</v>
      </c>
      <c r="W69" s="8">
        <f t="shared" si="30"/>
        <v>36.734518311985546</v>
      </c>
      <c r="X69" s="8">
        <f t="shared" si="31"/>
        <v>-111.70633464906975</v>
      </c>
      <c r="Y69" s="8">
        <f t="shared" si="32"/>
        <v>-44.53150802745283</v>
      </c>
      <c r="Z69" s="8">
        <f t="shared" si="33"/>
        <v>108.5980802139468</v>
      </c>
      <c r="AA69" s="8">
        <f t="shared" si="34"/>
        <v>52.111544712101903</v>
      </c>
      <c r="AB69" s="8">
        <f t="shared" si="35"/>
        <v>-104.96074684826218</v>
      </c>
      <c r="AC69" s="8">
        <f t="shared" si="36"/>
        <v>-59.437699189148141</v>
      </c>
      <c r="AD69" s="8">
        <f t="shared" si="37"/>
        <v>100.81205527455037</v>
      </c>
    </row>
    <row r="70" spans="4:30" ht="14.5" x14ac:dyDescent="0.35">
      <c r="D70" s="8">
        <v>68</v>
      </c>
      <c r="E70" s="9">
        <v>38944</v>
      </c>
      <c r="F70" s="10">
        <v>378.48</v>
      </c>
      <c r="M70" s="8">
        <v>67</v>
      </c>
      <c r="N70" s="8">
        <v>57.442841979373021</v>
      </c>
      <c r="O70" s="8">
        <f t="shared" si="22"/>
        <v>1.3367254696352953</v>
      </c>
      <c r="P70" s="8">
        <f t="shared" si="23"/>
        <v>-114.85457764646064</v>
      </c>
      <c r="Q70" s="8">
        <f t="shared" si="24"/>
        <v>-4.0094525484828019</v>
      </c>
      <c r="R70" s="8">
        <f t="shared" si="25"/>
        <v>114.76127555422127</v>
      </c>
      <c r="S70" s="8">
        <f t="shared" si="26"/>
        <v>6.6800084380443474</v>
      </c>
      <c r="T70" s="8">
        <f t="shared" si="27"/>
        <v>-114.60582820675683</v>
      </c>
      <c r="U70" s="8">
        <f t="shared" si="28"/>
        <v>-9.3469469851941493</v>
      </c>
      <c r="V70" s="8">
        <f t="shared" si="29"/>
        <v>114.38831978154823</v>
      </c>
      <c r="W70" s="8">
        <f t="shared" si="30"/>
        <v>12.008823995661162</v>
      </c>
      <c r="X70" s="8">
        <f t="shared" si="31"/>
        <v>-114.1088680632448</v>
      </c>
      <c r="Y70" s="8">
        <f t="shared" si="32"/>
        <v>-14.664198016086139</v>
      </c>
      <c r="Z70" s="8">
        <f t="shared" si="33"/>
        <v>113.76762437988187</v>
      </c>
      <c r="AA70" s="8">
        <f t="shared" si="34"/>
        <v>17.311631114592561</v>
      </c>
      <c r="AB70" s="8">
        <f t="shared" si="35"/>
        <v>-113.36477352093375</v>
      </c>
      <c r="AC70" s="8">
        <f t="shared" si="36"/>
        <v>-19.949689659455423</v>
      </c>
      <c r="AD70" s="8">
        <f t="shared" si="37"/>
        <v>112.90053363724755</v>
      </c>
    </row>
    <row r="71" spans="4:30" ht="14.5" x14ac:dyDescent="0.35">
      <c r="D71" s="8">
        <v>69</v>
      </c>
      <c r="E71" s="9">
        <v>38975</v>
      </c>
      <c r="F71" s="10">
        <v>378.63</v>
      </c>
      <c r="M71" s="8">
        <v>68</v>
      </c>
      <c r="N71" s="8">
        <v>55.687838884824394</v>
      </c>
      <c r="O71" s="8">
        <f t="shared" si="22"/>
        <v>-1.2958856146606115</v>
      </c>
      <c r="P71" s="8">
        <f t="shared" si="23"/>
        <v>-111.34552182249922</v>
      </c>
      <c r="Q71" s="8">
        <f t="shared" si="24"/>
        <v>3.8869550990607031</v>
      </c>
      <c r="R71" s="8">
        <f t="shared" si="25"/>
        <v>111.25507031102789</v>
      </c>
      <c r="S71" s="8">
        <f t="shared" si="26"/>
        <v>-6.4759197287045067</v>
      </c>
      <c r="T71" s="8">
        <f t="shared" si="27"/>
        <v>-111.10437221632391</v>
      </c>
      <c r="U71" s="8">
        <f t="shared" si="28"/>
        <v>9.0613775335729212</v>
      </c>
      <c r="V71" s="8">
        <f t="shared" si="29"/>
        <v>110.89350914406404</v>
      </c>
      <c r="W71" s="8">
        <f t="shared" si="30"/>
        <v>-11.64192844265455</v>
      </c>
      <c r="X71" s="8">
        <f t="shared" si="31"/>
        <v>-110.62259528032179</v>
      </c>
      <c r="Y71" s="8">
        <f t="shared" si="32"/>
        <v>14.216175042108329</v>
      </c>
      <c r="Z71" s="8">
        <f t="shared" si="33"/>
        <v>110.29177732973353</v>
      </c>
      <c r="AA71" s="8">
        <f t="shared" si="34"/>
        <v>-16.782723331988567</v>
      </c>
      <c r="AB71" s="8">
        <f t="shared" si="35"/>
        <v>-109.90123443605562</v>
      </c>
      <c r="AC71" s="8">
        <f t="shared" si="36"/>
        <v>19.340183481118441</v>
      </c>
      <c r="AD71" s="8">
        <f t="shared" si="37"/>
        <v>109.45117808515435</v>
      </c>
    </row>
    <row r="72" spans="4:30" ht="14.5" x14ac:dyDescent="0.35">
      <c r="D72" s="8">
        <v>70</v>
      </c>
      <c r="E72" s="9">
        <v>39005</v>
      </c>
      <c r="F72" s="10">
        <v>380.08</v>
      </c>
      <c r="M72" s="8">
        <v>69</v>
      </c>
      <c r="N72" s="8">
        <v>54.370148231976778</v>
      </c>
      <c r="O72" s="8">
        <f t="shared" si="22"/>
        <v>-3.7949816178727236</v>
      </c>
      <c r="P72" s="8">
        <f t="shared" si="23"/>
        <v>-108.47541056703555</v>
      </c>
      <c r="Q72" s="8">
        <f t="shared" si="24"/>
        <v>11.366456084646066</v>
      </c>
      <c r="R72" s="8">
        <f t="shared" si="25"/>
        <v>107.6820433737451</v>
      </c>
      <c r="S72" s="8">
        <f t="shared" si="26"/>
        <v>-18.88255431992723</v>
      </c>
      <c r="T72" s="8">
        <f t="shared" si="27"/>
        <v>-106.36406008929892</v>
      </c>
      <c r="U72" s="8">
        <f t="shared" si="28"/>
        <v>26.306658648629337</v>
      </c>
      <c r="V72" s="8">
        <f t="shared" si="29"/>
        <v>104.52788179577557</v>
      </c>
      <c r="W72" s="8">
        <f t="shared" si="30"/>
        <v>-33.602599580731592</v>
      </c>
      <c r="X72" s="8">
        <f t="shared" si="31"/>
        <v>-102.1824541692492</v>
      </c>
      <c r="Y72" s="8">
        <f t="shared" si="32"/>
        <v>40.734832025397843</v>
      </c>
      <c r="Z72" s="8">
        <f t="shared" si="33"/>
        <v>99.339203897354622</v>
      </c>
      <c r="AA72" s="8">
        <f t="shared" si="34"/>
        <v>-47.668608463087693</v>
      </c>
      <c r="AB72" s="8">
        <f t="shared" si="35"/>
        <v>-96.011983009614028</v>
      </c>
      <c r="AC72" s="8">
        <f t="shared" si="36"/>
        <v>54.370148231976799</v>
      </c>
      <c r="AD72" s="8">
        <f t="shared" si="37"/>
        <v>92.217001391741164</v>
      </c>
    </row>
    <row r="73" spans="4:30" ht="14.5" x14ac:dyDescent="0.35">
      <c r="D73" s="8">
        <v>71</v>
      </c>
      <c r="E73" s="9">
        <v>39036</v>
      </c>
      <c r="F73" s="10">
        <v>381.44</v>
      </c>
      <c r="M73" s="8">
        <v>70</v>
      </c>
      <c r="N73" s="8">
        <v>53.473491927551613</v>
      </c>
      <c r="O73" s="8">
        <f t="shared" si="22"/>
        <v>-6.2184140787463917</v>
      </c>
      <c r="P73" s="8">
        <f t="shared" si="23"/>
        <v>-106.22384660969682</v>
      </c>
      <c r="Q73" s="8">
        <f t="shared" si="24"/>
        <v>18.571148853413256</v>
      </c>
      <c r="R73" s="8">
        <f t="shared" si="25"/>
        <v>104.06421406419143</v>
      </c>
      <c r="S73" s="8">
        <f t="shared" si="26"/>
        <v>-30.672740698344377</v>
      </c>
      <c r="T73" s="8">
        <f t="shared" si="27"/>
        <v>-100.49729154395021</v>
      </c>
      <c r="U73" s="8">
        <f t="shared" si="28"/>
        <v>42.35953634392262</v>
      </c>
      <c r="V73" s="8">
        <f t="shared" si="29"/>
        <v>95.571315557061268</v>
      </c>
      <c r="W73" s="8">
        <f t="shared" si="30"/>
        <v>-53.473491927551507</v>
      </c>
      <c r="X73" s="8">
        <f t="shared" si="31"/>
        <v>-89.352901478314848</v>
      </c>
      <c r="Y73" s="8">
        <f t="shared" si="32"/>
        <v>63.86431026577398</v>
      </c>
      <c r="Z73" s="8">
        <f t="shared" si="33"/>
        <v>81.926142690536992</v>
      </c>
      <c r="AA73" s="8">
        <f t="shared" si="34"/>
        <v>-73.391473365847148</v>
      </c>
      <c r="AB73" s="8">
        <f t="shared" si="35"/>
        <v>-73.391473365847276</v>
      </c>
      <c r="AC73" s="8">
        <f t="shared" si="36"/>
        <v>81.926142690536878</v>
      </c>
      <c r="AD73" s="8">
        <f t="shared" si="37"/>
        <v>63.864310265774122</v>
      </c>
    </row>
    <row r="74" spans="4:30" ht="14.5" x14ac:dyDescent="0.35">
      <c r="D74" s="8">
        <v>72</v>
      </c>
      <c r="E74" s="9">
        <v>39066</v>
      </c>
      <c r="F74" s="10">
        <v>382.39</v>
      </c>
      <c r="M74" s="8">
        <v>71</v>
      </c>
      <c r="N74" s="8">
        <v>52.547181617639552</v>
      </c>
      <c r="O74" s="8">
        <f t="shared" si="22"/>
        <v>-8.5503381078847873</v>
      </c>
      <c r="P74" s="8">
        <f t="shared" si="23"/>
        <v>-103.70307488243992</v>
      </c>
      <c r="Q74" s="8">
        <f t="shared" si="24"/>
        <v>25.424627570718719</v>
      </c>
      <c r="R74" s="8">
        <f t="shared" si="25"/>
        <v>99.566046876284801</v>
      </c>
      <c r="S74" s="8">
        <f t="shared" si="26"/>
        <v>-41.625750802263546</v>
      </c>
      <c r="T74" s="8">
        <f t="shared" si="27"/>
        <v>-92.792815041631428</v>
      </c>
      <c r="U74" s="8">
        <f t="shared" si="28"/>
        <v>56.724751703237047</v>
      </c>
      <c r="V74" s="8">
        <f t="shared" si="29"/>
        <v>83.562713802754018</v>
      </c>
      <c r="W74" s="8">
        <f t="shared" si="30"/>
        <v>-70.321854996520273</v>
      </c>
      <c r="X74" s="8">
        <f t="shared" si="31"/>
        <v>-72.120127957349496</v>
      </c>
      <c r="Y74" s="8">
        <f t="shared" si="32"/>
        <v>82.057051051493019</v>
      </c>
      <c r="Z74" s="8">
        <f t="shared" si="33"/>
        <v>58.768022115945136</v>
      </c>
      <c r="AA74" s="8">
        <f t="shared" si="34"/>
        <v>-91.619627835902449</v>
      </c>
      <c r="AB74" s="8">
        <f t="shared" si="35"/>
        <v>-43.859919127362467</v>
      </c>
      <c r="AC74" s="8">
        <f t="shared" si="36"/>
        <v>98.75639761838562</v>
      </c>
      <c r="AD74" s="8">
        <f t="shared" si="37"/>
        <v>27.79053987695454</v>
      </c>
    </row>
    <row r="75" spans="4:30" ht="14.5" x14ac:dyDescent="0.35">
      <c r="D75" s="8">
        <v>73</v>
      </c>
      <c r="E75" s="9">
        <v>39097</v>
      </c>
      <c r="F75" s="10">
        <v>383.03</v>
      </c>
      <c r="M75" s="8">
        <v>72</v>
      </c>
      <c r="N75" s="8">
        <v>51.036681719250076</v>
      </c>
      <c r="O75" s="8">
        <f t="shared" si="22"/>
        <v>-10.669571820787114</v>
      </c>
      <c r="P75" s="8">
        <f t="shared" si="23"/>
        <v>-99.842815546198679</v>
      </c>
      <c r="Q75" s="8">
        <f t="shared" si="24"/>
        <v>31.542403975506947</v>
      </c>
      <c r="R75" s="8">
        <f t="shared" si="25"/>
        <v>93.248657515544139</v>
      </c>
      <c r="S75" s="8">
        <f t="shared" si="26"/>
        <v>-51.036681719249998</v>
      </c>
      <c r="T75" s="8">
        <f t="shared" si="27"/>
        <v>-82.579085694757069</v>
      </c>
      <c r="U75" s="8">
        <f t="shared" si="28"/>
        <v>68.300411570691594</v>
      </c>
      <c r="V75" s="8">
        <f t="shared" si="29"/>
        <v>68.300411570691665</v>
      </c>
      <c r="W75" s="8">
        <f t="shared" si="30"/>
        <v>-82.579085694757012</v>
      </c>
      <c r="X75" s="8">
        <f t="shared" si="31"/>
        <v>-51.036681719250232</v>
      </c>
      <c r="Y75" s="8">
        <f t="shared" si="32"/>
        <v>93.248657515544025</v>
      </c>
      <c r="Z75" s="8">
        <f t="shared" si="33"/>
        <v>31.542403975507042</v>
      </c>
      <c r="AA75" s="8">
        <f t="shared" si="34"/>
        <v>-99.842815546198707</v>
      </c>
      <c r="AB75" s="8">
        <f t="shared" si="35"/>
        <v>-10.669571820787439</v>
      </c>
      <c r="AC75" s="8">
        <f t="shared" si="36"/>
        <v>102.07336343850015</v>
      </c>
      <c r="AD75" s="8">
        <f t="shared" si="37"/>
        <v>-10.66957182078724</v>
      </c>
    </row>
    <row r="76" spans="4:30" ht="14.5" x14ac:dyDescent="0.35">
      <c r="D76" s="8">
        <v>74</v>
      </c>
      <c r="E76" s="9">
        <v>39128</v>
      </c>
      <c r="F76" s="10">
        <v>383.55</v>
      </c>
      <c r="M76" s="8">
        <v>73</v>
      </c>
      <c r="N76" s="8">
        <v>48.735050188487484</v>
      </c>
      <c r="O76" s="8">
        <f t="shared" si="22"/>
        <v>-12.441244229254652</v>
      </c>
      <c r="P76" s="8">
        <f t="shared" si="23"/>
        <v>-94.294058547258615</v>
      </c>
      <c r="Q76" s="8">
        <f t="shared" si="24"/>
        <v>36.512942262125591</v>
      </c>
      <c r="R76" s="8">
        <f t="shared" si="25"/>
        <v>84.972914310105693</v>
      </c>
      <c r="S76" s="8">
        <f t="shared" si="26"/>
        <v>-58.205107874243545</v>
      </c>
      <c r="T76" s="8">
        <f t="shared" si="27"/>
        <v>-70.114122544161475</v>
      </c>
      <c r="U76" s="8">
        <f t="shared" si="28"/>
        <v>76.104072153916348</v>
      </c>
      <c r="V76" s="8">
        <f t="shared" si="29"/>
        <v>50.686024186906458</v>
      </c>
      <c r="W76" s="8">
        <f t="shared" si="30"/>
        <v>-89.043367455353803</v>
      </c>
      <c r="X76" s="8">
        <f t="shared" si="31"/>
        <v>-27.954739880790964</v>
      </c>
      <c r="Y76" s="8">
        <f t="shared" si="32"/>
        <v>96.179745583150662</v>
      </c>
      <c r="Z76" s="8">
        <f t="shared" si="33"/>
        <v>3.4016574466987155</v>
      </c>
      <c r="AA76" s="8">
        <f t="shared" si="34"/>
        <v>-97.048131907058448</v>
      </c>
      <c r="AB76" s="8">
        <f t="shared" si="35"/>
        <v>21.37310951011958</v>
      </c>
      <c r="AC76" s="8">
        <f t="shared" si="36"/>
        <v>91.591934071505207</v>
      </c>
      <c r="AD76" s="8">
        <f t="shared" si="37"/>
        <v>-44.75500030137168</v>
      </c>
    </row>
    <row r="77" spans="4:30" ht="14.5" x14ac:dyDescent="0.35">
      <c r="D77" s="8">
        <v>75</v>
      </c>
      <c r="E77" s="9">
        <v>39156</v>
      </c>
      <c r="F77" s="10">
        <v>384.02</v>
      </c>
      <c r="M77" s="8">
        <v>74</v>
      </c>
      <c r="N77" s="8">
        <v>45.899613692018441</v>
      </c>
      <c r="O77" s="8">
        <f t="shared" si="22"/>
        <v>-13.832831962315854</v>
      </c>
      <c r="P77" s="8">
        <f t="shared" si="23"/>
        <v>-87.630407110698926</v>
      </c>
      <c r="Q77" s="8">
        <f t="shared" si="24"/>
        <v>40.242132582691525</v>
      </c>
      <c r="R77" s="8">
        <f t="shared" si="25"/>
        <v>75.502578289376913</v>
      </c>
      <c r="S77" s="8">
        <f t="shared" si="26"/>
        <v>-62.996452155105771</v>
      </c>
      <c r="T77" s="8">
        <f t="shared" si="27"/>
        <v>-56.517247765011717</v>
      </c>
      <c r="U77" s="8">
        <f t="shared" si="28"/>
        <v>80.029135622808283</v>
      </c>
      <c r="V77" s="8">
        <f t="shared" si="29"/>
        <v>32.398753160944999</v>
      </c>
      <c r="W77" s="8">
        <f t="shared" si="30"/>
        <v>-89.793194014912714</v>
      </c>
      <c r="X77" s="8">
        <f t="shared" si="31"/>
        <v>-5.3376503703586931</v>
      </c>
      <c r="Y77" s="8">
        <f t="shared" si="32"/>
        <v>91.4018093105052</v>
      </c>
      <c r="Z77" s="8">
        <f t="shared" si="33"/>
        <v>-22.208243103331128</v>
      </c>
      <c r="AA77" s="8">
        <f t="shared" si="34"/>
        <v>-84.708879450834871</v>
      </c>
      <c r="AB77" s="8">
        <f t="shared" si="35"/>
        <v>47.737078771140176</v>
      </c>
      <c r="AC77" s="8">
        <f t="shared" si="36"/>
        <v>70.322288020157089</v>
      </c>
      <c r="AD77" s="8">
        <f t="shared" si="37"/>
        <v>-68.930206885801752</v>
      </c>
    </row>
    <row r="78" spans="4:30" ht="14.5" x14ac:dyDescent="0.35">
      <c r="D78" s="8">
        <v>76</v>
      </c>
      <c r="E78" s="9">
        <v>39187</v>
      </c>
      <c r="F78" s="10">
        <v>384.28</v>
      </c>
      <c r="M78" s="8">
        <v>75</v>
      </c>
      <c r="N78" s="8">
        <v>42.976347058375175</v>
      </c>
      <c r="O78" s="8">
        <f t="shared" si="22"/>
        <v>-14.92552869893678</v>
      </c>
      <c r="P78" s="8">
        <f t="shared" si="23"/>
        <v>-80.769112398178663</v>
      </c>
      <c r="Q78" s="8">
        <f t="shared" si="24"/>
        <v>42.976347058375183</v>
      </c>
      <c r="R78" s="8">
        <f t="shared" si="25"/>
        <v>65.84358369924189</v>
      </c>
      <c r="S78" s="8">
        <f t="shared" si="26"/>
        <v>-65.843583699241904</v>
      </c>
      <c r="T78" s="8">
        <f t="shared" si="27"/>
        <v>-42.976347058375161</v>
      </c>
      <c r="U78" s="8">
        <f t="shared" si="28"/>
        <v>80.769112398178606</v>
      </c>
      <c r="V78" s="8">
        <f t="shared" si="29"/>
        <v>14.925528698936814</v>
      </c>
      <c r="W78" s="8">
        <f t="shared" si="30"/>
        <v>-85.952694116750351</v>
      </c>
      <c r="X78" s="8">
        <f t="shared" si="31"/>
        <v>14.92552869893686</v>
      </c>
      <c r="Y78" s="8">
        <f t="shared" si="32"/>
        <v>80.769112398178692</v>
      </c>
      <c r="Z78" s="8">
        <f t="shared" si="33"/>
        <v>-42.976347058375204</v>
      </c>
      <c r="AA78" s="8">
        <f t="shared" si="34"/>
        <v>-65.843583699241776</v>
      </c>
      <c r="AB78" s="8">
        <f t="shared" si="35"/>
        <v>65.843583699241677</v>
      </c>
      <c r="AC78" s="8">
        <f t="shared" si="36"/>
        <v>42.976347058375339</v>
      </c>
      <c r="AD78" s="8">
        <f t="shared" si="37"/>
        <v>-80.769112398178635</v>
      </c>
    </row>
    <row r="79" spans="4:30" ht="14.5" x14ac:dyDescent="0.35">
      <c r="D79" s="8">
        <v>77</v>
      </c>
      <c r="E79" s="9">
        <v>39217</v>
      </c>
      <c r="F79" s="10">
        <v>384.13</v>
      </c>
      <c r="M79" s="8">
        <v>76</v>
      </c>
      <c r="N79" s="8">
        <v>40.276607996748375</v>
      </c>
      <c r="O79" s="8">
        <f t="shared" si="22"/>
        <v>-15.83004489400772</v>
      </c>
      <c r="P79" s="8">
        <f t="shared" si="23"/>
        <v>-74.331482490850973</v>
      </c>
      <c r="Q79" s="8">
        <f t="shared" si="24"/>
        <v>45.044786735309664</v>
      </c>
      <c r="R79" s="8">
        <f t="shared" si="25"/>
        <v>56.627384958146088</v>
      </c>
      <c r="S79" s="8">
        <f t="shared" si="26"/>
        <v>-67.301230132680104</v>
      </c>
      <c r="T79" s="8">
        <f t="shared" si="27"/>
        <v>-30.175765832019952</v>
      </c>
      <c r="U79" s="8">
        <f t="shared" si="28"/>
        <v>79.161308515410482</v>
      </c>
      <c r="V79" s="8">
        <f t="shared" si="29"/>
        <v>-0.93725807924162474</v>
      </c>
      <c r="W79" s="8">
        <f t="shared" si="30"/>
        <v>-78.792934955430894</v>
      </c>
      <c r="X79" s="8">
        <f t="shared" si="31"/>
        <v>31.905498944405728</v>
      </c>
      <c r="Y79" s="8">
        <f t="shared" si="32"/>
        <v>66.253013999415032</v>
      </c>
      <c r="Z79" s="8">
        <f t="shared" si="33"/>
        <v>-57.945134309398235</v>
      </c>
      <c r="AA79" s="8">
        <f t="shared" si="34"/>
        <v>-43.478651332600066</v>
      </c>
      <c r="AB79" s="8">
        <f t="shared" si="35"/>
        <v>75.033688603283395</v>
      </c>
      <c r="AC79" s="8">
        <f t="shared" si="36"/>
        <v>13.987919162481546</v>
      </c>
      <c r="AD79" s="8">
        <f t="shared" si="37"/>
        <v>-80.531405499743784</v>
      </c>
    </row>
    <row r="80" spans="4:30" ht="14.5" x14ac:dyDescent="0.35">
      <c r="D80" s="8">
        <v>78</v>
      </c>
      <c r="E80" s="9">
        <v>39248</v>
      </c>
      <c r="F80" s="10">
        <v>383.26</v>
      </c>
      <c r="M80" s="8">
        <v>77</v>
      </c>
      <c r="N80" s="8">
        <v>37.890427933749855</v>
      </c>
      <c r="O80" s="8">
        <f t="shared" si="22"/>
        <v>-16.617121814407128</v>
      </c>
      <c r="P80" s="8">
        <f t="shared" si="23"/>
        <v>-68.493296648647728</v>
      </c>
      <c r="Q80" s="8">
        <f t="shared" si="24"/>
        <v>46.655353524825955</v>
      </c>
      <c r="R80" s="8">
        <f t="shared" si="25"/>
        <v>48.0322531847996</v>
      </c>
      <c r="S80" s="8">
        <f t="shared" si="26"/>
        <v>-67.720246314841702</v>
      </c>
      <c r="T80" s="8">
        <f t="shared" si="27"/>
        <v>-18.33304830163069</v>
      </c>
      <c r="U80" s="8">
        <f t="shared" si="28"/>
        <v>75.760337532345631</v>
      </c>
      <c r="V80" s="8">
        <f t="shared" si="29"/>
        <v>-14.892196862577043</v>
      </c>
      <c r="W80" s="8">
        <f t="shared" si="30"/>
        <v>-69.229256654023061</v>
      </c>
      <c r="X80" s="8">
        <f t="shared" si="31"/>
        <v>45.253189167867895</v>
      </c>
      <c r="Y80" s="8">
        <f t="shared" si="32"/>
        <v>49.383142532332961</v>
      </c>
      <c r="Z80" s="8">
        <f t="shared" si="33"/>
        <v>-66.910524272998202</v>
      </c>
      <c r="AA80" s="8">
        <f t="shared" si="34"/>
        <v>-20.039047119784129</v>
      </c>
      <c r="AB80" s="8">
        <f t="shared" si="35"/>
        <v>75.69879363792387</v>
      </c>
      <c r="AC80" s="8">
        <f t="shared" si="36"/>
        <v>-13.159207523431405</v>
      </c>
      <c r="AD80" s="8">
        <f t="shared" si="37"/>
        <v>-69.927727795641559</v>
      </c>
    </row>
    <row r="81" spans="4:30" ht="14.5" x14ac:dyDescent="0.35">
      <c r="D81" s="8">
        <v>79</v>
      </c>
      <c r="E81" s="9">
        <v>39278</v>
      </c>
      <c r="F81" s="10">
        <v>381.55</v>
      </c>
      <c r="M81" s="8">
        <v>78</v>
      </c>
      <c r="N81" s="8">
        <v>35.758540326169715</v>
      </c>
      <c r="O81" s="8">
        <f t="shared" si="22"/>
        <v>-17.30154771916828</v>
      </c>
      <c r="P81" s="8">
        <f t="shared" si="23"/>
        <v>-63.145834210280832</v>
      </c>
      <c r="Q81" s="8">
        <f t="shared" si="24"/>
        <v>47.85426754191522</v>
      </c>
      <c r="R81" s="8">
        <f t="shared" si="25"/>
        <v>39.991843977733247</v>
      </c>
      <c r="S81" s="8">
        <f t="shared" si="26"/>
        <v>-67.204072949154025</v>
      </c>
      <c r="T81" s="8">
        <f t="shared" si="27"/>
        <v>-7.4755705379779451</v>
      </c>
      <c r="U81" s="8">
        <f t="shared" si="28"/>
        <v>70.821081339627312</v>
      </c>
      <c r="V81" s="8">
        <f t="shared" si="29"/>
        <v>-26.790769954223933</v>
      </c>
      <c r="W81" s="8">
        <f t="shared" si="30"/>
        <v>-57.858533635826376</v>
      </c>
      <c r="X81" s="8">
        <f t="shared" si="31"/>
        <v>54.785262221816403</v>
      </c>
      <c r="Y81" s="8">
        <f t="shared" si="32"/>
        <v>31.351024660573156</v>
      </c>
      <c r="Z81" s="8">
        <f t="shared" si="33"/>
        <v>-69.95426085157186</v>
      </c>
      <c r="AA81" s="8">
        <f t="shared" si="34"/>
        <v>2.495910120398976</v>
      </c>
      <c r="AB81" s="8">
        <f t="shared" si="35"/>
        <v>68.746630236425418</v>
      </c>
      <c r="AC81" s="8">
        <f t="shared" si="36"/>
        <v>-35.758540326169722</v>
      </c>
      <c r="AD81" s="8">
        <f t="shared" si="37"/>
        <v>-51.445082517257013</v>
      </c>
    </row>
    <row r="82" spans="4:30" ht="14.5" x14ac:dyDescent="0.35">
      <c r="D82" s="8">
        <v>80</v>
      </c>
      <c r="E82" s="9">
        <v>39309</v>
      </c>
      <c r="F82" s="10">
        <v>380.29</v>
      </c>
      <c r="M82" s="8">
        <v>79</v>
      </c>
      <c r="N82" s="8">
        <v>33.788253815983246</v>
      </c>
      <c r="O82" s="8">
        <f t="shared" si="22"/>
        <v>-17.869537169059658</v>
      </c>
      <c r="P82" s="8">
        <f t="shared" si="23"/>
        <v>-58.12587545738063</v>
      </c>
      <c r="Q82" s="8">
        <f t="shared" si="24"/>
        <v>48.610471507562096</v>
      </c>
      <c r="R82" s="8">
        <f t="shared" si="25"/>
        <v>32.417336858709668</v>
      </c>
      <c r="S82" s="8">
        <f t="shared" si="26"/>
        <v>-65.754974122983313</v>
      </c>
      <c r="T82" s="8">
        <f t="shared" si="27"/>
        <v>2.3583861052682908</v>
      </c>
      <c r="U82" s="8">
        <f t="shared" si="28"/>
        <v>64.507698415969728</v>
      </c>
      <c r="V82" s="8">
        <f t="shared" si="29"/>
        <v>-36.474464456419348</v>
      </c>
      <c r="W82" s="8">
        <f t="shared" si="30"/>
        <v>-45.217509527391904</v>
      </c>
      <c r="X82" s="8">
        <f t="shared" si="31"/>
        <v>60.388572938989469</v>
      </c>
      <c r="Y82" s="8">
        <f t="shared" si="32"/>
        <v>13.279906163903613</v>
      </c>
      <c r="Z82" s="8">
        <f t="shared" si="33"/>
        <v>-67.411894655758417</v>
      </c>
      <c r="AA82" s="8">
        <f t="shared" si="34"/>
        <v>22.37210958536793</v>
      </c>
      <c r="AB82" s="8">
        <f t="shared" si="35"/>
        <v>55.579994553336206</v>
      </c>
      <c r="AC82" s="8">
        <f t="shared" si="36"/>
        <v>-51.766608156855135</v>
      </c>
      <c r="AD82" s="8">
        <f t="shared" si="37"/>
        <v>-28.202275254403656</v>
      </c>
    </row>
    <row r="83" spans="4:30" ht="14.5" x14ac:dyDescent="0.35">
      <c r="D83" s="8">
        <v>81</v>
      </c>
      <c r="E83" s="9">
        <v>39340</v>
      </c>
      <c r="F83" s="10">
        <v>380.68</v>
      </c>
      <c r="M83" s="8">
        <v>80</v>
      </c>
      <c r="N83" s="8">
        <v>32.054606619925757</v>
      </c>
      <c r="O83" s="8">
        <f t="shared" si="22"/>
        <v>-18.386729603754038</v>
      </c>
      <c r="P83" s="8">
        <f t="shared" si="23"/>
        <v>-53.562466261168794</v>
      </c>
      <c r="Q83" s="8">
        <f t="shared" si="24"/>
        <v>49.110506555117851</v>
      </c>
      <c r="R83" s="8">
        <f t="shared" si="25"/>
        <v>25.392362180994812</v>
      </c>
      <c r="S83" s="8">
        <f t="shared" si="26"/>
        <v>-63.675729674478141</v>
      </c>
      <c r="T83" s="8">
        <f t="shared" si="27"/>
        <v>11.132448050760818</v>
      </c>
      <c r="U83" s="8">
        <f t="shared" si="28"/>
        <v>57.290085496585235</v>
      </c>
      <c r="V83" s="8">
        <f t="shared" si="29"/>
        <v>-43.994411496191589</v>
      </c>
      <c r="W83" s="8">
        <f t="shared" si="30"/>
        <v>-32.054606619925856</v>
      </c>
      <c r="X83" s="8">
        <f t="shared" si="31"/>
        <v>62.381141099945623</v>
      </c>
      <c r="Y83" s="8">
        <f t="shared" si="32"/>
        <v>-3.7276192354162845</v>
      </c>
      <c r="Z83" s="8">
        <f t="shared" si="33"/>
        <v>-60.242954605878758</v>
      </c>
      <c r="AA83" s="8">
        <f t="shared" si="34"/>
        <v>38.283367493483475</v>
      </c>
      <c r="AB83" s="8">
        <f t="shared" si="35"/>
        <v>38.283367493483574</v>
      </c>
      <c r="AC83" s="8">
        <f t="shared" si="36"/>
        <v>-60.242954605878708</v>
      </c>
      <c r="AD83" s="8">
        <f t="shared" si="37"/>
        <v>-3.7276192354164102</v>
      </c>
    </row>
    <row r="84" spans="4:30" ht="14.5" x14ac:dyDescent="0.35">
      <c r="D84" s="8">
        <v>82</v>
      </c>
      <c r="E84" s="9">
        <v>39370</v>
      </c>
      <c r="F84" s="10">
        <v>382.1</v>
      </c>
      <c r="M84" s="8">
        <v>81</v>
      </c>
      <c r="N84" s="8">
        <v>30.744932524005392</v>
      </c>
      <c r="O84" s="8">
        <f t="shared" si="22"/>
        <v>-19.00141328165742</v>
      </c>
      <c r="P84" s="8">
        <f t="shared" si="23"/>
        <v>-49.746345805662827</v>
      </c>
      <c r="Q84" s="8">
        <f t="shared" si="24"/>
        <v>49.746345805662813</v>
      </c>
      <c r="R84" s="8">
        <f t="shared" si="25"/>
        <v>19.001413281657445</v>
      </c>
      <c r="S84" s="8">
        <f t="shared" si="26"/>
        <v>-61.489865048010785</v>
      </c>
      <c r="T84" s="8">
        <f t="shared" si="27"/>
        <v>19.001413281657399</v>
      </c>
      <c r="U84" s="8">
        <f t="shared" si="28"/>
        <v>49.746345805662834</v>
      </c>
      <c r="V84" s="8">
        <f t="shared" si="29"/>
        <v>-49.746345805662799</v>
      </c>
      <c r="W84" s="8">
        <f t="shared" si="30"/>
        <v>-19.001413281657463</v>
      </c>
      <c r="X84" s="8">
        <f t="shared" si="31"/>
        <v>61.489865048010785</v>
      </c>
      <c r="Y84" s="8">
        <f t="shared" si="32"/>
        <v>-19.001413281657378</v>
      </c>
      <c r="Z84" s="8">
        <f t="shared" si="33"/>
        <v>-49.746345805662848</v>
      </c>
      <c r="AA84" s="8">
        <f t="shared" si="34"/>
        <v>49.746345805662784</v>
      </c>
      <c r="AB84" s="8">
        <f t="shared" si="35"/>
        <v>19.001413281657484</v>
      </c>
      <c r="AC84" s="8">
        <f t="shared" si="36"/>
        <v>-61.489865048010785</v>
      </c>
      <c r="AD84" s="8">
        <f t="shared" si="37"/>
        <v>19.001413281657356</v>
      </c>
    </row>
    <row r="85" spans="4:30" ht="14.5" x14ac:dyDescent="0.35">
      <c r="D85" s="8">
        <v>83</v>
      </c>
      <c r="E85" s="9">
        <v>39401</v>
      </c>
      <c r="F85" s="10">
        <v>383.45</v>
      </c>
      <c r="M85" s="8">
        <v>82</v>
      </c>
      <c r="N85" s="8">
        <v>29.840613407508947</v>
      </c>
      <c r="O85" s="8">
        <f t="shared" si="22"/>
        <v>-19.758270932947227</v>
      </c>
      <c r="P85" s="8">
        <f t="shared" si="23"/>
        <v>-46.598745401900842</v>
      </c>
      <c r="Q85" s="8">
        <f t="shared" si="24"/>
        <v>50.612550776755761</v>
      </c>
      <c r="R85" s="8">
        <f t="shared" si="25"/>
        <v>13.086817305843352</v>
      </c>
      <c r="S85" s="8">
        <f t="shared" si="26"/>
        <v>-59.277683709772788</v>
      </c>
      <c r="T85" s="8">
        <f t="shared" si="27"/>
        <v>26.162527840678418</v>
      </c>
      <c r="U85" s="8">
        <f t="shared" si="28"/>
        <v>41.954771934882061</v>
      </c>
      <c r="V85" s="8">
        <f t="shared" si="29"/>
        <v>-53.941908227370334</v>
      </c>
      <c r="W85" s="8">
        <f t="shared" si="30"/>
        <v>-6.2383869249022741</v>
      </c>
      <c r="X85" s="8">
        <f t="shared" si="31"/>
        <v>58.072511622264194</v>
      </c>
      <c r="Y85" s="8">
        <f t="shared" si="32"/>
        <v>-32.212981440759378</v>
      </c>
      <c r="Z85" s="8">
        <f t="shared" si="33"/>
        <v>-36.743432150179174</v>
      </c>
      <c r="AA85" s="8">
        <f t="shared" si="34"/>
        <v>56.541793905684102</v>
      </c>
      <c r="AB85" s="8">
        <f t="shared" si="35"/>
        <v>-0.69440693734612613</v>
      </c>
      <c r="AC85" s="8">
        <f t="shared" si="36"/>
        <v>-56.082008437522425</v>
      </c>
      <c r="AD85" s="8">
        <f t="shared" si="37"/>
        <v>37.827809727704555</v>
      </c>
    </row>
    <row r="86" spans="4:30" ht="14.5" x14ac:dyDescent="0.35">
      <c r="D86" s="8">
        <v>84</v>
      </c>
      <c r="E86" s="9">
        <v>39431</v>
      </c>
      <c r="F86" s="10">
        <v>384.46</v>
      </c>
      <c r="M86" s="8">
        <v>83</v>
      </c>
      <c r="N86" s="8">
        <v>28.925195223797129</v>
      </c>
      <c r="O86" s="8">
        <f t="shared" si="22"/>
        <v>-20.417170969587254</v>
      </c>
      <c r="P86" s="8">
        <f t="shared" si="23"/>
        <v>-43.438703087282178</v>
      </c>
      <c r="Q86" s="8">
        <f t="shared" si="24"/>
        <v>51.078862991652407</v>
      </c>
      <c r="R86" s="8">
        <f t="shared" si="25"/>
        <v>7.3841191661097172</v>
      </c>
      <c r="S86" s="8">
        <f t="shared" si="26"/>
        <v>-56.29102568607162</v>
      </c>
      <c r="T86" s="8">
        <f t="shared" si="27"/>
        <v>32.349527801306586</v>
      </c>
      <c r="U86" s="8">
        <f t="shared" si="28"/>
        <v>33.456751455787391</v>
      </c>
      <c r="V86" s="8">
        <f t="shared" si="29"/>
        <v>-55.965348170871771</v>
      </c>
      <c r="W86" s="8">
        <f t="shared" si="30"/>
        <v>6.0470124129206608</v>
      </c>
      <c r="X86" s="8">
        <f t="shared" si="31"/>
        <v>51.69699715942393</v>
      </c>
      <c r="Y86" s="8">
        <f t="shared" si="32"/>
        <v>-42.5379132158942</v>
      </c>
      <c r="Z86" s="8">
        <f t="shared" si="33"/>
        <v>-21.67113769335371</v>
      </c>
      <c r="AA86" s="8">
        <f t="shared" si="34"/>
        <v>57.834726944108986</v>
      </c>
      <c r="AB86" s="8">
        <f t="shared" si="35"/>
        <v>-19.152147987559815</v>
      </c>
      <c r="AC86" s="8">
        <f t="shared" si="36"/>
        <v>-44.315970134642861</v>
      </c>
      <c r="AD86" s="8">
        <f t="shared" si="37"/>
        <v>50.433068718484769</v>
      </c>
    </row>
    <row r="87" spans="4:30" ht="14.5" x14ac:dyDescent="0.35">
      <c r="D87" s="8">
        <v>85</v>
      </c>
      <c r="E87" s="9">
        <v>39462</v>
      </c>
      <c r="F87" s="10">
        <v>385.23</v>
      </c>
      <c r="M87" s="8">
        <v>84</v>
      </c>
      <c r="N87" s="8">
        <v>27.485762403596933</v>
      </c>
      <c r="O87" s="8">
        <f t="shared" si="22"/>
        <v>-20.592695642901198</v>
      </c>
      <c r="P87" s="8">
        <f t="shared" si="23"/>
        <v>-39.543205679118039</v>
      </c>
      <c r="Q87" s="8">
        <f t="shared" si="24"/>
        <v>50.218986787299514</v>
      </c>
      <c r="R87" s="8">
        <f t="shared" si="25"/>
        <v>1.9184785487401077</v>
      </c>
      <c r="S87" s="8">
        <f t="shared" si="26"/>
        <v>-51.656336214669594</v>
      </c>
      <c r="T87" s="8">
        <f t="shared" si="27"/>
        <v>36.783129726708658</v>
      </c>
      <c r="U87" s="8">
        <f t="shared" si="28"/>
        <v>24.097930370473829</v>
      </c>
      <c r="V87" s="8">
        <f t="shared" si="29"/>
        <v>-54.837616935622719</v>
      </c>
      <c r="W87" s="8">
        <f t="shared" si="30"/>
        <v>16.987135372126875</v>
      </c>
      <c r="X87" s="8">
        <f t="shared" si="31"/>
        <v>42.110631108327965</v>
      </c>
      <c r="Y87" s="8">
        <f t="shared" si="32"/>
        <v>-48.536975504296549</v>
      </c>
      <c r="Z87" s="8">
        <f t="shared" si="33"/>
        <v>-5.7460890115756511</v>
      </c>
      <c r="AA87" s="8">
        <f t="shared" si="34"/>
        <v>52.842021164478552</v>
      </c>
      <c r="AB87" s="8">
        <f t="shared" si="35"/>
        <v>-33.843850063697936</v>
      </c>
      <c r="AC87" s="8">
        <f t="shared" si="36"/>
        <v>-27.485762403597043</v>
      </c>
      <c r="AD87" s="8">
        <f t="shared" si="37"/>
        <v>54.436545706599198</v>
      </c>
    </row>
    <row r="88" spans="4:30" ht="14.5" x14ac:dyDescent="0.35">
      <c r="D88" s="8">
        <v>86</v>
      </c>
      <c r="E88" s="9">
        <v>39493</v>
      </c>
      <c r="F88" s="10">
        <v>385.74</v>
      </c>
      <c r="M88" s="8">
        <v>85</v>
      </c>
      <c r="N88" s="8">
        <v>25.328719610831602</v>
      </c>
      <c r="O88" s="8">
        <f t="shared" si="22"/>
        <v>-20.064386675059165</v>
      </c>
      <c r="P88" s="8">
        <f t="shared" si="23"/>
        <v>-34.763244061709983</v>
      </c>
      <c r="Q88" s="8">
        <f t="shared" si="24"/>
        <v>47.602421824507566</v>
      </c>
      <c r="R88" s="8">
        <f t="shared" si="25"/>
        <v>-2.945468136586431</v>
      </c>
      <c r="S88" s="8">
        <f t="shared" si="26"/>
        <v>-45.269141163677673</v>
      </c>
      <c r="T88" s="8">
        <f t="shared" si="27"/>
        <v>38.805849818392474</v>
      </c>
      <c r="U88" s="8">
        <f t="shared" si="28"/>
        <v>14.528717329638623</v>
      </c>
      <c r="V88" s="8">
        <f t="shared" si="29"/>
        <v>-50.314911739937052</v>
      </c>
      <c r="W88" s="8">
        <f t="shared" si="30"/>
        <v>25.328719610831467</v>
      </c>
      <c r="X88" s="8">
        <f t="shared" si="31"/>
        <v>30.250525064877905</v>
      </c>
      <c r="Y88" s="8">
        <f t="shared" si="32"/>
        <v>-49.291961391348543</v>
      </c>
      <c r="Z88" s="8">
        <f t="shared" si="33"/>
        <v>8.7965720061151309</v>
      </c>
      <c r="AA88" s="8">
        <f t="shared" si="34"/>
        <v>42.323673027091253</v>
      </c>
      <c r="AB88" s="8">
        <f t="shared" si="35"/>
        <v>-42.323673027091189</v>
      </c>
      <c r="AC88" s="8">
        <f t="shared" si="36"/>
        <v>-8.7965720061152339</v>
      </c>
      <c r="AD88" s="8">
        <f t="shared" si="37"/>
        <v>49.291961391348565</v>
      </c>
    </row>
    <row r="89" spans="4:30" ht="14.5" x14ac:dyDescent="0.35">
      <c r="D89" s="8">
        <v>87</v>
      </c>
      <c r="E89" s="9">
        <v>39522</v>
      </c>
      <c r="F89" s="10">
        <v>386.15</v>
      </c>
      <c r="M89" s="8">
        <v>86</v>
      </c>
      <c r="N89" s="8">
        <v>22.665828258395493</v>
      </c>
      <c r="O89" s="8">
        <f t="shared" si="22"/>
        <v>-18.918643469818175</v>
      </c>
      <c r="P89" s="8">
        <f t="shared" si="23"/>
        <v>-29.540701663618076</v>
      </c>
      <c r="Q89" s="8">
        <f t="shared" si="24"/>
        <v>43.575585023023848</v>
      </c>
      <c r="R89" s="8">
        <f t="shared" si="25"/>
        <v>-6.8308329496815618</v>
      </c>
      <c r="S89" s="8">
        <f t="shared" si="26"/>
        <v>-37.874046490936678</v>
      </c>
      <c r="T89" s="8">
        <f t="shared" si="27"/>
        <v>38.44342500468165</v>
      </c>
      <c r="U89" s="8">
        <f t="shared" si="28"/>
        <v>5.7862073380537025</v>
      </c>
      <c r="V89" s="8">
        <f t="shared" si="29"/>
        <v>-43.273038660230981</v>
      </c>
      <c r="W89" s="8">
        <f t="shared" si="30"/>
        <v>30.332798812331774</v>
      </c>
      <c r="X89" s="8">
        <f t="shared" si="31"/>
        <v>17.954951907337982</v>
      </c>
      <c r="Y89" s="8">
        <f t="shared" si="32"/>
        <v>-45.319382570939453</v>
      </c>
      <c r="Z89" s="8">
        <f t="shared" si="33"/>
        <v>19.872090253114262</v>
      </c>
      <c r="AA89" s="8">
        <f t="shared" si="34"/>
        <v>28.732607703823692</v>
      </c>
      <c r="AB89" s="8">
        <f t="shared" si="35"/>
        <v>-43.8545344378065</v>
      </c>
      <c r="AC89" s="8">
        <f t="shared" si="36"/>
        <v>7.871759544763842</v>
      </c>
      <c r="AD89" s="8">
        <f t="shared" si="37"/>
        <v>37.284158512877944</v>
      </c>
    </row>
    <row r="90" spans="4:30" ht="14.5" x14ac:dyDescent="0.35">
      <c r="D90" s="8">
        <v>88</v>
      </c>
      <c r="E90" s="9">
        <v>39553</v>
      </c>
      <c r="F90" s="10">
        <v>386.53</v>
      </c>
      <c r="M90" s="8">
        <v>87</v>
      </c>
      <c r="N90" s="8">
        <v>19.916824135040322</v>
      </c>
      <c r="O90" s="8">
        <f t="shared" si="22"/>
        <v>-17.461922072948006</v>
      </c>
      <c r="P90" s="8">
        <f t="shared" si="23"/>
        <v>-24.524042661561197</v>
      </c>
      <c r="Q90" s="8">
        <f t="shared" si="24"/>
        <v>38.963187483853687</v>
      </c>
      <c r="R90" s="8">
        <f t="shared" si="25"/>
        <v>-9.6366316981483529</v>
      </c>
      <c r="S90" s="8">
        <f t="shared" si="26"/>
        <v>-30.514344906451157</v>
      </c>
      <c r="T90" s="8">
        <f t="shared" si="27"/>
        <v>36.389848438465201</v>
      </c>
      <c r="U90" s="8">
        <f t="shared" si="28"/>
        <v>-1.3901742764502254</v>
      </c>
      <c r="V90" s="8">
        <f t="shared" si="29"/>
        <v>-35.171023854856848</v>
      </c>
      <c r="W90" s="8">
        <f t="shared" si="30"/>
        <v>32.226098398449452</v>
      </c>
      <c r="X90" s="8">
        <f t="shared" si="31"/>
        <v>6.9170404319249306</v>
      </c>
      <c r="Y90" s="8">
        <f t="shared" si="32"/>
        <v>-38.290560291508207</v>
      </c>
      <c r="Z90" s="8">
        <f t="shared" si="33"/>
        <v>26.653913220444483</v>
      </c>
      <c r="AA90" s="8">
        <f t="shared" si="34"/>
        <v>14.921947281782556</v>
      </c>
      <c r="AB90" s="8">
        <f t="shared" si="35"/>
        <v>-39.736615504926895</v>
      </c>
      <c r="AC90" s="8">
        <f t="shared" si="36"/>
        <v>19.916824135040322</v>
      </c>
      <c r="AD90" s="8">
        <f t="shared" si="37"/>
        <v>22.274693431978825</v>
      </c>
    </row>
    <row r="91" spans="4:30" ht="14.5" x14ac:dyDescent="0.35">
      <c r="D91" s="8">
        <v>89</v>
      </c>
      <c r="E91" s="9">
        <v>39583</v>
      </c>
      <c r="F91" s="10">
        <v>386.49</v>
      </c>
      <c r="M91" s="8">
        <v>88</v>
      </c>
      <c r="N91" s="8">
        <v>17.412447446527381</v>
      </c>
      <c r="O91" s="8">
        <f t="shared" si="22"/>
        <v>-15.990423477619403</v>
      </c>
      <c r="P91" s="8">
        <f t="shared" si="23"/>
        <v>-20.140362820304951</v>
      </c>
      <c r="Q91" s="8">
        <f t="shared" si="24"/>
        <v>34.48598140987351</v>
      </c>
      <c r="R91" s="8">
        <f t="shared" si="25"/>
        <v>-11.529248730779111</v>
      </c>
      <c r="S91" s="8">
        <f t="shared" si="26"/>
        <v>-23.898292910016416</v>
      </c>
      <c r="T91" s="8">
        <f t="shared" si="27"/>
        <v>33.47583752577151</v>
      </c>
      <c r="U91" s="8">
        <f t="shared" si="28"/>
        <v>-6.8436702717202573</v>
      </c>
      <c r="V91" s="8">
        <f t="shared" si="29"/>
        <v>-27.191069912139678</v>
      </c>
      <c r="W91" s="8">
        <f t="shared" si="30"/>
        <v>31.814124542431141</v>
      </c>
      <c r="X91" s="8">
        <f t="shared" si="31"/>
        <v>-2.0248875553819219</v>
      </c>
      <c r="Y91" s="8">
        <f t="shared" si="32"/>
        <v>-29.954603667806708</v>
      </c>
      <c r="Z91" s="8">
        <f t="shared" si="33"/>
        <v>29.533185812902701</v>
      </c>
      <c r="AA91" s="8">
        <f t="shared" si="34"/>
        <v>2.8333072939464059</v>
      </c>
      <c r="AB91" s="8">
        <f t="shared" si="35"/>
        <v>-32.135105135936605</v>
      </c>
      <c r="AC91" s="8">
        <f t="shared" si="36"/>
        <v>26.677417215027067</v>
      </c>
      <c r="AD91" s="8">
        <f t="shared" si="37"/>
        <v>7.6363550396374675</v>
      </c>
    </row>
    <row r="92" spans="4:30" ht="14.5" x14ac:dyDescent="0.35">
      <c r="D92" s="8">
        <v>90</v>
      </c>
      <c r="E92" s="9">
        <v>39614</v>
      </c>
      <c r="F92" s="10">
        <v>385.58</v>
      </c>
      <c r="M92" s="8">
        <v>89</v>
      </c>
      <c r="N92" s="8">
        <v>15.22964495554532</v>
      </c>
      <c r="O92" s="8">
        <f t="shared" si="22"/>
        <v>-14.611720790641106</v>
      </c>
      <c r="P92" s="8">
        <f t="shared" si="23"/>
        <v>-16.440421770247049</v>
      </c>
      <c r="Q92" s="8">
        <f t="shared" si="24"/>
        <v>30.38509261174578</v>
      </c>
      <c r="R92" s="8">
        <f t="shared" si="25"/>
        <v>-12.7118329761082</v>
      </c>
      <c r="S92" s="8">
        <f t="shared" si="26"/>
        <v>-18.189026667573778</v>
      </c>
      <c r="T92" s="8">
        <f t="shared" si="27"/>
        <v>30.162862195495322</v>
      </c>
      <c r="U92" s="8">
        <f t="shared" si="28"/>
        <v>-10.750014389104638</v>
      </c>
      <c r="V92" s="8">
        <f t="shared" si="29"/>
        <v>-19.849016455330631</v>
      </c>
      <c r="W92" s="8">
        <f t="shared" si="30"/>
        <v>29.793681346588709</v>
      </c>
      <c r="X92" s="8">
        <f t="shared" si="31"/>
        <v>-8.7358228125850754</v>
      </c>
      <c r="Y92" s="8">
        <f t="shared" si="32"/>
        <v>-21.412303830133347</v>
      </c>
      <c r="Z92" s="8">
        <f t="shared" si="33"/>
        <v>29.2793486770119</v>
      </c>
      <c r="AA92" s="8">
        <f t="shared" si="34"/>
        <v>-6.6790711854444389</v>
      </c>
      <c r="AB92" s="8">
        <f t="shared" si="35"/>
        <v>-22.871272613032829</v>
      </c>
      <c r="AC92" s="8">
        <f t="shared" si="36"/>
        <v>28.622369963830533</v>
      </c>
      <c r="AD92" s="8">
        <f t="shared" si="37"/>
        <v>-4.5897797948662049</v>
      </c>
    </row>
    <row r="93" spans="4:30" ht="14.5" x14ac:dyDescent="0.35">
      <c r="D93" s="8">
        <v>91</v>
      </c>
      <c r="E93" s="9">
        <v>39644</v>
      </c>
      <c r="F93" s="10">
        <v>384.1</v>
      </c>
      <c r="M93" s="8">
        <v>90</v>
      </c>
      <c r="N93" s="8">
        <v>13.284265413808784</v>
      </c>
      <c r="O93" s="8">
        <f t="shared" si="22"/>
        <v>-13.284265413808779</v>
      </c>
      <c r="P93" s="8">
        <f t="shared" si="23"/>
        <v>-13.284265413808797</v>
      </c>
      <c r="Q93" s="8">
        <f t="shared" si="24"/>
        <v>26.568530827617568</v>
      </c>
      <c r="R93" s="8">
        <f t="shared" si="25"/>
        <v>-13.284265413808763</v>
      </c>
      <c r="S93" s="8">
        <f t="shared" si="26"/>
        <v>-13.284265413808781</v>
      </c>
      <c r="T93" s="8">
        <f t="shared" si="27"/>
        <v>26.568530827617568</v>
      </c>
      <c r="U93" s="8">
        <f t="shared" si="28"/>
        <v>-13.284265413808757</v>
      </c>
      <c r="V93" s="8">
        <f t="shared" si="29"/>
        <v>-13.284265413808825</v>
      </c>
      <c r="W93" s="8">
        <f t="shared" si="30"/>
        <v>26.568530827617568</v>
      </c>
      <c r="X93" s="8">
        <f t="shared" si="31"/>
        <v>-13.284265413808793</v>
      </c>
      <c r="Y93" s="8">
        <f t="shared" si="32"/>
        <v>-13.284265413808832</v>
      </c>
      <c r="Z93" s="8">
        <f t="shared" si="33"/>
        <v>26.568530827617568</v>
      </c>
      <c r="AA93" s="8">
        <f t="shared" si="34"/>
        <v>-13.284265413808788</v>
      </c>
      <c r="AB93" s="8">
        <f t="shared" si="35"/>
        <v>-13.284265413808837</v>
      </c>
      <c r="AC93" s="8">
        <f t="shared" si="36"/>
        <v>26.568530827617568</v>
      </c>
      <c r="AD93" s="8">
        <f t="shared" si="37"/>
        <v>-13.284265413808701</v>
      </c>
    </row>
    <row r="94" spans="4:30" ht="14.5" x14ac:dyDescent="0.35">
      <c r="D94" s="8">
        <v>92</v>
      </c>
      <c r="E94" s="9">
        <v>39675</v>
      </c>
      <c r="F94" s="10">
        <v>382.77</v>
      </c>
      <c r="M94" s="8">
        <v>91</v>
      </c>
      <c r="N94" s="8">
        <v>11.531825501701881</v>
      </c>
      <c r="O94" s="8">
        <f t="shared" si="22"/>
        <v>-11.993470490700787</v>
      </c>
      <c r="P94" s="8">
        <f t="shared" si="23"/>
        <v>-10.590054833388701</v>
      </c>
      <c r="Q94" s="8">
        <f t="shared" si="24"/>
        <v>23.007469108734519</v>
      </c>
      <c r="R94" s="8">
        <f t="shared" si="25"/>
        <v>-13.338455165361619</v>
      </c>
      <c r="S94" s="8">
        <f t="shared" si="26"/>
        <v>-9.1350454934369125</v>
      </c>
      <c r="T94" s="8">
        <f t="shared" si="27"/>
        <v>22.839197137270226</v>
      </c>
      <c r="U94" s="8">
        <f t="shared" si="28"/>
        <v>-14.61845622723362</v>
      </c>
      <c r="V94" s="8">
        <f t="shared" si="29"/>
        <v>-7.6355311300927013</v>
      </c>
      <c r="W94" s="8">
        <f t="shared" si="30"/>
        <v>22.559654893141232</v>
      </c>
      <c r="X94" s="8">
        <f t="shared" si="31"/>
        <v>-15.827237639808679</v>
      </c>
      <c r="Y94" s="8">
        <f t="shared" si="32"/>
        <v>-6.0988172266035843</v>
      </c>
      <c r="Z94" s="8">
        <f t="shared" si="33"/>
        <v>22.170204278061412</v>
      </c>
      <c r="AA94" s="8">
        <f t="shared" si="34"/>
        <v>-16.958910341550897</v>
      </c>
      <c r="AB94" s="8">
        <f t="shared" si="35"/>
        <v>-4.5323904986374188</v>
      </c>
      <c r="AC94" s="8">
        <f t="shared" si="36"/>
        <v>21.67274265628004</v>
      </c>
      <c r="AD94" s="8">
        <f t="shared" si="37"/>
        <v>-18.007960936812786</v>
      </c>
    </row>
    <row r="95" spans="4:30" ht="14.5" x14ac:dyDescent="0.35">
      <c r="D95" s="8">
        <v>93</v>
      </c>
      <c r="E95" s="9">
        <v>39706</v>
      </c>
      <c r="F95" s="10">
        <v>382.54</v>
      </c>
      <c r="M95" s="8">
        <v>92</v>
      </c>
      <c r="N95" s="8">
        <v>10.029140335822719</v>
      </c>
      <c r="O95" s="8">
        <f t="shared" si="22"/>
        <v>-10.826470189896741</v>
      </c>
      <c r="P95" s="8">
        <f t="shared" si="23"/>
        <v>-8.3710918550670232</v>
      </c>
      <c r="Q95" s="8">
        <f t="shared" si="24"/>
        <v>19.863074862986696</v>
      </c>
      <c r="R95" s="8">
        <f t="shared" si="25"/>
        <v>-13.071123597407432</v>
      </c>
      <c r="S95" s="8">
        <f t="shared" si="26"/>
        <v>-5.7527797392543034</v>
      </c>
      <c r="T95" s="8">
        <f t="shared" si="27"/>
        <v>19.281256896032694</v>
      </c>
      <c r="U95" s="8">
        <f t="shared" si="28"/>
        <v>-15.061362452277276</v>
      </c>
      <c r="V95" s="8">
        <f t="shared" si="29"/>
        <v>-3.0224963095069128</v>
      </c>
      <c r="W95" s="8">
        <f t="shared" si="30"/>
        <v>18.324151195702083</v>
      </c>
      <c r="X95" s="8">
        <f t="shared" si="31"/>
        <v>-16.758449019059437</v>
      </c>
      <c r="Y95" s="8">
        <f t="shared" si="32"/>
        <v>-0.23338342713363469</v>
      </c>
      <c r="Z95" s="8">
        <f t="shared" si="33"/>
        <v>17.010386735760154</v>
      </c>
      <c r="AA95" s="8">
        <f t="shared" si="34"/>
        <v>-18.129351438138841</v>
      </c>
      <c r="AB95" s="8">
        <f t="shared" si="35"/>
        <v>2.5602719981790858</v>
      </c>
      <c r="AC95" s="8">
        <f t="shared" si="36"/>
        <v>15.365534447034817</v>
      </c>
      <c r="AD95" s="8">
        <f t="shared" si="37"/>
        <v>-19.147386653306476</v>
      </c>
    </row>
    <row r="96" spans="4:30" ht="14.5" x14ac:dyDescent="0.35">
      <c r="D96" s="8">
        <v>94</v>
      </c>
      <c r="E96" s="9">
        <v>39736</v>
      </c>
      <c r="F96" s="10">
        <v>383.67</v>
      </c>
      <c r="M96" s="8">
        <v>93</v>
      </c>
      <c r="N96" s="8">
        <v>8.9014002316719285</v>
      </c>
      <c r="O96" s="8">
        <f t="shared" si="22"/>
        <v>-9.9551996810076062</v>
      </c>
      <c r="P96" s="8">
        <f t="shared" si="23"/>
        <v>-6.6690464348364671</v>
      </c>
      <c r="Q96" s="8">
        <f t="shared" si="24"/>
        <v>17.413766559562475</v>
      </c>
      <c r="R96" s="8">
        <f t="shared" si="25"/>
        <v>-12.806262930770609</v>
      </c>
      <c r="S96" s="8">
        <f t="shared" si="26"/>
        <v>-3.0914238578276483</v>
      </c>
      <c r="T96" s="8">
        <f t="shared" si="27"/>
        <v>16.263667496605372</v>
      </c>
      <c r="U96" s="8">
        <f t="shared" si="28"/>
        <v>-15.097631039191484</v>
      </c>
      <c r="V96" s="8">
        <f t="shared" si="29"/>
        <v>0.62130877606573265</v>
      </c>
      <c r="W96" s="8">
        <f t="shared" si="30"/>
        <v>14.402768122311377</v>
      </c>
      <c r="X96" s="8">
        <f t="shared" si="31"/>
        <v>-16.729160224728169</v>
      </c>
      <c r="Y96" s="8">
        <f t="shared" si="32"/>
        <v>4.306887235074786</v>
      </c>
      <c r="Z96" s="8">
        <f t="shared" si="33"/>
        <v>11.912398668923036</v>
      </c>
      <c r="AA96" s="8">
        <f t="shared" si="34"/>
        <v>-17.629544833027055</v>
      </c>
      <c r="AB96" s="8">
        <f t="shared" si="35"/>
        <v>7.8042340551731213</v>
      </c>
      <c r="AC96" s="8">
        <f t="shared" si="36"/>
        <v>8.9014002316719658</v>
      </c>
      <c r="AD96" s="8">
        <f t="shared" si="37"/>
        <v>-17.759433736180778</v>
      </c>
    </row>
    <row r="97" spans="4:30" ht="14.5" x14ac:dyDescent="0.35">
      <c r="D97" s="8">
        <v>95</v>
      </c>
      <c r="E97" s="9">
        <v>39767</v>
      </c>
      <c r="F97" s="10">
        <v>385.18</v>
      </c>
      <c r="M97" s="8">
        <v>94</v>
      </c>
      <c r="N97" s="8">
        <v>8.1480415678503597</v>
      </c>
      <c r="O97" s="8">
        <f t="shared" si="22"/>
        <v>-9.4245518302575242</v>
      </c>
      <c r="P97" s="8">
        <f t="shared" si="23"/>
        <v>-5.3950369810425034</v>
      </c>
      <c r="Q97" s="8">
        <f t="shared" si="24"/>
        <v>15.664800512175509</v>
      </c>
      <c r="R97" s="8">
        <f t="shared" si="25"/>
        <v>-12.723884370581365</v>
      </c>
      <c r="S97" s="8">
        <f t="shared" si="26"/>
        <v>-0.94753296583620505</v>
      </c>
      <c r="T97" s="8">
        <f t="shared" si="27"/>
        <v>13.819862278037833</v>
      </c>
      <c r="U97" s="8">
        <f t="shared" si="28"/>
        <v>-15.037413507718687</v>
      </c>
      <c r="V97" s="8">
        <f t="shared" si="29"/>
        <v>3.5733826896481529</v>
      </c>
      <c r="W97" s="8">
        <f t="shared" si="30"/>
        <v>10.904207989865824</v>
      </c>
      <c r="X97" s="8">
        <f t="shared" si="31"/>
        <v>-16.185894851329557</v>
      </c>
      <c r="Y97" s="8">
        <f t="shared" si="32"/>
        <v>7.8174447748117837</v>
      </c>
      <c r="Z97" s="8">
        <f t="shared" si="33"/>
        <v>7.1437326523672606</v>
      </c>
      <c r="AA97" s="8">
        <f t="shared" si="34"/>
        <v>-16.080347962418003</v>
      </c>
      <c r="AB97" s="8">
        <f t="shared" si="35"/>
        <v>11.455837754631352</v>
      </c>
      <c r="AC97" s="8">
        <f t="shared" si="36"/>
        <v>2.8297851396232718</v>
      </c>
      <c r="AD97" s="8">
        <f t="shared" si="37"/>
        <v>-14.728950255934885</v>
      </c>
    </row>
    <row r="98" spans="4:30" ht="14.5" x14ac:dyDescent="0.35">
      <c r="D98" s="8">
        <v>96</v>
      </c>
      <c r="E98" s="9">
        <v>39797</v>
      </c>
      <c r="F98" s="10">
        <v>386.27</v>
      </c>
      <c r="M98" s="8">
        <v>95</v>
      </c>
      <c r="N98" s="8">
        <v>7.4181098587613077</v>
      </c>
      <c r="O98" s="8">
        <f t="shared" si="22"/>
        <v>-8.8595760727089097</v>
      </c>
      <c r="P98" s="8">
        <f t="shared" si="23"/>
        <v>-4.2550757761975104</v>
      </c>
      <c r="Q98" s="8">
        <f t="shared" si="24"/>
        <v>13.941486188914395</v>
      </c>
      <c r="R98" s="8">
        <f t="shared" si="25"/>
        <v>-12.395480741434417</v>
      </c>
      <c r="S98" s="8">
        <f t="shared" si="26"/>
        <v>0.86264945715359065</v>
      </c>
      <c r="T98" s="8">
        <f t="shared" si="27"/>
        <v>11.365203671500408</v>
      </c>
      <c r="U98" s="8">
        <f t="shared" si="28"/>
        <v>-14.436307494930618</v>
      </c>
      <c r="V98" s="8">
        <f t="shared" si="29"/>
        <v>5.8763264346218591</v>
      </c>
      <c r="W98" s="8">
        <f t="shared" si="30"/>
        <v>7.4181098587613326</v>
      </c>
      <c r="X98" s="8">
        <f t="shared" si="31"/>
        <v>-14.735902507330794</v>
      </c>
      <c r="Y98" s="8">
        <f t="shared" si="32"/>
        <v>10.181231718733093</v>
      </c>
      <c r="Z98" s="8">
        <f t="shared" si="33"/>
        <v>2.5762825174139685</v>
      </c>
      <c r="AA98" s="8">
        <f t="shared" si="34"/>
        <v>-13.258130198587999</v>
      </c>
      <c r="AB98" s="8">
        <f t="shared" si="35"/>
        <v>13.258130198587983</v>
      </c>
      <c r="AC98" s="8">
        <f t="shared" si="36"/>
        <v>-2.5762825174139348</v>
      </c>
      <c r="AD98" s="8">
        <f t="shared" si="37"/>
        <v>-10.181231718733157</v>
      </c>
    </row>
    <row r="99" spans="4:30" ht="14.5" x14ac:dyDescent="0.35">
      <c r="D99" s="8">
        <v>97</v>
      </c>
      <c r="E99" s="9">
        <v>39828</v>
      </c>
      <c r="F99" s="10">
        <v>387.03</v>
      </c>
      <c r="M99" s="8">
        <v>96</v>
      </c>
      <c r="N99" s="8">
        <v>6.2026997957627765</v>
      </c>
      <c r="O99" s="8">
        <f t="shared" si="22"/>
        <v>-7.6375266145229403</v>
      </c>
      <c r="P99" s="8">
        <f t="shared" si="23"/>
        <v>-3.0011377848532064</v>
      </c>
      <c r="Q99" s="8">
        <f t="shared" si="24"/>
        <v>11.332896447079543</v>
      </c>
      <c r="R99" s="8">
        <f t="shared" si="25"/>
        <v>-10.953317707790601</v>
      </c>
      <c r="S99" s="8">
        <f t="shared" si="26"/>
        <v>2.1541750322984865</v>
      </c>
      <c r="T99" s="8">
        <f t="shared" si="27"/>
        <v>8.3008325508014185</v>
      </c>
      <c r="U99" s="8">
        <f t="shared" si="28"/>
        <v>-12.375180661613799</v>
      </c>
      <c r="V99" s="8">
        <f t="shared" si="29"/>
        <v>6.9370114162999874</v>
      </c>
      <c r="W99" s="8">
        <f t="shared" si="30"/>
        <v>3.833479295793436</v>
      </c>
      <c r="X99" s="8">
        <f t="shared" si="31"/>
        <v>-11.65726245405709</v>
      </c>
      <c r="Y99" s="8">
        <f t="shared" si="32"/>
        <v>10.520375505652938</v>
      </c>
      <c r="Z99" s="8">
        <f t="shared" si="33"/>
        <v>-1.2967173555233584</v>
      </c>
      <c r="AA99" s="8">
        <f t="shared" si="34"/>
        <v>-8.9236976652891684</v>
      </c>
      <c r="AB99" s="8">
        <f t="shared" si="35"/>
        <v>12.28467109546747</v>
      </c>
      <c r="AC99" s="8">
        <f t="shared" si="36"/>
        <v>-6.2026997957627374</v>
      </c>
      <c r="AD99" s="8">
        <f t="shared" si="37"/>
        <v>-4.647144480944541</v>
      </c>
    </row>
    <row r="100" spans="4:30" ht="14.5" x14ac:dyDescent="0.35">
      <c r="D100" s="8">
        <v>98</v>
      </c>
      <c r="E100" s="9">
        <v>39859</v>
      </c>
      <c r="F100" s="10">
        <v>387.48</v>
      </c>
      <c r="M100" s="8">
        <v>97</v>
      </c>
      <c r="N100" s="8">
        <v>4.2951099933952488</v>
      </c>
      <c r="O100" s="8">
        <f t="shared" si="22"/>
        <v>-5.4447474443951585</v>
      </c>
      <c r="P100" s="8">
        <f t="shared" si="23"/>
        <v>-1.688120906945219</v>
      </c>
      <c r="Q100" s="8">
        <f t="shared" si="24"/>
        <v>7.5847140594653153</v>
      </c>
      <c r="R100" s="8">
        <f t="shared" si="25"/>
        <v>-7.9267323925617763</v>
      </c>
      <c r="S100" s="8">
        <f t="shared" si="26"/>
        <v>2.4637028619109325</v>
      </c>
      <c r="T100" s="8">
        <f t="shared" si="27"/>
        <v>4.8035900558658255</v>
      </c>
      <c r="U100" s="8">
        <f t="shared" si="28"/>
        <v>-8.5530311261034484</v>
      </c>
      <c r="V100" s="8">
        <f t="shared" si="29"/>
        <v>6.0387619298330444</v>
      </c>
      <c r="W100" s="8">
        <f t="shared" si="30"/>
        <v>0.89792249435032023</v>
      </c>
      <c r="X100" s="8">
        <f t="shared" si="31"/>
        <v>-7.1770240963192578</v>
      </c>
      <c r="Y100" s="8">
        <f t="shared" si="32"/>
        <v>8.2001177576774804</v>
      </c>
      <c r="Z100" s="8">
        <f t="shared" si="33"/>
        <v>-3.2179530459448547</v>
      </c>
      <c r="AA100" s="8">
        <f t="shared" si="34"/>
        <v>-4.1208411733677517</v>
      </c>
      <c r="AB100" s="8">
        <f t="shared" si="35"/>
        <v>8.4417865407691206</v>
      </c>
      <c r="AC100" s="8">
        <f t="shared" si="36"/>
        <v>-6.5804902860504191</v>
      </c>
      <c r="AD100" s="8">
        <f t="shared" si="37"/>
        <v>-9.9949492838761048E-2</v>
      </c>
    </row>
    <row r="101" spans="4:30" ht="14.5" x14ac:dyDescent="0.35">
      <c r="D101" s="8">
        <v>99</v>
      </c>
      <c r="E101" s="9">
        <v>39887</v>
      </c>
      <c r="F101" s="10">
        <v>387.71</v>
      </c>
      <c r="M101" s="8">
        <v>98</v>
      </c>
      <c r="N101" s="8">
        <v>1.9044949098205928</v>
      </c>
      <c r="O101" s="8">
        <f t="shared" si="22"/>
        <v>-2.482155750476509</v>
      </c>
      <c r="P101" s="8">
        <f t="shared" si="23"/>
        <v>-0.57396034392366313</v>
      </c>
      <c r="Q101" s="8">
        <f t="shared" si="24"/>
        <v>3.2302065648259166</v>
      </c>
      <c r="R101" s="8">
        <f t="shared" si="25"/>
        <v>-3.6360145731869942</v>
      </c>
      <c r="S101" s="8">
        <f t="shared" si="26"/>
        <v>1.508663796609012</v>
      </c>
      <c r="T101" s="8">
        <f t="shared" si="27"/>
        <v>1.6697512353440302</v>
      </c>
      <c r="U101" s="8">
        <f t="shared" si="28"/>
        <v>-3.6848747222999938</v>
      </c>
      <c r="V101" s="8">
        <f t="shared" si="29"/>
        <v>3.1327992648324545</v>
      </c>
      <c r="W101" s="8">
        <f t="shared" si="30"/>
        <v>-0.39814785244922218</v>
      </c>
      <c r="X101" s="8">
        <f t="shared" si="31"/>
        <v>-2.6138874124558975</v>
      </c>
      <c r="Y101" s="8">
        <f t="shared" si="32"/>
        <v>3.8048651077538205</v>
      </c>
      <c r="Z101" s="8">
        <f t="shared" si="33"/>
        <v>-2.3450482918607012</v>
      </c>
      <c r="AA101" s="8">
        <f t="shared" si="34"/>
        <v>-0.74852976510094782</v>
      </c>
      <c r="AB101" s="8">
        <f t="shared" si="35"/>
        <v>3.3206179566928342</v>
      </c>
      <c r="AC101" s="8">
        <f t="shared" si="36"/>
        <v>-3.5792796261654645</v>
      </c>
      <c r="AD101" s="8">
        <f t="shared" si="37"/>
        <v>1.3443089280353344</v>
      </c>
    </row>
    <row r="102" spans="4:30" ht="14.5" x14ac:dyDescent="0.35">
      <c r="D102" s="8">
        <v>100</v>
      </c>
      <c r="E102" s="9">
        <v>39918</v>
      </c>
      <c r="F102" s="10">
        <v>387.99</v>
      </c>
      <c r="M102" s="8">
        <v>99</v>
      </c>
      <c r="N102" s="8">
        <v>-0.58393911751264382</v>
      </c>
      <c r="O102" s="8">
        <f t="shared" si="22"/>
        <v>0.78146307155578387</v>
      </c>
      <c r="P102" s="8">
        <f t="shared" si="23"/>
        <v>0.12207651719093261</v>
      </c>
      <c r="Q102" s="8">
        <f t="shared" si="24"/>
        <v>-0.94483333949607684</v>
      </c>
      <c r="R102" s="8">
        <f t="shared" si="25"/>
        <v>1.1423572935392168</v>
      </c>
      <c r="S102" s="8">
        <f t="shared" si="26"/>
        <v>-0.58393911751264282</v>
      </c>
      <c r="T102" s="8">
        <f t="shared" si="27"/>
        <v>-0.36089422198343346</v>
      </c>
      <c r="U102" s="8">
        <f t="shared" si="28"/>
        <v>1.0669098566870103</v>
      </c>
      <c r="V102" s="8">
        <f t="shared" si="29"/>
        <v>-1.0669098566870097</v>
      </c>
      <c r="W102" s="8">
        <f t="shared" si="30"/>
        <v>0.36089422198343196</v>
      </c>
      <c r="X102" s="8">
        <f t="shared" si="31"/>
        <v>0.58393911751264593</v>
      </c>
      <c r="Y102" s="8">
        <f t="shared" si="32"/>
        <v>-1.1423572935392174</v>
      </c>
      <c r="Z102" s="8">
        <f t="shared" si="33"/>
        <v>0.94483333949607595</v>
      </c>
      <c r="AA102" s="8">
        <f t="shared" si="34"/>
        <v>-0.12207651719093414</v>
      </c>
      <c r="AB102" s="8">
        <f t="shared" si="35"/>
        <v>-0.78146307155578698</v>
      </c>
      <c r="AC102" s="8">
        <f t="shared" si="36"/>
        <v>1.1678782350252876</v>
      </c>
      <c r="AD102" s="8">
        <f t="shared" si="37"/>
        <v>-0.78146307155578465</v>
      </c>
    </row>
    <row r="103" spans="4:30" ht="14.5" x14ac:dyDescent="0.35">
      <c r="D103" s="8">
        <v>101</v>
      </c>
      <c r="E103" s="9">
        <v>39948</v>
      </c>
      <c r="F103" s="10">
        <v>387.95</v>
      </c>
      <c r="M103" s="8">
        <v>100</v>
      </c>
      <c r="N103" s="8">
        <v>-2.8569595783163826</v>
      </c>
      <c r="O103" s="8">
        <f t="shared" si="22"/>
        <v>3.9211292406972009</v>
      </c>
      <c r="P103" s="8">
        <f t="shared" si="23"/>
        <v>0.33223485177070483</v>
      </c>
      <c r="Q103" s="8">
        <f t="shared" si="24"/>
        <v>-4.3771160183696081</v>
      </c>
      <c r="R103" s="8">
        <f t="shared" si="25"/>
        <v>5.6752836794041555</v>
      </c>
      <c r="S103" s="8">
        <f t="shared" si="26"/>
        <v>-3.4121159166783914</v>
      </c>
      <c r="T103" s="8">
        <f t="shared" si="27"/>
        <v>-0.99221164888544522</v>
      </c>
      <c r="U103" s="8">
        <f t="shared" si="28"/>
        <v>4.7739098107655611</v>
      </c>
      <c r="V103" s="8">
        <f t="shared" si="29"/>
        <v>-5.5598997262693031</v>
      </c>
      <c r="W103" s="8">
        <f t="shared" si="30"/>
        <v>2.8569595783163666</v>
      </c>
      <c r="X103" s="8">
        <f t="shared" si="31"/>
        <v>1.6387704855721099</v>
      </c>
      <c r="Y103" s="8">
        <f t="shared" si="32"/>
        <v>-5.1061446625362699</v>
      </c>
      <c r="Z103" s="8">
        <f t="shared" si="33"/>
        <v>5.3693276672550487</v>
      </c>
      <c r="AA103" s="8">
        <f t="shared" si="34"/>
        <v>-2.2631677627257685</v>
      </c>
      <c r="AB103" s="8">
        <f t="shared" si="35"/>
        <v>-2.2631677627257631</v>
      </c>
      <c r="AC103" s="8">
        <f t="shared" si="36"/>
        <v>5.3693276672550612</v>
      </c>
      <c r="AD103" s="8">
        <f t="shared" si="37"/>
        <v>-5.1061446625362539</v>
      </c>
    </row>
    <row r="104" spans="4:30" ht="14.5" x14ac:dyDescent="0.35">
      <c r="D104" s="8">
        <v>102</v>
      </c>
      <c r="E104" s="9">
        <v>39979</v>
      </c>
      <c r="F104" s="10">
        <v>386.96</v>
      </c>
      <c r="M104" s="8">
        <v>101</v>
      </c>
      <c r="N104" s="8">
        <v>-4.8395725356907748</v>
      </c>
      <c r="O104" s="8">
        <f t="shared" si="22"/>
        <v>6.8042556372561842</v>
      </c>
      <c r="P104" s="8">
        <f t="shared" si="23"/>
        <v>0.11261942563580671</v>
      </c>
      <c r="Q104" s="8">
        <f t="shared" si="24"/>
        <v>-6.9625942830964433</v>
      </c>
      <c r="R104" s="8">
        <f t="shared" si="25"/>
        <v>9.6765243574782041</v>
      </c>
      <c r="S104" s="8">
        <f t="shared" si="26"/>
        <v>-6.6422323669539542</v>
      </c>
      <c r="T104" s="8">
        <f t="shared" si="27"/>
        <v>-0.33779729150171045</v>
      </c>
      <c r="U104" s="8">
        <f t="shared" si="28"/>
        <v>7.1171625613047595</v>
      </c>
      <c r="V104" s="8">
        <f t="shared" si="29"/>
        <v>-9.668663634930974</v>
      </c>
      <c r="W104" s="8">
        <f t="shared" si="30"/>
        <v>6.4766122106488755</v>
      </c>
      <c r="X104" s="8">
        <f t="shared" si="31"/>
        <v>0.562792234175158</v>
      </c>
      <c r="Y104" s="8">
        <f t="shared" si="32"/>
        <v>-7.2678767704317062</v>
      </c>
      <c r="Z104" s="8">
        <f t="shared" si="33"/>
        <v>9.6555671604597944</v>
      </c>
      <c r="AA104" s="8">
        <f t="shared" si="34"/>
        <v>-6.307484854577357</v>
      </c>
      <c r="AB104" s="8">
        <f t="shared" si="35"/>
        <v>-0.78748241492557325</v>
      </c>
      <c r="AC104" s="8">
        <f t="shared" si="36"/>
        <v>7.4146552960742715</v>
      </c>
      <c r="AD104" s="8">
        <f t="shared" si="37"/>
        <v>-9.6372420260366241</v>
      </c>
    </row>
    <row r="105" spans="4:30" ht="14.5" x14ac:dyDescent="0.35">
      <c r="D105" s="8">
        <v>103</v>
      </c>
      <c r="E105" s="9">
        <v>40009</v>
      </c>
      <c r="F105" s="10">
        <v>385.01</v>
      </c>
      <c r="M105" s="8">
        <v>102</v>
      </c>
      <c r="N105" s="8">
        <v>-6.6182021734492427</v>
      </c>
      <c r="O105" s="8">
        <f t="shared" si="22"/>
        <v>9.521472460099611</v>
      </c>
      <c r="P105" s="8">
        <f t="shared" si="23"/>
        <v>-0.46194384985755732</v>
      </c>
      <c r="Q105" s="8">
        <f t="shared" si="24"/>
        <v>-8.8568832666512112</v>
      </c>
      <c r="R105" s="8">
        <f t="shared" si="25"/>
        <v>13.204161131168796</v>
      </c>
      <c r="S105" s="8">
        <f t="shared" si="26"/>
        <v>-10.139673996817473</v>
      </c>
      <c r="T105" s="8">
        <f t="shared" si="27"/>
        <v>1.3835810055705875</v>
      </c>
      <c r="U105" s="8">
        <f t="shared" si="28"/>
        <v>8.1491442282184803</v>
      </c>
      <c r="V105" s="8">
        <f t="shared" si="29"/>
        <v>-13.107588569685687</v>
      </c>
      <c r="W105" s="8">
        <f t="shared" si="30"/>
        <v>10.708476061059294</v>
      </c>
      <c r="X105" s="8">
        <f t="shared" si="31"/>
        <v>-2.298477493701566</v>
      </c>
      <c r="Y105" s="8">
        <f t="shared" si="32"/>
        <v>-7.4017033782549939</v>
      </c>
      <c r="Z105" s="8">
        <f t="shared" si="33"/>
        <v>12.947157154261268</v>
      </c>
      <c r="AA105" s="8">
        <f t="shared" si="34"/>
        <v>-11.225107506343912</v>
      </c>
      <c r="AB105" s="8">
        <f t="shared" si="35"/>
        <v>3.202176030525357</v>
      </c>
      <c r="AC105" s="8">
        <f t="shared" si="36"/>
        <v>6.618202173449232</v>
      </c>
      <c r="AD105" s="8">
        <f t="shared" si="37"/>
        <v>-12.723648490624965</v>
      </c>
    </row>
    <row r="106" spans="4:30" ht="14.5" x14ac:dyDescent="0.35">
      <c r="D106" s="8">
        <v>104</v>
      </c>
      <c r="E106" s="9">
        <v>40040</v>
      </c>
      <c r="F106" s="10">
        <v>383.63</v>
      </c>
      <c r="M106" s="8">
        <v>103</v>
      </c>
      <c r="N106" s="8">
        <v>-8.2842338276686132</v>
      </c>
      <c r="O106" s="8">
        <f t="shared" si="22"/>
        <v>12.182943516717369</v>
      </c>
      <c r="P106" s="8">
        <f t="shared" si="23"/>
        <v>-1.3479885697155105</v>
      </c>
      <c r="Q106" s="8">
        <f t="shared" si="24"/>
        <v>-10.200567240570365</v>
      </c>
      <c r="R106" s="8">
        <f t="shared" si="25"/>
        <v>16.349126528338275</v>
      </c>
      <c r="S106" s="8">
        <f t="shared" si="26"/>
        <v>-13.842752779823716</v>
      </c>
      <c r="T106" s="8">
        <f t="shared" si="27"/>
        <v>4.008275102360968</v>
      </c>
      <c r="U106" s="8">
        <f t="shared" si="28"/>
        <v>7.9481112007278591</v>
      </c>
      <c r="V106" s="8">
        <f t="shared" si="29"/>
        <v>-15.696910628273754</v>
      </c>
      <c r="W106" s="8">
        <f t="shared" si="30"/>
        <v>15.136048366631657</v>
      </c>
      <c r="X106" s="8">
        <f t="shared" si="31"/>
        <v>-6.562434792553276</v>
      </c>
      <c r="Y106" s="8">
        <f t="shared" si="32"/>
        <v>-5.4852135310923318</v>
      </c>
      <c r="Z106" s="8">
        <f t="shared" si="33"/>
        <v>14.62908863364099</v>
      </c>
      <c r="AA106" s="8">
        <f t="shared" si="34"/>
        <v>-16.028587772951433</v>
      </c>
      <c r="AB106" s="8">
        <f t="shared" si="35"/>
        <v>8.9428413182165691</v>
      </c>
      <c r="AC106" s="8">
        <f t="shared" si="36"/>
        <v>2.8770842150827782</v>
      </c>
      <c r="AD106" s="8">
        <f t="shared" si="37"/>
        <v>-13.173933198810875</v>
      </c>
    </row>
    <row r="107" spans="4:30" ht="14.5" x14ac:dyDescent="0.35">
      <c r="D107" s="8">
        <v>105</v>
      </c>
      <c r="E107" s="9">
        <v>40071</v>
      </c>
      <c r="F107" s="10">
        <v>383.93</v>
      </c>
      <c r="M107" s="8">
        <v>104</v>
      </c>
      <c r="N107" s="8">
        <v>-9.7529747548646633</v>
      </c>
      <c r="O107" s="8">
        <f t="shared" si="22"/>
        <v>14.646628011201015</v>
      </c>
      <c r="P107" s="8">
        <f t="shared" si="23"/>
        <v>-2.4897715385074113</v>
      </c>
      <c r="Q107" s="8">
        <f t="shared" si="24"/>
        <v>-10.907588541299329</v>
      </c>
      <c r="R107" s="8">
        <f t="shared" si="25"/>
        <v>18.87035242578634</v>
      </c>
      <c r="S107" s="8">
        <f t="shared" si="26"/>
        <v>-17.431153162394583</v>
      </c>
      <c r="T107" s="8">
        <f t="shared" si="27"/>
        <v>7.3070572971824896</v>
      </c>
      <c r="U107" s="8">
        <f t="shared" si="28"/>
        <v>6.4577063137824204</v>
      </c>
      <c r="V107" s="8">
        <f t="shared" si="29"/>
        <v>-17.004982756938023</v>
      </c>
      <c r="W107" s="8">
        <f t="shared" si="30"/>
        <v>19.079697712976486</v>
      </c>
      <c r="X107" s="8">
        <f t="shared" si="31"/>
        <v>-11.648145339055599</v>
      </c>
      <c r="Y107" s="8">
        <f t="shared" si="32"/>
        <v>-1.5869782002498094</v>
      </c>
      <c r="Z107" s="8">
        <f t="shared" si="33"/>
        <v>14.031405825744493</v>
      </c>
      <c r="AA107" s="8">
        <f t="shared" si="34"/>
        <v>-19.484826738173926</v>
      </c>
      <c r="AB107" s="8">
        <f t="shared" si="35"/>
        <v>15.230128861853158</v>
      </c>
      <c r="AC107" s="8">
        <f t="shared" si="36"/>
        <v>-3.387172586027654</v>
      </c>
      <c r="AD107" s="8">
        <f t="shared" si="37"/>
        <v>-10.143408335632204</v>
      </c>
    </row>
    <row r="108" spans="4:30" ht="14.5" x14ac:dyDescent="0.35">
      <c r="D108" s="8">
        <v>106</v>
      </c>
      <c r="E108" s="9">
        <v>40101</v>
      </c>
      <c r="F108" s="10">
        <v>385.5</v>
      </c>
      <c r="M108" s="8">
        <v>105</v>
      </c>
      <c r="N108" s="8">
        <v>-10.829123651882396</v>
      </c>
      <c r="O108" s="8">
        <f t="shared" si="22"/>
        <v>16.591179994745605</v>
      </c>
      <c r="P108" s="8">
        <f t="shared" si="23"/>
        <v>-3.7609151757584556</v>
      </c>
      <c r="Q108" s="8">
        <f t="shared" si="24"/>
        <v>-10.829123651882391</v>
      </c>
      <c r="R108" s="8">
        <f t="shared" si="25"/>
        <v>20.352095170504079</v>
      </c>
      <c r="S108" s="8">
        <f t="shared" si="26"/>
        <v>-20.352095170504072</v>
      </c>
      <c r="T108" s="8">
        <f t="shared" si="27"/>
        <v>10.829123651882409</v>
      </c>
      <c r="U108" s="8">
        <f t="shared" si="28"/>
        <v>3.7609151757585115</v>
      </c>
      <c r="V108" s="8">
        <f t="shared" si="29"/>
        <v>-16.59117999474563</v>
      </c>
      <c r="W108" s="8">
        <f t="shared" si="30"/>
        <v>21.658247303764792</v>
      </c>
      <c r="X108" s="8">
        <f t="shared" si="31"/>
        <v>-16.591179994745605</v>
      </c>
      <c r="Y108" s="8">
        <f t="shared" si="32"/>
        <v>3.7609151757583992</v>
      </c>
      <c r="Z108" s="8">
        <f t="shared" si="33"/>
        <v>10.829123651882373</v>
      </c>
      <c r="AA108" s="8">
        <f t="shared" si="34"/>
        <v>-20.352095170504057</v>
      </c>
      <c r="AB108" s="8">
        <f t="shared" si="35"/>
        <v>20.35209517050404</v>
      </c>
      <c r="AC108" s="8">
        <f t="shared" si="36"/>
        <v>-10.829123651882391</v>
      </c>
      <c r="AD108" s="8">
        <f t="shared" si="37"/>
        <v>-3.7609151757585302</v>
      </c>
    </row>
    <row r="109" spans="4:30" ht="14.5" x14ac:dyDescent="0.35">
      <c r="D109" s="8">
        <v>107</v>
      </c>
      <c r="E109" s="9">
        <v>40132</v>
      </c>
      <c r="F109" s="10">
        <v>386.94</v>
      </c>
      <c r="M109" s="8">
        <v>106</v>
      </c>
      <c r="N109" s="8">
        <v>-11.52227387948996</v>
      </c>
      <c r="O109" s="8">
        <f t="shared" si="22"/>
        <v>17.993045237676515</v>
      </c>
      <c r="P109" s="8">
        <f t="shared" si="23"/>
        <v>-5.0531767276215467</v>
      </c>
      <c r="Q109" s="8">
        <f t="shared" si="24"/>
        <v>-10.102064828339701</v>
      </c>
      <c r="R109" s="8">
        <f t="shared" si="25"/>
        <v>20.828440477757553</v>
      </c>
      <c r="S109" s="8">
        <f t="shared" si="26"/>
        <v>-22.423378991707189</v>
      </c>
      <c r="T109" s="8">
        <f t="shared" si="27"/>
        <v>14.187640271506153</v>
      </c>
      <c r="U109" s="8">
        <f t="shared" si="28"/>
        <v>0.26812943844873177</v>
      </c>
      <c r="V109" s="8">
        <f t="shared" si="29"/>
        <v>-14.606347999340025</v>
      </c>
      <c r="W109" s="8">
        <f t="shared" si="30"/>
        <v>22.540969100441824</v>
      </c>
      <c r="X109" s="8">
        <f t="shared" si="31"/>
        <v>-20.593360058916208</v>
      </c>
      <c r="Y109" s="8">
        <f t="shared" si="32"/>
        <v>9.6173759459650707</v>
      </c>
      <c r="Z109" s="8">
        <f t="shared" si="33"/>
        <v>5.5749806770895409</v>
      </c>
      <c r="AA109" s="8">
        <f t="shared" si="34"/>
        <v>-18.323199168983695</v>
      </c>
      <c r="AB109" s="8">
        <f t="shared" si="35"/>
        <v>23.038308244408856</v>
      </c>
      <c r="AC109" s="8">
        <f t="shared" si="36"/>
        <v>-17.653147754956457</v>
      </c>
      <c r="AD109" s="8">
        <f t="shared" si="37"/>
        <v>4.528636393812107</v>
      </c>
    </row>
    <row r="110" spans="4:30" ht="14.5" x14ac:dyDescent="0.35">
      <c r="D110" s="8">
        <v>108</v>
      </c>
      <c r="E110" s="9">
        <v>40162</v>
      </c>
      <c r="F110" s="10">
        <v>387.84</v>
      </c>
      <c r="M110" s="8">
        <v>107</v>
      </c>
      <c r="N110" s="8">
        <v>-12.202574052227865</v>
      </c>
      <c r="O110" s="8">
        <f t="shared" si="22"/>
        <v>19.405040799389567</v>
      </c>
      <c r="P110" s="8">
        <f t="shared" si="23"/>
        <v>-6.4535548883955727</v>
      </c>
      <c r="Q110" s="8">
        <f t="shared" si="24"/>
        <v>-9.1423293932209724</v>
      </c>
      <c r="R110" s="8">
        <f t="shared" si="25"/>
        <v>20.992067346307778</v>
      </c>
      <c r="S110" s="8">
        <f t="shared" si="26"/>
        <v>-24.240129223718501</v>
      </c>
      <c r="T110" s="8">
        <f t="shared" si="27"/>
        <v>17.555594364694382</v>
      </c>
      <c r="U110" s="8">
        <f t="shared" si="28"/>
        <v>-3.6775071246739772</v>
      </c>
      <c r="V110" s="8">
        <f t="shared" si="29"/>
        <v>-11.707469576521776</v>
      </c>
      <c r="W110" s="8">
        <f t="shared" si="30"/>
        <v>22.295212193920484</v>
      </c>
      <c r="X110" s="8">
        <f t="shared" si="31"/>
        <v>-23.747304178781548</v>
      </c>
      <c r="Y110" s="8">
        <f t="shared" si="32"/>
        <v>15.468738632555942</v>
      </c>
      <c r="Z110" s="8">
        <f t="shared" si="33"/>
        <v>-0.85172738579546259</v>
      </c>
      <c r="AA110" s="8">
        <f t="shared" si="34"/>
        <v>-14.114286317775617</v>
      </c>
      <c r="AB110" s="8">
        <f t="shared" si="35"/>
        <v>23.296852543687653</v>
      </c>
      <c r="AC110" s="8">
        <f t="shared" si="36"/>
        <v>-22.93333758294424</v>
      </c>
      <c r="AD110" s="8">
        <f t="shared" si="37"/>
        <v>13.172694746784153</v>
      </c>
    </row>
    <row r="111" spans="4:30" ht="14.5" x14ac:dyDescent="0.35">
      <c r="D111" s="8">
        <v>109</v>
      </c>
      <c r="E111" s="9">
        <v>40193</v>
      </c>
      <c r="F111" s="10">
        <v>388.62</v>
      </c>
      <c r="M111" s="8">
        <v>108</v>
      </c>
      <c r="N111" s="8">
        <v>-13.330715624142703</v>
      </c>
      <c r="O111" s="8">
        <f t="shared" si="22"/>
        <v>21.56955097422216</v>
      </c>
      <c r="P111" s="8">
        <f t="shared" si="23"/>
        <v>-8.2388353500794533</v>
      </c>
      <c r="Q111" s="8">
        <f t="shared" si="24"/>
        <v>-8.2388353500794675</v>
      </c>
      <c r="R111" s="8">
        <f t="shared" si="25"/>
        <v>21.569550974222167</v>
      </c>
      <c r="S111" s="8">
        <f t="shared" si="26"/>
        <v>-26.661431248285407</v>
      </c>
      <c r="T111" s="8">
        <f t="shared" si="27"/>
        <v>21.569550974222153</v>
      </c>
      <c r="U111" s="8">
        <f t="shared" si="28"/>
        <v>-8.2388353500794427</v>
      </c>
      <c r="V111" s="8">
        <f t="shared" si="29"/>
        <v>-8.2388353500794782</v>
      </c>
      <c r="W111" s="8">
        <f t="shared" si="30"/>
        <v>21.569550974222174</v>
      </c>
      <c r="X111" s="8">
        <f t="shared" si="31"/>
        <v>-26.661431248285407</v>
      </c>
      <c r="Y111" s="8">
        <f t="shared" si="32"/>
        <v>21.569550974222146</v>
      </c>
      <c r="Z111" s="8">
        <f t="shared" si="33"/>
        <v>-8.2388353500794285</v>
      </c>
      <c r="AA111" s="8">
        <f t="shared" si="34"/>
        <v>-8.2388353500794906</v>
      </c>
      <c r="AB111" s="8">
        <f t="shared" si="35"/>
        <v>21.569550974222185</v>
      </c>
      <c r="AC111" s="8">
        <f t="shared" si="36"/>
        <v>-26.661431248285407</v>
      </c>
      <c r="AD111" s="8">
        <f t="shared" si="37"/>
        <v>21.569550974222135</v>
      </c>
    </row>
    <row r="112" spans="4:30" ht="14.5" x14ac:dyDescent="0.35">
      <c r="D112" s="8">
        <v>110</v>
      </c>
      <c r="E112" s="9">
        <v>40224</v>
      </c>
      <c r="F112" s="10">
        <v>389.33</v>
      </c>
      <c r="M112" s="8">
        <v>109</v>
      </c>
      <c r="N112" s="8">
        <v>-15.097413163135748</v>
      </c>
      <c r="O112" s="8">
        <f t="shared" si="22"/>
        <v>24.8344926596832</v>
      </c>
      <c r="P112" s="8">
        <f t="shared" si="23"/>
        <v>-10.6566771067682</v>
      </c>
      <c r="Q112" s="8">
        <f t="shared" si="24"/>
        <v>-7.3047896221543578</v>
      </c>
      <c r="R112" s="8">
        <f t="shared" si="25"/>
        <v>22.672692187741376</v>
      </c>
      <c r="S112" s="8">
        <f t="shared" si="26"/>
        <v>-29.990659712609087</v>
      </c>
      <c r="T112" s="8">
        <f t="shared" si="27"/>
        <v>26.660449221574769</v>
      </c>
      <c r="U112" s="8">
        <f t="shared" si="28"/>
        <v>-13.864451314870784</v>
      </c>
      <c r="V112" s="8">
        <f t="shared" si="29"/>
        <v>-3.8541173891497382</v>
      </c>
      <c r="W112" s="8">
        <f t="shared" si="30"/>
        <v>20.204282448598537</v>
      </c>
      <c r="X112" s="8">
        <f t="shared" si="31"/>
        <v>-29.380920874827105</v>
      </c>
      <c r="Y112" s="8">
        <f t="shared" si="32"/>
        <v>28.125868943315581</v>
      </c>
      <c r="Z112" s="8">
        <f t="shared" si="33"/>
        <v>-16.88473260318268</v>
      </c>
      <c r="AA112" s="8">
        <f t="shared" si="34"/>
        <v>-0.35132483013322385</v>
      </c>
      <c r="AB112" s="8">
        <f t="shared" si="35"/>
        <v>17.46264444945934</v>
      </c>
      <c r="AC112" s="8">
        <f t="shared" si="36"/>
        <v>-28.373855484709424</v>
      </c>
      <c r="AD112" s="8">
        <f t="shared" si="37"/>
        <v>29.210934537073012</v>
      </c>
    </row>
    <row r="113" spans="4:30" ht="14.5" x14ac:dyDescent="0.35">
      <c r="D113" s="8">
        <v>111</v>
      </c>
      <c r="E113" s="9">
        <v>40252</v>
      </c>
      <c r="F113" s="10">
        <v>389.68</v>
      </c>
      <c r="M113" s="8">
        <v>110</v>
      </c>
      <c r="N113" s="8">
        <v>-17.30524510542098</v>
      </c>
      <c r="O113" s="8">
        <f t="shared" si="22"/>
        <v>28.916642718185205</v>
      </c>
      <c r="P113" s="8">
        <f t="shared" si="23"/>
        <v>-13.7085148652108</v>
      </c>
      <c r="Q113" s="8">
        <f t="shared" si="24"/>
        <v>-6.0100485532718411</v>
      </c>
      <c r="R113" s="8">
        <f t="shared" si="25"/>
        <v>23.751159489727975</v>
      </c>
      <c r="S113" s="8">
        <f t="shared" si="26"/>
        <v>-33.67755996791297</v>
      </c>
      <c r="T113" s="8">
        <f t="shared" si="27"/>
        <v>32.523222252911104</v>
      </c>
      <c r="U113" s="8">
        <f t="shared" si="28"/>
        <v>-20.667951592449427</v>
      </c>
      <c r="V113" s="8">
        <f t="shared" si="29"/>
        <v>2.0124210318170537</v>
      </c>
      <c r="W113" s="8">
        <f t="shared" si="30"/>
        <v>17.30524510542104</v>
      </c>
      <c r="X113" s="8">
        <f t="shared" si="31"/>
        <v>-30.9290637500023</v>
      </c>
      <c r="Y113" s="8">
        <f t="shared" si="32"/>
        <v>34.37646645766025</v>
      </c>
      <c r="Z113" s="8">
        <f t="shared" si="33"/>
        <v>-26.51317369963926</v>
      </c>
      <c r="AA113" s="8">
        <f t="shared" si="34"/>
        <v>9.9264004781849842</v>
      </c>
      <c r="AB113" s="8">
        <f t="shared" si="35"/>
        <v>9.926400478185073</v>
      </c>
      <c r="AC113" s="8">
        <f t="shared" si="36"/>
        <v>-26.513173699639317</v>
      </c>
      <c r="AD113" s="8">
        <f t="shared" si="37"/>
        <v>34.376466457660271</v>
      </c>
    </row>
    <row r="114" spans="4:30" ht="14.5" x14ac:dyDescent="0.35">
      <c r="D114" s="8">
        <v>112</v>
      </c>
      <c r="E114" s="9">
        <v>40283</v>
      </c>
      <c r="F114" s="10">
        <v>389.98</v>
      </c>
      <c r="M114" s="8">
        <v>111</v>
      </c>
      <c r="N114" s="8">
        <v>-19.582061231519624</v>
      </c>
      <c r="O114" s="8">
        <f t="shared" si="22"/>
        <v>33.21305949241755</v>
      </c>
      <c r="P114" s="8">
        <f t="shared" si="23"/>
        <v>-17.168421277110383</v>
      </c>
      <c r="Q114" s="8">
        <f t="shared" si="24"/>
        <v>-4.0937655362876804</v>
      </c>
      <c r="R114" s="8">
        <f t="shared" si="25"/>
        <v>24.111841415429499</v>
      </c>
      <c r="S114" s="8">
        <f t="shared" si="26"/>
        <v>-36.802236878073629</v>
      </c>
      <c r="T114" s="8">
        <f t="shared" si="27"/>
        <v>38.308292422066785</v>
      </c>
      <c r="U114" s="8">
        <f t="shared" si="28"/>
        <v>-28.172312033001063</v>
      </c>
      <c r="V114" s="8">
        <f t="shared" si="29"/>
        <v>9.4746587457559812</v>
      </c>
      <c r="W114" s="8">
        <f t="shared" si="30"/>
        <v>12.102379410860785</v>
      </c>
      <c r="X114" s="8">
        <f t="shared" si="31"/>
        <v>-30.001458382442408</v>
      </c>
      <c r="Y114" s="8">
        <f t="shared" si="32"/>
        <v>38.782979915432243</v>
      </c>
      <c r="Z114" s="8">
        <f t="shared" si="33"/>
        <v>-35.778206178668057</v>
      </c>
      <c r="AA114" s="8">
        <f t="shared" si="34"/>
        <v>21.900299351990782</v>
      </c>
      <c r="AB114" s="8">
        <f t="shared" si="35"/>
        <v>-1.3668081627549729</v>
      </c>
      <c r="AC114" s="8">
        <f t="shared" si="36"/>
        <v>-19.582061231519717</v>
      </c>
      <c r="AD114" s="8">
        <f t="shared" si="37"/>
        <v>34.579867655172734</v>
      </c>
    </row>
    <row r="115" spans="4:30" ht="14.5" x14ac:dyDescent="0.35">
      <c r="D115" s="8">
        <v>113</v>
      </c>
      <c r="E115" s="9">
        <v>40313</v>
      </c>
      <c r="F115" s="10">
        <v>389.95</v>
      </c>
      <c r="M115" s="8">
        <v>112</v>
      </c>
      <c r="N115" s="8">
        <v>-21.654378139511316</v>
      </c>
      <c r="O115" s="8">
        <f t="shared" si="22"/>
        <v>37.251989809809366</v>
      </c>
      <c r="P115" s="8">
        <f t="shared" si="23"/>
        <v>-20.775778305606075</v>
      </c>
      <c r="Q115" s="8">
        <f t="shared" si="24"/>
        <v>-1.5114537969491646</v>
      </c>
      <c r="R115" s="8">
        <f t="shared" si="25"/>
        <v>23.375929696664219</v>
      </c>
      <c r="S115" s="8">
        <f t="shared" si="26"/>
        <v>-38.702118222746165</v>
      </c>
      <c r="T115" s="8">
        <f t="shared" si="27"/>
        <v>43.203258325417416</v>
      </c>
      <c r="U115" s="8">
        <f t="shared" si="28"/>
        <v>-35.620373447076091</v>
      </c>
      <c r="V115" s="8">
        <f t="shared" si="29"/>
        <v>18.074409411016948</v>
      </c>
      <c r="W115" s="8">
        <f t="shared" si="30"/>
        <v>4.5269977398797154</v>
      </c>
      <c r="X115" s="8">
        <f t="shared" si="31"/>
        <v>-25.862195907980382</v>
      </c>
      <c r="Y115" s="8">
        <f t="shared" si="32"/>
        <v>39.96369380602507</v>
      </c>
      <c r="Z115" s="8">
        <f t="shared" si="33"/>
        <v>-42.887278440027103</v>
      </c>
      <c r="AA115" s="8">
        <f t="shared" si="34"/>
        <v>33.815218205456112</v>
      </c>
      <c r="AB115" s="8">
        <f t="shared" si="35"/>
        <v>-15.284983810610694</v>
      </c>
      <c r="AC115" s="8">
        <f t="shared" si="36"/>
        <v>-7.5204866048736401</v>
      </c>
      <c r="AD115" s="8">
        <f t="shared" si="37"/>
        <v>28.222464100491827</v>
      </c>
    </row>
    <row r="116" spans="4:30" ht="14.5" x14ac:dyDescent="0.35">
      <c r="D116" s="8">
        <v>114</v>
      </c>
      <c r="E116" s="9">
        <v>40344</v>
      </c>
      <c r="F116" s="10">
        <v>389.01</v>
      </c>
      <c r="M116" s="8">
        <v>113</v>
      </c>
      <c r="N116" s="8">
        <v>-23.465457310877451</v>
      </c>
      <c r="O116" s="8">
        <f t="shared" si="22"/>
        <v>40.913639887779404</v>
      </c>
      <c r="P116" s="8">
        <f t="shared" si="23"/>
        <v>-24.404832501781577</v>
      </c>
      <c r="Q116" s="8">
        <f t="shared" si="24"/>
        <v>1.6378653000872985</v>
      </c>
      <c r="R116" s="8">
        <f t="shared" si="25"/>
        <v>21.54910162107986</v>
      </c>
      <c r="S116" s="8">
        <f t="shared" si="26"/>
        <v>-39.210207144937378</v>
      </c>
      <c r="T116" s="8">
        <f t="shared" si="27"/>
        <v>46.816593272475828</v>
      </c>
      <c r="U116" s="8">
        <f t="shared" si="28"/>
        <v>-42.417745489712821</v>
      </c>
      <c r="V116" s="8">
        <f t="shared" si="29"/>
        <v>27.141665491699804</v>
      </c>
      <c r="W116" s="8">
        <f t="shared" si="30"/>
        <v>-4.9056163851573897</v>
      </c>
      <c r="X116" s="8">
        <f t="shared" si="31"/>
        <v>-18.588385683388324</v>
      </c>
      <c r="Y116" s="8">
        <f t="shared" si="32"/>
        <v>37.315746214281489</v>
      </c>
      <c r="Z116" s="8">
        <f t="shared" si="33"/>
        <v>-46.474186186760747</v>
      </c>
      <c r="AA116" s="8">
        <f t="shared" si="34"/>
        <v>43.715196099437321</v>
      </c>
      <c r="AB116" s="8">
        <f t="shared" si="35"/>
        <v>-29.746267015612982</v>
      </c>
      <c r="AC116" s="8">
        <f t="shared" si="36"/>
        <v>8.1494678003098713</v>
      </c>
      <c r="AD116" s="8">
        <f t="shared" si="37"/>
        <v>15.537108999145392</v>
      </c>
    </row>
    <row r="117" spans="4:30" ht="14.5" x14ac:dyDescent="0.35">
      <c r="D117" s="8">
        <v>115</v>
      </c>
      <c r="E117" s="9">
        <v>40374</v>
      </c>
      <c r="F117" s="10">
        <v>387.35</v>
      </c>
      <c r="M117" s="8">
        <v>114</v>
      </c>
      <c r="N117" s="8">
        <v>-25.094861393080386</v>
      </c>
      <c r="O117" s="8">
        <f t="shared" si="22"/>
        <v>44.31489492029749</v>
      </c>
      <c r="P117" s="8">
        <f t="shared" si="23"/>
        <v>-28.065736809185154</v>
      </c>
      <c r="Q117" s="8">
        <f t="shared" si="24"/>
        <v>5.2462545946669303</v>
      </c>
      <c r="R117" s="8">
        <f t="shared" si="25"/>
        <v>18.801401077412645</v>
      </c>
      <c r="S117" s="8">
        <f t="shared" si="26"/>
        <v>-38.447558242020392</v>
      </c>
      <c r="T117" s="8">
        <f t="shared" si="27"/>
        <v>49.092956924777965</v>
      </c>
      <c r="U117" s="8">
        <f t="shared" si="28"/>
        <v>-48.245458044098974</v>
      </c>
      <c r="V117" s="8">
        <f t="shared" si="29"/>
        <v>36.103465168049162</v>
      </c>
      <c r="W117" s="8">
        <f t="shared" si="30"/>
        <v>-15.509477283891171</v>
      </c>
      <c r="X117" s="8">
        <f t="shared" si="31"/>
        <v>-8.7153538994251818</v>
      </c>
      <c r="Y117" s="8">
        <f t="shared" si="32"/>
        <v>30.899878776713578</v>
      </c>
      <c r="Z117" s="8">
        <f t="shared" si="33"/>
        <v>-45.850593271638495</v>
      </c>
      <c r="AA117" s="8">
        <f t="shared" si="34"/>
        <v>50.067463143980326</v>
      </c>
      <c r="AB117" s="8">
        <f t="shared" si="35"/>
        <v>-42.563298855422374</v>
      </c>
      <c r="AC117" s="8">
        <f t="shared" si="36"/>
        <v>25.094861393080215</v>
      </c>
      <c r="AD117" s="8">
        <f t="shared" si="37"/>
        <v>-1.7515960648751312</v>
      </c>
    </row>
    <row r="118" spans="4:30" ht="14.5" x14ac:dyDescent="0.35">
      <c r="D118" s="8">
        <v>116</v>
      </c>
      <c r="E118" s="9">
        <v>40405</v>
      </c>
      <c r="F118" s="10">
        <v>386.23</v>
      </c>
      <c r="M118" s="8">
        <v>115</v>
      </c>
      <c r="N118" s="8">
        <v>-26.613313650866274</v>
      </c>
      <c r="O118" s="8">
        <f t="shared" si="22"/>
        <v>47.565051491157476</v>
      </c>
      <c r="P118" s="8">
        <f t="shared" si="23"/>
        <v>-31.78473780059166</v>
      </c>
      <c r="Q118" s="8">
        <f t="shared" si="24"/>
        <v>9.2427068343027123</v>
      </c>
      <c r="R118" s="8">
        <f t="shared" si="25"/>
        <v>15.265568776445306</v>
      </c>
      <c r="S118" s="8">
        <f t="shared" si="26"/>
        <v>-36.526327897769626</v>
      </c>
      <c r="T118" s="8">
        <f t="shared" si="27"/>
        <v>50.016668904759861</v>
      </c>
      <c r="U118" s="8">
        <f t="shared" si="28"/>
        <v>-52.866727889315285</v>
      </c>
      <c r="V118" s="8">
        <f t="shared" si="29"/>
        <v>44.470198353216539</v>
      </c>
      <c r="W118" s="8">
        <f t="shared" si="30"/>
        <v>-26.613313650866122</v>
      </c>
      <c r="X118" s="8">
        <f t="shared" si="31"/>
        <v>3.0948531379408104</v>
      </c>
      <c r="Y118" s="8">
        <f t="shared" si="32"/>
        <v>21.081990088723803</v>
      </c>
      <c r="Z118" s="8">
        <f t="shared" si="33"/>
        <v>-40.773962070457173</v>
      </c>
      <c r="AA118" s="8">
        <f t="shared" si="34"/>
        <v>51.791896674214868</v>
      </c>
      <c r="AB118" s="8">
        <f t="shared" si="35"/>
        <v>-51.79189667421479</v>
      </c>
      <c r="AC118" s="8">
        <f t="shared" si="36"/>
        <v>40.773962070456953</v>
      </c>
      <c r="AD118" s="8">
        <f t="shared" si="37"/>
        <v>-21.081990088723494</v>
      </c>
    </row>
    <row r="119" spans="4:30" ht="14.5" x14ac:dyDescent="0.35">
      <c r="D119" s="8">
        <v>117</v>
      </c>
      <c r="E119" s="9">
        <v>40436</v>
      </c>
      <c r="F119" s="10">
        <v>386.7</v>
      </c>
      <c r="M119" s="8">
        <v>116</v>
      </c>
      <c r="N119" s="8">
        <v>-27.937479955291405</v>
      </c>
      <c r="O119" s="8">
        <f t="shared" si="22"/>
        <v>50.50167566170451</v>
      </c>
      <c r="P119" s="8">
        <f t="shared" si="23"/>
        <v>-35.415279893488858</v>
      </c>
      <c r="Q119" s="8">
        <f t="shared" si="24"/>
        <v>13.517376218123658</v>
      </c>
      <c r="R119" s="8">
        <f t="shared" si="25"/>
        <v>10.980357679410536</v>
      </c>
      <c r="S119" s="8">
        <f t="shared" si="26"/>
        <v>-33.366212371653283</v>
      </c>
      <c r="T119" s="8">
        <f t="shared" si="27"/>
        <v>49.334661354138113</v>
      </c>
      <c r="U119" s="8">
        <f t="shared" si="28"/>
        <v>-55.814453550035246</v>
      </c>
      <c r="V119" s="8">
        <f t="shared" si="29"/>
        <v>51.559314585351743</v>
      </c>
      <c r="W119" s="8">
        <f t="shared" si="30"/>
        <v>-37.387645805245086</v>
      </c>
      <c r="X119" s="8">
        <f t="shared" si="31"/>
        <v>16.025119129957677</v>
      </c>
      <c r="Y119" s="8">
        <f t="shared" si="32"/>
        <v>8.4195581310376522</v>
      </c>
      <c r="Z119" s="8">
        <f t="shared" si="33"/>
        <v>-31.244881063710292</v>
      </c>
      <c r="AA119" s="8">
        <f t="shared" si="34"/>
        <v>48.060799155775513</v>
      </c>
      <c r="AB119" s="8">
        <f t="shared" si="35"/>
        <v>-55.633065511696124</v>
      </c>
      <c r="AC119" s="8">
        <f t="shared" si="36"/>
        <v>52.505287514683033</v>
      </c>
      <c r="AD119" s="8">
        <f t="shared" si="37"/>
        <v>-39.279038401557969</v>
      </c>
    </row>
    <row r="120" spans="4:30" ht="14.5" x14ac:dyDescent="0.35">
      <c r="D120" s="8">
        <v>118</v>
      </c>
      <c r="E120" s="9">
        <v>40466</v>
      </c>
      <c r="F120" s="10">
        <v>388.25</v>
      </c>
      <c r="M120" s="8">
        <v>117</v>
      </c>
      <c r="N120" s="8">
        <v>-28.873180457247408</v>
      </c>
      <c r="O120" s="8">
        <f t="shared" si="22"/>
        <v>52.753925708826962</v>
      </c>
      <c r="P120" s="8">
        <f t="shared" si="23"/>
        <v>-38.639857493733359</v>
      </c>
      <c r="Q120" s="8">
        <f t="shared" si="24"/>
        <v>17.844606885888112</v>
      </c>
      <c r="R120" s="8">
        <f t="shared" si="25"/>
        <v>6.0361383656914898</v>
      </c>
      <c r="S120" s="8">
        <f t="shared" si="26"/>
        <v>-28.873180457247404</v>
      </c>
      <c r="T120" s="8">
        <f t="shared" si="27"/>
        <v>46.717787343135555</v>
      </c>
      <c r="U120" s="8">
        <f t="shared" si="28"/>
        <v>-56.484464379621549</v>
      </c>
      <c r="V120" s="8">
        <f t="shared" si="29"/>
        <v>56.484464379621492</v>
      </c>
      <c r="W120" s="8">
        <f t="shared" si="30"/>
        <v>-46.717787343135505</v>
      </c>
      <c r="X120" s="8">
        <f t="shared" si="31"/>
        <v>28.873180457247415</v>
      </c>
      <c r="Y120" s="8">
        <f t="shared" si="32"/>
        <v>-6.0361383656912961</v>
      </c>
      <c r="Z120" s="8">
        <f t="shared" si="33"/>
        <v>-17.844606885888197</v>
      </c>
      <c r="AA120" s="8">
        <f t="shared" si="34"/>
        <v>38.639857493733395</v>
      </c>
      <c r="AB120" s="8">
        <f t="shared" si="35"/>
        <v>-52.753925708827111</v>
      </c>
      <c r="AC120" s="8">
        <f t="shared" si="36"/>
        <v>57.746360914494815</v>
      </c>
      <c r="AD120" s="8">
        <f t="shared" si="37"/>
        <v>-52.75392570882687</v>
      </c>
    </row>
    <row r="121" spans="4:30" ht="14.5" x14ac:dyDescent="0.35">
      <c r="D121" s="8">
        <v>119</v>
      </c>
      <c r="E121" s="9">
        <v>40497</v>
      </c>
      <c r="F121" s="10">
        <v>389.62</v>
      </c>
      <c r="M121" s="8">
        <v>118</v>
      </c>
      <c r="N121" s="8">
        <v>-29.431061960575157</v>
      </c>
      <c r="O121" s="8">
        <f t="shared" si="22"/>
        <v>54.315757349433618</v>
      </c>
      <c r="P121" s="8">
        <f t="shared" si="23"/>
        <v>-41.37895811641058</v>
      </c>
      <c r="Q121" s="8">
        <f t="shared" si="24"/>
        <v>22.050139723327419</v>
      </c>
      <c r="R121" s="8">
        <f t="shared" si="25"/>
        <v>0.68487645745737091</v>
      </c>
      <c r="S121" s="8">
        <f t="shared" si="26"/>
        <v>-23.314096271257043</v>
      </c>
      <c r="T121" s="8">
        <f t="shared" si="27"/>
        <v>42.341868468949151</v>
      </c>
      <c r="U121" s="8">
        <f t="shared" si="28"/>
        <v>-54.828875822711368</v>
      </c>
      <c r="V121" s="8">
        <f t="shared" si="29"/>
        <v>58.846186481903047</v>
      </c>
      <c r="W121" s="8">
        <f t="shared" si="30"/>
        <v>-53.773225935362667</v>
      </c>
      <c r="X121" s="8">
        <f t="shared" si="31"/>
        <v>40.393640328082604</v>
      </c>
      <c r="Y121" s="8">
        <f t="shared" si="32"/>
        <v>-20.774242635749218</v>
      </c>
      <c r="Z121" s="8">
        <f t="shared" si="33"/>
        <v>-2.0542584996882325</v>
      </c>
      <c r="AA121" s="8">
        <f t="shared" si="34"/>
        <v>24.565427824770119</v>
      </c>
      <c r="AB121" s="8">
        <f t="shared" si="35"/>
        <v>-43.281849952755863</v>
      </c>
      <c r="AC121" s="8">
        <f t="shared" si="36"/>
        <v>55.312303492490763</v>
      </c>
      <c r="AD121" s="8">
        <f t="shared" si="37"/>
        <v>-58.798382794565732</v>
      </c>
    </row>
    <row r="122" spans="4:30" ht="14.5" x14ac:dyDescent="0.35">
      <c r="D122" s="8">
        <v>120</v>
      </c>
      <c r="E122" s="9">
        <v>40527</v>
      </c>
      <c r="F122" s="10">
        <v>390.36</v>
      </c>
      <c r="M122" s="8">
        <v>119</v>
      </c>
      <c r="N122" s="8">
        <v>-29.982169293806876</v>
      </c>
      <c r="O122" s="8">
        <f t="shared" si="22"/>
        <v>55.855566452469269</v>
      </c>
      <c r="P122" s="8">
        <f t="shared" si="23"/>
        <v>-44.092318325821985</v>
      </c>
      <c r="Q122" s="8">
        <f t="shared" si="24"/>
        <v>26.28663587310076</v>
      </c>
      <c r="R122" s="8">
        <f t="shared" si="25"/>
        <v>-4.8786191148229934</v>
      </c>
      <c r="S122" s="8">
        <f t="shared" si="26"/>
        <v>-17.197966154310045</v>
      </c>
      <c r="T122" s="8">
        <f t="shared" si="27"/>
        <v>36.917733161777598</v>
      </c>
      <c r="U122" s="8">
        <f t="shared" si="28"/>
        <v>-51.578274740245242</v>
      </c>
      <c r="V122" s="8">
        <f t="shared" si="29"/>
        <v>59.170502616831186</v>
      </c>
      <c r="W122" s="8">
        <f t="shared" si="30"/>
        <v>-58.65397391906393</v>
      </c>
      <c r="X122" s="8">
        <f t="shared" si="31"/>
        <v>50.099474009389652</v>
      </c>
      <c r="Y122" s="8">
        <f t="shared" si="32"/>
        <v>-34.67931602214275</v>
      </c>
      <c r="Z122" s="8">
        <f t="shared" si="33"/>
        <v>14.506686459495791</v>
      </c>
      <c r="AA122" s="8">
        <f t="shared" si="34"/>
        <v>7.6539469901936572</v>
      </c>
      <c r="AB122" s="8">
        <f t="shared" si="35"/>
        <v>-28.765679547856411</v>
      </c>
      <c r="AC122" s="8">
        <f t="shared" si="36"/>
        <v>45.935348360346381</v>
      </c>
      <c r="AD122" s="8">
        <f t="shared" si="37"/>
        <v>-56.810013048497673</v>
      </c>
    </row>
    <row r="123" spans="4:30" ht="14.5" x14ac:dyDescent="0.35">
      <c r="D123" s="8">
        <v>121</v>
      </c>
      <c r="E123" s="9">
        <v>40558</v>
      </c>
      <c r="F123" s="10">
        <v>390.93</v>
      </c>
      <c r="M123" s="8">
        <v>120</v>
      </c>
      <c r="N123" s="8">
        <v>-30.973296325255344</v>
      </c>
      <c r="O123" s="8">
        <f t="shared" si="22"/>
        <v>58.210755996515473</v>
      </c>
      <c r="P123" s="8">
        <f t="shared" si="23"/>
        <v>-47.453843070078619</v>
      </c>
      <c r="Q123" s="8">
        <f t="shared" si="24"/>
        <v>30.973296325255294</v>
      </c>
      <c r="R123" s="8">
        <f t="shared" si="25"/>
        <v>-10.756912926436803</v>
      </c>
      <c r="S123" s="8">
        <f t="shared" si="26"/>
        <v>-10.756912926436863</v>
      </c>
      <c r="T123" s="8">
        <f t="shared" si="27"/>
        <v>30.97329632525544</v>
      </c>
      <c r="U123" s="8">
        <f t="shared" si="28"/>
        <v>-47.453843070078698</v>
      </c>
      <c r="V123" s="8">
        <f t="shared" si="29"/>
        <v>58.210755996515509</v>
      </c>
      <c r="W123" s="8">
        <f t="shared" si="30"/>
        <v>-61.946592650510688</v>
      </c>
      <c r="X123" s="8">
        <f t="shared" si="31"/>
        <v>58.210755996515459</v>
      </c>
      <c r="Y123" s="8">
        <f t="shared" si="32"/>
        <v>-47.453843070078619</v>
      </c>
      <c r="Z123" s="8">
        <f t="shared" si="33"/>
        <v>30.973296325255149</v>
      </c>
      <c r="AA123" s="8">
        <f t="shared" si="34"/>
        <v>-10.756912926436851</v>
      </c>
      <c r="AB123" s="8">
        <f t="shared" si="35"/>
        <v>-10.756912926437032</v>
      </c>
      <c r="AC123" s="8">
        <f t="shared" si="36"/>
        <v>30.973296325255305</v>
      </c>
      <c r="AD123" s="8">
        <f t="shared" si="37"/>
        <v>-47.45384307007874</v>
      </c>
    </row>
    <row r="124" spans="4:30" ht="14.5" x14ac:dyDescent="0.35">
      <c r="D124" s="8">
        <v>122</v>
      </c>
      <c r="E124" s="9">
        <v>40589</v>
      </c>
      <c r="F124" s="10">
        <v>391.35</v>
      </c>
      <c r="M124" s="8">
        <v>121</v>
      </c>
      <c r="N124" s="8">
        <v>-32.573498733932851</v>
      </c>
      <c r="O124" s="8">
        <f t="shared" si="22"/>
        <v>61.720046670945479</v>
      </c>
      <c r="P124" s="8">
        <f t="shared" si="23"/>
        <v>-51.799732515897212</v>
      </c>
      <c r="Q124" s="8">
        <f t="shared" si="24"/>
        <v>36.429738666457219</v>
      </c>
      <c r="R124" s="8">
        <f t="shared" si="25"/>
        <v>-17.227091684654809</v>
      </c>
      <c r="S124" s="8">
        <f t="shared" si="26"/>
        <v>-3.7879610218002462</v>
      </c>
      <c r="T124" s="8">
        <f t="shared" si="27"/>
        <v>24.40449479271221</v>
      </c>
      <c r="U124" s="8">
        <f t="shared" si="28"/>
        <v>-42.453511835947893</v>
      </c>
      <c r="V124" s="8">
        <f t="shared" si="29"/>
        <v>56.036134359926201</v>
      </c>
      <c r="W124" s="8">
        <f t="shared" si="30"/>
        <v>-63.723379268204198</v>
      </c>
      <c r="X124" s="8">
        <f t="shared" si="31"/>
        <v>64.706496776801444</v>
      </c>
      <c r="Y124" s="8">
        <f t="shared" si="32"/>
        <v>-58.882056322207688</v>
      </c>
      <c r="Z124" s="8">
        <f t="shared" si="33"/>
        <v>46.862828151197135</v>
      </c>
      <c r="AA124" s="8">
        <f t="shared" si="34"/>
        <v>-29.913315776132539</v>
      </c>
      <c r="AB124" s="8">
        <f t="shared" si="35"/>
        <v>9.8167217143601775</v>
      </c>
      <c r="AC124" s="8">
        <f t="shared" si="36"/>
        <v>11.312657390766985</v>
      </c>
      <c r="AD124" s="8">
        <f t="shared" si="37"/>
        <v>-31.251868974215743</v>
      </c>
    </row>
    <row r="125" spans="4:30" ht="14.5" x14ac:dyDescent="0.35">
      <c r="D125" s="8">
        <v>123</v>
      </c>
      <c r="E125" s="9">
        <v>40617</v>
      </c>
      <c r="F125" s="10">
        <v>391.67</v>
      </c>
      <c r="M125" s="8">
        <v>122</v>
      </c>
      <c r="N125" s="8">
        <v>-34.600113337397794</v>
      </c>
      <c r="O125" s="8">
        <f t="shared" si="22"/>
        <v>66.057680532499461</v>
      </c>
      <c r="P125" s="8">
        <f t="shared" si="23"/>
        <v>-56.915463027795909</v>
      </c>
      <c r="Q125" s="8">
        <f t="shared" si="24"/>
        <v>42.603913647474585</v>
      </c>
      <c r="R125" s="8">
        <f t="shared" si="25"/>
        <v>-24.422875078663282</v>
      </c>
      <c r="S125" s="8">
        <f t="shared" si="26"/>
        <v>4.0236353405721736</v>
      </c>
      <c r="T125" s="8">
        <f t="shared" si="27"/>
        <v>16.741050013093339</v>
      </c>
      <c r="U125" s="8">
        <f t="shared" si="28"/>
        <v>-35.985233927251308</v>
      </c>
      <c r="V125" s="8">
        <f t="shared" si="29"/>
        <v>51.961068487897812</v>
      </c>
      <c r="W125" s="8">
        <f t="shared" si="30"/>
        <v>-63.21755274659791</v>
      </c>
      <c r="X125" s="8">
        <f t="shared" si="31"/>
        <v>68.732319497844159</v>
      </c>
      <c r="Y125" s="8">
        <f t="shared" si="32"/>
        <v>-68.004491510085472</v>
      </c>
      <c r="Z125" s="8">
        <f t="shared" si="33"/>
        <v>61.10017356780277</v>
      </c>
      <c r="AA125" s="8">
        <f t="shared" si="34"/>
        <v>-48.646448521943299</v>
      </c>
      <c r="AB125" s="8">
        <f t="shared" si="35"/>
        <v>31.774422655842958</v>
      </c>
      <c r="AC125" s="8">
        <f t="shared" si="36"/>
        <v>-12.016493256216751</v>
      </c>
      <c r="AD125" s="8">
        <f t="shared" si="37"/>
        <v>-8.83283096509785</v>
      </c>
    </row>
    <row r="126" spans="4:30" ht="14.5" x14ac:dyDescent="0.35">
      <c r="D126" s="8">
        <v>124</v>
      </c>
      <c r="E126" s="9">
        <v>40648</v>
      </c>
      <c r="F126" s="10">
        <v>392.05</v>
      </c>
      <c r="M126" s="8">
        <v>123</v>
      </c>
      <c r="N126" s="8">
        <v>-36.702512234415522</v>
      </c>
      <c r="O126" s="8">
        <f t="shared" si="22"/>
        <v>70.561438311302325</v>
      </c>
      <c r="P126" s="8">
        <f t="shared" si="23"/>
        <v>-62.250991249108033</v>
      </c>
      <c r="Q126" s="8">
        <f t="shared" si="24"/>
        <v>49.117548532615757</v>
      </c>
      <c r="R126" s="8">
        <f t="shared" si="25"/>
        <v>-32.178644756481738</v>
      </c>
      <c r="S126" s="8">
        <f t="shared" si="26"/>
        <v>12.746648730608888</v>
      </c>
      <c r="T126" s="8">
        <f t="shared" si="27"/>
        <v>7.6729144038513724</v>
      </c>
      <c r="U126" s="8">
        <f t="shared" si="28"/>
        <v>-27.498006155880709</v>
      </c>
      <c r="V126" s="8">
        <f t="shared" si="29"/>
        <v>45.192645660796593</v>
      </c>
      <c r="W126" s="8">
        <f t="shared" si="30"/>
        <v>-59.385912267793209</v>
      </c>
      <c r="X126" s="8">
        <f t="shared" si="31"/>
        <v>68.978159821969612</v>
      </c>
      <c r="Y126" s="8">
        <f t="shared" si="32"/>
        <v>-73.226213518548619</v>
      </c>
      <c r="Z126" s="8">
        <f t="shared" si="33"/>
        <v>71.800948565993394</v>
      </c>
      <c r="AA126" s="8">
        <f t="shared" si="34"/>
        <v>-64.812789658505025</v>
      </c>
      <c r="AB126" s="8">
        <f t="shared" si="35"/>
        <v>52.803155645262365</v>
      </c>
      <c r="AC126" s="8">
        <f t="shared" si="36"/>
        <v>-36.702512234415487</v>
      </c>
      <c r="AD126" s="8">
        <f t="shared" si="37"/>
        <v>17.758282666039527</v>
      </c>
    </row>
    <row r="127" spans="4:30" ht="14.5" x14ac:dyDescent="0.35">
      <c r="D127" s="8">
        <v>125</v>
      </c>
      <c r="E127" s="9">
        <v>40678</v>
      </c>
      <c r="F127" s="10">
        <v>392.07</v>
      </c>
      <c r="M127" s="8">
        <v>124</v>
      </c>
      <c r="N127" s="8">
        <v>-38.598822228826918</v>
      </c>
      <c r="O127" s="8">
        <f t="shared" si="22"/>
        <v>74.682176155017331</v>
      </c>
      <c r="P127" s="8">
        <f t="shared" si="23"/>
        <v>-67.299703212286872</v>
      </c>
      <c r="Q127" s="8">
        <f t="shared" si="24"/>
        <v>55.531338150782858</v>
      </c>
      <c r="R127" s="8">
        <f t="shared" si="25"/>
        <v>-40.144020156125436</v>
      </c>
      <c r="S127" s="8">
        <f t="shared" si="26"/>
        <v>22.140533988136479</v>
      </c>
      <c r="T127" s="8">
        <f t="shared" si="27"/>
        <v>-2.6941589381906499</v>
      </c>
      <c r="U127" s="8">
        <f t="shared" si="28"/>
        <v>-16.927793267221393</v>
      </c>
      <c r="V127" s="8">
        <f t="shared" si="29"/>
        <v>35.44656861545235</v>
      </c>
      <c r="W127" s="8">
        <f t="shared" si="30"/>
        <v>-51.655306645425654</v>
      </c>
      <c r="X127" s="8">
        <f t="shared" si="31"/>
        <v>64.49769101415923</v>
      </c>
      <c r="Y127" s="8">
        <f t="shared" si="32"/>
        <v>-73.136789169196206</v>
      </c>
      <c r="Z127" s="8">
        <f t="shared" si="33"/>
        <v>77.009594875695043</v>
      </c>
      <c r="AA127" s="8">
        <f t="shared" si="34"/>
        <v>-75.863719085637356</v>
      </c>
      <c r="AB127" s="8">
        <f t="shared" si="35"/>
        <v>69.773838021306659</v>
      </c>
      <c r="AC127" s="8">
        <f t="shared" si="36"/>
        <v>-59.136826558660253</v>
      </c>
      <c r="AD127" s="8">
        <f t="shared" si="37"/>
        <v>44.645894065860681</v>
      </c>
    </row>
    <row r="128" spans="4:30" ht="14.5" x14ac:dyDescent="0.35">
      <c r="D128" s="8">
        <v>126</v>
      </c>
      <c r="E128" s="9">
        <v>40709</v>
      </c>
      <c r="F128" s="10">
        <v>391.13</v>
      </c>
      <c r="M128" s="8">
        <v>125</v>
      </c>
      <c r="N128" s="8">
        <v>-40.219763540110755</v>
      </c>
      <c r="O128" s="8">
        <f t="shared" si="22"/>
        <v>78.27126921727637</v>
      </c>
      <c r="P128" s="8">
        <f t="shared" si="23"/>
        <v>-71.883386971064965</v>
      </c>
      <c r="Q128" s="8">
        <f t="shared" si="24"/>
        <v>61.620252726922267</v>
      </c>
      <c r="R128" s="8">
        <f t="shared" si="25"/>
        <v>-48.035154708463175</v>
      </c>
      <c r="S128" s="8">
        <f t="shared" si="26"/>
        <v>31.860469066234565</v>
      </c>
      <c r="T128" s="8">
        <f t="shared" si="27"/>
        <v>-13.968177289870232</v>
      </c>
      <c r="U128" s="8">
        <f t="shared" si="28"/>
        <v>-4.6771425397193633</v>
      </c>
      <c r="V128" s="8">
        <f t="shared" si="29"/>
        <v>23.070316404358906</v>
      </c>
      <c r="W128" s="8">
        <f t="shared" si="30"/>
        <v>-40.219763540110904</v>
      </c>
      <c r="X128" s="8">
        <f t="shared" si="31"/>
        <v>55.200952812917542</v>
      </c>
      <c r="Y128" s="8">
        <f t="shared" si="32"/>
        <v>-67.206244431345937</v>
      </c>
      <c r="Z128" s="8">
        <f t="shared" si="33"/>
        <v>75.588430016792344</v>
      </c>
      <c r="AA128" s="8">
        <f t="shared" si="34"/>
        <v>-79.895623774697754</v>
      </c>
      <c r="AB128" s="8">
        <f t="shared" si="35"/>
        <v>79.895623774697697</v>
      </c>
      <c r="AC128" s="8">
        <f t="shared" si="36"/>
        <v>-75.588430016792373</v>
      </c>
      <c r="AD128" s="8">
        <f t="shared" si="37"/>
        <v>67.206244431345795</v>
      </c>
    </row>
    <row r="129" spans="4:30" ht="14.5" x14ac:dyDescent="0.35">
      <c r="D129" s="8">
        <v>127</v>
      </c>
      <c r="E129" s="9">
        <v>40739</v>
      </c>
      <c r="F129" s="10">
        <v>389.19</v>
      </c>
      <c r="M129" s="8">
        <v>126</v>
      </c>
      <c r="N129" s="8">
        <v>-41.657505866483802</v>
      </c>
      <c r="O129" s="8">
        <f t="shared" si="22"/>
        <v>81.494378831711131</v>
      </c>
      <c r="P129" s="8">
        <f t="shared" si="23"/>
        <v>-76.112050522092559</v>
      </c>
      <c r="Q129" s="8">
        <f t="shared" si="24"/>
        <v>67.403260378518922</v>
      </c>
      <c r="R129" s="8">
        <f t="shared" si="25"/>
        <v>-55.748624319676011</v>
      </c>
      <c r="S129" s="8">
        <f t="shared" si="26"/>
        <v>41.657505866483852</v>
      </c>
      <c r="T129" s="8">
        <f t="shared" si="27"/>
        <v>-25.745754512035077</v>
      </c>
      <c r="U129" s="8">
        <f t="shared" si="28"/>
        <v>8.7087901435734576</v>
      </c>
      <c r="V129" s="8">
        <f t="shared" si="29"/>
        <v>8.7087901435735997</v>
      </c>
      <c r="W129" s="8">
        <f t="shared" si="30"/>
        <v>-25.745754512035209</v>
      </c>
      <c r="X129" s="8">
        <f t="shared" si="31"/>
        <v>41.657505866483717</v>
      </c>
      <c r="Y129" s="8">
        <f t="shared" si="32"/>
        <v>-55.748624319676225</v>
      </c>
      <c r="Z129" s="8">
        <f t="shared" si="33"/>
        <v>67.403260378518993</v>
      </c>
      <c r="AA129" s="8">
        <f t="shared" si="34"/>
        <v>-76.112050522092517</v>
      </c>
      <c r="AB129" s="8">
        <f t="shared" si="35"/>
        <v>81.494378831711202</v>
      </c>
      <c r="AC129" s="8">
        <f t="shared" si="36"/>
        <v>-83.315011732967605</v>
      </c>
      <c r="AD129" s="8">
        <f t="shared" si="37"/>
        <v>81.494378831711145</v>
      </c>
    </row>
    <row r="130" spans="4:30" ht="14.5" x14ac:dyDescent="0.35">
      <c r="D130" s="8">
        <v>128</v>
      </c>
      <c r="E130" s="9">
        <v>40770</v>
      </c>
      <c r="F130" s="10">
        <v>387.86</v>
      </c>
      <c r="M130" s="8">
        <v>127</v>
      </c>
      <c r="N130" s="8">
        <v>-43.015179372555025</v>
      </c>
      <c r="O130" s="8">
        <f t="shared" si="22"/>
        <v>84.543809782379284</v>
      </c>
      <c r="P130" s="8">
        <f t="shared" si="23"/>
        <v>-80.135536103617468</v>
      </c>
      <c r="Q130" s="8">
        <f t="shared" si="24"/>
        <v>72.957881945444939</v>
      </c>
      <c r="R130" s="8">
        <f t="shared" si="25"/>
        <v>-63.258897751898019</v>
      </c>
      <c r="S130" s="8">
        <f t="shared" si="26"/>
        <v>51.373767871915348</v>
      </c>
      <c r="T130" s="8">
        <f t="shared" si="27"/>
        <v>-37.713227021769725</v>
      </c>
      <c r="U130" s="8">
        <f t="shared" si="28"/>
        <v>22.749365824522748</v>
      </c>
      <c r="V130" s="8">
        <f t="shared" si="29"/>
        <v>-6.9993159687023869</v>
      </c>
      <c r="W130" s="8">
        <f t="shared" si="30"/>
        <v>-8.9926211939915781</v>
      </c>
      <c r="X130" s="8">
        <f t="shared" si="31"/>
        <v>24.673784999392492</v>
      </c>
      <c r="Y130" s="8">
        <f t="shared" si="32"/>
        <v>-39.502254708604688</v>
      </c>
      <c r="Z130" s="8">
        <f t="shared" si="33"/>
        <v>52.965577587809932</v>
      </c>
      <c r="AA130" s="8">
        <f t="shared" si="34"/>
        <v>-64.59847861193839</v>
      </c>
      <c r="AB130" s="8">
        <f t="shared" si="35"/>
        <v>73.99893976773933</v>
      </c>
      <c r="AC130" s="8">
        <f t="shared" si="36"/>
        <v>-80.842093276344414</v>
      </c>
      <c r="AD130" s="8">
        <f t="shared" si="37"/>
        <v>84.891448603519663</v>
      </c>
    </row>
    <row r="131" spans="4:30" ht="14.5" x14ac:dyDescent="0.35">
      <c r="D131" s="8">
        <v>129</v>
      </c>
      <c r="E131" s="9">
        <v>40801</v>
      </c>
      <c r="F131" s="10">
        <v>388.26</v>
      </c>
      <c r="M131" s="8">
        <v>128</v>
      </c>
      <c r="N131" s="8">
        <v>-44.217033989737381</v>
      </c>
      <c r="O131" s="8">
        <f t="shared" si="22"/>
        <v>87.263336410374492</v>
      </c>
      <c r="P131" s="8">
        <f t="shared" si="23"/>
        <v>-83.782139087638342</v>
      </c>
      <c r="Q131" s="8">
        <f t="shared" si="24"/>
        <v>78.082647449199939</v>
      </c>
      <c r="R131" s="8">
        <f t="shared" si="25"/>
        <v>-70.315766569119475</v>
      </c>
      <c r="S131" s="8">
        <f t="shared" si="26"/>
        <v>60.687139653629671</v>
      </c>
      <c r="T131" s="8">
        <f t="shared" si="27"/>
        <v>-49.45170323917187</v>
      </c>
      <c r="U131" s="8">
        <f t="shared" si="28"/>
        <v>36.906937254093847</v>
      </c>
      <c r="V131" s="8">
        <f t="shared" si="29"/>
        <v>-23.384988661693349</v>
      </c>
      <c r="W131" s="8">
        <f t="shared" si="30"/>
        <v>9.2438772264015014</v>
      </c>
      <c r="X131" s="8">
        <f t="shared" si="31"/>
        <v>5.1419837525239931</v>
      </c>
      <c r="Y131" s="8">
        <f t="shared" si="32"/>
        <v>-19.39170075787894</v>
      </c>
      <c r="Z131" s="8">
        <f t="shared" si="33"/>
        <v>33.127984947702274</v>
      </c>
      <c r="AA131" s="8">
        <f t="shared" si="34"/>
        <v>-45.987141607715394</v>
      </c>
      <c r="AB131" s="8">
        <f t="shared" si="35"/>
        <v>57.628699672913001</v>
      </c>
      <c r="AC131" s="8">
        <f t="shared" si="36"/>
        <v>-67.744426358082734</v>
      </c>
      <c r="AD131" s="8">
        <f t="shared" si="37"/>
        <v>76.066488217466073</v>
      </c>
    </row>
    <row r="132" spans="4:30" ht="14.5" x14ac:dyDescent="0.35">
      <c r="D132" s="8">
        <v>130</v>
      </c>
      <c r="E132" s="9">
        <v>40831</v>
      </c>
      <c r="F132" s="10">
        <v>389.83</v>
      </c>
      <c r="M132" s="8">
        <v>129</v>
      </c>
      <c r="N132" s="8">
        <v>-45.056443119951254</v>
      </c>
      <c r="O132" s="8">
        <f t="shared" ref="O132:O195" si="38">2*$N132*COS($D131*O$1)</f>
        <v>89.235913825517088</v>
      </c>
      <c r="P132" s="8">
        <f t="shared" ref="P132:P195" si="39">2*$N132*COS($D131*P$1)</f>
        <v>-86.622065852865489</v>
      </c>
      <c r="Q132" s="8">
        <f t="shared" ref="Q132:Q195" si="40">2*$N132*COS($D131*Q$1)</f>
        <v>82.322217899527331</v>
      </c>
      <c r="R132" s="8">
        <f t="shared" ref="R132:R195" si="41">2*$N132*COS($D131*R$1)</f>
        <v>-76.42006161490994</v>
      </c>
      <c r="S132" s="8">
        <f t="shared" ref="S132:S195" si="42">2*$N132*COS($D131*S$1)</f>
        <v>69.030475757489938</v>
      </c>
      <c r="T132" s="8">
        <f t="shared" ref="T132:T195" si="43">2*$N132*COS($D131*T$1)</f>
        <v>-60.297290210452651</v>
      </c>
      <c r="U132" s="8">
        <f t="shared" ref="U132:U195" si="44">2*$N132*COS($D131*U$1)</f>
        <v>50.390486496620163</v>
      </c>
      <c r="V132" s="8">
        <f t="shared" ref="V132:V195" si="45">2*$N132*COS($D131*V$1)</f>
        <v>-39.502889281459822</v>
      </c>
      <c r="W132" s="8">
        <f t="shared" ref="W132:W195" si="46">2*$N132*COS($D131*W$1)</f>
        <v>27.846413260306139</v>
      </c>
      <c r="X132" s="8">
        <f t="shared" ref="X132:X195" si="47">2*$N132*COS($D131*X$1)</f>
        <v>-15.647938479866509</v>
      </c>
      <c r="Y132" s="8">
        <f t="shared" ref="Y132:Y195" si="48">2*$N132*COS($D131*Y$1)</f>
        <v>3.144894376182171</v>
      </c>
      <c r="Z132" s="8">
        <f t="shared" ref="Z132:Z195" si="49">2*$N132*COS($D131*Z$1)</f>
        <v>9.4193615192702236</v>
      </c>
      <c r="AA132" s="8">
        <f t="shared" ref="AA132:AA195" si="50">2*$N132*COS($D131*AA$1)</f>
        <v>-21.80028025711432</v>
      </c>
      <c r="AB132" s="8">
        <f t="shared" ref="AB132:AB195" si="51">2*$N132*COS($D131*AB$1)</f>
        <v>33.756881337205563</v>
      </c>
      <c r="AC132" s="8">
        <f t="shared" ref="AC132:AC195" si="52">2*$N132*COS($D131*AC$1)</f>
        <v>-45.056443119951481</v>
      </c>
      <c r="AD132" s="8">
        <f t="shared" ref="AD132:AD195" si="53">2*$N132*COS($D131*AD$1)</f>
        <v>55.479032488311439</v>
      </c>
    </row>
    <row r="133" spans="4:30" ht="14.5" x14ac:dyDescent="0.35">
      <c r="D133" s="8">
        <v>131</v>
      </c>
      <c r="E133" s="9">
        <v>40862</v>
      </c>
      <c r="F133" s="10">
        <v>391.21</v>
      </c>
      <c r="M133" s="8">
        <v>130</v>
      </c>
      <c r="N133" s="8">
        <v>-45.496814623279001</v>
      </c>
      <c r="O133" s="8">
        <f t="shared" si="38"/>
        <v>90.378362877830511</v>
      </c>
      <c r="P133" s="8">
        <f t="shared" si="39"/>
        <v>-88.540884193805496</v>
      </c>
      <c r="Q133" s="8">
        <f t="shared" si="40"/>
        <v>85.506041941519371</v>
      </c>
      <c r="R133" s="8">
        <f t="shared" si="41"/>
        <v>-81.314877156211267</v>
      </c>
      <c r="S133" s="8">
        <f t="shared" si="42"/>
        <v>76.024068151726851</v>
      </c>
      <c r="T133" s="8">
        <f t="shared" si="43"/>
        <v>-69.705164043554291</v>
      </c>
      <c r="U133" s="8">
        <f t="shared" si="44"/>
        <v>62.443617169778108</v>
      </c>
      <c r="V133" s="8">
        <f t="shared" si="45"/>
        <v>-54.337627494799953</v>
      </c>
      <c r="W133" s="8">
        <f t="shared" si="46"/>
        <v>45.49681462327873</v>
      </c>
      <c r="X133" s="8">
        <f t="shared" si="47"/>
        <v>-36.040735383030288</v>
      </c>
      <c r="Y133" s="8">
        <f t="shared" si="48"/>
        <v>26.09726702402715</v>
      </c>
      <c r="Z133" s="8">
        <f t="shared" si="49"/>
        <v>-15.800877897965107</v>
      </c>
      <c r="AA133" s="8">
        <f t="shared" si="50"/>
        <v>5.2908090044845082</v>
      </c>
      <c r="AB133" s="8">
        <f t="shared" si="51"/>
        <v>5.2908090044847977</v>
      </c>
      <c r="AC133" s="8">
        <f t="shared" si="52"/>
        <v>-15.800877897965393</v>
      </c>
      <c r="AD133" s="8">
        <f t="shared" si="53"/>
        <v>26.097267024027431</v>
      </c>
    </row>
    <row r="134" spans="4:30" ht="14.5" x14ac:dyDescent="0.35">
      <c r="D134" s="8">
        <v>132</v>
      </c>
      <c r="E134" s="9">
        <v>40892</v>
      </c>
      <c r="F134" s="10">
        <v>392.04</v>
      </c>
      <c r="M134" s="8">
        <v>131</v>
      </c>
      <c r="N134" s="8">
        <v>-45.859176743890686</v>
      </c>
      <c r="O134" s="8">
        <f t="shared" si="38"/>
        <v>91.321285534277536</v>
      </c>
      <c r="P134" s="8">
        <f t="shared" si="39"/>
        <v>-90.13351965435993</v>
      </c>
      <c r="Q134" s="8">
        <f t="shared" si="40"/>
        <v>88.165340022334931</v>
      </c>
      <c r="R134" s="8">
        <f t="shared" si="41"/>
        <v>-85.433787961534236</v>
      </c>
      <c r="S134" s="8">
        <f t="shared" si="42"/>
        <v>81.962514393402088</v>
      </c>
      <c r="T134" s="8">
        <f t="shared" si="43"/>
        <v>-77.781575057915006</v>
      </c>
      <c r="U134" s="8">
        <f t="shared" si="44"/>
        <v>72.927170278400695</v>
      </c>
      <c r="V134" s="8">
        <f t="shared" si="45"/>
        <v>-67.441331523981276</v>
      </c>
      <c r="W134" s="8">
        <f t="shared" si="46"/>
        <v>61.371557483515097</v>
      </c>
      <c r="X134" s="8">
        <f t="shared" si="47"/>
        <v>-54.770402802061746</v>
      </c>
      <c r="Y134" s="8">
        <f t="shared" si="48"/>
        <v>47.695023040759096</v>
      </c>
      <c r="Z134" s="8">
        <f t="shared" si="49"/>
        <v>-40.206679800044455</v>
      </c>
      <c r="AA134" s="8">
        <f t="shared" si="50"/>
        <v>32.370210291069057</v>
      </c>
      <c r="AB134" s="8">
        <f t="shared" si="51"/>
        <v>-24.253465947973268</v>
      </c>
      <c r="AC134" s="8">
        <f t="shared" si="52"/>
        <v>15.92672494176424</v>
      </c>
      <c r="AD134" s="8">
        <f t="shared" si="53"/>
        <v>-7.4620836824840966</v>
      </c>
    </row>
    <row r="135" spans="4:30" ht="14.5" x14ac:dyDescent="0.35">
      <c r="D135" s="8">
        <v>133</v>
      </c>
      <c r="E135" s="9">
        <v>40923</v>
      </c>
      <c r="F135" s="10">
        <v>392.61</v>
      </c>
      <c r="M135" s="8">
        <v>132</v>
      </c>
      <c r="N135" s="8">
        <v>-46.61361395366562</v>
      </c>
      <c r="O135" s="8">
        <f t="shared" si="38"/>
        <v>93.000131065733072</v>
      </c>
      <c r="P135" s="8">
        <f t="shared" si="39"/>
        <v>-92.319946933923134</v>
      </c>
      <c r="Q135" s="8">
        <f t="shared" si="40"/>
        <v>91.189989300619743</v>
      </c>
      <c r="R135" s="8">
        <f t="shared" si="41"/>
        <v>-89.615763205829381</v>
      </c>
      <c r="S135" s="8">
        <f t="shared" si="42"/>
        <v>87.604938120845262</v>
      </c>
      <c r="T135" s="8">
        <f t="shared" si="43"/>
        <v>-85.167310583353995</v>
      </c>
      <c r="U135" s="8">
        <f t="shared" si="44"/>
        <v>82.314756469688589</v>
      </c>
      <c r="V135" s="8">
        <f t="shared" si="45"/>
        <v>-79.061173136753396</v>
      </c>
      <c r="W135" s="8">
        <f t="shared" si="46"/>
        <v>75.422411715497276</v>
      </c>
      <c r="X135" s="8">
        <f t="shared" si="47"/>
        <v>-71.416199885797582</v>
      </c>
      <c r="Y135" s="8">
        <f t="shared" si="48"/>
        <v>67.062055508985594</v>
      </c>
      <c r="Z135" s="8">
        <f t="shared" si="49"/>
        <v>-62.381191538788087</v>
      </c>
      <c r="AA135" s="8">
        <f t="shared" si="50"/>
        <v>57.396412673949051</v>
      </c>
      <c r="AB135" s="8">
        <f t="shared" si="51"/>
        <v>-52.132004256029219</v>
      </c>
      <c r="AC135" s="8">
        <f t="shared" si="52"/>
        <v>46.613613953665286</v>
      </c>
      <c r="AD135" s="8">
        <f t="shared" si="53"/>
        <v>-40.868126809703185</v>
      </c>
    </row>
    <row r="136" spans="4:30" ht="14.5" x14ac:dyDescent="0.35">
      <c r="D136" s="8">
        <v>134</v>
      </c>
      <c r="E136" s="9">
        <v>40954</v>
      </c>
      <c r="F136" s="10">
        <v>393.2</v>
      </c>
      <c r="M136" s="8">
        <v>133</v>
      </c>
      <c r="N136" s="8">
        <v>-47.965566609256726</v>
      </c>
      <c r="O136" s="8">
        <f t="shared" si="38"/>
        <v>95.827250482068635</v>
      </c>
      <c r="P136" s="8">
        <f t="shared" si="39"/>
        <v>-95.515827259609011</v>
      </c>
      <c r="Q136" s="8">
        <f t="shared" si="40"/>
        <v>94.997538024487611</v>
      </c>
      <c r="R136" s="8">
        <f t="shared" si="41"/>
        <v>-94.273505275776614</v>
      </c>
      <c r="S136" s="8">
        <f t="shared" si="42"/>
        <v>93.345297107184265</v>
      </c>
      <c r="T136" s="8">
        <f t="shared" si="43"/>
        <v>-92.214923810913007</v>
      </c>
      <c r="U136" s="8">
        <f t="shared" si="44"/>
        <v>90.884833523814464</v>
      </c>
      <c r="V136" s="8">
        <f t="shared" si="45"/>
        <v>-89.357906925269873</v>
      </c>
      <c r="W136" s="8">
        <f t="shared" si="46"/>
        <v>87.637450998280059</v>
      </c>
      <c r="X136" s="8">
        <f t="shared" si="47"/>
        <v>-85.727191867277199</v>
      </c>
      <c r="Y136" s="8">
        <f t="shared" si="48"/>
        <v>83.631266728167802</v>
      </c>
      <c r="Z136" s="8">
        <f t="shared" si="49"/>
        <v>-81.354214888088691</v>
      </c>
      <c r="AA136" s="8">
        <f t="shared" si="50"/>
        <v>78.900967934278853</v>
      </c>
      <c r="AB136" s="8">
        <f t="shared" si="51"/>
        <v>-76.276839053357676</v>
      </c>
      <c r="AC136" s="8">
        <f t="shared" si="52"/>
        <v>73.48751152414836</v>
      </c>
      <c r="AD136" s="8">
        <f t="shared" si="53"/>
        <v>-70.539026408960368</v>
      </c>
    </row>
    <row r="137" spans="4:30" ht="14.5" x14ac:dyDescent="0.35">
      <c r="D137" s="8">
        <v>135</v>
      </c>
      <c r="E137" s="9">
        <v>40983</v>
      </c>
      <c r="F137" s="10">
        <v>393.73</v>
      </c>
      <c r="M137" s="8">
        <v>134</v>
      </c>
      <c r="N137" s="8">
        <v>-49.716453023421245</v>
      </c>
      <c r="O137" s="8">
        <f t="shared" si="38"/>
        <v>99.405983710478552</v>
      </c>
      <c r="P137" s="8">
        <f t="shared" si="39"/>
        <v>-99.325231280306809</v>
      </c>
      <c r="Q137" s="8">
        <f t="shared" si="40"/>
        <v>99.19069248519277</v>
      </c>
      <c r="R137" s="8">
        <f t="shared" si="41"/>
        <v>-99.002440180267385</v>
      </c>
      <c r="S137" s="8">
        <f t="shared" si="42"/>
        <v>98.760576307474736</v>
      </c>
      <c r="T137" s="8">
        <f t="shared" si="43"/>
        <v>-98.46523184036873</v>
      </c>
      <c r="U137" s="8">
        <f t="shared" si="44"/>
        <v>98.116566713188391</v>
      </c>
      <c r="V137" s="8">
        <f t="shared" si="45"/>
        <v>-97.714769734251107</v>
      </c>
      <c r="W137" s="8">
        <f t="shared" si="46"/>
        <v>97.260058483708846</v>
      </c>
      <c r="X137" s="8">
        <f t="shared" si="47"/>
        <v>-96.752679195725591</v>
      </c>
      <c r="Y137" s="8">
        <f t="shared" si="48"/>
        <v>96.192906625136317</v>
      </c>
      <c r="Z137" s="8">
        <f t="shared" si="49"/>
        <v>-95.581043898663381</v>
      </c>
      <c r="AA137" s="8">
        <f t="shared" si="50"/>
        <v>94.917422350766614</v>
      </c>
      <c r="AB137" s="8">
        <f t="shared" si="51"/>
        <v>-94.202401344221158</v>
      </c>
      <c r="AC137" s="8">
        <f t="shared" si="52"/>
        <v>93.436368075516242</v>
      </c>
      <c r="AD137" s="8">
        <f t="shared" si="53"/>
        <v>-92.619737365180569</v>
      </c>
    </row>
    <row r="138" spans="4:30" ht="14.5" x14ac:dyDescent="0.35">
      <c r="D138" s="8">
        <v>136</v>
      </c>
      <c r="E138" s="9">
        <v>41014</v>
      </c>
      <c r="F138" s="10">
        <v>393.99</v>
      </c>
      <c r="M138" s="8">
        <v>135</v>
      </c>
      <c r="N138" s="8">
        <v>-51.524851097393693</v>
      </c>
      <c r="O138" s="8">
        <f t="shared" si="38"/>
        <v>103.04970219478739</v>
      </c>
      <c r="P138" s="8">
        <f t="shared" si="39"/>
        <v>-103.04970219478739</v>
      </c>
      <c r="Q138" s="8">
        <f t="shared" si="40"/>
        <v>103.04970219478739</v>
      </c>
      <c r="R138" s="8">
        <f t="shared" si="41"/>
        <v>-103.04970219478739</v>
      </c>
      <c r="S138" s="8">
        <f t="shared" si="42"/>
        <v>103.04970219478739</v>
      </c>
      <c r="T138" s="8">
        <f t="shared" si="43"/>
        <v>-103.04970219478739</v>
      </c>
      <c r="U138" s="8">
        <f t="shared" si="44"/>
        <v>103.04970219478739</v>
      </c>
      <c r="V138" s="8">
        <f t="shared" si="45"/>
        <v>-103.04970219478739</v>
      </c>
      <c r="W138" s="8">
        <f t="shared" si="46"/>
        <v>103.04970219478739</v>
      </c>
      <c r="X138" s="8">
        <f t="shared" si="47"/>
        <v>-103.04970219478739</v>
      </c>
      <c r="Y138" s="8">
        <f t="shared" si="48"/>
        <v>103.04970219478739</v>
      </c>
      <c r="Z138" s="8">
        <f t="shared" si="49"/>
        <v>-103.04970219478739</v>
      </c>
      <c r="AA138" s="8">
        <f t="shared" si="50"/>
        <v>103.04970219478739</v>
      </c>
      <c r="AB138" s="8">
        <f t="shared" si="51"/>
        <v>-103.04970219478739</v>
      </c>
      <c r="AC138" s="8">
        <f t="shared" si="52"/>
        <v>103.04970219478739</v>
      </c>
      <c r="AD138" s="8">
        <f t="shared" si="53"/>
        <v>-103.04970219478739</v>
      </c>
    </row>
    <row r="139" spans="4:30" ht="14.5" x14ac:dyDescent="0.35">
      <c r="D139" s="8">
        <v>137</v>
      </c>
      <c r="E139" s="9">
        <v>41044</v>
      </c>
      <c r="F139" s="10">
        <v>393.88</v>
      </c>
      <c r="M139" s="8">
        <v>136</v>
      </c>
      <c r="N139" s="8">
        <v>-53.165271023218011</v>
      </c>
      <c r="O139" s="8">
        <f t="shared" si="38"/>
        <v>106.30175211428433</v>
      </c>
      <c r="P139" s="8">
        <f t="shared" si="39"/>
        <v>-106.21539790808539</v>
      </c>
      <c r="Q139" s="8">
        <f t="shared" si="40"/>
        <v>106.07152619016526</v>
      </c>
      <c r="R139" s="8">
        <f t="shared" si="41"/>
        <v>-105.87021486959722</v>
      </c>
      <c r="S139" s="8">
        <f t="shared" si="42"/>
        <v>105.61157296001274</v>
      </c>
      <c r="T139" s="8">
        <f t="shared" si="43"/>
        <v>-105.29574052056851</v>
      </c>
      <c r="U139" s="8">
        <f t="shared" si="44"/>
        <v>104.92288858010228</v>
      </c>
      <c r="V139" s="8">
        <f t="shared" si="45"/>
        <v>-104.49321904451708</v>
      </c>
      <c r="W139" s="8">
        <f t="shared" si="46"/>
        <v>104.00696458744652</v>
      </c>
      <c r="X139" s="8">
        <f t="shared" si="47"/>
        <v>-103.46438852425686</v>
      </c>
      <c r="Y139" s="8">
        <f t="shared" si="48"/>
        <v>102.86578466945831</v>
      </c>
      <c r="Z139" s="8">
        <f t="shared" si="49"/>
        <v>-102.21147717759774</v>
      </c>
      <c r="AA139" s="8">
        <f t="shared" si="50"/>
        <v>101.5018203677252</v>
      </c>
      <c r="AB139" s="8">
        <f t="shared" si="51"/>
        <v>-100.7371985315224</v>
      </c>
      <c r="AC139" s="8">
        <f t="shared" si="52"/>
        <v>99.9180257252019</v>
      </c>
      <c r="AD139" s="8">
        <f t="shared" si="53"/>
        <v>-99.044745545289388</v>
      </c>
    </row>
    <row r="140" spans="4:30" ht="14.5" x14ac:dyDescent="0.35">
      <c r="D140" s="8">
        <v>138</v>
      </c>
      <c r="E140" s="9">
        <v>41075</v>
      </c>
      <c r="F140" s="10">
        <v>392.84</v>
      </c>
      <c r="M140" s="8">
        <v>137</v>
      </c>
      <c r="N140" s="8">
        <v>-54.564988918863989</v>
      </c>
      <c r="O140" s="8">
        <f t="shared" si="38"/>
        <v>109.01180222210044</v>
      </c>
      <c r="P140" s="8">
        <f t="shared" si="39"/>
        <v>-108.65753131728626</v>
      </c>
      <c r="Q140" s="8">
        <f t="shared" si="40"/>
        <v>108.06793239517727</v>
      </c>
      <c r="R140" s="8">
        <f t="shared" si="41"/>
        <v>-107.24428239574861</v>
      </c>
      <c r="S140" s="8">
        <f t="shared" si="42"/>
        <v>106.18836516149106</v>
      </c>
      <c r="T140" s="8">
        <f t="shared" si="43"/>
        <v>-104.90246757400557</v>
      </c>
      <c r="U140" s="8">
        <f t="shared" si="44"/>
        <v>103.38937460112669</v>
      </c>
      <c r="V140" s="8">
        <f t="shared" si="45"/>
        <v>-101.65236326530263</v>
      </c>
      <c r="W140" s="8">
        <f t="shared" si="46"/>
        <v>99.695195546294201</v>
      </c>
      <c r="X140" s="8">
        <f t="shared" si="47"/>
        <v>-97.522110233564277</v>
      </c>
      <c r="Y140" s="8">
        <f t="shared" si="48"/>
        <v>95.137813746004554</v>
      </c>
      <c r="Z140" s="8">
        <f t="shared" si="49"/>
        <v>-92.547469938878208</v>
      </c>
      <c r="AA140" s="8">
        <f t="shared" si="50"/>
        <v>89.756688920061734</v>
      </c>
      <c r="AB140" s="8">
        <f t="shared" si="51"/>
        <v>-86.771514899799485</v>
      </c>
      <c r="AC140" s="8">
        <f t="shared" si="52"/>
        <v>83.598413100289179</v>
      </c>
      <c r="AD140" s="8">
        <f t="shared" si="53"/>
        <v>-80.244255753451085</v>
      </c>
    </row>
    <row r="141" spans="4:30" ht="14.5" x14ac:dyDescent="0.35">
      <c r="D141" s="8">
        <v>139</v>
      </c>
      <c r="E141" s="9">
        <v>41105</v>
      </c>
      <c r="F141" s="10">
        <v>391</v>
      </c>
      <c r="M141" s="8">
        <v>138</v>
      </c>
      <c r="N141" s="8">
        <v>-55.810836759640324</v>
      </c>
      <c r="O141" s="8">
        <f t="shared" si="38"/>
        <v>111.34976873267337</v>
      </c>
      <c r="P141" s="8">
        <f t="shared" si="39"/>
        <v>-110.53537906564013</v>
      </c>
      <c r="Q141" s="8">
        <f t="shared" si="40"/>
        <v>109.18247214277655</v>
      </c>
      <c r="R141" s="8">
        <f t="shared" si="41"/>
        <v>-107.29763919061706</v>
      </c>
      <c r="S141" s="8">
        <f t="shared" si="42"/>
        <v>104.8900629258419</v>
      </c>
      <c r="T141" s="8">
        <f t="shared" si="43"/>
        <v>-101.97147281800432</v>
      </c>
      <c r="U141" s="8">
        <f t="shared" si="44"/>
        <v>98.556087944734031</v>
      </c>
      <c r="V141" s="8">
        <f t="shared" si="45"/>
        <v>-94.660547717820108</v>
      </c>
      <c r="W141" s="8">
        <f t="shared" si="46"/>
        <v>90.303830817670161</v>
      </c>
      <c r="X141" s="8">
        <f t="shared" si="47"/>
        <v>-85.50716273108587</v>
      </c>
      <c r="Y141" s="8">
        <f t="shared" si="48"/>
        <v>80.293912342825678</v>
      </c>
      <c r="Z141" s="8">
        <f t="shared" si="49"/>
        <v>-74.689478084747094</v>
      </c>
      <c r="AA141" s="8">
        <f t="shared" si="50"/>
        <v>68.721164197199073</v>
      </c>
      <c r="AB141" s="8">
        <f t="shared" si="51"/>
        <v>-62.418047705510851</v>
      </c>
      <c r="AC141" s="8">
        <f t="shared" si="52"/>
        <v>55.810836759640274</v>
      </c>
      <c r="AD141" s="8">
        <f t="shared" si="53"/>
        <v>-48.931721027163093</v>
      </c>
    </row>
    <row r="142" spans="4:30" ht="14.5" x14ac:dyDescent="0.35">
      <c r="D142" s="8">
        <v>140</v>
      </c>
      <c r="E142" s="9">
        <v>41136</v>
      </c>
      <c r="F142" s="10">
        <v>389.89</v>
      </c>
      <c r="M142" s="8">
        <v>139</v>
      </c>
      <c r="N142" s="8">
        <v>-56.9940121175634</v>
      </c>
      <c r="O142" s="8">
        <f t="shared" si="38"/>
        <v>113.49454621479777</v>
      </c>
      <c r="P142" s="8">
        <f t="shared" si="39"/>
        <v>-112.01838489313012</v>
      </c>
      <c r="Q142" s="8">
        <f t="shared" si="40"/>
        <v>109.57232149291619</v>
      </c>
      <c r="R142" s="8">
        <f t="shared" si="41"/>
        <v>-106.17753505524267</v>
      </c>
      <c r="S142" s="8">
        <f t="shared" si="42"/>
        <v>101.86341906248541</v>
      </c>
      <c r="T142" s="8">
        <f t="shared" si="43"/>
        <v>-96.66732693723182</v>
      </c>
      <c r="U142" s="8">
        <f t="shared" si="44"/>
        <v>90.634248620708107</v>
      </c>
      <c r="V142" s="8">
        <f t="shared" si="45"/>
        <v>-83.8164210310307</v>
      </c>
      <c r="W142" s="8">
        <f t="shared" si="46"/>
        <v>76.272875774098921</v>
      </c>
      <c r="X142" s="8">
        <f t="shared" si="47"/>
        <v>-68.068928023231152</v>
      </c>
      <c r="Y142" s="8">
        <f t="shared" si="48"/>
        <v>59.275610993052439</v>
      </c>
      <c r="Z142" s="8">
        <f t="shared" si="49"/>
        <v>-49.969060904173681</v>
      </c>
      <c r="AA142" s="8">
        <f t="shared" si="50"/>
        <v>40.229857763921217</v>
      </c>
      <c r="AB142" s="8">
        <f t="shared" si="51"/>
        <v>-30.142327670892307</v>
      </c>
      <c r="AC142" s="8">
        <f t="shared" si="52"/>
        <v>19.793812684283651</v>
      </c>
      <c r="AD142" s="8">
        <f t="shared" si="53"/>
        <v>-9.2739145797773475</v>
      </c>
    </row>
    <row r="143" spans="4:30" ht="14.5" x14ac:dyDescent="0.35">
      <c r="D143" s="8">
        <v>141</v>
      </c>
      <c r="E143" s="9">
        <v>41167</v>
      </c>
      <c r="F143" s="10">
        <v>390.55</v>
      </c>
      <c r="M143" s="8">
        <v>140</v>
      </c>
      <c r="N143" s="8">
        <v>-58.018998682619497</v>
      </c>
      <c r="O143" s="8">
        <f t="shared" si="38"/>
        <v>115.25338993871389</v>
      </c>
      <c r="P143" s="8">
        <f t="shared" si="39"/>
        <v>-112.91017812860092</v>
      </c>
      <c r="Q143" s="8">
        <f t="shared" si="40"/>
        <v>109.04004985488979</v>
      </c>
      <c r="R143" s="8">
        <f t="shared" si="41"/>
        <v>-103.6953419633397</v>
      </c>
      <c r="S143" s="8">
        <f t="shared" si="42"/>
        <v>96.948332459423611</v>
      </c>
      <c r="T143" s="8">
        <f t="shared" si="43"/>
        <v>-88.890263072296065</v>
      </c>
      <c r="U143" s="8">
        <f t="shared" si="44"/>
        <v>79.630105366929641</v>
      </c>
      <c r="V143" s="8">
        <f t="shared" si="45"/>
        <v>-69.293087090637812</v>
      </c>
      <c r="W143" s="8">
        <f t="shared" si="46"/>
        <v>58.018998682619731</v>
      </c>
      <c r="X143" s="8">
        <f t="shared" si="47"/>
        <v>-45.960302848076175</v>
      </c>
      <c r="Y143" s="8">
        <f t="shared" si="48"/>
        <v>33.280072761671704</v>
      </c>
      <c r="Z143" s="8">
        <f t="shared" si="49"/>
        <v>-20.149786782594173</v>
      </c>
      <c r="AA143" s="8">
        <f t="shared" si="50"/>
        <v>6.7470095039157698</v>
      </c>
      <c r="AB143" s="8">
        <f t="shared" si="51"/>
        <v>6.7470095039153719</v>
      </c>
      <c r="AC143" s="8">
        <f t="shared" si="52"/>
        <v>-20.149786782593779</v>
      </c>
      <c r="AD143" s="8">
        <f t="shared" si="53"/>
        <v>33.28007276167132</v>
      </c>
    </row>
    <row r="144" spans="4:30" ht="14.5" x14ac:dyDescent="0.35">
      <c r="D144" s="8">
        <v>142</v>
      </c>
      <c r="E144" s="9">
        <v>41197</v>
      </c>
      <c r="F144" s="10">
        <v>392.16</v>
      </c>
      <c r="M144" s="8">
        <v>141</v>
      </c>
      <c r="N144" s="8">
        <v>-58.678680926687974</v>
      </c>
      <c r="O144" s="8">
        <f t="shared" si="38"/>
        <v>116.21524807514822</v>
      </c>
      <c r="P144" s="8">
        <f t="shared" si="39"/>
        <v>-112.81113668602312</v>
      </c>
      <c r="Q144" s="8">
        <f t="shared" si="40"/>
        <v>107.21128484207063</v>
      </c>
      <c r="R144" s="8">
        <f t="shared" si="41"/>
        <v>-99.524687289696232</v>
      </c>
      <c r="S144" s="8">
        <f t="shared" si="42"/>
        <v>89.900954906881879</v>
      </c>
      <c r="T144" s="8">
        <f t="shared" si="43"/>
        <v>-78.527402697625348</v>
      </c>
      <c r="U144" s="8">
        <f t="shared" si="44"/>
        <v>65.625403918456485</v>
      </c>
      <c r="V144" s="8">
        <f t="shared" si="45"/>
        <v>-51.44608129980508</v>
      </c>
      <c r="W144" s="8">
        <f t="shared" si="46"/>
        <v>36.265419227703475</v>
      </c>
      <c r="X144" s="8">
        <f t="shared" si="47"/>
        <v>-20.37889202163759</v>
      </c>
      <c r="Y144" s="8">
        <f t="shared" si="48"/>
        <v>4.0957128630162263</v>
      </c>
      <c r="Z144" s="8">
        <f t="shared" si="49"/>
        <v>12.267184687679423</v>
      </c>
      <c r="AA144" s="8">
        <f t="shared" si="50"/>
        <v>-28.391315442145146</v>
      </c>
      <c r="AB144" s="8">
        <f t="shared" si="51"/>
        <v>43.962841536171389</v>
      </c>
      <c r="AC144" s="8">
        <f t="shared" si="52"/>
        <v>-58.678680926687903</v>
      </c>
      <c r="AD144" s="8">
        <f t="shared" si="53"/>
        <v>72.252406538976672</v>
      </c>
    </row>
    <row r="145" spans="4:30" ht="14.5" x14ac:dyDescent="0.35">
      <c r="D145" s="8">
        <v>143</v>
      </c>
      <c r="E145" s="9">
        <v>41228</v>
      </c>
      <c r="F145" s="10">
        <v>393.56</v>
      </c>
      <c r="M145" s="8">
        <v>142</v>
      </c>
      <c r="N145" s="8">
        <v>-58.951189686531521</v>
      </c>
      <c r="O145" s="8">
        <f t="shared" si="38"/>
        <v>116.34153250988224</v>
      </c>
      <c r="P145" s="8">
        <f t="shared" si="39"/>
        <v>-111.70031836249065</v>
      </c>
      <c r="Q145" s="8">
        <f t="shared" si="40"/>
        <v>104.10162205978604</v>
      </c>
      <c r="R145" s="8">
        <f t="shared" si="41"/>
        <v>-93.746633795747655</v>
      </c>
      <c r="S145" s="8">
        <f t="shared" si="42"/>
        <v>80.909521929591506</v>
      </c>
      <c r="T145" s="8">
        <f t="shared" si="43"/>
        <v>-65.930173847732732</v>
      </c>
      <c r="U145" s="8">
        <f t="shared" si="44"/>
        <v>49.205196787283434</v>
      </c>
      <c r="V145" s="8">
        <f t="shared" si="45"/>
        <v>-31.177416891708418</v>
      </c>
      <c r="W145" s="8">
        <f t="shared" si="46"/>
        <v>12.324154531466579</v>
      </c>
      <c r="X145" s="8">
        <f t="shared" si="47"/>
        <v>6.8554136767849538</v>
      </c>
      <c r="Y145" s="8">
        <f t="shared" si="48"/>
        <v>-25.853471537405451</v>
      </c>
      <c r="Z145" s="8">
        <f t="shared" si="49"/>
        <v>44.167008692573383</v>
      </c>
      <c r="AA145" s="8">
        <f t="shared" si="50"/>
        <v>-61.311138795221922</v>
      </c>
      <c r="AB145" s="8">
        <f t="shared" si="51"/>
        <v>76.831937813705608</v>
      </c>
      <c r="AC145" s="8">
        <f t="shared" si="52"/>
        <v>-90.318462549240479</v>
      </c>
      <c r="AD145" s="8">
        <f t="shared" si="53"/>
        <v>101.41363115257609</v>
      </c>
    </row>
    <row r="146" spans="4:30" ht="14.5" x14ac:dyDescent="0.35">
      <c r="D146" s="8">
        <v>144</v>
      </c>
      <c r="E146" s="9">
        <v>41258</v>
      </c>
      <c r="F146" s="10">
        <v>394.39</v>
      </c>
      <c r="M146" s="8">
        <v>143</v>
      </c>
      <c r="N146" s="8">
        <v>-59.159602451861993</v>
      </c>
      <c r="O146" s="8">
        <f t="shared" si="38"/>
        <v>116.27472556077628</v>
      </c>
      <c r="P146" s="8">
        <f t="shared" si="39"/>
        <v>-110.21194209366956</v>
      </c>
      <c r="Q146" s="8">
        <f t="shared" si="40"/>
        <v>100.34037645734516</v>
      </c>
      <c r="R146" s="8">
        <f t="shared" si="41"/>
        <v>-87.001177192184898</v>
      </c>
      <c r="S146" s="8">
        <f t="shared" si="42"/>
        <v>70.655329771701261</v>
      </c>
      <c r="T146" s="8">
        <f t="shared" si="43"/>
        <v>-51.867725540817226</v>
      </c>
      <c r="U146" s="8">
        <f t="shared" si="44"/>
        <v>31.287639801624444</v>
      </c>
      <c r="V146" s="8">
        <f t="shared" si="45"/>
        <v>-9.6262936987217564</v>
      </c>
      <c r="W146" s="8">
        <f t="shared" si="46"/>
        <v>-12.367724663636599</v>
      </c>
      <c r="X146" s="8">
        <f t="shared" si="47"/>
        <v>33.934330458193806</v>
      </c>
      <c r="Y146" s="8">
        <f t="shared" si="48"/>
        <v>-54.328209683214091</v>
      </c>
      <c r="Z146" s="8">
        <f t="shared" si="49"/>
        <v>72.844576250385714</v>
      </c>
      <c r="AA146" s="8">
        <f t="shared" si="50"/>
        <v>-88.843528480453244</v>
      </c>
      <c r="AB146" s="8">
        <f t="shared" si="51"/>
        <v>101.77216327759514</v>
      </c>
      <c r="AC146" s="8">
        <f t="shared" si="52"/>
        <v>-111.18368374528524</v>
      </c>
      <c r="AD146" s="8">
        <f t="shared" si="53"/>
        <v>116.75283990914086</v>
      </c>
    </row>
    <row r="147" spans="4:30" ht="14.5" x14ac:dyDescent="0.35">
      <c r="D147" s="8">
        <v>145</v>
      </c>
      <c r="E147" s="9">
        <v>41289</v>
      </c>
      <c r="F147" s="10">
        <v>395.07</v>
      </c>
      <c r="M147" s="8">
        <v>144</v>
      </c>
      <c r="N147" s="8">
        <v>-59.746554106081369</v>
      </c>
      <c r="O147" s="8">
        <f t="shared" si="38"/>
        <v>116.88189710195198</v>
      </c>
      <c r="P147" s="8">
        <f t="shared" si="39"/>
        <v>-109.16238622681702</v>
      </c>
      <c r="Q147" s="8">
        <f t="shared" si="40"/>
        <v>96.671955254324274</v>
      </c>
      <c r="R147" s="8">
        <f t="shared" si="41"/>
        <v>-79.956495953709052</v>
      </c>
      <c r="S147" s="8">
        <f t="shared" si="42"/>
        <v>59.746554106081554</v>
      </c>
      <c r="T147" s="8">
        <f t="shared" si="43"/>
        <v>-36.925401148242969</v>
      </c>
      <c r="U147" s="8">
        <f t="shared" si="44"/>
        <v>12.490430972493185</v>
      </c>
      <c r="V147" s="8">
        <f t="shared" si="45"/>
        <v>12.490430972492952</v>
      </c>
      <c r="W147" s="8">
        <f t="shared" si="46"/>
        <v>-36.925401148242742</v>
      </c>
      <c r="X147" s="8">
        <f t="shared" si="47"/>
        <v>59.746554106080993</v>
      </c>
      <c r="Y147" s="8">
        <f t="shared" si="48"/>
        <v>-79.956495953708554</v>
      </c>
      <c r="Z147" s="8">
        <f t="shared" si="49"/>
        <v>96.671955254324132</v>
      </c>
      <c r="AA147" s="8">
        <f t="shared" si="50"/>
        <v>-109.16238622681718</v>
      </c>
      <c r="AB147" s="8">
        <f t="shared" si="51"/>
        <v>116.88189710195182</v>
      </c>
      <c r="AC147" s="8">
        <f t="shared" si="52"/>
        <v>-119.49310821216274</v>
      </c>
      <c r="AD147" s="8">
        <f t="shared" si="53"/>
        <v>116.88189710195194</v>
      </c>
    </row>
    <row r="148" spans="4:30" ht="14.5" x14ac:dyDescent="0.35">
      <c r="D148" s="8">
        <v>146</v>
      </c>
      <c r="E148" s="9">
        <v>41320</v>
      </c>
      <c r="F148" s="10">
        <v>395.7</v>
      </c>
      <c r="M148" s="8">
        <v>145</v>
      </c>
      <c r="N148" s="8">
        <v>-60.885622358380282</v>
      </c>
      <c r="O148" s="8">
        <f t="shared" si="38"/>
        <v>118.48888505576434</v>
      </c>
      <c r="P148" s="8">
        <f t="shared" si="39"/>
        <v>-108.81875893170712</v>
      </c>
      <c r="Q148" s="8">
        <f t="shared" si="40"/>
        <v>93.2821853469556</v>
      </c>
      <c r="R148" s="8">
        <f t="shared" si="41"/>
        <v>-72.716745004956124</v>
      </c>
      <c r="S148" s="8">
        <f t="shared" si="42"/>
        <v>48.231126117711391</v>
      </c>
      <c r="T148" s="8">
        <f t="shared" si="43"/>
        <v>-21.145354737299151</v>
      </c>
      <c r="U148" s="8">
        <f t="shared" si="44"/>
        <v>-7.0803681902715345</v>
      </c>
      <c r="V148" s="8">
        <f t="shared" si="45"/>
        <v>34.924386636020103</v>
      </c>
      <c r="W148" s="8">
        <f t="shared" si="46"/>
        <v>-60.885622358379912</v>
      </c>
      <c r="X148" s="8">
        <f t="shared" si="47"/>
        <v>83.564498419744211</v>
      </c>
      <c r="Y148" s="8">
        <f t="shared" si="48"/>
        <v>-101.73839074143501</v>
      </c>
      <c r="Z148" s="8">
        <f t="shared" si="49"/>
        <v>114.42754008425503</v>
      </c>
      <c r="AA148" s="8">
        <f t="shared" si="50"/>
        <v>-120.94787112266756</v>
      </c>
      <c r="AB148" s="8">
        <f t="shared" si="51"/>
        <v>120.94787112266756</v>
      </c>
      <c r="AC148" s="8">
        <f t="shared" si="52"/>
        <v>-114.42754008425503</v>
      </c>
      <c r="AD148" s="8">
        <f t="shared" si="53"/>
        <v>101.73839074143548</v>
      </c>
    </row>
    <row r="149" spans="4:30" ht="14.5" x14ac:dyDescent="0.35">
      <c r="D149" s="8">
        <v>147</v>
      </c>
      <c r="E149" s="9">
        <v>41348</v>
      </c>
      <c r="F149" s="10">
        <v>396.29</v>
      </c>
      <c r="M149" s="8">
        <v>146</v>
      </c>
      <c r="N149" s="8">
        <v>-62.378089225219718</v>
      </c>
      <c r="O149" s="8">
        <f t="shared" si="38"/>
        <v>120.69102575498007</v>
      </c>
      <c r="P149" s="8">
        <f t="shared" si="39"/>
        <v>-108.760491885465</v>
      </c>
      <c r="Q149" s="8">
        <f t="shared" si="40"/>
        <v>89.742084497552256</v>
      </c>
      <c r="R149" s="8">
        <f t="shared" si="41"/>
        <v>-64.875224853043704</v>
      </c>
      <c r="S149" s="8">
        <f t="shared" si="42"/>
        <v>35.780475280267794</v>
      </c>
      <c r="T149" s="8">
        <f t="shared" si="43"/>
        <v>-4.3539278384477837</v>
      </c>
      <c r="U149" s="8">
        <f t="shared" si="44"/>
        <v>-27.356363169552491</v>
      </c>
      <c r="V149" s="8">
        <f t="shared" si="45"/>
        <v>57.283851997205481</v>
      </c>
      <c r="W149" s="8">
        <f t="shared" si="46"/>
        <v>-83.478177333556246</v>
      </c>
      <c r="X149" s="8">
        <f t="shared" si="47"/>
        <v>104.23226649379926</v>
      </c>
      <c r="Y149" s="8">
        <f t="shared" si="48"/>
        <v>-118.19358459686465</v>
      </c>
      <c r="Z149" s="8">
        <f t="shared" si="49"/>
        <v>124.45227866995776</v>
      </c>
      <c r="AA149" s="8">
        <f t="shared" si="50"/>
        <v>-122.60047236743647</v>
      </c>
      <c r="AB149" s="8">
        <f t="shared" si="51"/>
        <v>112.75884709323142</v>
      </c>
      <c r="AC149" s="8">
        <f t="shared" si="52"/>
        <v>-95.568777246718938</v>
      </c>
      <c r="AD149" s="8">
        <f t="shared" si="53"/>
        <v>72.150532134632712</v>
      </c>
    </row>
    <row r="150" spans="4:30" ht="14.5" x14ac:dyDescent="0.35">
      <c r="D150" s="8">
        <v>148</v>
      </c>
      <c r="E150" s="9">
        <v>41379</v>
      </c>
      <c r="F150" s="10">
        <v>396.74</v>
      </c>
      <c r="M150" s="8">
        <v>147</v>
      </c>
      <c r="N150" s="8">
        <v>-63.904519219631133</v>
      </c>
      <c r="O150" s="8">
        <f t="shared" si="38"/>
        <v>122.85793304637103</v>
      </c>
      <c r="P150" s="8">
        <f t="shared" si="39"/>
        <v>-108.38821171999986</v>
      </c>
      <c r="Q150" s="8">
        <f t="shared" si="40"/>
        <v>85.520939389006273</v>
      </c>
      <c r="R150" s="8">
        <f t="shared" si="41"/>
        <v>-56.027794750628757</v>
      </c>
      <c r="S150" s="8">
        <f t="shared" si="42"/>
        <v>22.193806614340378</v>
      </c>
      <c r="T150" s="8">
        <f t="shared" si="43"/>
        <v>13.359682379772284</v>
      </c>
      <c r="U150" s="8">
        <f t="shared" si="44"/>
        <v>-47.878108497495191</v>
      </c>
      <c r="V150" s="8">
        <f t="shared" si="45"/>
        <v>78.687101165469841</v>
      </c>
      <c r="W150" s="8">
        <f t="shared" si="46"/>
        <v>-103.39968413208399</v>
      </c>
      <c r="X150" s="8">
        <f t="shared" si="47"/>
        <v>120.10121029111738</v>
      </c>
      <c r="Y150" s="8">
        <f t="shared" si="48"/>
        <v>-127.497702045284</v>
      </c>
      <c r="Z150" s="8">
        <f t="shared" si="49"/>
        <v>125.01610430145924</v>
      </c>
      <c r="AA150" s="8">
        <f t="shared" si="50"/>
        <v>-112.84868283556048</v>
      </c>
      <c r="AB150" s="8">
        <f t="shared" si="51"/>
        <v>91.938128192374208</v>
      </c>
      <c r="AC150" s="8">
        <f t="shared" si="52"/>
        <v>-63.904519219631489</v>
      </c>
      <c r="AD150" s="8">
        <f t="shared" si="53"/>
        <v>30.919804853997487</v>
      </c>
    </row>
    <row r="151" spans="4:30" ht="14.5" x14ac:dyDescent="0.35">
      <c r="D151" s="8">
        <v>149</v>
      </c>
      <c r="E151" s="9">
        <v>41409</v>
      </c>
      <c r="F151" s="10">
        <v>396.75</v>
      </c>
      <c r="M151" s="8">
        <v>148</v>
      </c>
      <c r="N151" s="8">
        <v>-65.249214783315495</v>
      </c>
      <c r="O151" s="8">
        <f t="shared" si="38"/>
        <v>124.57218689205769</v>
      </c>
      <c r="P151" s="8">
        <f t="shared" si="39"/>
        <v>-107.33170829179161</v>
      </c>
      <c r="Q151" s="8">
        <f t="shared" si="40"/>
        <v>80.342855674673544</v>
      </c>
      <c r="R151" s="8">
        <f t="shared" si="41"/>
        <v>-46.056884441224121</v>
      </c>
      <c r="S151" s="8">
        <f t="shared" si="42"/>
        <v>7.5878088602375406</v>
      </c>
      <c r="T151" s="8">
        <f t="shared" si="43"/>
        <v>31.570427453539089</v>
      </c>
      <c r="U151" s="8">
        <f t="shared" si="44"/>
        <v>-67.861288044082485</v>
      </c>
      <c r="V151" s="8">
        <f t="shared" si="45"/>
        <v>97.988665097025731</v>
      </c>
      <c r="W151" s="8">
        <f t="shared" si="46"/>
        <v>-119.21624756008843</v>
      </c>
      <c r="X151" s="8">
        <f t="shared" si="47"/>
        <v>129.61604587066319</v>
      </c>
      <c r="Y151" s="8">
        <f t="shared" si="48"/>
        <v>-128.24350109789103</v>
      </c>
      <c r="Z151" s="8">
        <f t="shared" si="49"/>
        <v>115.22327425772706</v>
      </c>
      <c r="AA151" s="8">
        <f t="shared" si="50"/>
        <v>-91.737924009138155</v>
      </c>
      <c r="AB151" s="8">
        <f t="shared" si="51"/>
        <v>59.920501076685518</v>
      </c>
      <c r="AC151" s="8">
        <f t="shared" si="52"/>
        <v>-22.660814482642195</v>
      </c>
      <c r="AD151" s="8">
        <f t="shared" si="53"/>
        <v>-16.657034593104516</v>
      </c>
    </row>
    <row r="152" spans="4:30" ht="14.5" x14ac:dyDescent="0.35">
      <c r="D152" s="8">
        <v>150</v>
      </c>
      <c r="E152" s="9">
        <v>41440</v>
      </c>
      <c r="F152" s="10">
        <v>395.96</v>
      </c>
      <c r="M152" s="8">
        <v>149</v>
      </c>
      <c r="N152" s="8">
        <v>-66.380368646039713</v>
      </c>
      <c r="O152" s="8">
        <f t="shared" si="38"/>
        <v>125.77707676824298</v>
      </c>
      <c r="P152" s="8">
        <f t="shared" si="39"/>
        <v>-105.56082317892148</v>
      </c>
      <c r="Q152" s="8">
        <f t="shared" si="40"/>
        <v>74.238862153275036</v>
      </c>
      <c r="R152" s="8">
        <f t="shared" si="41"/>
        <v>-35.106474317272308</v>
      </c>
      <c r="S152" s="8">
        <f t="shared" si="42"/>
        <v>-7.7193503558764096</v>
      </c>
      <c r="T152" s="8">
        <f t="shared" si="43"/>
        <v>49.733047536370513</v>
      </c>
      <c r="U152" s="8">
        <f t="shared" si="44"/>
        <v>-86.514494160049523</v>
      </c>
      <c r="V152" s="8">
        <f t="shared" si="45"/>
        <v>114.19403505574242</v>
      </c>
      <c r="W152" s="8">
        <f t="shared" si="46"/>
        <v>-129.85959665389851</v>
      </c>
      <c r="X152" s="8">
        <f t="shared" si="47"/>
        <v>131.86305668059453</v>
      </c>
      <c r="Y152" s="8">
        <f t="shared" si="48"/>
        <v>-119.99363768784546</v>
      </c>
      <c r="Z152" s="8">
        <f t="shared" si="49"/>
        <v>95.500082256496839</v>
      </c>
      <c r="AA152" s="8">
        <f t="shared" si="50"/>
        <v>-60.959276891448454</v>
      </c>
      <c r="AB152" s="8">
        <f t="shared" si="51"/>
        <v>20.005146257623995</v>
      </c>
      <c r="AC152" s="8">
        <f t="shared" si="52"/>
        <v>23.053660096487153</v>
      </c>
      <c r="AD152" s="8">
        <f t="shared" si="53"/>
        <v>-63.687066603780984</v>
      </c>
    </row>
    <row r="153" spans="4:30" ht="14.5" x14ac:dyDescent="0.35">
      <c r="D153" s="8">
        <v>151</v>
      </c>
      <c r="E153" s="9">
        <v>41470</v>
      </c>
      <c r="F153" s="10">
        <v>394.47</v>
      </c>
      <c r="M153" s="8">
        <v>150</v>
      </c>
      <c r="N153" s="8">
        <v>-67.366454017680226</v>
      </c>
      <c r="O153" s="8">
        <f t="shared" si="38"/>
        <v>126.60751945785465</v>
      </c>
      <c r="P153" s="8">
        <f t="shared" si="39"/>
        <v>-103.21139550574819</v>
      </c>
      <c r="Q153" s="8">
        <f t="shared" si="40"/>
        <v>67.366454017680198</v>
      </c>
      <c r="R153" s="8">
        <f t="shared" si="41"/>
        <v>-23.396123952106507</v>
      </c>
      <c r="S153" s="8">
        <f t="shared" si="42"/>
        <v>-23.396123952106581</v>
      </c>
      <c r="T153" s="8">
        <f t="shared" si="43"/>
        <v>67.366454017680269</v>
      </c>
      <c r="U153" s="8">
        <f t="shared" si="44"/>
        <v>-103.21139550574786</v>
      </c>
      <c r="V153" s="8">
        <f t="shared" si="45"/>
        <v>126.60751945785459</v>
      </c>
      <c r="W153" s="8">
        <f t="shared" si="46"/>
        <v>-134.73290803536045</v>
      </c>
      <c r="X153" s="8">
        <f t="shared" si="47"/>
        <v>126.60751945785455</v>
      </c>
      <c r="Y153" s="8">
        <f t="shared" si="48"/>
        <v>-103.21139550574837</v>
      </c>
      <c r="Z153" s="8">
        <f t="shared" si="49"/>
        <v>67.366454017680141</v>
      </c>
      <c r="AA153" s="8">
        <f t="shared" si="50"/>
        <v>-23.39612395210596</v>
      </c>
      <c r="AB153" s="8">
        <f t="shared" si="51"/>
        <v>-23.396123952105473</v>
      </c>
      <c r="AC153" s="8">
        <f t="shared" si="52"/>
        <v>67.366454017679715</v>
      </c>
      <c r="AD153" s="8">
        <f t="shared" si="53"/>
        <v>-103.21139550574806</v>
      </c>
    </row>
    <row r="154" spans="4:30" ht="14.5" x14ac:dyDescent="0.35">
      <c r="D154" s="8">
        <v>152</v>
      </c>
      <c r="E154" s="9">
        <v>41501</v>
      </c>
      <c r="F154" s="10">
        <v>393.24</v>
      </c>
      <c r="M154" s="8">
        <v>151</v>
      </c>
      <c r="N154" s="8">
        <v>-68.273091419499039</v>
      </c>
      <c r="O154" s="8">
        <f t="shared" si="38"/>
        <v>127.19000274223123</v>
      </c>
      <c r="P154" s="8">
        <f t="shared" si="39"/>
        <v>-100.40363825769965</v>
      </c>
      <c r="Q154" s="8">
        <f t="shared" si="40"/>
        <v>59.857906760802706</v>
      </c>
      <c r="R154" s="8">
        <f t="shared" si="41"/>
        <v>-11.109216466735887</v>
      </c>
      <c r="S154" s="8">
        <f t="shared" si="42"/>
        <v>-39.161886652584194</v>
      </c>
      <c r="T154" s="8">
        <f t="shared" si="43"/>
        <v>84.066224376744501</v>
      </c>
      <c r="U154" s="8">
        <f t="shared" si="44"/>
        <v>-117.45008281732882</v>
      </c>
      <c r="V154" s="8">
        <f t="shared" si="45"/>
        <v>134.73852058233413</v>
      </c>
      <c r="W154" s="8">
        <f t="shared" si="46"/>
        <v>-133.56232113332561</v>
      </c>
      <c r="X154" s="8">
        <f t="shared" si="47"/>
        <v>114.08267145694523</v>
      </c>
      <c r="Y154" s="8">
        <f t="shared" si="48"/>
        <v>-78.969072916098966</v>
      </c>
      <c r="Z154" s="8">
        <f t="shared" si="49"/>
        <v>33.03351138930956</v>
      </c>
      <c r="AA154" s="8">
        <f t="shared" si="50"/>
        <v>17.428979786644284</v>
      </c>
      <c r="AB154" s="8">
        <f t="shared" si="51"/>
        <v>-65.502994472132627</v>
      </c>
      <c r="AC154" s="8">
        <f t="shared" si="52"/>
        <v>104.60044459292202</v>
      </c>
      <c r="AD154" s="8">
        <f t="shared" si="53"/>
        <v>-129.36339516981457</v>
      </c>
    </row>
    <row r="155" spans="4:30" ht="14.5" x14ac:dyDescent="0.35">
      <c r="D155" s="8">
        <v>153</v>
      </c>
      <c r="E155" s="9">
        <v>41532</v>
      </c>
      <c r="F155" s="10">
        <v>393.21</v>
      </c>
      <c r="M155" s="8">
        <v>152</v>
      </c>
      <c r="N155" s="8">
        <v>-69.05533097495298</v>
      </c>
      <c r="O155" s="8">
        <f t="shared" si="38"/>
        <v>127.44333201244342</v>
      </c>
      <c r="P155" s="8">
        <f t="shared" si="39"/>
        <v>-97.089179179303031</v>
      </c>
      <c r="Q155" s="8">
        <f t="shared" si="40"/>
        <v>51.737164587470843</v>
      </c>
      <c r="R155" s="8">
        <f t="shared" si="41"/>
        <v>1.6069542617939505</v>
      </c>
      <c r="S155" s="8">
        <f t="shared" si="42"/>
        <v>-54.702838672631614</v>
      </c>
      <c r="T155" s="8">
        <f t="shared" si="43"/>
        <v>99.348495991684359</v>
      </c>
      <c r="U155" s="8">
        <f t="shared" si="44"/>
        <v>-128.64728333601491</v>
      </c>
      <c r="V155" s="8">
        <f t="shared" si="45"/>
        <v>138.07326726997263</v>
      </c>
      <c r="W155" s="8">
        <f t="shared" si="46"/>
        <v>-126.17036787634952</v>
      </c>
      <c r="X155" s="8">
        <f t="shared" si="47"/>
        <v>94.777286863638807</v>
      </c>
      <c r="Y155" s="8">
        <f t="shared" si="48"/>
        <v>-48.743473914986687</v>
      </c>
      <c r="Z155" s="8">
        <f t="shared" si="49"/>
        <v>-4.819992591301177</v>
      </c>
      <c r="AA155" s="8">
        <f t="shared" si="50"/>
        <v>57.638890205635072</v>
      </c>
      <c r="AB155" s="8">
        <f t="shared" si="51"/>
        <v>-101.55401384087094</v>
      </c>
      <c r="AC155" s="8">
        <f t="shared" si="52"/>
        <v>129.78156988618352</v>
      </c>
      <c r="AD155" s="8">
        <f t="shared" si="53"/>
        <v>-137.96110348005155</v>
      </c>
    </row>
    <row r="156" spans="4:30" ht="14.5" x14ac:dyDescent="0.35">
      <c r="D156" s="8">
        <v>154</v>
      </c>
      <c r="E156" s="9">
        <v>41562</v>
      </c>
      <c r="F156" s="10">
        <v>394.51</v>
      </c>
      <c r="M156" s="8">
        <v>153</v>
      </c>
      <c r="N156" s="8">
        <v>-69.54987840420668</v>
      </c>
      <c r="O156" s="8">
        <f t="shared" si="38"/>
        <v>127.07395099151647</v>
      </c>
      <c r="P156" s="8">
        <f t="shared" si="39"/>
        <v>-93.075904617583348</v>
      </c>
      <c r="Q156" s="8">
        <f t="shared" si="40"/>
        <v>42.984188767222086</v>
      </c>
      <c r="R156" s="8">
        <f t="shared" si="41"/>
        <v>14.539883820087773</v>
      </c>
      <c r="S156" s="8">
        <f t="shared" si="42"/>
        <v>-69.549878404206737</v>
      </c>
      <c r="T156" s="8">
        <f t="shared" si="43"/>
        <v>112.53406717142863</v>
      </c>
      <c r="U156" s="8">
        <f t="shared" si="44"/>
        <v>-136.06009338480533</v>
      </c>
      <c r="V156" s="8">
        <f t="shared" si="45"/>
        <v>136.06009338480536</v>
      </c>
      <c r="W156" s="8">
        <f t="shared" si="46"/>
        <v>-112.5340671714291</v>
      </c>
      <c r="X156" s="8">
        <f t="shared" si="47"/>
        <v>69.549878404206567</v>
      </c>
      <c r="Y156" s="8">
        <f t="shared" si="48"/>
        <v>-14.539883820087814</v>
      </c>
      <c r="Z156" s="8">
        <f t="shared" si="49"/>
        <v>-42.984188767221809</v>
      </c>
      <c r="AA156" s="8">
        <f t="shared" si="50"/>
        <v>93.075904617583774</v>
      </c>
      <c r="AB156" s="8">
        <f t="shared" si="51"/>
        <v>-127.07395099151623</v>
      </c>
      <c r="AC156" s="8">
        <f t="shared" si="52"/>
        <v>139.09975680841336</v>
      </c>
      <c r="AD156" s="8">
        <f t="shared" si="53"/>
        <v>-127.07395099151647</v>
      </c>
    </row>
    <row r="157" spans="4:30" ht="14.5" x14ac:dyDescent="0.35">
      <c r="D157" s="8">
        <v>155</v>
      </c>
      <c r="E157" s="9">
        <v>41593</v>
      </c>
      <c r="F157" s="10">
        <v>395.97</v>
      </c>
      <c r="M157" s="8">
        <v>154</v>
      </c>
      <c r="N157" s="8">
        <v>-69.700367795051534</v>
      </c>
      <c r="O157" s="8">
        <f t="shared" si="38"/>
        <v>125.99509238199977</v>
      </c>
      <c r="P157" s="8">
        <f t="shared" si="39"/>
        <v>-88.356503095166914</v>
      </c>
      <c r="Q157" s="8">
        <f t="shared" si="40"/>
        <v>33.724090201945721</v>
      </c>
      <c r="R157" s="8">
        <f t="shared" si="41"/>
        <v>27.394559924549441</v>
      </c>
      <c r="S157" s="8">
        <f t="shared" si="42"/>
        <v>-83.24434694731832</v>
      </c>
      <c r="T157" s="8">
        <f t="shared" si="43"/>
        <v>123.08354393204532</v>
      </c>
      <c r="U157" s="8">
        <f t="shared" si="44"/>
        <v>-139.24978011413117</v>
      </c>
      <c r="V157" s="8">
        <f t="shared" si="45"/>
        <v>128.63376351807034</v>
      </c>
      <c r="W157" s="8">
        <f t="shared" si="46"/>
        <v>-93.277298732276904</v>
      </c>
      <c r="X157" s="8">
        <f t="shared" si="47"/>
        <v>39.980581609545716</v>
      </c>
      <c r="Y157" s="8">
        <f t="shared" si="48"/>
        <v>21.005699130496595</v>
      </c>
      <c r="Z157" s="8">
        <f t="shared" si="49"/>
        <v>-77.951902080587871</v>
      </c>
      <c r="AA157" s="8">
        <f t="shared" si="50"/>
        <v>119.90542393381459</v>
      </c>
      <c r="AB157" s="8">
        <f t="shared" si="51"/>
        <v>-138.79724062216215</v>
      </c>
      <c r="AC157" s="8">
        <f t="shared" si="52"/>
        <v>130.99384256614769</v>
      </c>
      <c r="AD157" s="8">
        <f t="shared" si="53"/>
        <v>-97.996076511046141</v>
      </c>
    </row>
    <row r="158" spans="4:30" ht="14.5" x14ac:dyDescent="0.35">
      <c r="D158" s="8">
        <v>156</v>
      </c>
      <c r="E158" s="9">
        <v>41623</v>
      </c>
      <c r="F158" s="10">
        <v>396.88</v>
      </c>
      <c r="M158" s="8">
        <v>155</v>
      </c>
      <c r="N158" s="8">
        <v>-69.774368173550727</v>
      </c>
      <c r="O158" s="8">
        <f t="shared" si="38"/>
        <v>124.705305715656</v>
      </c>
      <c r="P158" s="8">
        <f t="shared" si="39"/>
        <v>-83.332726870938529</v>
      </c>
      <c r="Q158" s="8">
        <f t="shared" si="40"/>
        <v>24.232383762397127</v>
      </c>
      <c r="R158" s="8">
        <f t="shared" si="41"/>
        <v>40.02302870509628</v>
      </c>
      <c r="S158" s="8">
        <f t="shared" si="42"/>
        <v>-95.764153393347115</v>
      </c>
      <c r="T158" s="8">
        <f t="shared" si="43"/>
        <v>131.1329177853695</v>
      </c>
      <c r="U158" s="8">
        <f t="shared" si="44"/>
        <v>-138.60515771435848</v>
      </c>
      <c r="V158" s="8">
        <f t="shared" si="45"/>
        <v>116.59126831608073</v>
      </c>
      <c r="W158" s="8">
        <f t="shared" si="46"/>
        <v>-69.774368173551025</v>
      </c>
      <c r="X158" s="8">
        <f t="shared" si="47"/>
        <v>8.1140373995749222</v>
      </c>
      <c r="Y158" s="8">
        <f t="shared" si="48"/>
        <v>55.272430843419137</v>
      </c>
      <c r="Z158" s="8">
        <f t="shared" si="49"/>
        <v>-106.90053402297234</v>
      </c>
      <c r="AA158" s="8">
        <f t="shared" si="50"/>
        <v>135.78718209844342</v>
      </c>
      <c r="AB158" s="8">
        <f t="shared" si="51"/>
        <v>-135.78718209844345</v>
      </c>
      <c r="AC158" s="8">
        <f t="shared" si="52"/>
        <v>106.90053402297301</v>
      </c>
      <c r="AD158" s="8">
        <f t="shared" si="53"/>
        <v>-55.272430843420075</v>
      </c>
    </row>
    <row r="159" spans="4:30" ht="14.5" x14ac:dyDescent="0.35">
      <c r="D159" s="8">
        <v>157</v>
      </c>
      <c r="E159" s="9">
        <v>41654</v>
      </c>
      <c r="F159" s="10">
        <v>397.51</v>
      </c>
      <c r="M159" s="8">
        <v>156</v>
      </c>
      <c r="N159" s="8">
        <v>-70.175817098003293</v>
      </c>
      <c r="O159" s="8">
        <f t="shared" si="38"/>
        <v>123.92313756718066</v>
      </c>
      <c r="P159" s="8">
        <f t="shared" si="39"/>
        <v>-78.483637832929062</v>
      </c>
      <c r="Q159" s="8">
        <f t="shared" si="40"/>
        <v>14.670740639612553</v>
      </c>
      <c r="R159" s="8">
        <f t="shared" si="41"/>
        <v>52.576647566522304</v>
      </c>
      <c r="S159" s="8">
        <f t="shared" si="42"/>
        <v>-107.51558945851839</v>
      </c>
      <c r="T159" s="8">
        <f t="shared" si="43"/>
        <v>137.28461424789253</v>
      </c>
      <c r="U159" s="8">
        <f t="shared" si="44"/>
        <v>-134.91464991496801</v>
      </c>
      <c r="V159" s="8">
        <f t="shared" si="45"/>
        <v>100.9605165197587</v>
      </c>
      <c r="W159" s="8">
        <f t="shared" si="46"/>
        <v>-43.371040154862214</v>
      </c>
      <c r="X159" s="8">
        <f t="shared" si="47"/>
        <v>-24.371805510712189</v>
      </c>
      <c r="Y159" s="8">
        <f t="shared" si="48"/>
        <v>86.409094173479915</v>
      </c>
      <c r="Z159" s="8">
        <f t="shared" si="49"/>
        <v>-128.2175978924775</v>
      </c>
      <c r="AA159" s="8">
        <f t="shared" si="50"/>
        <v>140.00974466915355</v>
      </c>
      <c r="AB159" s="8">
        <f t="shared" si="51"/>
        <v>-119.02493617236713</v>
      </c>
      <c r="AC159" s="8">
        <f t="shared" si="52"/>
        <v>70.175817098003265</v>
      </c>
      <c r="AD159" s="8">
        <f t="shared" si="53"/>
        <v>-4.8982013948139187</v>
      </c>
    </row>
    <row r="160" spans="4:30" ht="14.5" x14ac:dyDescent="0.35">
      <c r="D160" s="8">
        <v>158</v>
      </c>
      <c r="E160" s="9">
        <v>41685</v>
      </c>
      <c r="F160" s="10">
        <v>397.97</v>
      </c>
      <c r="M160" s="8">
        <v>157</v>
      </c>
      <c r="N160" s="8">
        <v>-71.068334513539583</v>
      </c>
      <c r="O160" s="8">
        <f t="shared" si="38"/>
        <v>123.91253267258298</v>
      </c>
      <c r="P160" s="8">
        <f t="shared" si="39"/>
        <v>-73.913360264218184</v>
      </c>
      <c r="Q160" s="8">
        <f t="shared" si="40"/>
        <v>4.9604982120150263</v>
      </c>
      <c r="R160" s="8">
        <f t="shared" si="41"/>
        <v>65.264390213407367</v>
      </c>
      <c r="S160" s="8">
        <f t="shared" si="42"/>
        <v>-118.75345452695917</v>
      </c>
      <c r="T160" s="8">
        <f t="shared" si="43"/>
        <v>141.7904312450932</v>
      </c>
      <c r="U160" s="8">
        <f t="shared" si="44"/>
        <v>-128.46792141467023</v>
      </c>
      <c r="V160" s="8">
        <f t="shared" si="45"/>
        <v>82.20223185356673</v>
      </c>
      <c r="W160" s="8">
        <f t="shared" si="46"/>
        <v>-14.857327587383677</v>
      </c>
      <c r="X160" s="8">
        <f t="shared" si="47"/>
        <v>-56.297458613830266</v>
      </c>
      <c r="Y160" s="8">
        <f t="shared" si="48"/>
        <v>113.01582148793533</v>
      </c>
      <c r="Z160" s="8">
        <f t="shared" si="49"/>
        <v>-140.75340473480546</v>
      </c>
      <c r="AA160" s="8">
        <f t="shared" si="50"/>
        <v>132.39742735717496</v>
      </c>
      <c r="AB160" s="8">
        <f t="shared" si="51"/>
        <v>-90.090622432264425</v>
      </c>
      <c r="AC160" s="8">
        <f t="shared" si="52"/>
        <v>24.681773556199939</v>
      </c>
      <c r="AD160" s="8">
        <f t="shared" si="53"/>
        <v>47.056251454887551</v>
      </c>
    </row>
    <row r="161" spans="4:30" ht="14.5" x14ac:dyDescent="0.35">
      <c r="D161" s="8">
        <v>159</v>
      </c>
      <c r="E161" s="9">
        <v>41713</v>
      </c>
      <c r="F161" s="10">
        <v>398.27</v>
      </c>
      <c r="M161" s="8">
        <v>158</v>
      </c>
      <c r="N161" s="8">
        <v>-72.296105907127981</v>
      </c>
      <c r="O161" s="8">
        <f t="shared" si="38"/>
        <v>124.37086778433844</v>
      </c>
      <c r="P161" s="8">
        <f t="shared" si="39"/>
        <v>-69.362780081155748</v>
      </c>
      <c r="Q161" s="8">
        <f t="shared" si="40"/>
        <v>-5.0461954194188294</v>
      </c>
      <c r="R161" s="8">
        <f t="shared" si="41"/>
        <v>78.043741461409169</v>
      </c>
      <c r="S161" s="8">
        <f t="shared" si="42"/>
        <v>-129.2123200137757</v>
      </c>
      <c r="T161" s="8">
        <f t="shared" si="43"/>
        <v>144.23999245345559</v>
      </c>
      <c r="U161" s="8">
        <f t="shared" si="44"/>
        <v>-118.92349318877221</v>
      </c>
      <c r="V161" s="8">
        <f t="shared" si="45"/>
        <v>60.343890208669208</v>
      </c>
      <c r="W161" s="8">
        <f t="shared" si="46"/>
        <v>15.114001701414358</v>
      </c>
      <c r="X161" s="8">
        <f t="shared" si="47"/>
        <v>-86.344481578192273</v>
      </c>
      <c r="Y161" s="8">
        <f t="shared" si="48"/>
        <v>133.42426280848247</v>
      </c>
      <c r="Z161" s="8">
        <f t="shared" si="49"/>
        <v>-143.1850503483754</v>
      </c>
      <c r="AA161" s="8">
        <f t="shared" si="50"/>
        <v>112.8967352885369</v>
      </c>
      <c r="AB161" s="8">
        <f t="shared" si="51"/>
        <v>-51.031010968833868</v>
      </c>
      <c r="AC161" s="8">
        <f t="shared" si="52"/>
        <v>-25.108174086376263</v>
      </c>
      <c r="AD161" s="8">
        <f t="shared" si="53"/>
        <v>94.224560060042961</v>
      </c>
    </row>
    <row r="162" spans="4:30" ht="14.5" x14ac:dyDescent="0.35">
      <c r="D162" s="8">
        <v>160</v>
      </c>
      <c r="E162" s="9">
        <v>41744</v>
      </c>
      <c r="F162" s="10">
        <v>398.63</v>
      </c>
      <c r="M162" s="8">
        <v>159</v>
      </c>
      <c r="N162" s="8">
        <v>-73.575164666971475</v>
      </c>
      <c r="O162" s="8">
        <f t="shared" si="38"/>
        <v>124.79055664044141</v>
      </c>
      <c r="P162" s="8">
        <f t="shared" si="39"/>
        <v>-64.506458620511054</v>
      </c>
      <c r="Q162" s="8">
        <f t="shared" si="40"/>
        <v>-15.381397794606189</v>
      </c>
      <c r="R162" s="8">
        <f t="shared" si="41"/>
        <v>90.594788852391687</v>
      </c>
      <c r="S162" s="8">
        <f t="shared" si="42"/>
        <v>-138.27607862132237</v>
      </c>
      <c r="T162" s="8">
        <f t="shared" si="43"/>
        <v>143.93474158518563</v>
      </c>
      <c r="U162" s="8">
        <f t="shared" si="44"/>
        <v>-105.85108852284554</v>
      </c>
      <c r="V162" s="8">
        <f t="shared" si="45"/>
        <v>35.598886610583151</v>
      </c>
      <c r="W162" s="8">
        <f t="shared" si="46"/>
        <v>45.47195249205803</v>
      </c>
      <c r="X162" s="8">
        <f t="shared" si="47"/>
        <v>-112.72369208939448</v>
      </c>
      <c r="Y162" s="8">
        <f t="shared" si="48"/>
        <v>145.71827244420965</v>
      </c>
      <c r="Z162" s="8">
        <f t="shared" si="49"/>
        <v>-134.42851495363632</v>
      </c>
      <c r="AA162" s="8">
        <f t="shared" si="50"/>
        <v>82.285419906923565</v>
      </c>
      <c r="AB162" s="8">
        <f t="shared" si="51"/>
        <v>-5.1354724333626356</v>
      </c>
      <c r="AC162" s="8">
        <f t="shared" si="52"/>
        <v>-73.575164666971347</v>
      </c>
      <c r="AD162" s="8">
        <f t="shared" si="53"/>
        <v>129.92602907380299</v>
      </c>
    </row>
    <row r="163" spans="4:30" ht="14.5" x14ac:dyDescent="0.35">
      <c r="D163" s="8">
        <v>161</v>
      </c>
      <c r="E163" s="9">
        <v>41774</v>
      </c>
      <c r="F163" s="10">
        <v>398.69</v>
      </c>
      <c r="M163" s="8">
        <v>160</v>
      </c>
      <c r="N163" s="8">
        <v>-74.695330422699769</v>
      </c>
      <c r="O163" s="8">
        <f t="shared" si="38"/>
        <v>124.81407627525512</v>
      </c>
      <c r="P163" s="8">
        <f t="shared" si="39"/>
        <v>-59.170617996080892</v>
      </c>
      <c r="Q163" s="8">
        <f t="shared" si="40"/>
        <v>-25.941416016261979</v>
      </c>
      <c r="R163" s="8">
        <f t="shared" si="41"/>
        <v>102.51809178083944</v>
      </c>
      <c r="S163" s="8">
        <f t="shared" si="42"/>
        <v>-145.36381624814609</v>
      </c>
      <c r="T163" s="8">
        <f t="shared" si="43"/>
        <v>140.38130161075236</v>
      </c>
      <c r="U163" s="8">
        <f t="shared" si="44"/>
        <v>-89.209916643987881</v>
      </c>
      <c r="V163" s="8">
        <f t="shared" si="45"/>
        <v>8.6862944156787503</v>
      </c>
      <c r="W163" s="8">
        <f t="shared" si="46"/>
        <v>74.6953304226993</v>
      </c>
      <c r="X163" s="8">
        <f t="shared" si="47"/>
        <v>-133.50037069093355</v>
      </c>
      <c r="Y163" s="8">
        <f t="shared" si="48"/>
        <v>148.38053464006828</v>
      </c>
      <c r="Z163" s="8">
        <f t="shared" si="49"/>
        <v>-114.43988559449045</v>
      </c>
      <c r="AA163" s="8">
        <f t="shared" si="50"/>
        <v>42.845724467305971</v>
      </c>
      <c r="AB163" s="8">
        <f t="shared" si="51"/>
        <v>42.845724467305416</v>
      </c>
      <c r="AC163" s="8">
        <f t="shared" si="52"/>
        <v>-114.43988559449006</v>
      </c>
      <c r="AD163" s="8">
        <f t="shared" si="53"/>
        <v>148.38053464006822</v>
      </c>
    </row>
    <row r="164" spans="4:30" ht="14.5" x14ac:dyDescent="0.35">
      <c r="D164" s="8">
        <v>162</v>
      </c>
      <c r="E164" s="9">
        <v>41805</v>
      </c>
      <c r="F164" s="10">
        <v>397.72</v>
      </c>
      <c r="M164" s="8">
        <v>161</v>
      </c>
      <c r="N164" s="8">
        <v>-75.611609772392413</v>
      </c>
      <c r="O164" s="8">
        <f t="shared" si="38"/>
        <v>124.3773319037454</v>
      </c>
      <c r="P164" s="8">
        <f t="shared" si="39"/>
        <v>-53.37129627179025</v>
      </c>
      <c r="Q164" s="8">
        <f t="shared" si="40"/>
        <v>-36.584207930959117</v>
      </c>
      <c r="R164" s="8">
        <f t="shared" si="41"/>
        <v>113.55049607935658</v>
      </c>
      <c r="S164" s="8">
        <f t="shared" si="42"/>
        <v>-150.20070223311137</v>
      </c>
      <c r="T164" s="8">
        <f t="shared" si="43"/>
        <v>133.52217768144476</v>
      </c>
      <c r="U164" s="8">
        <f t="shared" si="44"/>
        <v>-69.436629388144638</v>
      </c>
      <c r="V164" s="8">
        <f t="shared" si="45"/>
        <v>-19.302380937480955</v>
      </c>
      <c r="W164" s="8">
        <f t="shared" si="46"/>
        <v>101.18808458954032</v>
      </c>
      <c r="X164" s="8">
        <f t="shared" si="47"/>
        <v>-147.14697809061948</v>
      </c>
      <c r="Y164" s="8">
        <f t="shared" si="48"/>
        <v>140.86136506114701</v>
      </c>
      <c r="Z164" s="8">
        <f t="shared" si="49"/>
        <v>-84.562951209442247</v>
      </c>
      <c r="AA164" s="8">
        <f t="shared" si="50"/>
        <v>-1.7595223547462804</v>
      </c>
      <c r="AB164" s="8">
        <f t="shared" si="51"/>
        <v>87.457277842179053</v>
      </c>
      <c r="AC164" s="8">
        <f t="shared" si="52"/>
        <v>-142.10334349772157</v>
      </c>
      <c r="AD164" s="8">
        <f t="shared" si="53"/>
        <v>146.29564412379881</v>
      </c>
    </row>
    <row r="165" spans="4:30" ht="14.5" x14ac:dyDescent="0.35">
      <c r="D165" s="8">
        <v>163</v>
      </c>
      <c r="E165" s="9">
        <v>41835</v>
      </c>
      <c r="F165" s="10">
        <v>396.13</v>
      </c>
      <c r="M165" s="8">
        <v>162</v>
      </c>
      <c r="N165" s="8">
        <v>-76.386943607681715</v>
      </c>
      <c r="O165" s="8">
        <f t="shared" si="38"/>
        <v>123.59667105395054</v>
      </c>
      <c r="P165" s="8">
        <f t="shared" si="39"/>
        <v>-47.209727446268857</v>
      </c>
      <c r="Q165" s="8">
        <f t="shared" si="40"/>
        <v>-47.209727446268751</v>
      </c>
      <c r="R165" s="8">
        <f t="shared" si="41"/>
        <v>123.59667105395049</v>
      </c>
      <c r="S165" s="8">
        <f t="shared" si="42"/>
        <v>-152.77388721536343</v>
      </c>
      <c r="T165" s="8">
        <f t="shared" si="43"/>
        <v>123.5966710539506</v>
      </c>
      <c r="U165" s="8">
        <f t="shared" si="44"/>
        <v>-47.209727446268964</v>
      </c>
      <c r="V165" s="8">
        <f t="shared" si="45"/>
        <v>-47.209727446268637</v>
      </c>
      <c r="W165" s="8">
        <f t="shared" si="46"/>
        <v>123.59667105395042</v>
      </c>
      <c r="X165" s="8">
        <f t="shared" si="47"/>
        <v>-152.77388721536343</v>
      </c>
      <c r="Y165" s="8">
        <f t="shared" si="48"/>
        <v>123.59667105395067</v>
      </c>
      <c r="Z165" s="8">
        <f t="shared" si="49"/>
        <v>-47.209727446269071</v>
      </c>
      <c r="AA165" s="8">
        <f t="shared" si="50"/>
        <v>-47.209727446268538</v>
      </c>
      <c r="AB165" s="8">
        <f t="shared" si="51"/>
        <v>123.59667105395035</v>
      </c>
      <c r="AC165" s="8">
        <f t="shared" si="52"/>
        <v>-152.77388721536343</v>
      </c>
      <c r="AD165" s="8">
        <f t="shared" si="53"/>
        <v>123.59667105395074</v>
      </c>
    </row>
    <row r="166" spans="4:30" ht="14.5" x14ac:dyDescent="0.35">
      <c r="D166" s="8">
        <v>164</v>
      </c>
      <c r="E166" s="9">
        <v>41866</v>
      </c>
      <c r="F166" s="10">
        <v>395.02</v>
      </c>
      <c r="M166" s="8">
        <v>163</v>
      </c>
      <c r="N166" s="8">
        <v>-77.085134809226204</v>
      </c>
      <c r="O166" s="8">
        <f t="shared" si="38"/>
        <v>122.58398757484932</v>
      </c>
      <c r="P166" s="8">
        <f t="shared" si="39"/>
        <v>-40.76788605760499</v>
      </c>
      <c r="Q166" s="8">
        <f t="shared" si="40"/>
        <v>-57.753199507781211</v>
      </c>
      <c r="R166" s="8">
        <f t="shared" si="41"/>
        <v>132.60942604311057</v>
      </c>
      <c r="S166" s="8">
        <f t="shared" si="42"/>
        <v>-153.12782540846428</v>
      </c>
      <c r="T166" s="8">
        <f t="shared" si="43"/>
        <v>110.90081096549346</v>
      </c>
      <c r="U166" s="8">
        <f t="shared" si="44"/>
        <v>-23.231256885151787</v>
      </c>
      <c r="V166" s="8">
        <f t="shared" si="45"/>
        <v>-73.957500009297689</v>
      </c>
      <c r="W166" s="8">
        <f t="shared" si="46"/>
        <v>140.84154951347227</v>
      </c>
      <c r="X166" s="8">
        <f t="shared" si="47"/>
        <v>-150.01459004814373</v>
      </c>
      <c r="Y166" s="8">
        <f t="shared" si="48"/>
        <v>97.717891136383798</v>
      </c>
      <c r="Z166" s="8">
        <f t="shared" si="49"/>
        <v>-5.3804648161725304</v>
      </c>
      <c r="AA166" s="8">
        <f t="shared" si="50"/>
        <v>-89.161652196087715</v>
      </c>
      <c r="AB166" s="8">
        <f t="shared" si="51"/>
        <v>147.16903263807268</v>
      </c>
      <c r="AC166" s="8">
        <f t="shared" si="52"/>
        <v>-144.8726647050338</v>
      </c>
      <c r="AD166" s="8">
        <f t="shared" si="53"/>
        <v>83.213504463121751</v>
      </c>
    </row>
    <row r="167" spans="4:30" ht="14.5" x14ac:dyDescent="0.35">
      <c r="D167" s="8">
        <v>165</v>
      </c>
      <c r="E167" s="9">
        <v>41897</v>
      </c>
      <c r="F167" s="10">
        <v>395.12</v>
      </c>
      <c r="M167" s="8">
        <v>164</v>
      </c>
      <c r="N167" s="8">
        <v>-77.64900942640854</v>
      </c>
      <c r="O167" s="8">
        <f t="shared" si="38"/>
        <v>121.25576547499882</v>
      </c>
      <c r="P167" s="8">
        <f t="shared" si="39"/>
        <v>-34.053535913152871</v>
      </c>
      <c r="Q167" s="8">
        <f t="shared" si="40"/>
        <v>-68.078170618581154</v>
      </c>
      <c r="R167" s="8">
        <f t="shared" si="41"/>
        <v>140.36359384527802</v>
      </c>
      <c r="S167" s="8">
        <f t="shared" si="42"/>
        <v>-151.11194065594242</v>
      </c>
      <c r="T167" s="8">
        <f t="shared" si="43"/>
        <v>95.611007402077306</v>
      </c>
      <c r="U167" s="8">
        <f t="shared" si="44"/>
        <v>1.8069337277827091</v>
      </c>
      <c r="V167" s="8">
        <f t="shared" si="45"/>
        <v>-98.432693524583968</v>
      </c>
      <c r="W167" s="8">
        <f t="shared" si="46"/>
        <v>151.90438453959615</v>
      </c>
      <c r="X167" s="8">
        <f t="shared" si="47"/>
        <v>-138.77937862443795</v>
      </c>
      <c r="Y167" s="8">
        <f t="shared" si="48"/>
        <v>64.81183517212294</v>
      </c>
      <c r="Z167" s="8">
        <f t="shared" si="49"/>
        <v>37.569991103746297</v>
      </c>
      <c r="AA167" s="8">
        <f t="shared" si="50"/>
        <v>-123.48068444432366</v>
      </c>
      <c r="AB167" s="8">
        <f t="shared" si="51"/>
        <v>155.25597054440055</v>
      </c>
      <c r="AC167" s="8">
        <f t="shared" si="52"/>
        <v>-118.96518436958712</v>
      </c>
      <c r="AD167" s="8">
        <f t="shared" si="53"/>
        <v>30.51864013212171</v>
      </c>
    </row>
    <row r="168" spans="4:30" ht="14.5" x14ac:dyDescent="0.35">
      <c r="D168" s="8">
        <v>166</v>
      </c>
      <c r="E168" s="9">
        <v>41927</v>
      </c>
      <c r="F168" s="10">
        <v>396.38</v>
      </c>
      <c r="M168" s="8">
        <v>165</v>
      </c>
      <c r="N168" s="8">
        <v>-77.9250744688309</v>
      </c>
      <c r="O168" s="8">
        <f t="shared" si="38"/>
        <v>119.38814055296092</v>
      </c>
      <c r="P168" s="8">
        <f t="shared" si="39"/>
        <v>-27.063094352144667</v>
      </c>
      <c r="Q168" s="8">
        <f t="shared" si="40"/>
        <v>-77.925074468830758</v>
      </c>
      <c r="R168" s="8">
        <f t="shared" si="41"/>
        <v>146.45123490510557</v>
      </c>
      <c r="S168" s="8">
        <f t="shared" si="42"/>
        <v>-146.45123490510562</v>
      </c>
      <c r="T168" s="8">
        <f t="shared" si="43"/>
        <v>77.92507446883117</v>
      </c>
      <c r="U168" s="8">
        <f t="shared" si="44"/>
        <v>27.063094352144187</v>
      </c>
      <c r="V168" s="8">
        <f t="shared" si="45"/>
        <v>-119.38814055296088</v>
      </c>
      <c r="W168" s="8">
        <f t="shared" si="46"/>
        <v>155.8501489376618</v>
      </c>
      <c r="X168" s="8">
        <f t="shared" si="47"/>
        <v>-119.38814055296115</v>
      </c>
      <c r="Y168" s="8">
        <f t="shared" si="48"/>
        <v>27.063094352144603</v>
      </c>
      <c r="Z168" s="8">
        <f t="shared" si="49"/>
        <v>77.925074468830331</v>
      </c>
      <c r="AA168" s="8">
        <f t="shared" si="50"/>
        <v>-146.45123490510548</v>
      </c>
      <c r="AB168" s="8">
        <f t="shared" si="51"/>
        <v>146.45123490510588</v>
      </c>
      <c r="AC168" s="8">
        <f t="shared" si="52"/>
        <v>-77.925074468831369</v>
      </c>
      <c r="AD168" s="8">
        <f t="shared" si="53"/>
        <v>-27.063094352144528</v>
      </c>
    </row>
    <row r="169" spans="4:30" ht="14.5" x14ac:dyDescent="0.35">
      <c r="D169" s="8">
        <v>167</v>
      </c>
      <c r="E169" s="9">
        <v>41958</v>
      </c>
      <c r="F169" s="10">
        <v>397.86</v>
      </c>
      <c r="M169" s="8">
        <v>166</v>
      </c>
      <c r="N169" s="8">
        <v>-77.869946328811636</v>
      </c>
      <c r="O169" s="8">
        <f t="shared" si="38"/>
        <v>116.94197573529129</v>
      </c>
      <c r="P169" s="8">
        <f t="shared" si="39"/>
        <v>-19.878896536451112</v>
      </c>
      <c r="Q169" s="8">
        <f t="shared" si="40"/>
        <v>-87.088642761438791</v>
      </c>
      <c r="R169" s="8">
        <f t="shared" si="41"/>
        <v>150.66514243449751</v>
      </c>
      <c r="S169" s="8">
        <f t="shared" si="42"/>
        <v>-139.17425147931661</v>
      </c>
      <c r="T169" s="8">
        <f t="shared" si="43"/>
        <v>58.341190647432079</v>
      </c>
      <c r="U169" s="8">
        <f t="shared" si="44"/>
        <v>51.559781164269054</v>
      </c>
      <c r="V169" s="8">
        <f t="shared" si="45"/>
        <v>-135.77161100972287</v>
      </c>
      <c r="W169" s="8">
        <f t="shared" si="46"/>
        <v>152.33660234159476</v>
      </c>
      <c r="X169" s="8">
        <f t="shared" si="47"/>
        <v>-93.00141497136913</v>
      </c>
      <c r="Y169" s="8">
        <f t="shared" si="48"/>
        <v>-12.67079125953779</v>
      </c>
      <c r="Z169" s="8">
        <f t="shared" si="49"/>
        <v>112.02990328909766</v>
      </c>
      <c r="AA169" s="8">
        <f t="shared" si="50"/>
        <v>-155.57124369372491</v>
      </c>
      <c r="AB169" s="8">
        <f t="shared" si="51"/>
        <v>121.6007779023366</v>
      </c>
      <c r="AC169" s="8">
        <f t="shared" si="52"/>
        <v>-27.043948550040216</v>
      </c>
      <c r="AD169" s="8">
        <f t="shared" si="53"/>
        <v>-80.987255943929185</v>
      </c>
    </row>
    <row r="170" spans="4:30" ht="14.5" x14ac:dyDescent="0.35">
      <c r="D170" s="8">
        <v>168</v>
      </c>
      <c r="E170" s="9">
        <v>41988</v>
      </c>
      <c r="F170" s="10">
        <v>398.84</v>
      </c>
      <c r="M170" s="8">
        <v>167</v>
      </c>
      <c r="N170" s="8">
        <v>-77.745539848600259</v>
      </c>
      <c r="O170" s="8">
        <f t="shared" si="38"/>
        <v>114.33399157430028</v>
      </c>
      <c r="P170" s="8">
        <f t="shared" si="39"/>
        <v>-12.650548166838604</v>
      </c>
      <c r="Q170" s="8">
        <f t="shared" si="40"/>
        <v>-95.729867526357879</v>
      </c>
      <c r="R170" s="8">
        <f t="shared" si="41"/>
        <v>153.43261603184874</v>
      </c>
      <c r="S170" s="8">
        <f t="shared" si="42"/>
        <v>-129.91090187044855</v>
      </c>
      <c r="T170" s="8">
        <f t="shared" si="43"/>
        <v>37.616696749186012</v>
      </c>
      <c r="U170" s="8">
        <f t="shared" si="44"/>
        <v>74.591109924185787</v>
      </c>
      <c r="V170" s="8">
        <f t="shared" si="45"/>
        <v>-147.31172684605571</v>
      </c>
      <c r="W170" s="8">
        <f t="shared" si="46"/>
        <v>142.04816956132134</v>
      </c>
      <c r="X170" s="8">
        <f t="shared" si="47"/>
        <v>-61.586870467643131</v>
      </c>
      <c r="Y170" s="8">
        <f t="shared" si="48"/>
        <v>-51.477408295176815</v>
      </c>
      <c r="Z170" s="8">
        <f t="shared" si="49"/>
        <v>137.29047452967851</v>
      </c>
      <c r="AA170" s="8">
        <f t="shared" si="50"/>
        <v>-150.42443698978497</v>
      </c>
      <c r="AB170" s="8">
        <f t="shared" si="51"/>
        <v>83.92641257215594</v>
      </c>
      <c r="AC170" s="8">
        <f t="shared" si="52"/>
        <v>27.000742632881654</v>
      </c>
      <c r="AD170" s="8">
        <f t="shared" si="53"/>
        <v>-123.63419113668172</v>
      </c>
    </row>
    <row r="171" spans="4:30" ht="14.5" x14ac:dyDescent="0.35">
      <c r="D171" s="8">
        <v>169</v>
      </c>
      <c r="E171" s="9">
        <v>42019</v>
      </c>
      <c r="F171" s="10">
        <v>399.56</v>
      </c>
      <c r="M171" s="8">
        <v>168</v>
      </c>
      <c r="N171" s="8">
        <v>-77.936623354671511</v>
      </c>
      <c r="O171" s="8">
        <f t="shared" si="38"/>
        <v>112.12583016603611</v>
      </c>
      <c r="P171" s="8">
        <f t="shared" si="39"/>
        <v>-5.4398978595408227</v>
      </c>
      <c r="Q171" s="8">
        <f t="shared" si="40"/>
        <v>-104.29956008574662</v>
      </c>
      <c r="R171" s="8">
        <f t="shared" si="41"/>
        <v>155.49354731452107</v>
      </c>
      <c r="S171" s="8">
        <f t="shared" si="42"/>
        <v>-119.4058344726059</v>
      </c>
      <c r="T171" s="8">
        <f t="shared" si="43"/>
        <v>16.293190943067408</v>
      </c>
      <c r="U171" s="8">
        <f t="shared" si="44"/>
        <v>95.965153032874269</v>
      </c>
      <c r="V171" s="8">
        <f t="shared" si="45"/>
        <v>-154.35629898733944</v>
      </c>
      <c r="W171" s="8">
        <f t="shared" si="46"/>
        <v>126.10410555625748</v>
      </c>
      <c r="X171" s="8">
        <f t="shared" si="47"/>
        <v>-27.067105238105739</v>
      </c>
      <c r="Y171" s="8">
        <f t="shared" si="48"/>
        <v>-87.163213400808928</v>
      </c>
      <c r="Z171" s="8">
        <f t="shared" si="49"/>
        <v>152.46704228733248</v>
      </c>
      <c r="AA171" s="8">
        <f t="shared" si="50"/>
        <v>-132.18801011357934</v>
      </c>
      <c r="AB171" s="8">
        <f t="shared" si="51"/>
        <v>37.709151317199378</v>
      </c>
      <c r="AC171" s="8">
        <f t="shared" si="52"/>
        <v>77.936623354670886</v>
      </c>
      <c r="AD171" s="8">
        <f t="shared" si="53"/>
        <v>-149.83498148323508</v>
      </c>
    </row>
    <row r="172" spans="4:30" ht="14.5" x14ac:dyDescent="0.35">
      <c r="D172" s="8">
        <v>170</v>
      </c>
      <c r="E172" s="9">
        <v>42050</v>
      </c>
      <c r="F172" s="10">
        <v>400.12</v>
      </c>
      <c r="M172" s="8">
        <v>169</v>
      </c>
      <c r="N172" s="8">
        <v>-78.59489447391141</v>
      </c>
      <c r="O172" s="8">
        <f t="shared" si="38"/>
        <v>110.50144405105711</v>
      </c>
      <c r="P172" s="8">
        <f t="shared" si="39"/>
        <v>1.8289449756733485</v>
      </c>
      <c r="Q172" s="8">
        <f t="shared" si="40"/>
        <v>-113.07287139700151</v>
      </c>
      <c r="R172" s="8">
        <f t="shared" si="41"/>
        <v>157.14722842596663</v>
      </c>
      <c r="S172" s="8">
        <f t="shared" si="42"/>
        <v>-107.8701782237944</v>
      </c>
      <c r="T172" s="8">
        <f t="shared" si="43"/>
        <v>-5.4858445210511597</v>
      </c>
      <c r="U172" s="8">
        <f t="shared" si="44"/>
        <v>115.58306778835706</v>
      </c>
      <c r="V172" s="8">
        <f t="shared" si="45"/>
        <v>-157.0195699076715</v>
      </c>
      <c r="W172" s="8">
        <f t="shared" si="46"/>
        <v>105.18049879207766</v>
      </c>
      <c r="X172" s="8">
        <f t="shared" si="47"/>
        <v>9.1397733848451761</v>
      </c>
      <c r="Y172" s="8">
        <f t="shared" si="48"/>
        <v>-118.03067390949566</v>
      </c>
      <c r="Z172" s="8">
        <f t="shared" si="49"/>
        <v>156.80688252227711</v>
      </c>
      <c r="AA172" s="8">
        <f t="shared" si="50"/>
        <v>-102.43386226476775</v>
      </c>
      <c r="AB172" s="8">
        <f t="shared" si="51"/>
        <v>-12.788752900114185</v>
      </c>
      <c r="AC172" s="8">
        <f t="shared" si="52"/>
        <v>120.41436433852411</v>
      </c>
      <c r="AD172" s="8">
        <f t="shared" si="53"/>
        <v>-156.5092814437547</v>
      </c>
    </row>
    <row r="173" spans="4:30" ht="14.5" x14ac:dyDescent="0.35">
      <c r="D173" s="8">
        <v>171</v>
      </c>
      <c r="E173" s="9">
        <v>42078</v>
      </c>
      <c r="F173" s="10">
        <v>400.57</v>
      </c>
      <c r="M173" s="8">
        <v>170</v>
      </c>
      <c r="N173" s="8">
        <v>-79.549720764619209</v>
      </c>
      <c r="O173" s="8">
        <f t="shared" si="38"/>
        <v>109.18066133902539</v>
      </c>
      <c r="P173" s="8">
        <f t="shared" si="39"/>
        <v>9.2508098074698086</v>
      </c>
      <c r="Q173" s="8">
        <f t="shared" si="40"/>
        <v>-121.87724308680589</v>
      </c>
      <c r="R173" s="8">
        <f t="shared" si="41"/>
        <v>158.02366802216105</v>
      </c>
      <c r="S173" s="8">
        <f t="shared" si="42"/>
        <v>-95.007598444299859</v>
      </c>
      <c r="T173" s="8">
        <f t="shared" si="43"/>
        <v>-27.627328089378693</v>
      </c>
      <c r="U173" s="8">
        <f t="shared" si="44"/>
        <v>132.9256442002837</v>
      </c>
      <c r="V173" s="8">
        <f t="shared" si="45"/>
        <v>-154.81089549214005</v>
      </c>
      <c r="W173" s="8">
        <f t="shared" si="46"/>
        <v>79.549720764620062</v>
      </c>
      <c r="X173" s="8">
        <f t="shared" si="47"/>
        <v>45.630234153114472</v>
      </c>
      <c r="Y173" s="8">
        <f t="shared" si="48"/>
        <v>-142.17645400775342</v>
      </c>
      <c r="Z173" s="8">
        <f t="shared" si="49"/>
        <v>149.50457117618438</v>
      </c>
      <c r="AA173" s="8">
        <f t="shared" si="50"/>
        <v>-63.016069577861401</v>
      </c>
      <c r="AB173" s="8">
        <f t="shared" si="51"/>
        <v>-63.01606957786079</v>
      </c>
      <c r="AC173" s="8">
        <f t="shared" si="52"/>
        <v>149.50457117618416</v>
      </c>
      <c r="AD173" s="8">
        <f t="shared" si="53"/>
        <v>-142.1764540077537</v>
      </c>
    </row>
    <row r="174" spans="4:30" ht="14.5" x14ac:dyDescent="0.35">
      <c r="D174" s="8">
        <v>172</v>
      </c>
      <c r="E174" s="9">
        <v>42109</v>
      </c>
      <c r="F174" s="10">
        <v>400.96</v>
      </c>
      <c r="M174" s="8">
        <v>171</v>
      </c>
      <c r="N174" s="8">
        <v>-80.532666040237672</v>
      </c>
      <c r="O174" s="8">
        <f t="shared" si="38"/>
        <v>107.77374331839931</v>
      </c>
      <c r="P174" s="8">
        <f t="shared" si="39"/>
        <v>16.835911648066421</v>
      </c>
      <c r="Q174" s="8">
        <f t="shared" si="40"/>
        <v>-130.30459085774891</v>
      </c>
      <c r="R174" s="8">
        <f t="shared" si="41"/>
        <v>157.54566813591057</v>
      </c>
      <c r="S174" s="8">
        <f t="shared" si="42"/>
        <v>-80.532666040237942</v>
      </c>
      <c r="T174" s="8">
        <f t="shared" si="43"/>
        <v>-49.771924817511149</v>
      </c>
      <c r="U174" s="8">
        <f t="shared" si="44"/>
        <v>147.14050250581511</v>
      </c>
      <c r="V174" s="8">
        <f t="shared" si="45"/>
        <v>-147.14050250581525</v>
      </c>
      <c r="W174" s="8">
        <f t="shared" si="46"/>
        <v>49.771924817512044</v>
      </c>
      <c r="X174" s="8">
        <f t="shared" si="47"/>
        <v>80.532666040237132</v>
      </c>
      <c r="Y174" s="8">
        <f t="shared" si="48"/>
        <v>-157.54566813591052</v>
      </c>
      <c r="Z174" s="8">
        <f t="shared" si="49"/>
        <v>130.30459085774913</v>
      </c>
      <c r="AA174" s="8">
        <f t="shared" si="50"/>
        <v>-16.83591164806651</v>
      </c>
      <c r="AB174" s="8">
        <f t="shared" si="51"/>
        <v>-107.7737433183985</v>
      </c>
      <c r="AC174" s="8">
        <f t="shared" si="52"/>
        <v>161.06533208047534</v>
      </c>
      <c r="AD174" s="8">
        <f t="shared" si="53"/>
        <v>-107.77374331839906</v>
      </c>
    </row>
    <row r="175" spans="4:30" ht="14.5" x14ac:dyDescent="0.35">
      <c r="D175" s="8">
        <v>173</v>
      </c>
      <c r="E175" s="9">
        <v>42139</v>
      </c>
      <c r="F175" s="10">
        <v>400.91</v>
      </c>
      <c r="M175" s="8">
        <v>172</v>
      </c>
      <c r="N175" s="8">
        <v>-81.364716363867188</v>
      </c>
      <c r="O175" s="8">
        <f t="shared" si="38"/>
        <v>106.04381117904282</v>
      </c>
      <c r="P175" s="8">
        <f t="shared" si="39"/>
        <v>24.521000474532965</v>
      </c>
      <c r="Q175" s="8">
        <f t="shared" si="40"/>
        <v>-138.00238561337039</v>
      </c>
      <c r="R175" s="8">
        <f t="shared" si="41"/>
        <v>155.33950388458456</v>
      </c>
      <c r="S175" s="8">
        <f t="shared" si="42"/>
        <v>-64.4538356424857</v>
      </c>
      <c r="T175" s="8">
        <f t="shared" si="43"/>
        <v>-71.335888041193101</v>
      </c>
      <c r="U175" s="8">
        <f t="shared" si="44"/>
        <v>157.42692987536842</v>
      </c>
      <c r="V175" s="8">
        <f t="shared" si="45"/>
        <v>-133.84090568771154</v>
      </c>
      <c r="W175" s="8">
        <f t="shared" si="46"/>
        <v>17.009857531447679</v>
      </c>
      <c r="X175" s="8">
        <f t="shared" si="47"/>
        <v>111.6717124445304</v>
      </c>
      <c r="Y175" s="8">
        <f t="shared" si="48"/>
        <v>-162.55321487014521</v>
      </c>
      <c r="Z175" s="8">
        <f t="shared" si="49"/>
        <v>100.18624263206414</v>
      </c>
      <c r="AA175" s="8">
        <f t="shared" si="50"/>
        <v>31.979036390855011</v>
      </c>
      <c r="AB175" s="8">
        <f t="shared" si="51"/>
        <v>-141.86498310175438</v>
      </c>
      <c r="AC175" s="8">
        <f t="shared" si="52"/>
        <v>152.91564711892923</v>
      </c>
      <c r="AD175" s="8">
        <f t="shared" si="53"/>
        <v>-57.432190588167131</v>
      </c>
    </row>
    <row r="176" spans="4:30" ht="14.5" x14ac:dyDescent="0.35">
      <c r="D176" s="8">
        <v>174</v>
      </c>
      <c r="E176" s="9">
        <v>42170</v>
      </c>
      <c r="F176" s="10">
        <v>400.06</v>
      </c>
      <c r="M176" s="8">
        <v>173</v>
      </c>
      <c r="N176" s="8">
        <v>-82.030805891886331</v>
      </c>
      <c r="O176" s="8">
        <f t="shared" si="38"/>
        <v>103.98733010990033</v>
      </c>
      <c r="P176" s="8">
        <f t="shared" si="39"/>
        <v>32.240831702238289</v>
      </c>
      <c r="Q176" s="8">
        <f t="shared" si="40"/>
        <v>-144.85780520503781</v>
      </c>
      <c r="R176" s="8">
        <f t="shared" si="41"/>
        <v>151.3898939144878</v>
      </c>
      <c r="S176" s="8">
        <f t="shared" si="42"/>
        <v>-47.05340062337806</v>
      </c>
      <c r="T176" s="8">
        <f t="shared" si="43"/>
        <v>-91.742089041458243</v>
      </c>
      <c r="U176" s="8">
        <f t="shared" si="44"/>
        <v>163.35135472003014</v>
      </c>
      <c r="V176" s="8">
        <f t="shared" si="45"/>
        <v>-115.33220533471528</v>
      </c>
      <c r="W176" s="8">
        <f t="shared" si="46"/>
        <v>-17.149108160971682</v>
      </c>
      <c r="X176" s="8">
        <f t="shared" si="47"/>
        <v>137.07147696610286</v>
      </c>
      <c r="Y176" s="8">
        <f t="shared" si="48"/>
        <v>-156.61118553541823</v>
      </c>
      <c r="Z176" s="8">
        <f t="shared" si="49"/>
        <v>61.4585615006431</v>
      </c>
      <c r="AA176" s="8">
        <f t="shared" si="50"/>
        <v>78.702506553646771</v>
      </c>
      <c r="AB176" s="8">
        <f t="shared" si="51"/>
        <v>-161.22673323184537</v>
      </c>
      <c r="AC176" s="8">
        <f t="shared" si="52"/>
        <v>125.6784860361028</v>
      </c>
      <c r="AD176" s="8">
        <f t="shared" si="53"/>
        <v>1.908900460908787</v>
      </c>
    </row>
    <row r="177" spans="4:30" ht="14.5" x14ac:dyDescent="0.35">
      <c r="D177" s="8">
        <v>175</v>
      </c>
      <c r="E177" s="9">
        <v>42200</v>
      </c>
      <c r="F177" s="10">
        <v>398.37</v>
      </c>
      <c r="M177" s="8">
        <v>174</v>
      </c>
      <c r="N177" s="8">
        <v>-82.588560879439044</v>
      </c>
      <c r="O177" s="8">
        <f t="shared" si="38"/>
        <v>101.69319047211674</v>
      </c>
      <c r="P177" s="8">
        <f t="shared" si="39"/>
        <v>39.959962405604983</v>
      </c>
      <c r="Q177" s="8">
        <f t="shared" si="40"/>
        <v>-150.89680928930181</v>
      </c>
      <c r="R177" s="8">
        <f t="shared" si="41"/>
        <v>145.84274205236721</v>
      </c>
      <c r="S177" s="8">
        <f t="shared" si="42"/>
        <v>-28.682706185697658</v>
      </c>
      <c r="T177" s="8">
        <f t="shared" si="43"/>
        <v>-110.52506763912879</v>
      </c>
      <c r="U177" s="8">
        <f t="shared" si="44"/>
        <v>164.7747585920466</v>
      </c>
      <c r="V177" s="8">
        <f t="shared" si="45"/>
        <v>-92.365874303287853</v>
      </c>
      <c r="W177" s="8">
        <f t="shared" si="46"/>
        <v>-51.042537705433013</v>
      </c>
      <c r="X177" s="8">
        <f t="shared" si="47"/>
        <v>155.21572243947338</v>
      </c>
      <c r="Y177" s="8">
        <f t="shared" si="48"/>
        <v>-140.0781436362148</v>
      </c>
      <c r="Z177" s="8">
        <f t="shared" si="49"/>
        <v>17.265710704430315</v>
      </c>
      <c r="AA177" s="8">
        <f t="shared" si="50"/>
        <v>118.81847778654439</v>
      </c>
      <c r="AB177" s="8">
        <f t="shared" si="51"/>
        <v>-163.56962936445549</v>
      </c>
      <c r="AC177" s="8">
        <f t="shared" si="52"/>
        <v>82.588560879439044</v>
      </c>
      <c r="AD177" s="8">
        <f t="shared" si="53"/>
        <v>61.876438892339223</v>
      </c>
    </row>
    <row r="178" spans="4:30" ht="14.5" x14ac:dyDescent="0.35">
      <c r="D178" s="8">
        <v>176</v>
      </c>
      <c r="E178" s="9">
        <v>42231</v>
      </c>
      <c r="F178" s="10">
        <v>397.06</v>
      </c>
      <c r="M178" s="8">
        <v>175</v>
      </c>
      <c r="N178" s="8">
        <v>-83.097528720215337</v>
      </c>
      <c r="O178" s="8">
        <f t="shared" si="38"/>
        <v>99.244806449091243</v>
      </c>
      <c r="P178" s="8">
        <f t="shared" si="39"/>
        <v>47.665279734520844</v>
      </c>
      <c r="Q178" s="8">
        <f t="shared" si="40"/>
        <v>-156.17226908786287</v>
      </c>
      <c r="R178" s="8">
        <f t="shared" si="41"/>
        <v>138.85394480855268</v>
      </c>
      <c r="S178" s="8">
        <f t="shared" si="42"/>
        <v>-9.663383180640567</v>
      </c>
      <c r="T178" s="8">
        <f t="shared" si="43"/>
        <v>-127.31280022608127</v>
      </c>
      <c r="U178" s="8">
        <f t="shared" si="44"/>
        <v>161.71524815813041</v>
      </c>
      <c r="V178" s="8">
        <f t="shared" si="45"/>
        <v>-65.826499467870036</v>
      </c>
      <c r="W178" s="8">
        <f t="shared" si="46"/>
        <v>-83.097528720215294</v>
      </c>
      <c r="X178" s="8">
        <f t="shared" si="47"/>
        <v>165.07130591696122</v>
      </c>
      <c r="Y178" s="8">
        <f t="shared" si="48"/>
        <v>-114.04996842360944</v>
      </c>
      <c r="Z178" s="8">
        <f t="shared" si="49"/>
        <v>-28.859468861781547</v>
      </c>
      <c r="AA178" s="8">
        <f t="shared" si="50"/>
        <v>148.51732798919318</v>
      </c>
      <c r="AB178" s="8">
        <f t="shared" si="51"/>
        <v>-148.51732798919377</v>
      </c>
      <c r="AC178" s="8">
        <f t="shared" si="52"/>
        <v>28.859468861781668</v>
      </c>
      <c r="AD178" s="8">
        <f t="shared" si="53"/>
        <v>114.04996842360936</v>
      </c>
    </row>
    <row r="179" spans="4:30" ht="14.5" x14ac:dyDescent="0.35">
      <c r="D179" s="8">
        <v>177</v>
      </c>
      <c r="E179" s="9">
        <v>42262</v>
      </c>
      <c r="F179" s="10">
        <v>397.34</v>
      </c>
      <c r="M179" s="8">
        <v>176</v>
      </c>
      <c r="N179" s="8">
        <v>-83.491497095971042</v>
      </c>
      <c r="O179" s="8">
        <f t="shared" si="38"/>
        <v>96.571665131351224</v>
      </c>
      <c r="P179" s="8">
        <f t="shared" si="39"/>
        <v>55.281960785848355</v>
      </c>
      <c r="Q179" s="8">
        <f t="shared" si="40"/>
        <v>-160.51435618980466</v>
      </c>
      <c r="R179" s="8">
        <f t="shared" si="41"/>
        <v>130.37932442165177</v>
      </c>
      <c r="S179" s="8">
        <f t="shared" si="42"/>
        <v>9.7091976282492087</v>
      </c>
      <c r="T179" s="8">
        <f t="shared" si="43"/>
        <v>-141.60961031497587</v>
      </c>
      <c r="U179" s="8">
        <f t="shared" si="44"/>
        <v>154.08563588634726</v>
      </c>
      <c r="V179" s="8">
        <f t="shared" si="45"/>
        <v>-36.61580122918609</v>
      </c>
      <c r="W179" s="8">
        <f t="shared" si="46"/>
        <v>-111.73343215527113</v>
      </c>
      <c r="X179" s="8">
        <f t="shared" si="47"/>
        <v>165.85391492203701</v>
      </c>
      <c r="Y179" s="8">
        <f t="shared" si="48"/>
        <v>-80.103932003664269</v>
      </c>
      <c r="Z179" s="8">
        <f t="shared" si="49"/>
        <v>-73.200526658194988</v>
      </c>
      <c r="AA179" s="8">
        <f t="shared" si="50"/>
        <v>164.77239518558667</v>
      </c>
      <c r="AB179" s="8">
        <f t="shared" si="51"/>
        <v>-117.38588182915507</v>
      </c>
      <c r="AC179" s="8">
        <f t="shared" si="52"/>
        <v>-28.996292642798224</v>
      </c>
      <c r="AD179" s="8">
        <f t="shared" si="53"/>
        <v>150.92486915779457</v>
      </c>
    </row>
    <row r="180" spans="4:30" ht="14.5" x14ac:dyDescent="0.35">
      <c r="D180" s="8">
        <v>178</v>
      </c>
      <c r="E180" s="9">
        <v>42292</v>
      </c>
      <c r="F180" s="10">
        <v>398.8</v>
      </c>
      <c r="M180" s="8">
        <v>177</v>
      </c>
      <c r="N180" s="8">
        <v>-83.596812796829681</v>
      </c>
      <c r="O180" s="8">
        <f t="shared" si="38"/>
        <v>93.493488937519302</v>
      </c>
      <c r="P180" s="8">
        <f t="shared" si="39"/>
        <v>62.631834524496277</v>
      </c>
      <c r="Q180" s="8">
        <f t="shared" si="40"/>
        <v>-163.54004373242412</v>
      </c>
      <c r="R180" s="8">
        <f t="shared" si="41"/>
        <v>120.26902925243796</v>
      </c>
      <c r="S180" s="8">
        <f t="shared" si="42"/>
        <v>29.032868401866121</v>
      </c>
      <c r="T180" s="8">
        <f t="shared" si="43"/>
        <v>-152.73897720788523</v>
      </c>
      <c r="U180" s="8">
        <f t="shared" si="44"/>
        <v>141.78823587419348</v>
      </c>
      <c r="V180" s="8">
        <f t="shared" si="45"/>
        <v>-5.8349733850846519</v>
      </c>
      <c r="W180" s="8">
        <f t="shared" si="46"/>
        <v>-135.26248445643208</v>
      </c>
      <c r="X180" s="8">
        <f t="shared" si="47"/>
        <v>157.11061621280362</v>
      </c>
      <c r="Y180" s="8">
        <f t="shared" si="48"/>
        <v>-40.447798835800185</v>
      </c>
      <c r="Z180" s="8">
        <f t="shared" si="49"/>
        <v>-111.87437207282126</v>
      </c>
      <c r="AA180" s="8">
        <f t="shared" si="50"/>
        <v>165.56650872253425</v>
      </c>
      <c r="AB180" s="8">
        <f t="shared" si="51"/>
        <v>-73.292861387317259</v>
      </c>
      <c r="AC180" s="8">
        <f t="shared" si="52"/>
        <v>-83.596812796829511</v>
      </c>
      <c r="AD180" s="8">
        <f t="shared" si="53"/>
        <v>166.78635032483552</v>
      </c>
    </row>
    <row r="181" spans="4:30" ht="14.5" x14ac:dyDescent="0.35">
      <c r="D181" s="8">
        <v>179</v>
      </c>
      <c r="E181" s="9">
        <v>42323</v>
      </c>
      <c r="F181" s="10">
        <v>400.37</v>
      </c>
      <c r="M181" s="8">
        <v>178</v>
      </c>
      <c r="N181" s="8">
        <v>-83.406174012091583</v>
      </c>
      <c r="O181" s="8">
        <f t="shared" si="38"/>
        <v>90.037074600489603</v>
      </c>
      <c r="P181" s="8">
        <f t="shared" si="39"/>
        <v>69.617207512895746</v>
      </c>
      <c r="Q181" s="8">
        <f t="shared" si="40"/>
        <v>-165.18894172015456</v>
      </c>
      <c r="R181" s="8">
        <f t="shared" si="41"/>
        <v>108.70447244663933</v>
      </c>
      <c r="S181" s="8">
        <f t="shared" si="42"/>
        <v>47.842320669463092</v>
      </c>
      <c r="T181" s="8">
        <f t="shared" si="43"/>
        <v>-160.35032056517932</v>
      </c>
      <c r="U181" s="8">
        <f t="shared" si="44"/>
        <v>125.25606138612022</v>
      </c>
      <c r="V181" s="8">
        <f t="shared" si="45"/>
        <v>25.136237474032789</v>
      </c>
      <c r="W181" s="8">
        <f t="shared" si="46"/>
        <v>-152.39066281618895</v>
      </c>
      <c r="X181" s="8">
        <f t="shared" si="47"/>
        <v>139.36968356737796</v>
      </c>
      <c r="Y181" s="8">
        <f t="shared" si="48"/>
        <v>1.9409060082156044</v>
      </c>
      <c r="Z181" s="8">
        <f t="shared" si="49"/>
        <v>-141.46489415729144</v>
      </c>
      <c r="AA181" s="8">
        <f t="shared" si="50"/>
        <v>150.77063338866211</v>
      </c>
      <c r="AB181" s="8">
        <f t="shared" si="51"/>
        <v>-21.292202985302463</v>
      </c>
      <c r="AC181" s="8">
        <f t="shared" si="52"/>
        <v>-127.78567224755437</v>
      </c>
      <c r="AD181" s="8">
        <f t="shared" si="53"/>
        <v>159.23700433008958</v>
      </c>
    </row>
    <row r="182" spans="4:30" ht="14.5" x14ac:dyDescent="0.35">
      <c r="D182" s="8">
        <v>180</v>
      </c>
      <c r="E182" s="9">
        <v>42353</v>
      </c>
      <c r="F182" s="10">
        <v>401.66</v>
      </c>
      <c r="M182" s="8">
        <v>179</v>
      </c>
      <c r="N182" s="8">
        <v>-83.175772511304061</v>
      </c>
      <c r="O182" s="8">
        <f t="shared" si="38"/>
        <v>86.505486317699251</v>
      </c>
      <c r="P182" s="8">
        <f t="shared" si="39"/>
        <v>76.383048943480702</v>
      </c>
      <c r="Q182" s="8">
        <f t="shared" si="40"/>
        <v>-165.94632101973247</v>
      </c>
      <c r="R182" s="8">
        <f t="shared" si="41"/>
        <v>96.206477658079052</v>
      </c>
      <c r="S182" s="8">
        <f t="shared" si="42"/>
        <v>65.88848103280661</v>
      </c>
      <c r="T182" s="8">
        <f t="shared" si="43"/>
        <v>-164.73262322171453</v>
      </c>
      <c r="U182" s="8">
        <f t="shared" si="44"/>
        <v>105.43876070995033</v>
      </c>
      <c r="V182" s="8">
        <f t="shared" si="45"/>
        <v>55.072911065627892</v>
      </c>
      <c r="W182" s="8">
        <f t="shared" si="46"/>
        <v>-162.7163646422257</v>
      </c>
      <c r="X182" s="8">
        <f t="shared" si="47"/>
        <v>114.15735671830942</v>
      </c>
      <c r="Y182" s="8">
        <f t="shared" si="48"/>
        <v>43.989031411646522</v>
      </c>
      <c r="Z182" s="8">
        <f t="shared" si="49"/>
        <v>-159.90736829039196</v>
      </c>
      <c r="AA182" s="8">
        <f t="shared" si="50"/>
        <v>122.31978955979389</v>
      </c>
      <c r="AB182" s="8">
        <f t="shared" si="51"/>
        <v>32.690841618389577</v>
      </c>
      <c r="AC182" s="8">
        <f t="shared" si="52"/>
        <v>-156.31931931407954</v>
      </c>
      <c r="AD182" s="8">
        <f t="shared" si="53"/>
        <v>129.88629268208609</v>
      </c>
    </row>
    <row r="183" spans="4:30" ht="14.5" x14ac:dyDescent="0.35">
      <c r="D183" s="8">
        <v>181</v>
      </c>
      <c r="E183" s="9">
        <v>42384</v>
      </c>
      <c r="F183" s="10">
        <v>402.61</v>
      </c>
      <c r="M183" s="8">
        <v>180</v>
      </c>
      <c r="N183" s="8">
        <v>-83.192674645633218</v>
      </c>
      <c r="O183" s="8">
        <f t="shared" si="38"/>
        <v>83.192674645633289</v>
      </c>
      <c r="P183" s="8">
        <f t="shared" si="39"/>
        <v>83.19267464563309</v>
      </c>
      <c r="Q183" s="8">
        <f t="shared" si="40"/>
        <v>-166.38534929126644</v>
      </c>
      <c r="R183" s="8">
        <f t="shared" si="41"/>
        <v>83.192674645633474</v>
      </c>
      <c r="S183" s="8">
        <f t="shared" si="42"/>
        <v>83.192674645633275</v>
      </c>
      <c r="T183" s="8">
        <f t="shared" si="43"/>
        <v>-166.38534929126644</v>
      </c>
      <c r="U183" s="8">
        <f t="shared" si="44"/>
        <v>83.192674645633545</v>
      </c>
      <c r="V183" s="8">
        <f t="shared" si="45"/>
        <v>83.192674645632692</v>
      </c>
      <c r="W183" s="8">
        <f t="shared" si="46"/>
        <v>-166.38534929126644</v>
      </c>
      <c r="X183" s="8">
        <f t="shared" si="47"/>
        <v>83.192674645633119</v>
      </c>
      <c r="Y183" s="8">
        <f t="shared" si="48"/>
        <v>83.192674645632621</v>
      </c>
      <c r="Z183" s="8">
        <f t="shared" si="49"/>
        <v>-166.38534929126644</v>
      </c>
      <c r="AA183" s="8">
        <f t="shared" si="50"/>
        <v>83.192674645633176</v>
      </c>
      <c r="AB183" s="8">
        <f t="shared" si="51"/>
        <v>83.19267464563255</v>
      </c>
      <c r="AC183" s="8">
        <f t="shared" si="52"/>
        <v>-166.38534929126644</v>
      </c>
      <c r="AD183" s="8">
        <f t="shared" si="53"/>
        <v>83.19267464563427</v>
      </c>
    </row>
    <row r="184" spans="4:30" ht="14.5" x14ac:dyDescent="0.35">
      <c r="D184" s="8">
        <v>182</v>
      </c>
      <c r="E184" s="9">
        <v>42415</v>
      </c>
      <c r="F184" s="10">
        <v>403.25</v>
      </c>
      <c r="M184" s="8">
        <v>181</v>
      </c>
      <c r="N184" s="8">
        <v>-83.568393076258616</v>
      </c>
      <c r="O184" s="8">
        <f t="shared" si="38"/>
        <v>80.177708023864653</v>
      </c>
      <c r="P184" s="8">
        <f t="shared" si="39"/>
        <v>90.212190293722529</v>
      </c>
      <c r="Q184" s="8">
        <f t="shared" si="40"/>
        <v>-166.7296493417152</v>
      </c>
      <c r="R184" s="8">
        <f t="shared" si="41"/>
        <v>69.752608019949534</v>
      </c>
      <c r="S184" s="8">
        <f t="shared" si="42"/>
        <v>99.807167840566791</v>
      </c>
      <c r="T184" s="8">
        <f t="shared" si="43"/>
        <v>-165.51022243892604</v>
      </c>
      <c r="U184" s="8">
        <f t="shared" si="44"/>
        <v>58.9876803212697</v>
      </c>
      <c r="V184" s="8">
        <f t="shared" si="45"/>
        <v>108.91589489827371</v>
      </c>
      <c r="W184" s="8">
        <f t="shared" si="46"/>
        <v>-163.4844463694439</v>
      </c>
      <c r="X184" s="8">
        <f t="shared" si="47"/>
        <v>47.935370573484434</v>
      </c>
      <c r="Y184" s="8">
        <f t="shared" si="48"/>
        <v>117.49399466422284</v>
      </c>
      <c r="Z184" s="8">
        <f t="shared" si="49"/>
        <v>-160.66219051064874</v>
      </c>
      <c r="AA184" s="8">
        <f t="shared" si="50"/>
        <v>36.649524518711729</v>
      </c>
      <c r="AB184" s="8">
        <f t="shared" si="51"/>
        <v>125.49967549862299</v>
      </c>
      <c r="AC184" s="8">
        <f t="shared" si="52"/>
        <v>-157.05720460939298</v>
      </c>
      <c r="AD184" s="8">
        <f t="shared" si="53"/>
        <v>25.185125664481173</v>
      </c>
    </row>
    <row r="185" spans="4:30" ht="14.5" x14ac:dyDescent="0.35">
      <c r="D185" s="8">
        <v>183</v>
      </c>
      <c r="E185" s="9">
        <v>42444</v>
      </c>
      <c r="F185" s="10">
        <v>403.84</v>
      </c>
      <c r="M185" s="8">
        <v>182</v>
      </c>
      <c r="N185" s="8">
        <v>-84.195233715388824</v>
      </c>
      <c r="O185" s="8">
        <f t="shared" si="38"/>
        <v>77.319253714371285</v>
      </c>
      <c r="P185" s="8">
        <f t="shared" si="39"/>
        <v>97.38565241766085</v>
      </c>
      <c r="Q185" s="8">
        <f t="shared" si="40"/>
        <v>-166.75170297716647</v>
      </c>
      <c r="R185" s="8">
        <f t="shared" si="41"/>
        <v>55.747923686879027</v>
      </c>
      <c r="S185" s="8">
        <f t="shared" si="42"/>
        <v>115.55655017117864</v>
      </c>
      <c r="T185" s="8">
        <f t="shared" si="43"/>
        <v>-161.86730630235559</v>
      </c>
      <c r="U185" s="8">
        <f t="shared" si="44"/>
        <v>33.091523737145287</v>
      </c>
      <c r="V185" s="8">
        <f t="shared" si="45"/>
        <v>131.47827111924164</v>
      </c>
      <c r="W185" s="8">
        <f t="shared" si="46"/>
        <v>-153.83234663170168</v>
      </c>
      <c r="X185" s="8">
        <f t="shared" si="47"/>
        <v>9.7910349189171892</v>
      </c>
      <c r="Y185" s="8">
        <f t="shared" si="48"/>
        <v>144.84091707428541</v>
      </c>
      <c r="Z185" s="8">
        <f t="shared" si="49"/>
        <v>-142.80321531556174</v>
      </c>
      <c r="AA185" s="8">
        <f t="shared" si="50"/>
        <v>-13.700025256869305</v>
      </c>
      <c r="AB185" s="8">
        <f t="shared" si="51"/>
        <v>155.38439933257956</v>
      </c>
      <c r="AC185" s="8">
        <f t="shared" si="52"/>
        <v>-128.99458184955483</v>
      </c>
      <c r="AD185" s="8">
        <f t="shared" si="53"/>
        <v>-36.924430024578605</v>
      </c>
    </row>
    <row r="186" spans="4:30" ht="14.5" x14ac:dyDescent="0.35">
      <c r="D186" s="8">
        <v>184</v>
      </c>
      <c r="E186" s="9">
        <v>42475</v>
      </c>
      <c r="F186" s="10">
        <v>404.36</v>
      </c>
      <c r="M186" s="8">
        <v>183</v>
      </c>
      <c r="N186" s="8">
        <v>-84.829574107605453</v>
      </c>
      <c r="O186" s="8">
        <f t="shared" si="38"/>
        <v>74.373675366360118</v>
      </c>
      <c r="P186" s="8">
        <f t="shared" si="39"/>
        <v>104.45260149267118</v>
      </c>
      <c r="Q186" s="8">
        <f t="shared" si="40"/>
        <v>-165.95168876924973</v>
      </c>
      <c r="R186" s="8">
        <f t="shared" si="41"/>
        <v>41.04426274204905</v>
      </c>
      <c r="S186" s="8">
        <f t="shared" si="42"/>
        <v>129.96644771456138</v>
      </c>
      <c r="T186" s="8">
        <f t="shared" si="43"/>
        <v>-154.99134419951884</v>
      </c>
      <c r="U186" s="8">
        <f t="shared" si="44"/>
        <v>5.9210188836866093</v>
      </c>
      <c r="V186" s="8">
        <f t="shared" si="45"/>
        <v>149.80013652311615</v>
      </c>
      <c r="W186" s="8">
        <f t="shared" si="46"/>
        <v>-137.25713415728416</v>
      </c>
      <c r="X186" s="8">
        <f t="shared" si="47"/>
        <v>-29.461001912095</v>
      </c>
      <c r="Y186" s="8">
        <f t="shared" si="48"/>
        <v>163.08684054480412</v>
      </c>
      <c r="Z186" s="8">
        <f t="shared" si="49"/>
        <v>-113.52412871957202</v>
      </c>
      <c r="AA186" s="8">
        <f t="shared" si="50"/>
        <v>-63.555435554745557</v>
      </c>
      <c r="AB186" s="8">
        <f t="shared" si="51"/>
        <v>169.24586705719753</v>
      </c>
      <c r="AC186" s="8">
        <f t="shared" si="52"/>
        <v>-84.829574107605993</v>
      </c>
      <c r="AD186" s="8">
        <f t="shared" si="53"/>
        <v>-94.872191690836743</v>
      </c>
    </row>
    <row r="187" spans="4:30" ht="14.5" x14ac:dyDescent="0.35">
      <c r="D187" s="8">
        <v>185</v>
      </c>
      <c r="E187" s="9">
        <v>42505</v>
      </c>
      <c r="F187" s="10">
        <v>404.4</v>
      </c>
      <c r="M187" s="8">
        <v>184</v>
      </c>
      <c r="N187" s="8">
        <v>-85.30166971244212</v>
      </c>
      <c r="O187" s="8">
        <f t="shared" si="38"/>
        <v>71.199334005018144</v>
      </c>
      <c r="P187" s="8">
        <f t="shared" si="39"/>
        <v>111.17489939730625</v>
      </c>
      <c r="Q187" s="8">
        <f t="shared" si="40"/>
        <v>-163.99445538830489</v>
      </c>
      <c r="R187" s="8">
        <f t="shared" si="41"/>
        <v>25.707485713378833</v>
      </c>
      <c r="S187" s="8">
        <f t="shared" si="42"/>
        <v>142.53701067583475</v>
      </c>
      <c r="T187" s="8">
        <f t="shared" si="43"/>
        <v>-144.67983719720164</v>
      </c>
      <c r="U187" s="8">
        <f t="shared" si="44"/>
        <v>-21.776091374712127</v>
      </c>
      <c r="V187" s="8">
        <f t="shared" si="45"/>
        <v>162.85583783515651</v>
      </c>
      <c r="W187" s="8">
        <f t="shared" si="46"/>
        <v>-114.15591595621939</v>
      </c>
      <c r="X187" s="8">
        <f t="shared" si="47"/>
        <v>-67.572530764906588</v>
      </c>
      <c r="Y187" s="8">
        <f t="shared" si="48"/>
        <v>170.55714706592164</v>
      </c>
      <c r="Z187" s="8">
        <f t="shared" si="49"/>
        <v>-74.787581549732792</v>
      </c>
      <c r="AA187" s="8">
        <f t="shared" si="50"/>
        <v>-108.133679669125</v>
      </c>
      <c r="AB187" s="8">
        <f t="shared" si="51"/>
        <v>165.04426705082207</v>
      </c>
      <c r="AC187" s="8">
        <f t="shared" si="52"/>
        <v>-29.62495899502461</v>
      </c>
      <c r="AD187" s="8">
        <f t="shared" si="53"/>
        <v>-140.31699784868124</v>
      </c>
    </row>
    <row r="188" spans="4:30" ht="14.5" x14ac:dyDescent="0.35">
      <c r="D188" s="8">
        <v>186</v>
      </c>
      <c r="E188" s="9">
        <v>42536</v>
      </c>
      <c r="F188" s="10">
        <v>403.62</v>
      </c>
      <c r="M188" s="8">
        <v>185</v>
      </c>
      <c r="N188" s="8">
        <v>-85.600553287100453</v>
      </c>
      <c r="O188" s="8">
        <f t="shared" si="38"/>
        <v>67.809294237554255</v>
      </c>
      <c r="P188" s="8">
        <f t="shared" si="39"/>
        <v>117.48532778041924</v>
      </c>
      <c r="Q188" s="8">
        <f t="shared" si="40"/>
        <v>-160.87641651815849</v>
      </c>
      <c r="R188" s="8">
        <f t="shared" si="41"/>
        <v>9.9544590510410522</v>
      </c>
      <c r="S188" s="8">
        <f t="shared" si="42"/>
        <v>152.9908968941931</v>
      </c>
      <c r="T188" s="8">
        <f t="shared" si="43"/>
        <v>-131.14765634698674</v>
      </c>
      <c r="U188" s="8">
        <f t="shared" si="44"/>
        <v>-49.101030809195976</v>
      </c>
      <c r="V188" s="8">
        <f t="shared" si="45"/>
        <v>170.04350593736268</v>
      </c>
      <c r="W188" s="8">
        <f t="shared" si="46"/>
        <v>-85.600553287100851</v>
      </c>
      <c r="X188" s="8">
        <f t="shared" si="47"/>
        <v>-102.23421169980865</v>
      </c>
      <c r="Y188" s="8">
        <f t="shared" si="48"/>
        <v>166.58635858961597</v>
      </c>
      <c r="Z188" s="8">
        <f t="shared" si="49"/>
        <v>-29.728760171172521</v>
      </c>
      <c r="AA188" s="8">
        <f t="shared" si="50"/>
        <v>-143.03643784315207</v>
      </c>
      <c r="AB188" s="8">
        <f t="shared" si="51"/>
        <v>143.03643784315284</v>
      </c>
      <c r="AC188" s="8">
        <f t="shared" si="52"/>
        <v>29.728760171172354</v>
      </c>
      <c r="AD188" s="8">
        <f t="shared" si="53"/>
        <v>-166.58635858961594</v>
      </c>
    </row>
    <row r="189" spans="4:30" ht="14.5" x14ac:dyDescent="0.35">
      <c r="D189" s="8">
        <v>187</v>
      </c>
      <c r="E189" s="9">
        <v>42566</v>
      </c>
      <c r="F189" s="10">
        <v>402.1</v>
      </c>
      <c r="M189" s="8">
        <v>186</v>
      </c>
      <c r="N189" s="8">
        <v>-85.79811978356949</v>
      </c>
      <c r="O189" s="8">
        <f t="shared" si="38"/>
        <v>64.281082747226719</v>
      </c>
      <c r="P189" s="8">
        <f t="shared" si="39"/>
        <v>123.43600470908903</v>
      </c>
      <c r="Q189" s="8">
        <f t="shared" si="40"/>
        <v>-156.76096520511135</v>
      </c>
      <c r="R189" s="8">
        <f t="shared" si="41"/>
        <v>-5.9886223969347494</v>
      </c>
      <c r="S189" s="8">
        <f t="shared" si="42"/>
        <v>161.24772007585139</v>
      </c>
      <c r="T189" s="8">
        <f t="shared" si="43"/>
        <v>-114.82029583045959</v>
      </c>
      <c r="U189" s="8">
        <f t="shared" si="44"/>
        <v>-75.222840323739561</v>
      </c>
      <c r="V189" s="8">
        <f t="shared" si="45"/>
        <v>171.17823975195031</v>
      </c>
      <c r="W189" s="8">
        <f t="shared" si="46"/>
        <v>-53.02615419708097</v>
      </c>
      <c r="X189" s="8">
        <f t="shared" si="47"/>
        <v>-131.45034578051963</v>
      </c>
      <c r="Y189" s="8">
        <f t="shared" si="48"/>
        <v>151.51048666944914</v>
      </c>
      <c r="Z189" s="8">
        <f t="shared" si="49"/>
        <v>17.93669122446121</v>
      </c>
      <c r="AA189" s="8">
        <f t="shared" si="50"/>
        <v>-164.94889226294612</v>
      </c>
      <c r="AB189" s="8">
        <f t="shared" si="51"/>
        <v>105.64519401224062</v>
      </c>
      <c r="AC189" s="8">
        <f t="shared" si="52"/>
        <v>85.798119783568765</v>
      </c>
      <c r="AD189" s="8">
        <f t="shared" si="53"/>
        <v>-169.92627675946665</v>
      </c>
    </row>
    <row r="190" spans="4:30" ht="14.5" x14ac:dyDescent="0.35">
      <c r="D190" s="8">
        <v>188</v>
      </c>
      <c r="E190" s="9">
        <v>42597</v>
      </c>
      <c r="F190" s="10">
        <v>400.78</v>
      </c>
      <c r="M190" s="8">
        <v>187</v>
      </c>
      <c r="N190" s="8">
        <v>-85.950669640806709</v>
      </c>
      <c r="O190" s="8">
        <f t="shared" si="38"/>
        <v>60.669236747730146</v>
      </c>
      <c r="P190" s="8">
        <f t="shared" si="39"/>
        <v>129.07728330934185</v>
      </c>
      <c r="Q190" s="8">
        <f t="shared" si="40"/>
        <v>-151.77987372792634</v>
      </c>
      <c r="R190" s="8">
        <f t="shared" si="41"/>
        <v>-21.941770215348541</v>
      </c>
      <c r="S190" s="8">
        <f t="shared" si="42"/>
        <v>167.26771643377586</v>
      </c>
      <c r="T190" s="8">
        <f t="shared" si="43"/>
        <v>-96.126009023395554</v>
      </c>
      <c r="U190" s="8">
        <f t="shared" si="44"/>
        <v>-99.41610313714051</v>
      </c>
      <c r="V190" s="8">
        <f t="shared" si="45"/>
        <v>166.29997186708215</v>
      </c>
      <c r="W190" s="8">
        <f t="shared" si="46"/>
        <v>-17.968582828758624</v>
      </c>
      <c r="X190" s="8">
        <f t="shared" si="47"/>
        <v>-153.61664769735862</v>
      </c>
      <c r="Y190" s="8">
        <f t="shared" si="48"/>
        <v>126.40060327132001</v>
      </c>
      <c r="Z190" s="8">
        <f t="shared" si="49"/>
        <v>64.395375111917659</v>
      </c>
      <c r="AA190" s="8">
        <f t="shared" si="50"/>
        <v>-171.85479547774057</v>
      </c>
      <c r="AB190" s="8">
        <f t="shared" si="51"/>
        <v>56.91024492157424</v>
      </c>
      <c r="AC190" s="8">
        <f t="shared" si="52"/>
        <v>131.68406572139025</v>
      </c>
      <c r="AD190" s="8">
        <f t="shared" si="53"/>
        <v>-149.86090827930911</v>
      </c>
    </row>
    <row r="191" spans="4:30" ht="14.5" x14ac:dyDescent="0.35">
      <c r="D191" s="8">
        <v>189</v>
      </c>
      <c r="E191" s="9">
        <v>42628</v>
      </c>
      <c r="F191" s="10">
        <v>400.95</v>
      </c>
      <c r="M191" s="8">
        <v>188</v>
      </c>
      <c r="N191" s="8">
        <v>-86.016189306000044</v>
      </c>
      <c r="O191" s="8">
        <f t="shared" si="38"/>
        <v>56.953627250167891</v>
      </c>
      <c r="P191" s="8">
        <f t="shared" si="39"/>
        <v>134.32185361522716</v>
      </c>
      <c r="Q191" s="8">
        <f t="shared" si="40"/>
        <v>-145.8917311591681</v>
      </c>
      <c r="R191" s="8">
        <f t="shared" si="41"/>
        <v>-37.723023297811928</v>
      </c>
      <c r="S191" s="8">
        <f t="shared" si="42"/>
        <v>170.86915721102312</v>
      </c>
      <c r="T191" s="8">
        <f t="shared" si="43"/>
        <v>-75.414031096995146</v>
      </c>
      <c r="U191" s="8">
        <f t="shared" si="44"/>
        <v>-120.93550342811525</v>
      </c>
      <c r="V191" s="8">
        <f t="shared" si="45"/>
        <v>155.48867331409522</v>
      </c>
      <c r="W191" s="8">
        <f t="shared" si="46"/>
        <v>17.982280168590435</v>
      </c>
      <c r="X191" s="8">
        <f t="shared" si="47"/>
        <v>-167.39522358205292</v>
      </c>
      <c r="Y191" s="8">
        <f t="shared" si="48"/>
        <v>92.854589544791693</v>
      </c>
      <c r="Z191" s="8">
        <f t="shared" si="49"/>
        <v>105.91370802004634</v>
      </c>
      <c r="AA191" s="8">
        <f t="shared" si="50"/>
        <v>-162.98289790076271</v>
      </c>
      <c r="AB191" s="8">
        <f t="shared" si="51"/>
        <v>2.0016424515981872</v>
      </c>
      <c r="AC191" s="8">
        <f t="shared" si="52"/>
        <v>161.65755671794369</v>
      </c>
      <c r="AD191" s="8">
        <f t="shared" si="53"/>
        <v>-109.03944895954501</v>
      </c>
    </row>
    <row r="192" spans="4:30" ht="14.5" x14ac:dyDescent="0.35">
      <c r="D192" s="8">
        <v>190</v>
      </c>
      <c r="E192" s="9">
        <v>42658</v>
      </c>
      <c r="F192" s="10">
        <v>402.4</v>
      </c>
      <c r="M192" s="8">
        <v>189</v>
      </c>
      <c r="N192" s="8">
        <v>-85.833669163237204</v>
      </c>
      <c r="O192" s="8">
        <f t="shared" si="38"/>
        <v>53.048124921994365</v>
      </c>
      <c r="P192" s="8">
        <f t="shared" si="39"/>
        <v>138.88179408523152</v>
      </c>
      <c r="Q192" s="8">
        <f t="shared" si="40"/>
        <v>-138.88179408523158</v>
      </c>
      <c r="R192" s="8">
        <f t="shared" si="41"/>
        <v>-53.04812492199423</v>
      </c>
      <c r="S192" s="8">
        <f t="shared" si="42"/>
        <v>171.66733832647441</v>
      </c>
      <c r="T192" s="8">
        <f t="shared" si="43"/>
        <v>-53.048124921994507</v>
      </c>
      <c r="U192" s="8">
        <f t="shared" si="44"/>
        <v>-138.88179408523106</v>
      </c>
      <c r="V192" s="8">
        <f t="shared" si="45"/>
        <v>138.88179408523169</v>
      </c>
      <c r="W192" s="8">
        <f t="shared" si="46"/>
        <v>53.048124921993505</v>
      </c>
      <c r="X192" s="8">
        <f t="shared" si="47"/>
        <v>-171.66733832647441</v>
      </c>
      <c r="Y192" s="8">
        <f t="shared" si="48"/>
        <v>53.048124921995232</v>
      </c>
      <c r="Z192" s="8">
        <f t="shared" si="49"/>
        <v>138.88179408523135</v>
      </c>
      <c r="AA192" s="8">
        <f t="shared" si="50"/>
        <v>-138.88179408523141</v>
      </c>
      <c r="AB192" s="8">
        <f t="shared" si="51"/>
        <v>-53.048124921992788</v>
      </c>
      <c r="AC192" s="8">
        <f t="shared" si="52"/>
        <v>171.66733832647441</v>
      </c>
      <c r="AD192" s="8">
        <f t="shared" si="53"/>
        <v>-53.048124921994791</v>
      </c>
    </row>
    <row r="193" spans="4:30" ht="14.5" x14ac:dyDescent="0.35">
      <c r="D193" s="8">
        <v>191</v>
      </c>
      <c r="E193" s="9">
        <v>42689</v>
      </c>
      <c r="F193" s="10">
        <v>403.76</v>
      </c>
      <c r="M193" s="8">
        <v>190</v>
      </c>
      <c r="N193" s="8">
        <v>-85.335830666564974</v>
      </c>
      <c r="O193" s="8">
        <f t="shared" si="38"/>
        <v>48.949184202514118</v>
      </c>
      <c r="P193" s="8">
        <f t="shared" si="39"/>
        <v>142.59409279742655</v>
      </c>
      <c r="Q193" s="8">
        <f t="shared" si="40"/>
        <v>-130.74207776212828</v>
      </c>
      <c r="R193" s="8">
        <f t="shared" si="41"/>
        <v>-67.599591690340048</v>
      </c>
      <c r="S193" s="8">
        <f t="shared" si="42"/>
        <v>169.51764061560704</v>
      </c>
      <c r="T193" s="8">
        <f t="shared" si="43"/>
        <v>-29.636822969885355</v>
      </c>
      <c r="U193" s="8">
        <f t="shared" si="44"/>
        <v>-152.51776734550791</v>
      </c>
      <c r="V193" s="8">
        <f t="shared" si="45"/>
        <v>117.12200041102534</v>
      </c>
      <c r="W193" s="8">
        <f t="shared" si="46"/>
        <v>85.335830666564391</v>
      </c>
      <c r="X193" s="8">
        <f t="shared" si="47"/>
        <v>-166.07118461353886</v>
      </c>
      <c r="Y193" s="8">
        <f t="shared" si="48"/>
        <v>9.9236745480823298</v>
      </c>
      <c r="Z193" s="8">
        <f t="shared" si="49"/>
        <v>160.37890073201396</v>
      </c>
      <c r="AA193" s="8">
        <f t="shared" si="50"/>
        <v>-101.91804892526653</v>
      </c>
      <c r="AB193" s="8">
        <f t="shared" si="51"/>
        <v>-101.91804892526591</v>
      </c>
      <c r="AC193" s="8">
        <f t="shared" si="52"/>
        <v>160.37890073201424</v>
      </c>
      <c r="AD193" s="8">
        <f t="shared" si="53"/>
        <v>9.9236745480803261</v>
      </c>
    </row>
    <row r="194" spans="4:30" ht="14.5" x14ac:dyDescent="0.35">
      <c r="D194" s="8">
        <v>192</v>
      </c>
      <c r="E194" s="9">
        <v>42719</v>
      </c>
      <c r="F194" s="10">
        <v>404.67</v>
      </c>
      <c r="M194" s="8">
        <v>191</v>
      </c>
      <c r="N194" s="8">
        <v>-84.748992307066928</v>
      </c>
      <c r="O194" s="8">
        <f t="shared" si="38"/>
        <v>44.821057528433052</v>
      </c>
      <c r="P194" s="8">
        <f t="shared" si="39"/>
        <v>145.79354703582902</v>
      </c>
      <c r="Q194" s="8">
        <f t="shared" si="40"/>
        <v>-121.92664641013485</v>
      </c>
      <c r="R194" s="8">
        <f t="shared" si="41"/>
        <v>-81.310405888888596</v>
      </c>
      <c r="S194" s="8">
        <f t="shared" si="42"/>
        <v>164.92914450240085</v>
      </c>
      <c r="T194" s="8">
        <f t="shared" si="43"/>
        <v>-5.9153943551216335</v>
      </c>
      <c r="U194" s="8">
        <f t="shared" si="44"/>
        <v>-161.80067980356827</v>
      </c>
      <c r="V194" s="8">
        <f t="shared" si="45"/>
        <v>91.486648716933928</v>
      </c>
      <c r="W194" s="8">
        <f t="shared" si="46"/>
        <v>113.41628922145945</v>
      </c>
      <c r="X194" s="8">
        <f t="shared" si="47"/>
        <v>-151.46893152022554</v>
      </c>
      <c r="Y194" s="8">
        <f t="shared" si="48"/>
        <v>-33.309169259016706</v>
      </c>
      <c r="Z194" s="8">
        <f t="shared" si="49"/>
        <v>169.08509604255272</v>
      </c>
      <c r="AA194" s="8">
        <f t="shared" si="50"/>
        <v>-56.11458211096695</v>
      </c>
      <c r="AB194" s="8">
        <f t="shared" si="51"/>
        <v>-139.40787104538902</v>
      </c>
      <c r="AC194" s="8">
        <f t="shared" si="52"/>
        <v>129.84298923352324</v>
      </c>
      <c r="AD194" s="8">
        <f t="shared" si="53"/>
        <v>70.738026936646037</v>
      </c>
    </row>
    <row r="195" spans="4:30" ht="14.5" x14ac:dyDescent="0.35">
      <c r="D195" s="8">
        <v>193</v>
      </c>
      <c r="E195" s="9">
        <v>42750</v>
      </c>
      <c r="F195" s="10">
        <v>405.32</v>
      </c>
      <c r="M195" s="8">
        <v>192</v>
      </c>
      <c r="N195" s="8">
        <v>-84.406436595031181</v>
      </c>
      <c r="O195" s="8">
        <f t="shared" si="38"/>
        <v>40.839530283766223</v>
      </c>
      <c r="P195" s="8">
        <f t="shared" si="39"/>
        <v>149.05292002676484</v>
      </c>
      <c r="Q195" s="8">
        <f t="shared" si="40"/>
        <v>-112.95786019884738</v>
      </c>
      <c r="R195" s="8">
        <f t="shared" si="41"/>
        <v>-94.398960702389928</v>
      </c>
      <c r="S195" s="8">
        <f t="shared" si="42"/>
        <v>158.63221123036899</v>
      </c>
      <c r="T195" s="8">
        <f t="shared" si="43"/>
        <v>17.645750214354699</v>
      </c>
      <c r="U195" s="8">
        <f t="shared" si="44"/>
        <v>-167.16999791263859</v>
      </c>
      <c r="V195" s="8">
        <f t="shared" si="45"/>
        <v>63.238415350481702</v>
      </c>
      <c r="W195" s="8">
        <f t="shared" si="46"/>
        <v>136.57248328002322</v>
      </c>
      <c r="X195" s="8">
        <f t="shared" si="47"/>
        <v>-129.31816343419626</v>
      </c>
      <c r="Y195" s="8">
        <f t="shared" si="48"/>
        <v>-74.002692813086213</v>
      </c>
      <c r="Z195" s="8">
        <f t="shared" si="49"/>
        <v>165.1239068838396</v>
      </c>
      <c r="AA195" s="8">
        <f t="shared" si="50"/>
        <v>-5.8914843112360122</v>
      </c>
      <c r="AB195" s="8">
        <f t="shared" si="51"/>
        <v>-162.27334877889942</v>
      </c>
      <c r="AC195" s="8">
        <f t="shared" si="52"/>
        <v>84.406436595032247</v>
      </c>
      <c r="AD195" s="8">
        <f t="shared" si="53"/>
        <v>121.43381849513335</v>
      </c>
    </row>
    <row r="196" spans="4:30" ht="14.5" x14ac:dyDescent="0.35">
      <c r="D196" s="8">
        <v>194</v>
      </c>
      <c r="E196" s="9">
        <v>42781</v>
      </c>
      <c r="F196" s="10">
        <v>405.91</v>
      </c>
      <c r="M196" s="8">
        <v>193</v>
      </c>
      <c r="N196" s="8">
        <v>-84.429334943352046</v>
      </c>
      <c r="O196" s="8">
        <f t="shared" ref="O196:O259" si="54">2*$N196*COS($D195*O$1)</f>
        <v>37.027096814955868</v>
      </c>
      <c r="P196" s="8">
        <f t="shared" ref="P196:P259" si="55">2*$N196*COS($D195*P$1)</f>
        <v>152.62016819219244</v>
      </c>
      <c r="Q196" s="8">
        <f t="shared" ref="Q196:Q259" si="56">2*$N196*COS($D195*Q$1)</f>
        <v>-103.95977782397657</v>
      </c>
      <c r="R196" s="8">
        <f t="shared" ref="R196:R259" si="57">2*$N196*COS($D195*R$1)</f>
        <v>-107.02785408794895</v>
      </c>
      <c r="S196" s="8">
        <f t="shared" ref="S196:S259" si="58">2*$N196*COS($D195*S$1)</f>
        <v>150.89761901235477</v>
      </c>
      <c r="T196" s="8">
        <f t="shared" ref="T196:T259" si="59">2*$N196*COS($D195*T$1)</f>
        <v>40.850609507429944</v>
      </c>
      <c r="U196" s="8">
        <f t="shared" ref="U196:U259" si="60">2*$N196*COS($D195*U$1)</f>
        <v>-168.8129499124079</v>
      </c>
      <c r="V196" s="8">
        <f t="shared" ref="V196:V259" si="61">2*$N196*COS($D195*V$1)</f>
        <v>33.183533296358938</v>
      </c>
      <c r="W196" s="8">
        <f t="shared" ref="W196:W259" si="62">2*$N196*COS($D195*W$1)</f>
        <v>154.26007085856995</v>
      </c>
      <c r="X196" s="8">
        <f t="shared" ref="X196:X259" si="63">2*$N196*COS($D195*X$1)</f>
        <v>-100.83540550634962</v>
      </c>
      <c r="Y196" s="8">
        <f t="shared" ref="Y196:Y259" si="64">2*$N196*COS($D195*Y$1)</f>
        <v>-110.03797288084613</v>
      </c>
      <c r="Z196" s="8">
        <f t="shared" ref="Z196:Z259" si="65">2*$N196*COS($D195*Z$1)</f>
        <v>149.09335610982561</v>
      </c>
      <c r="AA196" s="8">
        <f t="shared" ref="AA196:AA259" si="66">2*$N196*COS($D195*AA$1)</f>
        <v>44.652000874207438</v>
      </c>
      <c r="AB196" s="8">
        <f t="shared" ref="AB196:AB259" si="67">2*$N196*COS($D195*AB$1)</f>
        <v>-168.67581474769199</v>
      </c>
      <c r="AC196" s="8">
        <f t="shared" ref="AC196:AC259" si="68">2*$N196*COS($D195*AC$1)</f>
        <v>29.322000309088043</v>
      </c>
      <c r="AD196" s="8">
        <f t="shared" ref="AD196:AD259" si="69">2*$N196*COS($D195*AD$1)</f>
        <v>155.81643897526345</v>
      </c>
    </row>
    <row r="197" spans="4:30" ht="14.5" x14ac:dyDescent="0.35">
      <c r="D197" s="8">
        <v>195</v>
      </c>
      <c r="E197" s="9">
        <v>42809</v>
      </c>
      <c r="F197" s="10">
        <v>406.32</v>
      </c>
      <c r="M197" s="8">
        <v>194</v>
      </c>
      <c r="N197" s="8">
        <v>-84.671382784128369</v>
      </c>
      <c r="O197" s="8">
        <f t="shared" si="54"/>
        <v>33.278666138386654</v>
      </c>
      <c r="P197" s="8">
        <f t="shared" si="55"/>
        <v>156.26314428967527</v>
      </c>
      <c r="Q197" s="8">
        <f t="shared" si="56"/>
        <v>-94.695272759879629</v>
      </c>
      <c r="R197" s="8">
        <f t="shared" si="57"/>
        <v>-119.0447564065592</v>
      </c>
      <c r="S197" s="8">
        <f t="shared" si="58"/>
        <v>141.48381658323683</v>
      </c>
      <c r="T197" s="8">
        <f t="shared" si="59"/>
        <v>63.436916529153777</v>
      </c>
      <c r="U197" s="8">
        <f t="shared" si="60"/>
        <v>-166.41663209428989</v>
      </c>
      <c r="V197" s="8">
        <f t="shared" si="61"/>
        <v>1.9703480889299443</v>
      </c>
      <c r="W197" s="8">
        <f t="shared" si="62"/>
        <v>165.64221984221743</v>
      </c>
      <c r="X197" s="8">
        <f t="shared" si="63"/>
        <v>-67.073242966699013</v>
      </c>
      <c r="Y197" s="8">
        <f t="shared" si="64"/>
        <v>-139.2802072458426</v>
      </c>
      <c r="Z197" s="8">
        <f t="shared" si="65"/>
        <v>121.81499117266524</v>
      </c>
      <c r="AA197" s="8">
        <f t="shared" si="66"/>
        <v>91.402869134795637</v>
      </c>
      <c r="AB197" s="8">
        <f t="shared" si="67"/>
        <v>-157.73935506055113</v>
      </c>
      <c r="AC197" s="8">
        <f t="shared" si="68"/>
        <v>-29.40606264200462</v>
      </c>
      <c r="AD197" s="8">
        <f t="shared" si="69"/>
        <v>169.29691452078481</v>
      </c>
    </row>
    <row r="198" spans="4:30" ht="14.5" x14ac:dyDescent="0.35">
      <c r="D198" s="8">
        <v>196</v>
      </c>
      <c r="E198" s="9">
        <v>42840</v>
      </c>
      <c r="F198" s="10">
        <v>406.61</v>
      </c>
      <c r="M198" s="8">
        <v>195</v>
      </c>
      <c r="N198" s="8">
        <v>-84.935832216125505</v>
      </c>
      <c r="O198" s="8">
        <f t="shared" si="54"/>
        <v>29.497904965908692</v>
      </c>
      <c r="P198" s="8">
        <f t="shared" si="55"/>
        <v>159.62714954760634</v>
      </c>
      <c r="Q198" s="8">
        <f t="shared" si="56"/>
        <v>-84.93583221612549</v>
      </c>
      <c r="R198" s="8">
        <f t="shared" si="57"/>
        <v>-130.12924458169763</v>
      </c>
      <c r="S198" s="8">
        <f t="shared" si="58"/>
        <v>130.1292445816978</v>
      </c>
      <c r="T198" s="8">
        <f t="shared" si="59"/>
        <v>84.935832216125519</v>
      </c>
      <c r="U198" s="8">
        <f t="shared" si="60"/>
        <v>-159.62714954760642</v>
      </c>
      <c r="V198" s="8">
        <f t="shared" si="61"/>
        <v>-29.49790496590872</v>
      </c>
      <c r="W198" s="8">
        <f t="shared" si="62"/>
        <v>169.87166443225101</v>
      </c>
      <c r="X198" s="8">
        <f t="shared" si="63"/>
        <v>-29.497904965909253</v>
      </c>
      <c r="Y198" s="8">
        <f t="shared" si="64"/>
        <v>-159.62714954760625</v>
      </c>
      <c r="Z198" s="8">
        <f t="shared" si="65"/>
        <v>84.935832216125462</v>
      </c>
      <c r="AA198" s="8">
        <f t="shared" si="66"/>
        <v>130.12924458169786</v>
      </c>
      <c r="AB198" s="8">
        <f t="shared" si="67"/>
        <v>-130.12924458169798</v>
      </c>
      <c r="AC198" s="8">
        <f t="shared" si="68"/>
        <v>-84.935832216125291</v>
      </c>
      <c r="AD198" s="8">
        <f t="shared" si="69"/>
        <v>159.62714954760631</v>
      </c>
    </row>
    <row r="199" spans="4:30" ht="14.5" x14ac:dyDescent="0.35">
      <c r="D199" s="8">
        <v>197</v>
      </c>
      <c r="E199" s="9">
        <v>42870</v>
      </c>
      <c r="F199" s="10">
        <v>406.65</v>
      </c>
      <c r="M199" s="8">
        <v>196</v>
      </c>
      <c r="N199" s="8">
        <v>-85.077282553472472</v>
      </c>
      <c r="O199" s="8">
        <f t="shared" si="54"/>
        <v>25.639861835641085</v>
      </c>
      <c r="P199" s="8">
        <f t="shared" si="55"/>
        <v>162.4274434215811</v>
      </c>
      <c r="Q199" s="8">
        <f t="shared" si="56"/>
        <v>-74.590851837328302</v>
      </c>
      <c r="R199" s="8">
        <f t="shared" si="57"/>
        <v>-139.94789214877409</v>
      </c>
      <c r="S199" s="8">
        <f t="shared" si="58"/>
        <v>116.7671474498319</v>
      </c>
      <c r="T199" s="8">
        <f t="shared" si="59"/>
        <v>104.75761058713731</v>
      </c>
      <c r="U199" s="8">
        <f t="shared" si="60"/>
        <v>-148.33809777958587</v>
      </c>
      <c r="V199" s="8">
        <f t="shared" si="61"/>
        <v>-60.052746751836544</v>
      </c>
      <c r="W199" s="8">
        <f t="shared" si="62"/>
        <v>166.43627961326246</v>
      </c>
      <c r="X199" s="8">
        <f t="shared" si="63"/>
        <v>9.8936080764799232</v>
      </c>
      <c r="Y199" s="8">
        <f t="shared" si="64"/>
        <v>-169.41793037270548</v>
      </c>
      <c r="Z199" s="8">
        <f t="shared" si="65"/>
        <v>41.164114935609682</v>
      </c>
      <c r="AA199" s="8">
        <f t="shared" si="66"/>
        <v>157.01224241632193</v>
      </c>
      <c r="AB199" s="8">
        <f t="shared" si="67"/>
        <v>-88.483118096394108</v>
      </c>
      <c r="AC199" s="8">
        <f t="shared" si="68"/>
        <v>-130.34595907150054</v>
      </c>
      <c r="AD199" s="8">
        <f t="shared" si="69"/>
        <v>127.7656654594559</v>
      </c>
    </row>
    <row r="200" spans="4:30" ht="14.5" x14ac:dyDescent="0.35">
      <c r="D200" s="8">
        <v>198</v>
      </c>
      <c r="E200" s="9">
        <v>42901</v>
      </c>
      <c r="F200" s="10">
        <v>405.86</v>
      </c>
      <c r="M200" s="8">
        <v>197</v>
      </c>
      <c r="N200" s="8">
        <v>-85.056120531423034</v>
      </c>
      <c r="O200" s="8">
        <f t="shared" si="54"/>
        <v>21.713406770520461</v>
      </c>
      <c r="P200" s="8">
        <f t="shared" si="55"/>
        <v>164.5691710211328</v>
      </c>
      <c r="Q200" s="8">
        <f t="shared" si="56"/>
        <v>-63.725167122899151</v>
      </c>
      <c r="R200" s="8">
        <f t="shared" si="57"/>
        <v>-148.3012003376154</v>
      </c>
      <c r="S200" s="8">
        <f t="shared" si="58"/>
        <v>101.58398630449413</v>
      </c>
      <c r="T200" s="8">
        <f t="shared" si="59"/>
        <v>122.36850552130825</v>
      </c>
      <c r="U200" s="8">
        <f t="shared" si="60"/>
        <v>-132.82262168645067</v>
      </c>
      <c r="V200" s="8">
        <f t="shared" si="61"/>
        <v>-88.461108910861924</v>
      </c>
      <c r="W200" s="8">
        <f t="shared" si="62"/>
        <v>155.40526511236635</v>
      </c>
      <c r="X200" s="8">
        <f t="shared" si="63"/>
        <v>48.788740660552278</v>
      </c>
      <c r="Y200" s="8">
        <f t="shared" si="64"/>
        <v>-167.86021562227839</v>
      </c>
      <c r="Z200" s="8">
        <f t="shared" si="65"/>
        <v>-5.9368315960280187</v>
      </c>
      <c r="AA200" s="8">
        <f t="shared" si="66"/>
        <v>169.3757895582541</v>
      </c>
      <c r="AB200" s="8">
        <f t="shared" si="67"/>
        <v>-37.30197817778361</v>
      </c>
      <c r="AC200" s="8">
        <f t="shared" si="68"/>
        <v>-159.8532176321099</v>
      </c>
      <c r="AD200" s="8">
        <f t="shared" si="69"/>
        <v>78.109834406544635</v>
      </c>
    </row>
    <row r="201" spans="4:30" ht="14.5" x14ac:dyDescent="0.35">
      <c r="D201" s="8">
        <v>199</v>
      </c>
      <c r="E201" s="9">
        <v>42931</v>
      </c>
      <c r="F201" s="10">
        <v>404.11</v>
      </c>
      <c r="M201" s="8">
        <v>198</v>
      </c>
      <c r="N201" s="8">
        <v>-84.95043872885222</v>
      </c>
      <c r="O201" s="8">
        <f t="shared" si="54"/>
        <v>17.759477628479733</v>
      </c>
      <c r="P201" s="8">
        <f t="shared" si="55"/>
        <v>166.18813564782192</v>
      </c>
      <c r="Q201" s="8">
        <f t="shared" si="56"/>
        <v>-52.502258493646174</v>
      </c>
      <c r="R201" s="8">
        <f t="shared" si="57"/>
        <v>-155.2121748509781</v>
      </c>
      <c r="S201" s="8">
        <f t="shared" si="58"/>
        <v>84.950438728852518</v>
      </c>
      <c r="T201" s="8">
        <f t="shared" si="59"/>
        <v>137.45269722249819</v>
      </c>
      <c r="U201" s="8">
        <f t="shared" si="60"/>
        <v>-113.6858771541763</v>
      </c>
      <c r="V201" s="8">
        <f t="shared" si="61"/>
        <v>-113.68587715417596</v>
      </c>
      <c r="W201" s="8">
        <f t="shared" si="62"/>
        <v>137.45269722249847</v>
      </c>
      <c r="X201" s="8">
        <f t="shared" si="63"/>
        <v>84.950438728851609</v>
      </c>
      <c r="Y201" s="8">
        <f t="shared" si="64"/>
        <v>-155.21217485097853</v>
      </c>
      <c r="Z201" s="8">
        <f t="shared" si="65"/>
        <v>-52.502258493645741</v>
      </c>
      <c r="AA201" s="8">
        <f t="shared" si="66"/>
        <v>166.18813564782184</v>
      </c>
      <c r="AB201" s="8">
        <f t="shared" si="67"/>
        <v>17.759477628478525</v>
      </c>
      <c r="AC201" s="8">
        <f t="shared" si="68"/>
        <v>-169.90087745770444</v>
      </c>
      <c r="AD201" s="8">
        <f t="shared" si="69"/>
        <v>17.759477628479438</v>
      </c>
    </row>
    <row r="202" spans="4:30" ht="14.5" x14ac:dyDescent="0.35">
      <c r="D202" s="8">
        <v>200</v>
      </c>
      <c r="E202" s="9">
        <v>42962</v>
      </c>
      <c r="F202" s="10">
        <v>402.57</v>
      </c>
      <c r="M202" s="8">
        <v>199</v>
      </c>
      <c r="N202" s="8">
        <v>-84.847784182797255</v>
      </c>
      <c r="O202" s="8">
        <f t="shared" si="54"/>
        <v>13.806206539233733</v>
      </c>
      <c r="P202" s="8">
        <f t="shared" si="55"/>
        <v>167.44905903314896</v>
      </c>
      <c r="Q202" s="8">
        <f t="shared" si="56"/>
        <v>-41.053073573867557</v>
      </c>
      <c r="R202" s="8">
        <f t="shared" si="57"/>
        <v>-160.76901171912505</v>
      </c>
      <c r="S202" s="8">
        <f t="shared" si="58"/>
        <v>67.212981016126392</v>
      </c>
      <c r="T202" s="8">
        <f t="shared" si="59"/>
        <v>149.83229360722922</v>
      </c>
      <c r="U202" s="8">
        <f t="shared" si="60"/>
        <v>-91.593294676785831</v>
      </c>
      <c r="V202" s="8">
        <f t="shared" si="61"/>
        <v>-134.92847548049727</v>
      </c>
      <c r="W202" s="8">
        <f t="shared" si="62"/>
        <v>113.5484985568814</v>
      </c>
      <c r="X202" s="8">
        <f t="shared" si="63"/>
        <v>116.45216477427127</v>
      </c>
      <c r="Y202" s="8">
        <f t="shared" si="64"/>
        <v>-132.49728613335748</v>
      </c>
      <c r="Z202" s="8">
        <f t="shared" si="65"/>
        <v>-94.892557580475668</v>
      </c>
      <c r="AA202" s="8">
        <f t="shared" si="66"/>
        <v>147.93795157453846</v>
      </c>
      <c r="AB202" s="8">
        <f t="shared" si="67"/>
        <v>70.820486234110291</v>
      </c>
      <c r="AC202" s="8">
        <f t="shared" si="68"/>
        <v>-159.46167337321998</v>
      </c>
      <c r="AD202" s="8">
        <f t="shared" si="69"/>
        <v>-44.873305422182362</v>
      </c>
    </row>
    <row r="203" spans="4:30" ht="14.5" x14ac:dyDescent="0.35">
      <c r="D203" s="8">
        <v>201</v>
      </c>
      <c r="E203" s="9">
        <v>42993</v>
      </c>
      <c r="F203" s="10">
        <v>402.66</v>
      </c>
      <c r="M203" s="8">
        <v>200</v>
      </c>
      <c r="N203" s="8">
        <v>-84.699823751968665</v>
      </c>
      <c r="O203" s="8">
        <f t="shared" si="54"/>
        <v>9.8497135216114184</v>
      </c>
      <c r="P203" s="8">
        <f t="shared" si="55"/>
        <v>168.25422768887472</v>
      </c>
      <c r="Q203" s="8">
        <f t="shared" si="56"/>
        <v>-29.415940086479143</v>
      </c>
      <c r="R203" s="8">
        <f t="shared" si="57"/>
        <v>-164.83345808173641</v>
      </c>
      <c r="S203" s="8">
        <f t="shared" si="58"/>
        <v>48.584366524248587</v>
      </c>
      <c r="T203" s="8">
        <f t="shared" si="59"/>
        <v>159.18359872318388</v>
      </c>
      <c r="U203" s="8">
        <f t="shared" si="60"/>
        <v>-67.095772750475163</v>
      </c>
      <c r="V203" s="8">
        <f t="shared" si="61"/>
        <v>-151.38105426879858</v>
      </c>
      <c r="W203" s="8">
        <f t="shared" si="62"/>
        <v>84.699823751969603</v>
      </c>
      <c r="X203" s="8">
        <f t="shared" si="63"/>
        <v>141.53134074718727</v>
      </c>
      <c r="Y203" s="8">
        <f t="shared" si="64"/>
        <v>-101.15845493840035</v>
      </c>
      <c r="Z203" s="8">
        <f t="shared" si="65"/>
        <v>-129.76765863670471</v>
      </c>
      <c r="AA203" s="8">
        <f t="shared" si="66"/>
        <v>116.24909155748776</v>
      </c>
      <c r="AB203" s="8">
        <f t="shared" si="67"/>
        <v>116.24909155748803</v>
      </c>
      <c r="AC203" s="8">
        <f t="shared" si="68"/>
        <v>-129.76765863670602</v>
      </c>
      <c r="AD203" s="8">
        <f t="shared" si="69"/>
        <v>-101.15845493839871</v>
      </c>
    </row>
    <row r="204" spans="4:30" ht="14.5" x14ac:dyDescent="0.35">
      <c r="D204" s="8">
        <v>202</v>
      </c>
      <c r="E204" s="9">
        <v>43023</v>
      </c>
      <c r="F204" s="10">
        <v>404.16</v>
      </c>
      <c r="M204" s="8">
        <v>201</v>
      </c>
      <c r="N204" s="8">
        <v>-84.328500056393764</v>
      </c>
      <c r="O204" s="8">
        <f t="shared" si="54"/>
        <v>5.8860444192898989</v>
      </c>
      <c r="P204" s="8">
        <f t="shared" si="55"/>
        <v>168.24616013718398</v>
      </c>
      <c r="Q204" s="8">
        <f t="shared" si="56"/>
        <v>-17.629457041122031</v>
      </c>
      <c r="R204" s="8">
        <f t="shared" si="57"/>
        <v>-167.01564178143693</v>
      </c>
      <c r="S204" s="8">
        <f t="shared" si="58"/>
        <v>29.286980720356645</v>
      </c>
      <c r="T204" s="8">
        <f t="shared" si="59"/>
        <v>164.97144000728434</v>
      </c>
      <c r="U204" s="8">
        <f t="shared" si="60"/>
        <v>-40.801821173439848</v>
      </c>
      <c r="V204" s="8">
        <f t="shared" si="61"/>
        <v>-162.12351396028745</v>
      </c>
      <c r="W204" s="8">
        <f t="shared" si="62"/>
        <v>52.11787925514961</v>
      </c>
      <c r="X204" s="8">
        <f t="shared" si="63"/>
        <v>158.48573844987467</v>
      </c>
      <c r="Y204" s="8">
        <f t="shared" si="64"/>
        <v>-63.180024267999173</v>
      </c>
      <c r="Z204" s="8">
        <f t="shared" si="65"/>
        <v>-154.07583635266485</v>
      </c>
      <c r="AA204" s="8">
        <f t="shared" si="66"/>
        <v>73.934362553447812</v>
      </c>
      <c r="AB204" s="8">
        <f t="shared" si="67"/>
        <v>148.91529226839262</v>
      </c>
      <c r="AC204" s="8">
        <f t="shared" si="68"/>
        <v>-84.328500056394347</v>
      </c>
      <c r="AD204" s="8">
        <f t="shared" si="69"/>
        <v>-143.02924784910388</v>
      </c>
    </row>
    <row r="205" spans="4:30" ht="14.5" x14ac:dyDescent="0.35">
      <c r="D205" s="8">
        <v>203</v>
      </c>
      <c r="E205" s="9">
        <v>43054</v>
      </c>
      <c r="F205" s="10">
        <v>405.7</v>
      </c>
      <c r="M205" s="8">
        <v>202</v>
      </c>
      <c r="N205" s="8">
        <v>-83.648142931463596</v>
      </c>
      <c r="O205" s="8">
        <f t="shared" si="54"/>
        <v>1.9465367536016642</v>
      </c>
      <c r="P205" s="8">
        <f t="shared" si="55"/>
        <v>167.2509889178865</v>
      </c>
      <c r="Q205" s="8">
        <f t="shared" si="56"/>
        <v>-5.8385561768139134</v>
      </c>
      <c r="R205" s="8">
        <f t="shared" si="57"/>
        <v>-167.11512261185928</v>
      </c>
      <c r="S205" s="8">
        <f t="shared" si="58"/>
        <v>9.7274139188580016</v>
      </c>
      <c r="T205" s="8">
        <f t="shared" si="59"/>
        <v>166.88876051884702</v>
      </c>
      <c r="U205" s="8">
        <f t="shared" si="60"/>
        <v>-13.611004094663565</v>
      </c>
      <c r="V205" s="8">
        <f t="shared" si="61"/>
        <v>-166.5720252179164</v>
      </c>
      <c r="W205" s="8">
        <f t="shared" si="62"/>
        <v>17.487223671638507</v>
      </c>
      <c r="X205" s="8">
        <f t="shared" si="63"/>
        <v>166.16508822682042</v>
      </c>
      <c r="Y205" s="8">
        <f t="shared" si="64"/>
        <v>-21.353973608501803</v>
      </c>
      <c r="Z205" s="8">
        <f t="shared" si="65"/>
        <v>-165.66816990911857</v>
      </c>
      <c r="AA205" s="8">
        <f t="shared" si="66"/>
        <v>25.209159991947839</v>
      </c>
      <c r="AB205" s="8">
        <f t="shared" si="67"/>
        <v>165.08153935484583</v>
      </c>
      <c r="AC205" s="8">
        <f t="shared" si="68"/>
        <v>-29.050695170542692</v>
      </c>
      <c r="AD205" s="8">
        <f t="shared" si="69"/>
        <v>-164.40551423479678</v>
      </c>
    </row>
    <row r="206" spans="4:30" ht="14.5" x14ac:dyDescent="0.35">
      <c r="D206" s="8">
        <v>204</v>
      </c>
      <c r="E206" s="9">
        <v>43084</v>
      </c>
      <c r="F206" s="10">
        <v>406.75</v>
      </c>
      <c r="M206" s="8">
        <v>203</v>
      </c>
      <c r="N206" s="8">
        <v>-82.880278618604777</v>
      </c>
      <c r="O206" s="8">
        <f t="shared" si="54"/>
        <v>-1.9286681428425645</v>
      </c>
      <c r="P206" s="8">
        <f t="shared" si="55"/>
        <v>165.71567610424023</v>
      </c>
      <c r="Q206" s="8">
        <f t="shared" si="56"/>
        <v>5.7849600207045615</v>
      </c>
      <c r="R206" s="8">
        <f t="shared" si="57"/>
        <v>-165.58105700925753</v>
      </c>
      <c r="S206" s="8">
        <f t="shared" si="58"/>
        <v>-9.6381192406624248</v>
      </c>
      <c r="T206" s="8">
        <f t="shared" si="59"/>
        <v>165.35677285087621</v>
      </c>
      <c r="U206" s="8">
        <f t="shared" si="60"/>
        <v>13.486059249024668</v>
      </c>
      <c r="V206" s="8">
        <f t="shared" si="61"/>
        <v>-165.04294508292463</v>
      </c>
      <c r="W206" s="8">
        <f t="shared" si="62"/>
        <v>-17.326696318394958</v>
      </c>
      <c r="X206" s="8">
        <f t="shared" si="63"/>
        <v>164.63974364867542</v>
      </c>
      <c r="Y206" s="8">
        <f t="shared" si="64"/>
        <v>21.157950676047268</v>
      </c>
      <c r="Z206" s="8">
        <f t="shared" si="65"/>
        <v>-164.14738688881812</v>
      </c>
      <c r="AA206" s="8">
        <f t="shared" si="66"/>
        <v>-24.977747630160628</v>
      </c>
      <c r="AB206" s="8">
        <f t="shared" si="67"/>
        <v>163.56614142322388</v>
      </c>
      <c r="AC206" s="8">
        <f t="shared" si="68"/>
        <v>28.784018693295572</v>
      </c>
      <c r="AD206" s="8">
        <f t="shared" si="69"/>
        <v>-162.89632200656615</v>
      </c>
    </row>
    <row r="207" spans="4:30" ht="14.5" x14ac:dyDescent="0.35">
      <c r="D207" s="8">
        <v>205</v>
      </c>
      <c r="E207" s="9">
        <v>43115</v>
      </c>
      <c r="F207" s="10">
        <v>407.53</v>
      </c>
      <c r="M207" s="8">
        <v>204</v>
      </c>
      <c r="N207" s="8">
        <v>-82.343453606157539</v>
      </c>
      <c r="O207" s="8">
        <f t="shared" si="54"/>
        <v>-5.7474901752013245</v>
      </c>
      <c r="P207" s="8">
        <f t="shared" si="55"/>
        <v>164.28573818348087</v>
      </c>
      <c r="Q207" s="8">
        <f t="shared" si="56"/>
        <v>17.21446933120594</v>
      </c>
      <c r="R207" s="8">
        <f t="shared" si="57"/>
        <v>-163.08418555216141</v>
      </c>
      <c r="S207" s="8">
        <f t="shared" si="58"/>
        <v>-28.597581323021469</v>
      </c>
      <c r="T207" s="8">
        <f t="shared" si="59"/>
        <v>161.08810316199686</v>
      </c>
      <c r="U207" s="8">
        <f t="shared" si="60"/>
        <v>39.841368773249769</v>
      </c>
      <c r="V207" s="8">
        <f t="shared" si="61"/>
        <v>-158.30721572574643</v>
      </c>
      <c r="W207" s="8">
        <f t="shared" si="62"/>
        <v>-50.891053079655194</v>
      </c>
      <c r="X207" s="8">
        <f t="shared" si="63"/>
        <v>154.75507144746601</v>
      </c>
      <c r="Y207" s="8">
        <f t="shared" si="64"/>
        <v>61.692801291007314</v>
      </c>
      <c r="Z207" s="8">
        <f t="shared" si="65"/>
        <v>-150.44897601701894</v>
      </c>
      <c r="AA207" s="8">
        <f t="shared" si="66"/>
        <v>-72.193988375809411</v>
      </c>
      <c r="AB207" s="8">
        <f t="shared" si="67"/>
        <v>145.40990829849514</v>
      </c>
      <c r="AC207" s="8">
        <f t="shared" si="68"/>
        <v>82.343453606157809</v>
      </c>
      <c r="AD207" s="8">
        <f t="shared" si="69"/>
        <v>-139.66241812329335</v>
      </c>
    </row>
    <row r="208" spans="4:30" ht="14.5" x14ac:dyDescent="0.35">
      <c r="D208" s="8">
        <v>206</v>
      </c>
      <c r="E208" s="9">
        <v>43146</v>
      </c>
      <c r="F208" s="10">
        <v>408.23</v>
      </c>
      <c r="M208" s="8">
        <v>205</v>
      </c>
      <c r="N208" s="8">
        <v>-82.113650665040794</v>
      </c>
      <c r="O208" s="8">
        <f t="shared" si="54"/>
        <v>-9.5489683382667607</v>
      </c>
      <c r="P208" s="8">
        <f t="shared" si="55"/>
        <v>163.11685506948146</v>
      </c>
      <c r="Q208" s="8">
        <f t="shared" si="56"/>
        <v>28.517771599126394</v>
      </c>
      <c r="R208" s="8">
        <f t="shared" si="57"/>
        <v>-159.80053316840298</v>
      </c>
      <c r="S208" s="8">
        <f t="shared" si="58"/>
        <v>-47.100920920885621</v>
      </c>
      <c r="T208" s="8">
        <f t="shared" si="59"/>
        <v>154.32318319146154</v>
      </c>
      <c r="U208" s="8">
        <f t="shared" si="60"/>
        <v>65.047111088059935</v>
      </c>
      <c r="V208" s="8">
        <f t="shared" si="61"/>
        <v>-146.7588769007894</v>
      </c>
      <c r="W208" s="8">
        <f t="shared" si="62"/>
        <v>-82.113650665040723</v>
      </c>
      <c r="X208" s="8">
        <f t="shared" si="63"/>
        <v>137.2099085625228</v>
      </c>
      <c r="Y208" s="8">
        <f t="shared" si="64"/>
        <v>98.069743981420331</v>
      </c>
      <c r="Z208" s="8">
        <f t="shared" si="65"/>
        <v>-125.80541159233528</v>
      </c>
      <c r="AA208" s="8">
        <f t="shared" si="66"/>
        <v>-112.69961224751762</v>
      </c>
      <c r="AB208" s="8">
        <f t="shared" si="67"/>
        <v>112.69961224751864</v>
      </c>
      <c r="AC208" s="8">
        <f t="shared" si="68"/>
        <v>125.80541159233437</v>
      </c>
      <c r="AD208" s="8">
        <f t="shared" si="69"/>
        <v>-98.06974398142053</v>
      </c>
    </row>
    <row r="209" spans="4:30" ht="14.5" x14ac:dyDescent="0.35">
      <c r="D209" s="8">
        <v>207</v>
      </c>
      <c r="E209" s="9">
        <v>43174</v>
      </c>
      <c r="F209" s="10">
        <v>408.77</v>
      </c>
      <c r="M209" s="8">
        <v>206</v>
      </c>
      <c r="N209" s="8">
        <v>-82.058846708834935</v>
      </c>
      <c r="O209" s="8">
        <f t="shared" si="54"/>
        <v>-13.352398026007474</v>
      </c>
      <c r="P209" s="8">
        <f t="shared" si="55"/>
        <v>161.94502660360249</v>
      </c>
      <c r="Q209" s="8">
        <f t="shared" si="56"/>
        <v>39.703663493047841</v>
      </c>
      <c r="R209" s="8">
        <f t="shared" si="57"/>
        <v>-155.48455172109652</v>
      </c>
      <c r="S209" s="8">
        <f t="shared" si="58"/>
        <v>-65.003697611756451</v>
      </c>
      <c r="T209" s="8">
        <f t="shared" si="59"/>
        <v>144.90732234869094</v>
      </c>
      <c r="U209" s="8">
        <f t="shared" si="60"/>
        <v>88.582633003671404</v>
      </c>
      <c r="V209" s="8">
        <f t="shared" si="61"/>
        <v>-130.49339110915506</v>
      </c>
      <c r="W209" s="8">
        <f t="shared" si="62"/>
        <v>-109.81617171078186</v>
      </c>
      <c r="X209" s="8">
        <f t="shared" si="63"/>
        <v>112.62439473418092</v>
      </c>
      <c r="Y209" s="8">
        <f t="shared" si="64"/>
        <v>128.14211469246777</v>
      </c>
      <c r="Z209" s="8">
        <f t="shared" si="65"/>
        <v>-91.773449493148561</v>
      </c>
      <c r="AA209" s="8">
        <f t="shared" si="66"/>
        <v>-143.07524713338861</v>
      </c>
      <c r="AB209" s="8">
        <f t="shared" si="67"/>
        <v>68.492624524052417</v>
      </c>
      <c r="AC209" s="8">
        <f t="shared" si="68"/>
        <v>154.22018544498849</v>
      </c>
      <c r="AD209" s="8">
        <f t="shared" si="69"/>
        <v>-43.398324734380544</v>
      </c>
    </row>
    <row r="210" spans="4:30" ht="14.5" x14ac:dyDescent="0.35">
      <c r="D210" s="8">
        <v>208</v>
      </c>
      <c r="E210" s="9">
        <v>43205</v>
      </c>
      <c r="F210" s="10">
        <v>409.07</v>
      </c>
      <c r="M210" s="8">
        <v>207</v>
      </c>
      <c r="N210" s="8">
        <v>-81.994627416552262</v>
      </c>
      <c r="O210" s="8">
        <f t="shared" si="54"/>
        <v>-17.141544800111951</v>
      </c>
      <c r="P210" s="8">
        <f t="shared" si="55"/>
        <v>160.40569616112586</v>
      </c>
      <c r="Q210" s="8">
        <f t="shared" si="56"/>
        <v>50.675466638313196</v>
      </c>
      <c r="R210" s="8">
        <f t="shared" si="57"/>
        <v>-149.8116388549777</v>
      </c>
      <c r="S210" s="8">
        <f t="shared" si="58"/>
        <v>-81.994627416552305</v>
      </c>
      <c r="T210" s="8">
        <f t="shared" si="59"/>
        <v>132.67009405486564</v>
      </c>
      <c r="U210" s="8">
        <f t="shared" si="60"/>
        <v>109.73022952281225</v>
      </c>
      <c r="V210" s="8">
        <f t="shared" si="61"/>
        <v>-109.73022952281303</v>
      </c>
      <c r="W210" s="8">
        <f t="shared" si="62"/>
        <v>-132.67009405486505</v>
      </c>
      <c r="X210" s="8">
        <f t="shared" si="63"/>
        <v>81.994627416552191</v>
      </c>
      <c r="Y210" s="8">
        <f t="shared" si="64"/>
        <v>149.8116388549775</v>
      </c>
      <c r="Z210" s="8">
        <f t="shared" si="65"/>
        <v>-50.67546663831363</v>
      </c>
      <c r="AA210" s="8">
        <f t="shared" si="66"/>
        <v>-160.40569616112595</v>
      </c>
      <c r="AB210" s="8">
        <f t="shared" si="67"/>
        <v>17.141544800112847</v>
      </c>
      <c r="AC210" s="8">
        <f t="shared" si="68"/>
        <v>163.98925483310452</v>
      </c>
      <c r="AD210" s="8">
        <f t="shared" si="69"/>
        <v>17.141544800110768</v>
      </c>
    </row>
    <row r="211" spans="4:30" ht="14.5" x14ac:dyDescent="0.35">
      <c r="D211" s="8">
        <v>209</v>
      </c>
      <c r="E211" s="9">
        <v>43235</v>
      </c>
      <c r="F211" s="10">
        <v>408.93</v>
      </c>
      <c r="M211" s="8">
        <v>208</v>
      </c>
      <c r="N211" s="8">
        <v>-81.810241292993879</v>
      </c>
      <c r="O211" s="8">
        <f t="shared" si="54"/>
        <v>-20.884788021021222</v>
      </c>
      <c r="P211" s="8">
        <f t="shared" si="55"/>
        <v>158.28894506954305</v>
      </c>
      <c r="Q211" s="8">
        <f t="shared" si="56"/>
        <v>61.293311594604489</v>
      </c>
      <c r="R211" s="8">
        <f t="shared" si="57"/>
        <v>-142.6417864800066</v>
      </c>
      <c r="S211" s="8">
        <f t="shared" si="58"/>
        <v>-97.707376954778553</v>
      </c>
      <c r="T211" s="8">
        <f t="shared" si="59"/>
        <v>117.69872527471809</v>
      </c>
      <c r="U211" s="8">
        <f t="shared" si="60"/>
        <v>127.7538954450915</v>
      </c>
      <c r="V211" s="8">
        <f t="shared" si="61"/>
        <v>-85.085289804274822</v>
      </c>
      <c r="W211" s="8">
        <f t="shared" si="62"/>
        <v>-149.47474864371912</v>
      </c>
      <c r="X211" s="8">
        <f t="shared" si="63"/>
        <v>46.926883343410275</v>
      </c>
      <c r="Y211" s="8">
        <f t="shared" si="64"/>
        <v>161.45439808154867</v>
      </c>
      <c r="Z211" s="8">
        <f t="shared" si="65"/>
        <v>-5.710272492471022</v>
      </c>
      <c r="AA211" s="8">
        <f t="shared" si="66"/>
        <v>-162.91213526289295</v>
      </c>
      <c r="AB211" s="8">
        <f t="shared" si="67"/>
        <v>-35.878474310415932</v>
      </c>
      <c r="AC211" s="8">
        <f t="shared" si="68"/>
        <v>153.75296009548191</v>
      </c>
      <c r="AD211" s="8">
        <f t="shared" si="69"/>
        <v>75.129036690479623</v>
      </c>
    </row>
    <row r="212" spans="4:30" ht="14.5" x14ac:dyDescent="0.35">
      <c r="D212" s="8">
        <v>210</v>
      </c>
      <c r="E212" s="9">
        <v>43266</v>
      </c>
      <c r="F212" s="10">
        <v>408.06</v>
      </c>
      <c r="M212" s="8">
        <v>209</v>
      </c>
      <c r="N212" s="8">
        <v>-81.505238928008851</v>
      </c>
      <c r="O212" s="8">
        <f t="shared" si="54"/>
        <v>-24.563349959862602</v>
      </c>
      <c r="P212" s="8">
        <f t="shared" si="55"/>
        <v>155.60778608814729</v>
      </c>
      <c r="Q212" s="8">
        <f t="shared" si="56"/>
        <v>71.459090116377936</v>
      </c>
      <c r="R212" s="8">
        <f t="shared" si="57"/>
        <v>-134.07205830637449</v>
      </c>
      <c r="S212" s="8">
        <f t="shared" si="58"/>
        <v>-111.86457731367864</v>
      </c>
      <c r="T212" s="8">
        <f t="shared" si="59"/>
        <v>100.3592712903765</v>
      </c>
      <c r="U212" s="8">
        <f t="shared" si="60"/>
        <v>142.10999386413695</v>
      </c>
      <c r="V212" s="8">
        <f t="shared" si="61"/>
        <v>-57.531380004002102</v>
      </c>
      <c r="W212" s="8">
        <f t="shared" si="62"/>
        <v>-159.44830780933478</v>
      </c>
      <c r="X212" s="8">
        <f t="shared" si="63"/>
        <v>9.4782163455526813</v>
      </c>
      <c r="Y212" s="8">
        <f t="shared" si="64"/>
        <v>162.30477137110367</v>
      </c>
      <c r="Z212" s="8">
        <f t="shared" si="65"/>
        <v>39.43580380553523</v>
      </c>
      <c r="AA212" s="8">
        <f t="shared" si="66"/>
        <v>-150.41994700196739</v>
      </c>
      <c r="AB212" s="8">
        <f t="shared" si="67"/>
        <v>-84.768077506575708</v>
      </c>
      <c r="AC212" s="8">
        <f t="shared" si="68"/>
        <v>124.87327073177234</v>
      </c>
      <c r="AD212" s="8">
        <f t="shared" si="69"/>
        <v>122.4013129888563</v>
      </c>
    </row>
    <row r="213" spans="4:30" ht="14.5" x14ac:dyDescent="0.35">
      <c r="D213" s="8">
        <v>211</v>
      </c>
      <c r="E213" s="9">
        <v>43296</v>
      </c>
      <c r="F213" s="10">
        <v>406.49</v>
      </c>
      <c r="M213" s="8">
        <v>210</v>
      </c>
      <c r="N213" s="8">
        <v>-81.133251350403825</v>
      </c>
      <c r="O213" s="8">
        <f t="shared" si="54"/>
        <v>-28.17728249038122</v>
      </c>
      <c r="P213" s="8">
        <f t="shared" si="55"/>
        <v>152.48063518868565</v>
      </c>
      <c r="Q213" s="8">
        <f t="shared" si="56"/>
        <v>81.13325135040391</v>
      </c>
      <c r="R213" s="8">
        <f t="shared" si="57"/>
        <v>-124.30335269830449</v>
      </c>
      <c r="S213" s="8">
        <f t="shared" si="58"/>
        <v>-124.30335269830432</v>
      </c>
      <c r="T213" s="8">
        <f t="shared" si="59"/>
        <v>81.133251350403654</v>
      </c>
      <c r="U213" s="8">
        <f t="shared" si="60"/>
        <v>152.48063518868537</v>
      </c>
      <c r="V213" s="8">
        <f t="shared" si="61"/>
        <v>-28.177282490381778</v>
      </c>
      <c r="W213" s="8">
        <f t="shared" si="62"/>
        <v>-162.26650270080765</v>
      </c>
      <c r="X213" s="8">
        <f t="shared" si="63"/>
        <v>-28.177282490381227</v>
      </c>
      <c r="Y213" s="8">
        <f t="shared" si="64"/>
        <v>152.48063518868597</v>
      </c>
      <c r="Z213" s="8">
        <f t="shared" si="65"/>
        <v>81.133251350404166</v>
      </c>
      <c r="AA213" s="8">
        <f t="shared" si="66"/>
        <v>-124.30335269830394</v>
      </c>
      <c r="AB213" s="8">
        <f t="shared" si="67"/>
        <v>-124.3033526983034</v>
      </c>
      <c r="AC213" s="8">
        <f t="shared" si="68"/>
        <v>81.133251350403896</v>
      </c>
      <c r="AD213" s="8">
        <f t="shared" si="69"/>
        <v>152.48063518868526</v>
      </c>
    </row>
    <row r="214" spans="4:30" ht="14.5" x14ac:dyDescent="0.35">
      <c r="D214" s="8">
        <v>212</v>
      </c>
      <c r="E214" s="9">
        <v>43327</v>
      </c>
      <c r="F214" s="10">
        <v>405.11</v>
      </c>
      <c r="M214" s="8">
        <v>211</v>
      </c>
      <c r="N214" s="8">
        <v>-80.753366324239096</v>
      </c>
      <c r="O214" s="8">
        <f t="shared" si="54"/>
        <v>-31.738755516804211</v>
      </c>
      <c r="P214" s="8">
        <f t="shared" si="55"/>
        <v>149.03234739857064</v>
      </c>
      <c r="Q214" s="8">
        <f t="shared" si="56"/>
        <v>90.313418759776155</v>
      </c>
      <c r="R214" s="8">
        <f t="shared" si="57"/>
        <v>-113.53617369859074</v>
      </c>
      <c r="S214" s="8">
        <f t="shared" si="58"/>
        <v>-134.93690658893115</v>
      </c>
      <c r="T214" s="8">
        <f t="shared" si="59"/>
        <v>60.501486931180928</v>
      </c>
      <c r="U214" s="8">
        <f t="shared" si="60"/>
        <v>158.71600075575219</v>
      </c>
      <c r="V214" s="8">
        <f t="shared" si="61"/>
        <v>1.8791737630805141</v>
      </c>
      <c r="W214" s="8">
        <f t="shared" si="62"/>
        <v>-157.97742304246518</v>
      </c>
      <c r="X214" s="8">
        <f t="shared" si="63"/>
        <v>-63.969548881157458</v>
      </c>
      <c r="Y214" s="8">
        <f t="shared" si="64"/>
        <v>132.83526532352604</v>
      </c>
      <c r="Z214" s="8">
        <f t="shared" si="65"/>
        <v>116.17822081670413</v>
      </c>
      <c r="AA214" s="8">
        <f t="shared" si="66"/>
        <v>-87.173365210614648</v>
      </c>
      <c r="AB214" s="8">
        <f t="shared" si="67"/>
        <v>-150.44024916221841</v>
      </c>
      <c r="AC214" s="8">
        <f t="shared" si="68"/>
        <v>28.045349805349638</v>
      </c>
      <c r="AD214" s="8">
        <f t="shared" si="69"/>
        <v>161.46300327603728</v>
      </c>
    </row>
    <row r="215" spans="4:30" ht="14.5" x14ac:dyDescent="0.35">
      <c r="D215" s="8">
        <v>213</v>
      </c>
      <c r="E215" s="9">
        <v>43358</v>
      </c>
      <c r="F215" s="10">
        <v>405.18</v>
      </c>
      <c r="M215" s="8">
        <v>212</v>
      </c>
      <c r="N215" s="8">
        <v>-80.329501572422828</v>
      </c>
      <c r="O215" s="8">
        <f t="shared" si="54"/>
        <v>-35.229085173001785</v>
      </c>
      <c r="P215" s="8">
        <f t="shared" si="55"/>
        <v>145.20903248857707</v>
      </c>
      <c r="Q215" s="8">
        <f t="shared" si="56"/>
        <v>98.911558900505128</v>
      </c>
      <c r="R215" s="8">
        <f t="shared" si="57"/>
        <v>-101.83065138460998</v>
      </c>
      <c r="S215" s="8">
        <f t="shared" si="58"/>
        <v>-143.57012917205589</v>
      </c>
      <c r="T215" s="8">
        <f t="shared" si="59"/>
        <v>38.866930585954343</v>
      </c>
      <c r="U215" s="8">
        <f t="shared" si="60"/>
        <v>160.61550330264529</v>
      </c>
      <c r="V215" s="8">
        <f t="shared" si="61"/>
        <v>31.572162588949325</v>
      </c>
      <c r="W215" s="8">
        <f t="shared" si="62"/>
        <v>-146.76930255236252</v>
      </c>
      <c r="X215" s="8">
        <f t="shared" si="63"/>
        <v>-95.938904062349721</v>
      </c>
      <c r="Y215" s="8">
        <f t="shared" si="64"/>
        <v>104.69460077458815</v>
      </c>
      <c r="Z215" s="8">
        <f t="shared" si="65"/>
        <v>141.85348009785594</v>
      </c>
      <c r="AA215" s="8">
        <f t="shared" si="66"/>
        <v>-42.483728870339966</v>
      </c>
      <c r="AB215" s="8">
        <f t="shared" si="67"/>
        <v>-160.48502733197614</v>
      </c>
      <c r="AC215" s="8">
        <f t="shared" si="68"/>
        <v>-27.898143121887873</v>
      </c>
      <c r="AD215" s="8">
        <f t="shared" si="69"/>
        <v>148.2500944496465</v>
      </c>
    </row>
    <row r="216" spans="4:30" ht="14.5" x14ac:dyDescent="0.35">
      <c r="D216" s="8">
        <v>214</v>
      </c>
      <c r="E216" s="9">
        <v>43388</v>
      </c>
      <c r="F216" s="10">
        <v>406.65</v>
      </c>
      <c r="M216" s="8">
        <v>213</v>
      </c>
      <c r="N216" s="8">
        <v>-79.693026601127755</v>
      </c>
      <c r="O216" s="8">
        <f t="shared" si="54"/>
        <v>-38.558976122839098</v>
      </c>
      <c r="P216" s="8">
        <f t="shared" si="55"/>
        <v>140.72953201021642</v>
      </c>
      <c r="Q216" s="8">
        <f t="shared" si="56"/>
        <v>106.65008642437047</v>
      </c>
      <c r="R216" s="8">
        <f t="shared" si="57"/>
        <v>-89.127549862912332</v>
      </c>
      <c r="S216" s="8">
        <f t="shared" si="58"/>
        <v>-149.77389805034969</v>
      </c>
      <c r="T216" s="8">
        <f t="shared" si="59"/>
        <v>16.660379207528223</v>
      </c>
      <c r="U216" s="8">
        <f t="shared" si="60"/>
        <v>157.8349190889389</v>
      </c>
      <c r="V216" s="8">
        <f t="shared" si="61"/>
        <v>59.707066428103907</v>
      </c>
      <c r="W216" s="8">
        <f t="shared" si="62"/>
        <v>-128.94602570697472</v>
      </c>
      <c r="X216" s="8">
        <f t="shared" si="63"/>
        <v>-122.09680036625352</v>
      </c>
      <c r="Y216" s="8">
        <f t="shared" si="64"/>
        <v>69.870246924458243</v>
      </c>
      <c r="Z216" s="8">
        <f t="shared" si="65"/>
        <v>155.90308553021694</v>
      </c>
      <c r="AA216" s="8">
        <f t="shared" si="66"/>
        <v>5.5624930381562976</v>
      </c>
      <c r="AB216" s="8">
        <f t="shared" si="67"/>
        <v>-153.21170781011583</v>
      </c>
      <c r="AC216" s="8">
        <f t="shared" si="68"/>
        <v>-79.693026601126533</v>
      </c>
      <c r="AD216" s="8">
        <f t="shared" si="69"/>
        <v>114.65273168727663</v>
      </c>
    </row>
    <row r="217" spans="4:30" ht="14.5" x14ac:dyDescent="0.35">
      <c r="D217" s="8">
        <v>215</v>
      </c>
      <c r="E217" s="9">
        <v>43419</v>
      </c>
      <c r="F217" s="10">
        <v>408.12</v>
      </c>
      <c r="M217" s="8">
        <v>214</v>
      </c>
      <c r="N217" s="8">
        <v>-78.77166917441437</v>
      </c>
      <c r="O217" s="8">
        <f t="shared" si="54"/>
        <v>-41.659840660816002</v>
      </c>
      <c r="P217" s="8">
        <f t="shared" si="55"/>
        <v>135.51076823733621</v>
      </c>
      <c r="Q217" s="8">
        <f t="shared" si="56"/>
        <v>113.32719355253094</v>
      </c>
      <c r="R217" s="8">
        <f t="shared" si="57"/>
        <v>-75.575605311153353</v>
      </c>
      <c r="S217" s="8">
        <f t="shared" si="58"/>
        <v>-153.2967372743494</v>
      </c>
      <c r="T217" s="8">
        <f t="shared" si="59"/>
        <v>-5.4981832172056979</v>
      </c>
      <c r="U217" s="8">
        <f t="shared" si="60"/>
        <v>150.38892233081197</v>
      </c>
      <c r="V217" s="8">
        <f t="shared" si="61"/>
        <v>85.03412052965848</v>
      </c>
      <c r="W217" s="8">
        <f t="shared" si="62"/>
        <v>-105.41706951715101</v>
      </c>
      <c r="X217" s="8">
        <f t="shared" si="63"/>
        <v>-140.78586941402824</v>
      </c>
      <c r="Y217" s="8">
        <f t="shared" si="64"/>
        <v>30.959882706795852</v>
      </c>
      <c r="Z217" s="8">
        <f t="shared" si="65"/>
        <v>157.1595706947115</v>
      </c>
      <c r="AA217" s="8">
        <f t="shared" si="66"/>
        <v>52.156836058769223</v>
      </c>
      <c r="AB217" s="8">
        <f t="shared" si="67"/>
        <v>-129.57547221928738</v>
      </c>
      <c r="AC217" s="8">
        <f t="shared" si="68"/>
        <v>-120.68519889253304</v>
      </c>
      <c r="AD217" s="8">
        <f t="shared" si="69"/>
        <v>65.74889334040553</v>
      </c>
    </row>
    <row r="218" spans="4:30" ht="14.5" x14ac:dyDescent="0.35">
      <c r="D218" s="8">
        <v>216</v>
      </c>
      <c r="E218" s="9">
        <v>43449</v>
      </c>
      <c r="F218" s="10">
        <v>409.19</v>
      </c>
      <c r="M218" s="8">
        <v>215</v>
      </c>
      <c r="N218" s="8">
        <v>-77.76733038967626</v>
      </c>
      <c r="O218" s="8">
        <f t="shared" si="54"/>
        <v>-44.60784351014113</v>
      </c>
      <c r="P218" s="8">
        <f t="shared" si="55"/>
        <v>129.9473133333947</v>
      </c>
      <c r="Q218" s="8">
        <f t="shared" si="56"/>
        <v>119.14646260241827</v>
      </c>
      <c r="R218" s="8">
        <f t="shared" si="57"/>
        <v>-61.60413205246553</v>
      </c>
      <c r="S218" s="8">
        <f t="shared" si="58"/>
        <v>-154.4829910444343</v>
      </c>
      <c r="T218" s="8">
        <f t="shared" si="59"/>
        <v>-27.008310408378811</v>
      </c>
      <c r="U218" s="8">
        <f t="shared" si="60"/>
        <v>138.99084957405927</v>
      </c>
      <c r="V218" s="8">
        <f t="shared" si="61"/>
        <v>106.7343603585808</v>
      </c>
      <c r="W218" s="8">
        <f t="shared" si="62"/>
        <v>-77.767330389676658</v>
      </c>
      <c r="X218" s="8">
        <f t="shared" si="63"/>
        <v>-151.3422038687219</v>
      </c>
      <c r="Y218" s="8">
        <f t="shared" si="64"/>
        <v>-9.0435362406639115</v>
      </c>
      <c r="Z218" s="8">
        <f t="shared" si="65"/>
        <v>146.15477301079696</v>
      </c>
      <c r="AA218" s="8">
        <f t="shared" si="66"/>
        <v>92.8788589919684</v>
      </c>
      <c r="AB218" s="8">
        <f t="shared" si="67"/>
        <v>-92.87885899196948</v>
      </c>
      <c r="AC218" s="8">
        <f t="shared" si="68"/>
        <v>-146.1547730107965</v>
      </c>
      <c r="AD218" s="8">
        <f t="shared" si="69"/>
        <v>9.0435362406641779</v>
      </c>
    </row>
    <row r="219" spans="4:30" ht="14.5" x14ac:dyDescent="0.35">
      <c r="D219" s="8">
        <v>217</v>
      </c>
      <c r="E219" s="9">
        <v>43480</v>
      </c>
      <c r="F219" s="10">
        <v>409.92</v>
      </c>
      <c r="M219" s="8">
        <v>216</v>
      </c>
      <c r="N219" s="8">
        <v>-76.922265596707717</v>
      </c>
      <c r="O219" s="8">
        <f t="shared" si="54"/>
        <v>-47.540574630412053</v>
      </c>
      <c r="P219" s="8">
        <f t="shared" si="55"/>
        <v>124.46284022711984</v>
      </c>
      <c r="Q219" s="8">
        <f t="shared" si="56"/>
        <v>124.46284022711976</v>
      </c>
      <c r="R219" s="8">
        <f t="shared" si="57"/>
        <v>-47.540574630412195</v>
      </c>
      <c r="S219" s="8">
        <f t="shared" si="58"/>
        <v>-153.84453119341543</v>
      </c>
      <c r="T219" s="8">
        <f t="shared" si="59"/>
        <v>-47.540574630411903</v>
      </c>
      <c r="U219" s="8">
        <f t="shared" si="60"/>
        <v>124.46284022711993</v>
      </c>
      <c r="V219" s="8">
        <f t="shared" si="61"/>
        <v>124.46284022711964</v>
      </c>
      <c r="W219" s="8">
        <f t="shared" si="62"/>
        <v>-47.540574630412344</v>
      </c>
      <c r="X219" s="8">
        <f t="shared" si="63"/>
        <v>-153.84453119341543</v>
      </c>
      <c r="Y219" s="8">
        <f t="shared" si="64"/>
        <v>-47.540574630411768</v>
      </c>
      <c r="Z219" s="8">
        <f t="shared" si="65"/>
        <v>124.46284022712001</v>
      </c>
      <c r="AA219" s="8">
        <f t="shared" si="66"/>
        <v>124.46284022711956</v>
      </c>
      <c r="AB219" s="8">
        <f t="shared" si="67"/>
        <v>-47.540574630412486</v>
      </c>
      <c r="AC219" s="8">
        <f t="shared" si="68"/>
        <v>-153.84453119341543</v>
      </c>
      <c r="AD219" s="8">
        <f t="shared" si="69"/>
        <v>-47.540574630411626</v>
      </c>
    </row>
    <row r="220" spans="4:30" ht="14.5" x14ac:dyDescent="0.35">
      <c r="D220" s="8">
        <v>218</v>
      </c>
      <c r="E220" s="9">
        <v>43511</v>
      </c>
      <c r="F220" s="10">
        <v>410.34</v>
      </c>
      <c r="M220" s="8">
        <v>217</v>
      </c>
      <c r="N220" s="8">
        <v>-76.342792806482706</v>
      </c>
      <c r="O220" s="8">
        <f t="shared" si="54"/>
        <v>-50.548611834794642</v>
      </c>
      <c r="P220" s="8">
        <f t="shared" si="55"/>
        <v>119.21599320623113</v>
      </c>
      <c r="Q220" s="8">
        <f t="shared" si="56"/>
        <v>129.48472018960433</v>
      </c>
      <c r="R220" s="8">
        <f t="shared" si="57"/>
        <v>-33.480685146535656</v>
      </c>
      <c r="S220" s="8">
        <f t="shared" si="58"/>
        <v>-151.65318030508857</v>
      </c>
      <c r="T220" s="8">
        <f t="shared" si="59"/>
        <v>-66.932955263317609</v>
      </c>
      <c r="U220" s="8">
        <f t="shared" si="60"/>
        <v>107.33507442785957</v>
      </c>
      <c r="V220" s="8">
        <f t="shared" si="61"/>
        <v>138.00238846136386</v>
      </c>
      <c r="W220" s="8">
        <f t="shared" si="62"/>
        <v>-15.959989627245104</v>
      </c>
      <c r="X220" s="8">
        <f t="shared" si="63"/>
        <v>-148.56992589217245</v>
      </c>
      <c r="Y220" s="8">
        <f t="shared" si="64"/>
        <v>-82.412145294309923</v>
      </c>
      <c r="Z220" s="8">
        <f t="shared" si="65"/>
        <v>94.002632899440201</v>
      </c>
      <c r="AA220" s="8">
        <f t="shared" si="66"/>
        <v>144.65381117005751</v>
      </c>
      <c r="AB220" s="8">
        <f t="shared" si="67"/>
        <v>1.7765373726467442</v>
      </c>
      <c r="AC220" s="8">
        <f t="shared" si="68"/>
        <v>-143.47751810087919</v>
      </c>
      <c r="AD220" s="8">
        <f t="shared" si="69"/>
        <v>-96.776852436903596</v>
      </c>
    </row>
    <row r="221" spans="4:30" ht="14.5" x14ac:dyDescent="0.35">
      <c r="D221" s="8">
        <v>219</v>
      </c>
      <c r="E221" s="9">
        <v>43539</v>
      </c>
      <c r="F221" s="10">
        <v>410.89</v>
      </c>
      <c r="M221" s="8">
        <v>218</v>
      </c>
      <c r="N221" s="8">
        <v>-75.926079412691067</v>
      </c>
      <c r="O221" s="8">
        <f t="shared" si="54"/>
        <v>-53.593268167262252</v>
      </c>
      <c r="P221" s="8">
        <f t="shared" si="55"/>
        <v>114.02275402711476</v>
      </c>
      <c r="Q221" s="8">
        <f t="shared" si="56"/>
        <v>134.0774981053026</v>
      </c>
      <c r="R221" s="8">
        <f t="shared" si="57"/>
        <v>-19.382659783660412</v>
      </c>
      <c r="S221" s="8">
        <f t="shared" si="58"/>
        <v>-147.75896423151082</v>
      </c>
      <c r="T221" s="8">
        <f t="shared" si="59"/>
        <v>-84.914649591866322</v>
      </c>
      <c r="U221" s="8">
        <f t="shared" si="60"/>
        <v>87.82101376563601</v>
      </c>
      <c r="V221" s="8">
        <f t="shared" si="61"/>
        <v>146.90408955596678</v>
      </c>
      <c r="W221" s="8">
        <f t="shared" si="62"/>
        <v>15.872872805891854</v>
      </c>
      <c r="X221" s="8">
        <f t="shared" si="63"/>
        <v>-135.7000456299364</v>
      </c>
      <c r="Y221" s="8">
        <f t="shared" si="64"/>
        <v>-111.65826027763519</v>
      </c>
      <c r="Z221" s="8">
        <f t="shared" si="65"/>
        <v>56.884819920428647</v>
      </c>
      <c r="AA221" s="8">
        <f t="shared" si="66"/>
        <v>151.81104351396237</v>
      </c>
      <c r="AB221" s="8">
        <f t="shared" si="67"/>
        <v>50.27269471393906</v>
      </c>
      <c r="AC221" s="8">
        <f t="shared" si="68"/>
        <v>-116.32550244380484</v>
      </c>
      <c r="AD221" s="8">
        <f t="shared" si="69"/>
        <v>-132.38234525017359</v>
      </c>
    </row>
    <row r="222" spans="4:30" ht="14.5" x14ac:dyDescent="0.35">
      <c r="D222" s="8">
        <v>220</v>
      </c>
      <c r="E222" s="9">
        <v>43570</v>
      </c>
      <c r="F222" s="10">
        <v>411.33</v>
      </c>
      <c r="M222" s="8">
        <v>219</v>
      </c>
      <c r="N222" s="8">
        <v>-75.477975895442697</v>
      </c>
      <c r="O222" s="8">
        <f t="shared" si="54"/>
        <v>-56.54909485624021</v>
      </c>
      <c r="P222" s="8">
        <f t="shared" si="55"/>
        <v>108.58862422118656</v>
      </c>
      <c r="Q222" s="8">
        <f t="shared" si="56"/>
        <v>137.90512406267882</v>
      </c>
      <c r="R222" s="8">
        <f t="shared" si="57"/>
        <v>-5.2682867417489607</v>
      </c>
      <c r="S222" s="8">
        <f t="shared" si="58"/>
        <v>-141.85219396160841</v>
      </c>
      <c r="T222" s="8">
        <f t="shared" si="59"/>
        <v>-101.00924755531385</v>
      </c>
      <c r="U222" s="8">
        <f t="shared" si="60"/>
        <v>66.174733701207572</v>
      </c>
      <c r="V222" s="8">
        <f t="shared" si="61"/>
        <v>150.58823067934239</v>
      </c>
      <c r="W222" s="8">
        <f t="shared" si="62"/>
        <v>46.647954505428096</v>
      </c>
      <c r="X222" s="8">
        <f t="shared" si="63"/>
        <v>-115.63896802514437</v>
      </c>
      <c r="Y222" s="8">
        <f t="shared" si="64"/>
        <v>-133.28619426148995</v>
      </c>
      <c r="Z222" s="8">
        <f t="shared" si="65"/>
        <v>15.779193661806877</v>
      </c>
      <c r="AA222" s="8">
        <f t="shared" si="66"/>
        <v>145.10817423048968</v>
      </c>
      <c r="AB222" s="8">
        <f t="shared" si="67"/>
        <v>92.937763988764644</v>
      </c>
      <c r="AC222" s="8">
        <f t="shared" si="68"/>
        <v>-75.477975895444175</v>
      </c>
      <c r="AD222" s="8">
        <f t="shared" si="69"/>
        <v>-149.48685884500566</v>
      </c>
    </row>
    <row r="223" spans="4:30" ht="14.5" x14ac:dyDescent="0.35">
      <c r="D223" s="8">
        <v>221</v>
      </c>
      <c r="E223" s="9">
        <v>43600</v>
      </c>
      <c r="F223" s="10">
        <v>411.34</v>
      </c>
      <c r="M223" s="8">
        <v>220</v>
      </c>
      <c r="N223" s="8">
        <v>-74.897864915917197</v>
      </c>
      <c r="O223" s="8">
        <f t="shared" si="54"/>
        <v>-59.331057625457667</v>
      </c>
      <c r="P223" s="8">
        <f t="shared" si="55"/>
        <v>102.79606698554043</v>
      </c>
      <c r="Q223" s="8">
        <f t="shared" si="56"/>
        <v>140.76194194821434</v>
      </c>
      <c r="R223" s="8">
        <f t="shared" si="57"/>
        <v>8.7098470825916525</v>
      </c>
      <c r="S223" s="8">
        <f t="shared" si="58"/>
        <v>-133.86235355879464</v>
      </c>
      <c r="T223" s="8">
        <f t="shared" si="59"/>
        <v>-114.75018644062843</v>
      </c>
      <c r="U223" s="8">
        <f t="shared" si="60"/>
        <v>42.961899562087446</v>
      </c>
      <c r="V223" s="8">
        <f t="shared" si="61"/>
        <v>148.78286469492701</v>
      </c>
      <c r="W223" s="8">
        <f t="shared" si="62"/>
        <v>74.897864915916657</v>
      </c>
      <c r="X223" s="8">
        <f t="shared" si="63"/>
        <v>-89.451807069469055</v>
      </c>
      <c r="Y223" s="8">
        <f t="shared" si="64"/>
        <v>-145.75796654762732</v>
      </c>
      <c r="Z223" s="8">
        <f t="shared" si="65"/>
        <v>-26.011755507585757</v>
      </c>
      <c r="AA223" s="8">
        <f t="shared" si="66"/>
        <v>125.152506476203</v>
      </c>
      <c r="AB223" s="8">
        <f t="shared" si="67"/>
        <v>125.15250647620256</v>
      </c>
      <c r="AC223" s="8">
        <f t="shared" si="68"/>
        <v>-26.011755507586553</v>
      </c>
      <c r="AD223" s="8">
        <f t="shared" si="69"/>
        <v>-145.75796654762775</v>
      </c>
    </row>
    <row r="224" spans="4:30" ht="14.5" x14ac:dyDescent="0.35">
      <c r="D224" s="8">
        <v>222</v>
      </c>
      <c r="E224" s="9">
        <v>43631</v>
      </c>
      <c r="F224" s="10">
        <v>410.53</v>
      </c>
      <c r="M224" s="8">
        <v>221</v>
      </c>
      <c r="N224" s="8">
        <v>-74.183490328709965</v>
      </c>
      <c r="O224" s="8">
        <f t="shared" si="54"/>
        <v>-61.919246403701436</v>
      </c>
      <c r="P224" s="8">
        <f t="shared" si="55"/>
        <v>96.684415463820656</v>
      </c>
      <c r="Q224" s="8">
        <f t="shared" si="56"/>
        <v>142.61949544799918</v>
      </c>
      <c r="R224" s="8">
        <f t="shared" si="57"/>
        <v>22.356784154668762</v>
      </c>
      <c r="S224" s="8">
        <f t="shared" si="58"/>
        <v>-123.95880395541329</v>
      </c>
      <c r="T224" s="8">
        <f t="shared" si="59"/>
        <v>-125.82233547900209</v>
      </c>
      <c r="U224" s="8">
        <f t="shared" si="60"/>
        <v>18.937805899215086</v>
      </c>
      <c r="V224" s="8">
        <f t="shared" si="61"/>
        <v>141.62928476951146</v>
      </c>
      <c r="W224" s="8">
        <f t="shared" si="62"/>
        <v>99.27688773093206</v>
      </c>
      <c r="X224" s="8">
        <f t="shared" si="63"/>
        <v>-58.765158986727116</v>
      </c>
      <c r="Y224" s="8">
        <f t="shared" si="64"/>
        <v>-148.32680898873031</v>
      </c>
      <c r="Z224" s="8">
        <f t="shared" si="65"/>
        <v>-65.039803456425517</v>
      </c>
      <c r="AA224" s="8">
        <f t="shared" si="66"/>
        <v>94.039586880118435</v>
      </c>
      <c r="AB224" s="8">
        <f t="shared" si="67"/>
        <v>143.53247515373985</v>
      </c>
      <c r="AC224" s="8">
        <f t="shared" si="68"/>
        <v>25.763655817105985</v>
      </c>
      <c r="AD224" s="8">
        <f t="shared" si="69"/>
        <v>-122.02814655271527</v>
      </c>
    </row>
    <row r="225" spans="4:30" ht="14.5" x14ac:dyDescent="0.35">
      <c r="D225" s="8">
        <v>223</v>
      </c>
      <c r="E225" s="9">
        <v>43661</v>
      </c>
      <c r="F225" s="10">
        <v>408.88</v>
      </c>
      <c r="M225" s="8">
        <v>222</v>
      </c>
      <c r="N225" s="8">
        <v>-73.421633519280533</v>
      </c>
      <c r="O225" s="8">
        <f t="shared" si="54"/>
        <v>-64.371851369948743</v>
      </c>
      <c r="P225" s="8">
        <f t="shared" si="55"/>
        <v>90.405742426600114</v>
      </c>
      <c r="Q225" s="8">
        <f t="shared" si="56"/>
        <v>143.63438933768205</v>
      </c>
      <c r="R225" s="8">
        <f t="shared" si="57"/>
        <v>35.524601518016894</v>
      </c>
      <c r="S225" s="8">
        <f t="shared" si="58"/>
        <v>-112.48846872432607</v>
      </c>
      <c r="T225" s="8">
        <f t="shared" si="59"/>
        <v>-134.14799958847692</v>
      </c>
      <c r="U225" s="8">
        <f t="shared" si="60"/>
        <v>-5.1247561137959456</v>
      </c>
      <c r="V225" s="8">
        <f t="shared" si="61"/>
        <v>129.65490915923812</v>
      </c>
      <c r="W225" s="8">
        <f t="shared" si="62"/>
        <v>118.7986985437343</v>
      </c>
      <c r="X225" s="8">
        <f t="shared" si="63"/>
        <v>-25.499065723905069</v>
      </c>
      <c r="Y225" s="8">
        <f t="shared" si="64"/>
        <v>-141.15480791061086</v>
      </c>
      <c r="Z225" s="8">
        <f t="shared" si="65"/>
        <v>-98.257324313228096</v>
      </c>
      <c r="AA225" s="8">
        <f t="shared" si="66"/>
        <v>55.008456031378692</v>
      </c>
      <c r="AB225" s="8">
        <f t="shared" si="67"/>
        <v>146.48556422037203</v>
      </c>
      <c r="AC225" s="8">
        <f t="shared" si="68"/>
        <v>73.421633519279851</v>
      </c>
      <c r="AD225" s="8">
        <f t="shared" si="69"/>
        <v>-82.113712850423184</v>
      </c>
    </row>
    <row r="226" spans="4:30" ht="14.5" x14ac:dyDescent="0.35">
      <c r="D226" s="8">
        <v>224</v>
      </c>
      <c r="E226" s="9">
        <v>43692</v>
      </c>
      <c r="F226" s="10">
        <v>407.64</v>
      </c>
      <c r="M226" s="8">
        <v>223</v>
      </c>
      <c r="N226" s="8">
        <v>-72.695247546613786</v>
      </c>
      <c r="O226" s="8">
        <f t="shared" si="54"/>
        <v>-66.758437988138994</v>
      </c>
      <c r="P226" s="8">
        <f t="shared" si="55"/>
        <v>84.08402468388654</v>
      </c>
      <c r="Q226" s="8">
        <f t="shared" si="56"/>
        <v>143.97556478935121</v>
      </c>
      <c r="R226" s="8">
        <f t="shared" si="57"/>
        <v>48.133474233550004</v>
      </c>
      <c r="S226" s="8">
        <f t="shared" si="58"/>
        <v>-99.77301148332252</v>
      </c>
      <c r="T226" s="8">
        <f t="shared" si="59"/>
        <v>-139.75831388662769</v>
      </c>
      <c r="U226" s="8">
        <f t="shared" si="60"/>
        <v>-28.571647154020138</v>
      </c>
      <c r="V226" s="8">
        <f t="shared" si="61"/>
        <v>113.5200301043544</v>
      </c>
      <c r="W226" s="8">
        <f t="shared" si="62"/>
        <v>132.82082637682686</v>
      </c>
      <c r="X226" s="8">
        <f t="shared" si="63"/>
        <v>8.4537054624052193</v>
      </c>
      <c r="Y226" s="8">
        <f t="shared" si="64"/>
        <v>-125.05751046652534</v>
      </c>
      <c r="Z226" s="8">
        <f t="shared" si="65"/>
        <v>-123.2981325630516</v>
      </c>
      <c r="AA226" s="8">
        <f t="shared" si="66"/>
        <v>11.828777990088994</v>
      </c>
      <c r="AB226" s="8">
        <f t="shared" si="67"/>
        <v>134.16088863827503</v>
      </c>
      <c r="AC226" s="8">
        <f t="shared" si="68"/>
        <v>111.37558084848415</v>
      </c>
      <c r="AD226" s="8">
        <f t="shared" si="69"/>
        <v>-31.881027734041659</v>
      </c>
    </row>
    <row r="227" spans="4:30" ht="14.5" x14ac:dyDescent="0.35">
      <c r="D227" s="8">
        <v>225</v>
      </c>
      <c r="E227" s="9">
        <v>43723</v>
      </c>
      <c r="F227" s="10">
        <v>407.92</v>
      </c>
      <c r="M227" s="8">
        <v>224</v>
      </c>
      <c r="N227" s="8">
        <v>-71.930052781080065</v>
      </c>
      <c r="O227" s="8">
        <f t="shared" si="54"/>
        <v>-69.011579111732829</v>
      </c>
      <c r="P227" s="8">
        <f t="shared" si="55"/>
        <v>77.648586630150163</v>
      </c>
      <c r="Q227" s="8">
        <f t="shared" si="56"/>
        <v>143.50966957539433</v>
      </c>
      <c r="R227" s="8">
        <f t="shared" si="57"/>
        <v>60.038354116902802</v>
      </c>
      <c r="S227" s="8">
        <f t="shared" si="58"/>
        <v>-85.907298039713794</v>
      </c>
      <c r="T227" s="8">
        <f t="shared" si="59"/>
        <v>-142.46006890399875</v>
      </c>
      <c r="U227" s="8">
        <f t="shared" si="60"/>
        <v>-50.772628295849707</v>
      </c>
      <c r="V227" s="8">
        <f t="shared" si="61"/>
        <v>93.747477728599762</v>
      </c>
      <c r="W227" s="8">
        <f t="shared" si="62"/>
        <v>140.71641709693873</v>
      </c>
      <c r="X227" s="8">
        <f t="shared" si="63"/>
        <v>41.259543333385977</v>
      </c>
      <c r="Y227" s="8">
        <f t="shared" si="64"/>
        <v>-101.13092912945507</v>
      </c>
      <c r="Z227" s="8">
        <f t="shared" si="65"/>
        <v>-138.28720905054763</v>
      </c>
      <c r="AA227" s="8">
        <f t="shared" si="66"/>
        <v>-31.545446023196785</v>
      </c>
      <c r="AB227" s="8">
        <f t="shared" si="67"/>
        <v>108.02168080923713</v>
      </c>
      <c r="AC227" s="8">
        <f t="shared" si="68"/>
        <v>135.18427962224337</v>
      </c>
      <c r="AD227" s="8">
        <f t="shared" si="69"/>
        <v>21.677662470918715</v>
      </c>
    </row>
    <row r="228" spans="4:30" ht="14.5" x14ac:dyDescent="0.35">
      <c r="D228" s="8">
        <v>226</v>
      </c>
      <c r="E228" s="9">
        <v>43753</v>
      </c>
      <c r="F228" s="10">
        <v>409.44</v>
      </c>
      <c r="M228" s="8">
        <v>225</v>
      </c>
      <c r="N228" s="8">
        <v>-70.948593337905734</v>
      </c>
      <c r="O228" s="8">
        <f t="shared" si="54"/>
        <v>-70.948593337905749</v>
      </c>
      <c r="P228" s="8">
        <f t="shared" si="55"/>
        <v>70.948593337905706</v>
      </c>
      <c r="Q228" s="8">
        <f t="shared" si="56"/>
        <v>141.89718667581147</v>
      </c>
      <c r="R228" s="8">
        <f t="shared" si="57"/>
        <v>70.948593337905777</v>
      </c>
      <c r="S228" s="8">
        <f t="shared" si="58"/>
        <v>-70.948593337906004</v>
      </c>
      <c r="T228" s="8">
        <f t="shared" si="59"/>
        <v>-141.89718667581147</v>
      </c>
      <c r="U228" s="8">
        <f t="shared" si="60"/>
        <v>-70.948593337905706</v>
      </c>
      <c r="V228" s="8">
        <f t="shared" si="61"/>
        <v>70.948593337905649</v>
      </c>
      <c r="W228" s="8">
        <f t="shared" si="62"/>
        <v>141.89718667581147</v>
      </c>
      <c r="X228" s="8">
        <f t="shared" si="63"/>
        <v>70.948593337905194</v>
      </c>
      <c r="Y228" s="8">
        <f t="shared" si="64"/>
        <v>-70.948593337906161</v>
      </c>
      <c r="Z228" s="8">
        <f t="shared" si="65"/>
        <v>-141.89718667581147</v>
      </c>
      <c r="AA228" s="8">
        <f t="shared" si="66"/>
        <v>-70.94859333790555</v>
      </c>
      <c r="AB228" s="8">
        <f t="shared" si="67"/>
        <v>70.948593337905791</v>
      </c>
      <c r="AC228" s="8">
        <f t="shared" si="68"/>
        <v>141.89718667581147</v>
      </c>
      <c r="AD228" s="8">
        <f t="shared" si="69"/>
        <v>70.948593337905905</v>
      </c>
    </row>
    <row r="229" spans="4:30" ht="14.5" x14ac:dyDescent="0.35">
      <c r="D229" s="8">
        <v>227</v>
      </c>
      <c r="E229" s="9">
        <v>43784</v>
      </c>
      <c r="F229" s="10">
        <v>410.87</v>
      </c>
      <c r="M229" s="8">
        <v>226</v>
      </c>
      <c r="N229" s="8">
        <v>-69.683820067570934</v>
      </c>
      <c r="O229" s="8">
        <f t="shared" si="54"/>
        <v>-72.473420581708766</v>
      </c>
      <c r="P229" s="8">
        <f t="shared" si="55"/>
        <v>63.992945037770475</v>
      </c>
      <c r="Q229" s="8">
        <f t="shared" si="56"/>
        <v>139.02814756836577</v>
      </c>
      <c r="R229" s="8">
        <f t="shared" si="57"/>
        <v>80.600812905575765</v>
      </c>
      <c r="S229" s="8">
        <f t="shared" si="58"/>
        <v>-55.200702298156386</v>
      </c>
      <c r="T229" s="8">
        <f t="shared" si="59"/>
        <v>-138.01132384169711</v>
      </c>
      <c r="U229" s="8">
        <f t="shared" si="60"/>
        <v>-88.335526170931686</v>
      </c>
      <c r="V229" s="8">
        <f t="shared" si="61"/>
        <v>46.139527285701107</v>
      </c>
      <c r="W229" s="8">
        <f t="shared" si="62"/>
        <v>136.32212281812156</v>
      </c>
      <c r="X229" s="8">
        <f t="shared" si="63"/>
        <v>95.639877632240015</v>
      </c>
      <c r="Y229" s="8">
        <f t="shared" si="64"/>
        <v>-36.853565134238963</v>
      </c>
      <c r="Z229" s="8">
        <f t="shared" si="65"/>
        <v>-133.96877411522772</v>
      </c>
      <c r="AA229" s="8">
        <f t="shared" si="66"/>
        <v>-102.47828122341019</v>
      </c>
      <c r="AB229" s="8">
        <f t="shared" si="67"/>
        <v>27.388056117951201</v>
      </c>
      <c r="AC229" s="8">
        <f t="shared" si="68"/>
        <v>130.96274301133914</v>
      </c>
      <c r="AD229" s="8">
        <f t="shared" si="69"/>
        <v>108.81742092954077</v>
      </c>
    </row>
    <row r="230" spans="4:30" ht="14.5" x14ac:dyDescent="0.35">
      <c r="D230" s="8">
        <v>228</v>
      </c>
      <c r="E230" s="9">
        <v>43814</v>
      </c>
      <c r="F230" s="10">
        <v>411.76</v>
      </c>
      <c r="M230" s="8">
        <v>227</v>
      </c>
      <c r="N230" s="8">
        <v>-68.340984451557105</v>
      </c>
      <c r="O230" s="8">
        <f t="shared" si="54"/>
        <v>-73.774182645564068</v>
      </c>
      <c r="P230" s="8">
        <f t="shared" si="55"/>
        <v>57.042641657557695</v>
      </c>
      <c r="Q230" s="8">
        <f t="shared" si="56"/>
        <v>135.35178937748228</v>
      </c>
      <c r="R230" s="8">
        <f t="shared" si="57"/>
        <v>89.069793085263555</v>
      </c>
      <c r="S230" s="8">
        <f t="shared" si="58"/>
        <v>-39.200830534730038</v>
      </c>
      <c r="T230" s="8">
        <f t="shared" si="59"/>
        <v>-131.38714123199617</v>
      </c>
      <c r="U230" s="8">
        <f t="shared" si="60"/>
        <v>-102.63176131794629</v>
      </c>
      <c r="V230" s="8">
        <f t="shared" si="61"/>
        <v>20.596019835827938</v>
      </c>
      <c r="W230" s="8">
        <f t="shared" si="62"/>
        <v>124.86519183308738</v>
      </c>
      <c r="X230" s="8">
        <f t="shared" si="63"/>
        <v>114.19611905847374</v>
      </c>
      <c r="Y230" s="8">
        <f t="shared" si="64"/>
        <v>-1.5903310384463067</v>
      </c>
      <c r="Z230" s="8">
        <f t="shared" si="65"/>
        <v>-115.91288350719795</v>
      </c>
      <c r="AA230" s="8">
        <f t="shared" si="66"/>
        <v>-123.5377792376881</v>
      </c>
      <c r="AB230" s="8">
        <f t="shared" si="67"/>
        <v>-17.446311743622974</v>
      </c>
      <c r="AC230" s="8">
        <f t="shared" si="68"/>
        <v>104.70446275279163</v>
      </c>
      <c r="AD230" s="8">
        <f t="shared" si="69"/>
        <v>130.47491706618163</v>
      </c>
    </row>
    <row r="231" spans="4:30" ht="14.5" x14ac:dyDescent="0.35">
      <c r="D231" s="8">
        <v>229</v>
      </c>
      <c r="E231" s="9">
        <v>43845</v>
      </c>
      <c r="F231" s="10">
        <v>412.43</v>
      </c>
      <c r="M231" s="8">
        <v>228</v>
      </c>
      <c r="N231" s="8">
        <v>-67.163503636640684</v>
      </c>
      <c r="O231" s="8">
        <f t="shared" si="54"/>
        <v>-75.114709211682353</v>
      </c>
      <c r="P231" s="8">
        <f t="shared" si="55"/>
        <v>50.319782598398326</v>
      </c>
      <c r="Q231" s="8">
        <f t="shared" si="56"/>
        <v>131.39163987811261</v>
      </c>
      <c r="R231" s="8">
        <f t="shared" si="57"/>
        <v>96.626762592050824</v>
      </c>
      <c r="S231" s="8">
        <f t="shared" si="58"/>
        <v>-23.325640024457684</v>
      </c>
      <c r="T231" s="8">
        <f t="shared" si="59"/>
        <v>-122.71382733323074</v>
      </c>
      <c r="U231" s="8">
        <f t="shared" si="60"/>
        <v>-113.91576278049648</v>
      </c>
      <c r="V231" s="8">
        <f t="shared" si="61"/>
        <v>-4.6879449473909087</v>
      </c>
      <c r="W231" s="8">
        <f t="shared" si="62"/>
        <v>108.67283168761195</v>
      </c>
      <c r="X231" s="8">
        <f t="shared" si="63"/>
        <v>126.22609750695763</v>
      </c>
      <c r="Y231" s="8">
        <f t="shared" si="64"/>
        <v>32.49664422978239</v>
      </c>
      <c r="Z231" s="8">
        <f t="shared" si="65"/>
        <v>-89.882311827141294</v>
      </c>
      <c r="AA231" s="8">
        <f t="shared" si="66"/>
        <v>-133.01974607234717</v>
      </c>
      <c r="AB231" s="8">
        <f t="shared" si="67"/>
        <v>-58.885084223132559</v>
      </c>
      <c r="AC231" s="8">
        <f t="shared" si="68"/>
        <v>67.163503636641593</v>
      </c>
      <c r="AD231" s="8">
        <f t="shared" si="69"/>
        <v>133.99979343481542</v>
      </c>
    </row>
    <row r="232" spans="4:30" ht="14.5" x14ac:dyDescent="0.35">
      <c r="D232" s="8">
        <v>230</v>
      </c>
      <c r="E232" s="9">
        <v>43876</v>
      </c>
      <c r="F232" s="10">
        <v>412.95</v>
      </c>
      <c r="M232" s="8">
        <v>229</v>
      </c>
      <c r="N232" s="8">
        <v>-66.204633521312743</v>
      </c>
      <c r="O232" s="8">
        <f t="shared" si="54"/>
        <v>-76.576560739052368</v>
      </c>
      <c r="P232" s="8">
        <f t="shared" si="55"/>
        <v>43.835864506773753</v>
      </c>
      <c r="Q232" s="8">
        <f t="shared" si="56"/>
        <v>127.27995659534393</v>
      </c>
      <c r="R232" s="8">
        <f t="shared" si="57"/>
        <v>103.3843647835166</v>
      </c>
      <c r="S232" s="8">
        <f t="shared" si="58"/>
        <v>-7.6989141783550155</v>
      </c>
      <c r="T232" s="8">
        <f t="shared" si="59"/>
        <v>-112.28942682896637</v>
      </c>
      <c r="U232" s="8">
        <f t="shared" si="60"/>
        <v>-122.18229891156558</v>
      </c>
      <c r="V232" s="8">
        <f t="shared" si="61"/>
        <v>-29.034521906835526</v>
      </c>
      <c r="W232" s="8">
        <f t="shared" si="62"/>
        <v>88.599093143764037</v>
      </c>
      <c r="X232" s="8">
        <f t="shared" si="63"/>
        <v>131.5139629472317</v>
      </c>
      <c r="Y232" s="8">
        <f t="shared" si="64"/>
        <v>63.518461716201003</v>
      </c>
      <c r="Z232" s="8">
        <f t="shared" si="65"/>
        <v>-58.044402238977035</v>
      </c>
      <c r="AA232" s="8">
        <f t="shared" si="66"/>
        <v>-130.65637121288478</v>
      </c>
      <c r="AB232" s="8">
        <f t="shared" si="67"/>
        <v>-93.081206558581584</v>
      </c>
      <c r="AC232" s="8">
        <f t="shared" si="68"/>
        <v>22.992627928166005</v>
      </c>
      <c r="AD232" s="8">
        <f t="shared" si="69"/>
        <v>119.67596700725666</v>
      </c>
    </row>
    <row r="233" spans="4:30" ht="14.5" x14ac:dyDescent="0.35">
      <c r="D233" s="8">
        <v>231</v>
      </c>
      <c r="E233" s="9">
        <v>43905</v>
      </c>
      <c r="F233" s="10">
        <v>413.44</v>
      </c>
      <c r="M233" s="8">
        <v>230</v>
      </c>
      <c r="N233" s="8">
        <v>-65.378640401869575</v>
      </c>
      <c r="O233" s="8">
        <f t="shared" si="54"/>
        <v>-78.082833659646582</v>
      </c>
      <c r="P233" s="8">
        <f t="shared" si="55"/>
        <v>37.501610835024259</v>
      </c>
      <c r="Q233" s="8">
        <f t="shared" si="56"/>
        <v>122.87165188530464</v>
      </c>
      <c r="R233" s="8">
        <f t="shared" si="57"/>
        <v>109.24611436502269</v>
      </c>
      <c r="S233" s="8">
        <f t="shared" si="58"/>
        <v>7.6028597211322362</v>
      </c>
      <c r="T233" s="8">
        <f t="shared" si="59"/>
        <v>-100.16588835705237</v>
      </c>
      <c r="U233" s="8">
        <f t="shared" si="60"/>
        <v>-127.23270137704387</v>
      </c>
      <c r="V233" s="8">
        <f t="shared" si="61"/>
        <v>-51.79031318866101</v>
      </c>
      <c r="W233" s="8">
        <f t="shared" si="62"/>
        <v>65.378640401870328</v>
      </c>
      <c r="X233" s="8">
        <f t="shared" si="63"/>
        <v>129.87314684830801</v>
      </c>
      <c r="Y233" s="8">
        <f t="shared" si="64"/>
        <v>89.731090542019174</v>
      </c>
      <c r="Z233" s="8">
        <f t="shared" si="65"/>
        <v>-22.705763528252923</v>
      </c>
      <c r="AA233" s="8">
        <f t="shared" si="66"/>
        <v>-116.84897408615529</v>
      </c>
      <c r="AB233" s="8">
        <f t="shared" si="67"/>
        <v>-116.84897408615456</v>
      </c>
      <c r="AC233" s="8">
        <f t="shared" si="68"/>
        <v>-22.705763528251282</v>
      </c>
      <c r="AD233" s="8">
        <f t="shared" si="69"/>
        <v>89.731090542020397</v>
      </c>
    </row>
    <row r="234" spans="4:30" ht="14.5" x14ac:dyDescent="0.35">
      <c r="D234" s="8">
        <v>232</v>
      </c>
      <c r="E234" s="9">
        <v>43936</v>
      </c>
      <c r="F234" s="10">
        <v>413.86</v>
      </c>
      <c r="M234" s="8">
        <v>231</v>
      </c>
      <c r="N234" s="8">
        <v>-64.539364484072493</v>
      </c>
      <c r="O234" s="8">
        <f t="shared" si="54"/>
        <v>-79.468800709688963</v>
      </c>
      <c r="P234" s="8">
        <f t="shared" si="55"/>
        <v>31.226970793569308</v>
      </c>
      <c r="Q234" s="8">
        <f t="shared" si="56"/>
        <v>117.91928652712936</v>
      </c>
      <c r="R234" s="8">
        <f t="shared" si="57"/>
        <v>113.96975303171352</v>
      </c>
      <c r="S234" s="8">
        <f t="shared" si="58"/>
        <v>22.414286060882056</v>
      </c>
      <c r="T234" s="8">
        <f t="shared" si="59"/>
        <v>-86.370528182485913</v>
      </c>
      <c r="U234" s="8">
        <f t="shared" si="60"/>
        <v>-128.76429967185277</v>
      </c>
      <c r="V234" s="8">
        <f t="shared" si="61"/>
        <v>-72.179909228010828</v>
      </c>
      <c r="W234" s="8">
        <f t="shared" si="62"/>
        <v>39.887520863475295</v>
      </c>
      <c r="X234" s="8">
        <f t="shared" si="63"/>
        <v>121.29432911179006</v>
      </c>
      <c r="Y234" s="8">
        <f t="shared" si="64"/>
        <v>109.46497035572621</v>
      </c>
      <c r="Z234" s="8">
        <f t="shared" si="65"/>
        <v>13.49240117958121</v>
      </c>
      <c r="AA234" s="8">
        <f t="shared" si="66"/>
        <v>-92.851467123912343</v>
      </c>
      <c r="AB234" s="8">
        <f t="shared" si="67"/>
        <v>-127.82254365090137</v>
      </c>
      <c r="AC234" s="8">
        <f t="shared" si="68"/>
        <v>-64.539364484072266</v>
      </c>
      <c r="AD234" s="8">
        <f t="shared" si="69"/>
        <v>48.353742941212055</v>
      </c>
    </row>
    <row r="235" spans="4:30" ht="14.5" x14ac:dyDescent="0.35">
      <c r="D235" s="8">
        <v>233</v>
      </c>
      <c r="E235" s="9">
        <v>43966</v>
      </c>
      <c r="F235" s="10">
        <v>413.81</v>
      </c>
      <c r="M235" s="8">
        <v>232</v>
      </c>
      <c r="N235" s="8">
        <v>-63.595456522379664</v>
      </c>
      <c r="O235" s="8">
        <f t="shared" si="54"/>
        <v>-80.617539459485045</v>
      </c>
      <c r="P235" s="8">
        <f t="shared" si="55"/>
        <v>24.995126994941113</v>
      </c>
      <c r="Q235" s="8">
        <f t="shared" si="56"/>
        <v>112.30291050639929</v>
      </c>
      <c r="R235" s="8">
        <f t="shared" si="57"/>
        <v>117.36699782098265</v>
      </c>
      <c r="S235" s="8">
        <f t="shared" si="58"/>
        <v>36.478765032712055</v>
      </c>
      <c r="T235" s="8">
        <f t="shared" si="59"/>
        <v>-71.124255960594056</v>
      </c>
      <c r="U235" s="8">
        <f t="shared" si="60"/>
        <v>-126.64027695474607</v>
      </c>
      <c r="V235" s="8">
        <f t="shared" si="61"/>
        <v>-89.412802547140316</v>
      </c>
      <c r="W235" s="8">
        <f t="shared" si="62"/>
        <v>13.295070682178972</v>
      </c>
      <c r="X235" s="8">
        <f t="shared" si="63"/>
        <v>106.26645757137918</v>
      </c>
      <c r="Y235" s="8">
        <f t="shared" si="64"/>
        <v>121.41487252682374</v>
      </c>
      <c r="Z235" s="8">
        <f t="shared" si="65"/>
        <v>47.646554649157231</v>
      </c>
      <c r="AA235" s="8">
        <f t="shared" si="66"/>
        <v>-61.015148873842925</v>
      </c>
      <c r="AB235" s="8">
        <f t="shared" si="67"/>
        <v>-124.99313632252519</v>
      </c>
      <c r="AC235" s="8">
        <f t="shared" si="68"/>
        <v>-97.433892153166241</v>
      </c>
      <c r="AD235" s="8">
        <f t="shared" si="69"/>
        <v>1.4799000807981095</v>
      </c>
    </row>
    <row r="236" spans="4:30" ht="14.5" x14ac:dyDescent="0.35">
      <c r="D236" s="8">
        <v>234</v>
      </c>
      <c r="E236" s="9">
        <v>43997</v>
      </c>
      <c r="F236" s="10">
        <v>412.88</v>
      </c>
      <c r="M236" s="8">
        <v>233</v>
      </c>
      <c r="N236" s="8">
        <v>-62.556353704719747</v>
      </c>
      <c r="O236" s="8">
        <f t="shared" si="54"/>
        <v>-81.53060020078486</v>
      </c>
      <c r="P236" s="8">
        <f t="shared" si="55"/>
        <v>18.852697427452636</v>
      </c>
      <c r="Q236" s="8">
        <f t="shared" si="56"/>
        <v>106.10159332355111</v>
      </c>
      <c r="R236" s="8">
        <f t="shared" si="57"/>
        <v>119.43104313008008</v>
      </c>
      <c r="S236" s="8">
        <f t="shared" si="58"/>
        <v>49.554611879256036</v>
      </c>
      <c r="T236" s="8">
        <f t="shared" si="59"/>
        <v>-54.845801024962256</v>
      </c>
      <c r="U236" s="8">
        <f t="shared" si="60"/>
        <v>-121.03593729609601</v>
      </c>
      <c r="V236" s="8">
        <f t="shared" si="61"/>
        <v>-102.90208594740022</v>
      </c>
      <c r="W236" s="8">
        <f t="shared" si="62"/>
        <v>-13.077839040763889</v>
      </c>
      <c r="X236" s="8">
        <f t="shared" si="63"/>
        <v>85.857549250845793</v>
      </c>
      <c r="Y236" s="8">
        <f t="shared" si="64"/>
        <v>124.97722427717927</v>
      </c>
      <c r="Z236" s="8">
        <f t="shared" si="65"/>
        <v>77.027074025682992</v>
      </c>
      <c r="AA236" s="8">
        <f t="shared" si="66"/>
        <v>-24.586725069576104</v>
      </c>
      <c r="AB236" s="8">
        <f t="shared" si="67"/>
        <v>-109.07130827495288</v>
      </c>
      <c r="AC236" s="8">
        <f t="shared" si="68"/>
        <v>-117.56748791919662</v>
      </c>
      <c r="AD236" s="8">
        <f t="shared" si="69"/>
        <v>-44.156098478894073</v>
      </c>
    </row>
    <row r="237" spans="4:30" ht="14.5" x14ac:dyDescent="0.35">
      <c r="D237" s="8">
        <v>235</v>
      </c>
      <c r="E237" s="9">
        <v>44027</v>
      </c>
      <c r="F237" s="10">
        <v>411.17</v>
      </c>
      <c r="M237" s="8">
        <v>234</v>
      </c>
      <c r="N237" s="8">
        <v>-61.497739967992622</v>
      </c>
      <c r="O237" s="8">
        <f t="shared" si="54"/>
        <v>-82.300040068964535</v>
      </c>
      <c r="P237" s="8">
        <f t="shared" si="55"/>
        <v>12.856528506576169</v>
      </c>
      <c r="Q237" s="8">
        <f t="shared" si="56"/>
        <v>99.505433499514979</v>
      </c>
      <c r="R237" s="8">
        <f t="shared" si="57"/>
        <v>120.30773360048686</v>
      </c>
      <c r="S237" s="8">
        <f t="shared" si="58"/>
        <v>61.497739967992636</v>
      </c>
      <c r="T237" s="8">
        <f t="shared" si="59"/>
        <v>-38.007693531522456</v>
      </c>
      <c r="U237" s="8">
        <f t="shared" si="60"/>
        <v>-112.36196200609129</v>
      </c>
      <c r="V237" s="8">
        <f t="shared" si="61"/>
        <v>-112.36196200609076</v>
      </c>
      <c r="W237" s="8">
        <f t="shared" si="62"/>
        <v>-38.007693531522087</v>
      </c>
      <c r="X237" s="8">
        <f t="shared" si="63"/>
        <v>61.497739967992594</v>
      </c>
      <c r="Y237" s="8">
        <f t="shared" si="64"/>
        <v>120.30773360048701</v>
      </c>
      <c r="Z237" s="8">
        <f t="shared" si="65"/>
        <v>99.505433499514751</v>
      </c>
      <c r="AA237" s="8">
        <f t="shared" si="66"/>
        <v>12.856528506575994</v>
      </c>
      <c r="AB237" s="8">
        <f t="shared" si="67"/>
        <v>-82.300040068965728</v>
      </c>
      <c r="AC237" s="8">
        <f t="shared" si="68"/>
        <v>-122.99547993598524</v>
      </c>
      <c r="AD237" s="8">
        <f t="shared" si="69"/>
        <v>-82.300040068963838</v>
      </c>
    </row>
    <row r="238" spans="4:30" ht="14.5" x14ac:dyDescent="0.35">
      <c r="D238" s="8">
        <v>236</v>
      </c>
      <c r="E238" s="9">
        <v>44058</v>
      </c>
      <c r="F238" s="10">
        <v>409.73</v>
      </c>
      <c r="M238" s="8">
        <v>235</v>
      </c>
      <c r="N238" s="8">
        <v>-60.484104228522021</v>
      </c>
      <c r="O238" s="8">
        <f t="shared" si="54"/>
        <v>-83.013421501608306</v>
      </c>
      <c r="P238" s="8">
        <f t="shared" si="55"/>
        <v>7.0336757843415736</v>
      </c>
      <c r="Q238" s="8">
        <f t="shared" si="56"/>
        <v>92.667023882576856</v>
      </c>
      <c r="R238" s="8">
        <f t="shared" si="57"/>
        <v>120.15026470685945</v>
      </c>
      <c r="S238" s="8">
        <f t="shared" si="58"/>
        <v>72.237205003017365</v>
      </c>
      <c r="T238" s="8">
        <f t="shared" si="59"/>
        <v>-21.005908954199391</v>
      </c>
      <c r="U238" s="8">
        <f t="shared" si="60"/>
        <v>-101.0674637343199</v>
      </c>
      <c r="V238" s="8">
        <f t="shared" si="61"/>
        <v>-117.7074947423576</v>
      </c>
      <c r="W238" s="8">
        <f t="shared" si="62"/>
        <v>-60.48410422852195</v>
      </c>
      <c r="X238" s="8">
        <f t="shared" si="63"/>
        <v>34.694073240749553</v>
      </c>
      <c r="Y238" s="8">
        <f t="shared" si="64"/>
        <v>108.10113951866141</v>
      </c>
      <c r="Z238" s="8">
        <f t="shared" si="65"/>
        <v>113.67293283677557</v>
      </c>
      <c r="AA238" s="8">
        <f t="shared" si="66"/>
        <v>47.913059703841924</v>
      </c>
      <c r="AB238" s="8">
        <f t="shared" si="67"/>
        <v>-47.913059703842961</v>
      </c>
      <c r="AC238" s="8">
        <f t="shared" si="68"/>
        <v>-113.67293283677596</v>
      </c>
      <c r="AD238" s="8">
        <f t="shared" si="69"/>
        <v>-108.1011395186613</v>
      </c>
    </row>
    <row r="239" spans="4:30" ht="14.5" x14ac:dyDescent="0.35">
      <c r="D239" s="8">
        <v>237</v>
      </c>
      <c r="E239" s="9">
        <v>44089</v>
      </c>
      <c r="F239" s="10">
        <v>410</v>
      </c>
      <c r="M239" s="8">
        <v>236</v>
      </c>
      <c r="N239" s="8">
        <v>-59.477198091246208</v>
      </c>
      <c r="O239" s="8">
        <f t="shared" si="54"/>
        <v>-83.622687213799608</v>
      </c>
      <c r="P239" s="8">
        <f t="shared" si="55"/>
        <v>1.3840660178280211</v>
      </c>
      <c r="Q239" s="8">
        <f t="shared" si="56"/>
        <v>85.568631599318792</v>
      </c>
      <c r="R239" s="8">
        <f t="shared" si="57"/>
        <v>118.9221882304842</v>
      </c>
      <c r="S239" s="8">
        <f t="shared" si="58"/>
        <v>81.631459667959916</v>
      </c>
      <c r="T239" s="8">
        <f t="shared" si="59"/>
        <v>-4.151448557318572</v>
      </c>
      <c r="U239" s="8">
        <f t="shared" si="60"/>
        <v>-87.468239061304601</v>
      </c>
      <c r="V239" s="8">
        <f t="shared" si="61"/>
        <v>-118.82558181563373</v>
      </c>
      <c r="W239" s="8">
        <f t="shared" si="62"/>
        <v>-79.596027246642407</v>
      </c>
      <c r="X239" s="8">
        <f t="shared" si="63"/>
        <v>6.9165830141797349</v>
      </c>
      <c r="Y239" s="8">
        <f t="shared" si="64"/>
        <v>89.320480928804486</v>
      </c>
      <c r="Z239" s="8">
        <f t="shared" si="65"/>
        <v>118.66462925201895</v>
      </c>
      <c r="AA239" s="8">
        <f t="shared" si="66"/>
        <v>77.517492172412474</v>
      </c>
      <c r="AB239" s="8">
        <f t="shared" si="67"/>
        <v>-9.6779720193235921</v>
      </c>
      <c r="AC239" s="8">
        <f t="shared" si="68"/>
        <v>-91.124354180172546</v>
      </c>
      <c r="AD239" s="8">
        <f t="shared" si="69"/>
        <v>-118.43941769829227</v>
      </c>
    </row>
    <row r="240" spans="4:30" ht="14.5" x14ac:dyDescent="0.35">
      <c r="D240" s="8">
        <v>238</v>
      </c>
      <c r="E240" s="9">
        <v>44119</v>
      </c>
      <c r="F240" s="10">
        <v>411.66</v>
      </c>
      <c r="M240" s="8">
        <v>237</v>
      </c>
      <c r="N240" s="8">
        <v>-58.290371967687783</v>
      </c>
      <c r="O240" s="8">
        <f t="shared" si="54"/>
        <v>-83.861169065804447</v>
      </c>
      <c r="P240" s="8">
        <f t="shared" si="55"/>
        <v>-4.0686092885476537</v>
      </c>
      <c r="Q240" s="8">
        <f t="shared" si="56"/>
        <v>78.007743879244586</v>
      </c>
      <c r="R240" s="8">
        <f t="shared" si="57"/>
        <v>116.2967591024767</v>
      </c>
      <c r="S240" s="8">
        <f t="shared" si="58"/>
        <v>89.306031066370934</v>
      </c>
      <c r="T240" s="8">
        <f t="shared" si="59"/>
        <v>12.186006010164744</v>
      </c>
      <c r="U240" s="8">
        <f t="shared" si="60"/>
        <v>-71.77427280581621</v>
      </c>
      <c r="V240" s="8">
        <f t="shared" si="61"/>
        <v>-115.44618814933996</v>
      </c>
      <c r="W240" s="8">
        <f t="shared" si="62"/>
        <v>-94.315803060592543</v>
      </c>
      <c r="X240" s="8">
        <f t="shared" si="63"/>
        <v>-20.244033735432943</v>
      </c>
      <c r="Y240" s="8">
        <f t="shared" si="64"/>
        <v>65.191124690002596</v>
      </c>
      <c r="Z240" s="8">
        <f t="shared" si="65"/>
        <v>114.03317497214972</v>
      </c>
      <c r="AA240" s="8">
        <f t="shared" si="66"/>
        <v>98.866077942895046</v>
      </c>
      <c r="AB240" s="8">
        <f t="shared" si="67"/>
        <v>28.203434563265272</v>
      </c>
      <c r="AC240" s="8">
        <f t="shared" si="68"/>
        <v>-58.290371967688223</v>
      </c>
      <c r="AD240" s="8">
        <f t="shared" si="69"/>
        <v>-112.06460362907021</v>
      </c>
    </row>
    <row r="241" spans="4:30" ht="14.5" x14ac:dyDescent="0.35">
      <c r="D241" s="8">
        <v>239</v>
      </c>
      <c r="E241" s="9">
        <v>44150</v>
      </c>
      <c r="F241" s="10">
        <v>413.25</v>
      </c>
      <c r="M241" s="8">
        <v>238</v>
      </c>
      <c r="N241" s="8">
        <v>-56.8222790402885</v>
      </c>
      <c r="O241" s="8">
        <f t="shared" si="54"/>
        <v>-83.56386727362667</v>
      </c>
      <c r="P241" s="8">
        <f t="shared" si="55"/>
        <v>-9.2459706286502374</v>
      </c>
      <c r="Q241" s="8">
        <f t="shared" si="56"/>
        <v>69.966576290620523</v>
      </c>
      <c r="R241" s="8">
        <f t="shared" si="57"/>
        <v>112.14007824784713</v>
      </c>
      <c r="S241" s="8">
        <f t="shared" si="58"/>
        <v>94.948643109731506</v>
      </c>
      <c r="T241" s="8">
        <f t="shared" si="59"/>
        <v>27.493106915439668</v>
      </c>
      <c r="U241" s="8">
        <f t="shared" si="60"/>
        <v>-54.51678476078267</v>
      </c>
      <c r="V241" s="8">
        <f t="shared" si="61"/>
        <v>-107.66647276556328</v>
      </c>
      <c r="W241" s="8">
        <f t="shared" si="62"/>
        <v>-103.81946982031165</v>
      </c>
      <c r="X241" s="8">
        <f t="shared" si="63"/>
        <v>-45.012309976177967</v>
      </c>
      <c r="Y241" s="8">
        <f t="shared" si="64"/>
        <v>37.623555822181679</v>
      </c>
      <c r="Z241" s="8">
        <f t="shared" si="65"/>
        <v>100.34218899876203</v>
      </c>
      <c r="AA241" s="8">
        <f t="shared" si="66"/>
        <v>109.94147509628158</v>
      </c>
      <c r="AB241" s="8">
        <f t="shared" si="67"/>
        <v>61.339724996599109</v>
      </c>
      <c r="AC241" s="8">
        <f t="shared" si="68"/>
        <v>-19.734170412455565</v>
      </c>
      <c r="AD241" s="8">
        <f t="shared" si="69"/>
        <v>-90.361151538333132</v>
      </c>
    </row>
    <row r="242" spans="4:30" ht="14.5" x14ac:dyDescent="0.35">
      <c r="D242" s="8">
        <v>240</v>
      </c>
      <c r="E242" s="9">
        <v>44180</v>
      </c>
      <c r="F242" s="10">
        <v>414.14</v>
      </c>
      <c r="M242" s="8">
        <v>239</v>
      </c>
      <c r="N242" s="8">
        <v>-55.226434645125153</v>
      </c>
      <c r="O242" s="8">
        <f t="shared" si="54"/>
        <v>-82.936854135564374</v>
      </c>
      <c r="P242" s="8">
        <f t="shared" si="55"/>
        <v>-14.0983862471384</v>
      </c>
      <c r="Q242" s="8">
        <f t="shared" si="56"/>
        <v>61.764460675090049</v>
      </c>
      <c r="R242" s="8">
        <f t="shared" si="57"/>
        <v>106.85378678473053</v>
      </c>
      <c r="S242" s="8">
        <f t="shared" si="58"/>
        <v>98.704289215143149</v>
      </c>
      <c r="T242" s="8">
        <f t="shared" si="59"/>
        <v>41.376373097833458</v>
      </c>
      <c r="U242" s="8">
        <f t="shared" si="60"/>
        <v>-36.566904422431293</v>
      </c>
      <c r="V242" s="8">
        <f t="shared" si="61"/>
        <v>-96.291089895326024</v>
      </c>
      <c r="W242" s="8">
        <f t="shared" si="62"/>
        <v>-108.03920909042291</v>
      </c>
      <c r="X242" s="8">
        <f t="shared" si="63"/>
        <v>-65.957879874897898</v>
      </c>
      <c r="Y242" s="8">
        <f t="shared" si="64"/>
        <v>8.9862990587171119</v>
      </c>
      <c r="Z242" s="8">
        <f t="shared" si="65"/>
        <v>79.453144942080115</v>
      </c>
      <c r="AA242" s="8">
        <f t="shared" si="66"/>
        <v>110.33326113046847</v>
      </c>
      <c r="AB242" s="8">
        <f t="shared" si="67"/>
        <v>86.240940571124582</v>
      </c>
      <c r="AC242" s="8">
        <f t="shared" si="68"/>
        <v>19.17993947033505</v>
      </c>
      <c r="AD242" s="8">
        <f t="shared" si="69"/>
        <v>-57.437273406987792</v>
      </c>
    </row>
    <row r="243" spans="4:30" ht="14.5" x14ac:dyDescent="0.35">
      <c r="D243" s="8">
        <v>241</v>
      </c>
      <c r="E243" s="9">
        <v>44211</v>
      </c>
      <c r="F243" s="10">
        <v>414.74</v>
      </c>
      <c r="M243" s="8">
        <v>240</v>
      </c>
      <c r="N243" s="8">
        <v>-53.741147067520146</v>
      </c>
      <c r="O243" s="8">
        <f t="shared" si="54"/>
        <v>-82.336214155827108</v>
      </c>
      <c r="P243" s="8">
        <f t="shared" si="55"/>
        <v>-18.664104508010674</v>
      </c>
      <c r="Q243" s="8">
        <f t="shared" si="56"/>
        <v>53.741147067520316</v>
      </c>
      <c r="R243" s="8">
        <f t="shared" si="57"/>
        <v>101.00031866383793</v>
      </c>
      <c r="S243" s="8">
        <f t="shared" si="58"/>
        <v>101.00031866383785</v>
      </c>
      <c r="T243" s="8">
        <f t="shared" si="59"/>
        <v>53.741147067519805</v>
      </c>
      <c r="U243" s="8">
        <f t="shared" si="60"/>
        <v>-18.664104508011071</v>
      </c>
      <c r="V243" s="8">
        <f t="shared" si="61"/>
        <v>-82.336214155827321</v>
      </c>
      <c r="W243" s="8">
        <f t="shared" si="62"/>
        <v>-107.48229413504029</v>
      </c>
      <c r="X243" s="8">
        <f t="shared" si="63"/>
        <v>-82.336214155827037</v>
      </c>
      <c r="Y243" s="8">
        <f t="shared" si="64"/>
        <v>-18.664104508010656</v>
      </c>
      <c r="Z243" s="8">
        <f t="shared" si="65"/>
        <v>53.741147067520828</v>
      </c>
      <c r="AA243" s="8">
        <f t="shared" si="66"/>
        <v>101.00031866383787</v>
      </c>
      <c r="AB243" s="8">
        <f t="shared" si="67"/>
        <v>101.00031866383765</v>
      </c>
      <c r="AC243" s="8">
        <f t="shared" si="68"/>
        <v>53.741147067520274</v>
      </c>
      <c r="AD243" s="8">
        <f t="shared" si="69"/>
        <v>-18.664104508011278</v>
      </c>
    </row>
    <row r="244" spans="4:30" ht="14.5" x14ac:dyDescent="0.35">
      <c r="D244" s="8">
        <v>242</v>
      </c>
      <c r="E244" s="9">
        <v>44242</v>
      </c>
      <c r="F244" s="10">
        <v>415.2</v>
      </c>
      <c r="M244" s="8">
        <v>241</v>
      </c>
      <c r="N244" s="8">
        <v>-52.43877276837874</v>
      </c>
      <c r="O244" s="8">
        <f t="shared" si="54"/>
        <v>-81.88776108760959</v>
      </c>
      <c r="P244" s="8">
        <f t="shared" si="55"/>
        <v>-22.997403893504419</v>
      </c>
      <c r="Q244" s="8">
        <f t="shared" si="56"/>
        <v>45.975289909371973</v>
      </c>
      <c r="R244" s="8">
        <f t="shared" si="57"/>
        <v>94.791867365435095</v>
      </c>
      <c r="S244" s="8">
        <f t="shared" si="58"/>
        <v>102.05055772354372</v>
      </c>
      <c r="T244" s="8">
        <f t="shared" si="59"/>
        <v>64.569064413694164</v>
      </c>
      <c r="U244" s="8">
        <f t="shared" si="60"/>
        <v>-1.2202781189184391</v>
      </c>
      <c r="V244" s="8">
        <f t="shared" si="61"/>
        <v>-66.474636145965079</v>
      </c>
      <c r="W244" s="8">
        <f t="shared" si="62"/>
        <v>-102.5857195376298</v>
      </c>
      <c r="X244" s="8">
        <f t="shared" si="63"/>
        <v>-93.721997928651291</v>
      </c>
      <c r="Y244" s="8">
        <f t="shared" si="64"/>
        <v>-43.76943276415615</v>
      </c>
      <c r="Z244" s="8">
        <f t="shared" si="65"/>
        <v>25.372174622092466</v>
      </c>
      <c r="AA244" s="8">
        <f t="shared" si="66"/>
        <v>83.390317541611239</v>
      </c>
      <c r="AB244" s="8">
        <f t="shared" si="67"/>
        <v>104.84914901622699</v>
      </c>
      <c r="AC244" s="8">
        <f t="shared" si="68"/>
        <v>80.340860966390238</v>
      </c>
      <c r="AD244" s="8">
        <f t="shared" si="69"/>
        <v>20.610179665009088</v>
      </c>
    </row>
    <row r="245" spans="4:30" ht="14.5" x14ac:dyDescent="0.35">
      <c r="D245" s="8">
        <v>243</v>
      </c>
      <c r="E245" s="9">
        <v>44270</v>
      </c>
      <c r="F245" s="10">
        <v>415.49</v>
      </c>
      <c r="M245" s="8">
        <v>242</v>
      </c>
      <c r="N245" s="8">
        <v>-51.238812584463687</v>
      </c>
      <c r="O245" s="8">
        <f t="shared" si="54"/>
        <v>-81.482090947217998</v>
      </c>
      <c r="P245" s="8">
        <f t="shared" si="55"/>
        <v>-27.098584939107823</v>
      </c>
      <c r="Q245" s="8">
        <f t="shared" si="56"/>
        <v>38.388794065884596</v>
      </c>
      <c r="R245" s="8">
        <f t="shared" si="57"/>
        <v>88.146041967393515</v>
      </c>
      <c r="S245" s="8">
        <f t="shared" si="58"/>
        <v>101.78470812807983</v>
      </c>
      <c r="T245" s="8">
        <f t="shared" si="59"/>
        <v>73.716234428195364</v>
      </c>
      <c r="U245" s="8">
        <f t="shared" si="60"/>
        <v>15.441913938214689</v>
      </c>
      <c r="V245" s="8">
        <f t="shared" si="61"/>
        <v>-49.15986060827791</v>
      </c>
      <c r="W245" s="8">
        <f t="shared" si="62"/>
        <v>-93.61796898307496</v>
      </c>
      <c r="X245" s="8">
        <f t="shared" si="63"/>
        <v>-99.715327519826644</v>
      </c>
      <c r="Y245" s="8">
        <f t="shared" si="64"/>
        <v>-64.953492297543136</v>
      </c>
      <c r="Z245" s="8">
        <f t="shared" si="65"/>
        <v>-3.5764175416631652</v>
      </c>
      <c r="AA245" s="8">
        <f t="shared" si="66"/>
        <v>59.266124368892974</v>
      </c>
      <c r="AB245" s="8">
        <f t="shared" si="67"/>
        <v>97.82387356837738</v>
      </c>
      <c r="AC245" s="8">
        <f t="shared" si="68"/>
        <v>96.297468166905361</v>
      </c>
      <c r="AD245" s="8">
        <f t="shared" si="69"/>
        <v>55.312365610237123</v>
      </c>
    </row>
    <row r="246" spans="4:30" ht="14.5" x14ac:dyDescent="0.35">
      <c r="D246" s="8">
        <v>244</v>
      </c>
      <c r="E246" s="9">
        <v>44301</v>
      </c>
      <c r="F246" s="10">
        <v>415.81</v>
      </c>
      <c r="M246" s="8">
        <v>243</v>
      </c>
      <c r="N246" s="8">
        <v>-50.015655020576077</v>
      </c>
      <c r="O246" s="8">
        <f t="shared" si="54"/>
        <v>-80.927029792881399</v>
      </c>
      <c r="P246" s="8">
        <f t="shared" si="55"/>
        <v>-30.911374772305294</v>
      </c>
      <c r="Q246" s="8">
        <f t="shared" si="56"/>
        <v>30.9113747723054</v>
      </c>
      <c r="R246" s="8">
        <f t="shared" si="57"/>
        <v>80.927029792881456</v>
      </c>
      <c r="S246" s="8">
        <f t="shared" si="58"/>
        <v>100.03131004115215</v>
      </c>
      <c r="T246" s="8">
        <f t="shared" si="59"/>
        <v>80.927029792881342</v>
      </c>
      <c r="U246" s="8">
        <f t="shared" si="60"/>
        <v>30.91137477230485</v>
      </c>
      <c r="V246" s="8">
        <f t="shared" si="61"/>
        <v>-30.911374772305507</v>
      </c>
      <c r="W246" s="8">
        <f t="shared" si="62"/>
        <v>-80.92702979288174</v>
      </c>
      <c r="X246" s="8">
        <f t="shared" si="63"/>
        <v>-100.03131004115215</v>
      </c>
      <c r="Y246" s="8">
        <f t="shared" si="64"/>
        <v>-80.927029792881058</v>
      </c>
      <c r="Z246" s="8">
        <f t="shared" si="65"/>
        <v>-30.911374772305084</v>
      </c>
      <c r="AA246" s="8">
        <f t="shared" si="66"/>
        <v>30.911374772305273</v>
      </c>
      <c r="AB246" s="8">
        <f t="shared" si="67"/>
        <v>80.92702979288201</v>
      </c>
      <c r="AC246" s="8">
        <f t="shared" si="68"/>
        <v>100.03131004115215</v>
      </c>
      <c r="AD246" s="8">
        <f t="shared" si="69"/>
        <v>80.9270297928812</v>
      </c>
    </row>
    <row r="247" spans="4:30" ht="14.5" x14ac:dyDescent="0.35">
      <c r="D247" s="8">
        <v>245</v>
      </c>
      <c r="E247" s="9">
        <v>44331</v>
      </c>
      <c r="F247" s="10">
        <v>416.01</v>
      </c>
      <c r="M247" s="8">
        <v>244</v>
      </c>
      <c r="N247" s="8">
        <v>-48.696368800995742</v>
      </c>
      <c r="O247" s="8">
        <f t="shared" si="54"/>
        <v>-80.103101138842462</v>
      </c>
      <c r="P247" s="8">
        <f t="shared" si="55"/>
        <v>-34.372873880900421</v>
      </c>
      <c r="Q247" s="8">
        <f t="shared" si="56"/>
        <v>23.561435698314956</v>
      </c>
      <c r="R247" s="8">
        <f t="shared" si="57"/>
        <v>73.130262022741988</v>
      </c>
      <c r="S247" s="8">
        <f t="shared" si="58"/>
        <v>96.734202751793987</v>
      </c>
      <c r="T247" s="8">
        <f t="shared" si="59"/>
        <v>85.992683227619352</v>
      </c>
      <c r="U247" s="8">
        <f t="shared" si="60"/>
        <v>44.719477910357988</v>
      </c>
      <c r="V247" s="8">
        <f t="shared" si="61"/>
        <v>-12.431369517173062</v>
      </c>
      <c r="W247" s="8">
        <f t="shared" si="62"/>
        <v>-65.168461566570045</v>
      </c>
      <c r="X247" s="8">
        <f t="shared" si="63"/>
        <v>-94.767503755344507</v>
      </c>
      <c r="Y247" s="8">
        <f t="shared" si="64"/>
        <v>-90.719361794805124</v>
      </c>
      <c r="Z247" s="8">
        <f t="shared" si="65"/>
        <v>-54.461327716621732</v>
      </c>
      <c r="AA247" s="8">
        <f t="shared" si="66"/>
        <v>1.1331903891248061</v>
      </c>
      <c r="AB247" s="8">
        <f t="shared" si="67"/>
        <v>56.32536946315598</v>
      </c>
      <c r="AC247" s="8">
        <f t="shared" si="68"/>
        <v>91.519236842729669</v>
      </c>
      <c r="AD247" s="8">
        <f t="shared" si="69"/>
        <v>94.219216621319532</v>
      </c>
    </row>
    <row r="248" spans="4:30" ht="14.5" x14ac:dyDescent="0.35">
      <c r="D248" s="8">
        <v>246</v>
      </c>
      <c r="E248" s="9">
        <v>44362</v>
      </c>
      <c r="F248" s="10">
        <v>415.2</v>
      </c>
      <c r="M248" s="8">
        <v>245</v>
      </c>
      <c r="N248" s="8">
        <v>-47.279999783061484</v>
      </c>
      <c r="O248" s="8">
        <f t="shared" si="54"/>
        <v>-79.003727084708302</v>
      </c>
      <c r="P248" s="8">
        <f t="shared" si="55"/>
        <v>-37.453302504812783</v>
      </c>
      <c r="Q248" s="8">
        <f t="shared" si="56"/>
        <v>16.420171604842857</v>
      </c>
      <c r="R248" s="8">
        <f t="shared" si="57"/>
        <v>64.891008979122915</v>
      </c>
      <c r="S248" s="8">
        <f t="shared" si="58"/>
        <v>92.011122539846326</v>
      </c>
      <c r="T248" s="8">
        <f t="shared" si="59"/>
        <v>88.857333813804544</v>
      </c>
      <c r="U248" s="8">
        <f t="shared" si="60"/>
        <v>56.467316172321937</v>
      </c>
      <c r="V248" s="8">
        <f t="shared" si="61"/>
        <v>5.4981749965469939</v>
      </c>
      <c r="W248" s="8">
        <f t="shared" si="62"/>
        <v>-47.279999783061747</v>
      </c>
      <c r="X248" s="8">
        <f t="shared" si="63"/>
        <v>-84.501902081255196</v>
      </c>
      <c r="Y248" s="8">
        <f t="shared" si="64"/>
        <v>-93.920618677134769</v>
      </c>
      <c r="Z248" s="8">
        <f t="shared" si="65"/>
        <v>-72.43716220896178</v>
      </c>
      <c r="AA248" s="8">
        <f t="shared" si="66"/>
        <v>-27.120113560723443</v>
      </c>
      <c r="AB248" s="8">
        <f t="shared" si="67"/>
        <v>27.120113560723663</v>
      </c>
      <c r="AC248" s="8">
        <f t="shared" si="68"/>
        <v>72.437162208961951</v>
      </c>
      <c r="AD248" s="8">
        <f t="shared" si="69"/>
        <v>93.920618677134797</v>
      </c>
    </row>
    <row r="249" spans="4:30" ht="14.5" x14ac:dyDescent="0.35">
      <c r="D249" s="8">
        <v>247</v>
      </c>
      <c r="E249" s="9">
        <v>44392</v>
      </c>
      <c r="F249" s="10">
        <v>413.45</v>
      </c>
      <c r="M249" s="8">
        <v>246</v>
      </c>
      <c r="N249" s="8">
        <v>-45.847628542905007</v>
      </c>
      <c r="O249" s="8">
        <f t="shared" si="54"/>
        <v>-77.761988198195212</v>
      </c>
      <c r="P249" s="8">
        <f t="shared" si="55"/>
        <v>-40.196555003825793</v>
      </c>
      <c r="Q249" s="8">
        <f t="shared" si="56"/>
        <v>9.5847643121120871</v>
      </c>
      <c r="R249" s="8">
        <f t="shared" si="57"/>
        <v>56.453237257815346</v>
      </c>
      <c r="S249" s="8">
        <f t="shared" si="58"/>
        <v>86.165356444602494</v>
      </c>
      <c r="T249" s="8">
        <f t="shared" si="59"/>
        <v>89.691495717154567</v>
      </c>
      <c r="U249" s="8">
        <f t="shared" si="60"/>
        <v>65.960047924107414</v>
      </c>
      <c r="V249" s="8">
        <f t="shared" si="61"/>
        <v>22.183090411697933</v>
      </c>
      <c r="W249" s="8">
        <f t="shared" si="62"/>
        <v>-28.335392743095287</v>
      </c>
      <c r="X249" s="8">
        <f t="shared" si="63"/>
        <v>-70.242642150951042</v>
      </c>
      <c r="Y249" s="8">
        <f t="shared" si="64"/>
        <v>-90.802885147126929</v>
      </c>
      <c r="Z249" s="8">
        <f t="shared" si="65"/>
        <v>-83.767785598112326</v>
      </c>
      <c r="AA249" s="8">
        <f t="shared" si="66"/>
        <v>-51.275337044310753</v>
      </c>
      <c r="AB249" s="8">
        <f t="shared" si="67"/>
        <v>-3.2001183222999061</v>
      </c>
      <c r="AC249" s="8">
        <f t="shared" si="68"/>
        <v>45.847628542905085</v>
      </c>
      <c r="AD249" s="8">
        <f t="shared" si="69"/>
        <v>80.962106520496505</v>
      </c>
    </row>
    <row r="250" spans="4:30" ht="14.5" x14ac:dyDescent="0.35">
      <c r="D250" s="8">
        <v>248</v>
      </c>
      <c r="E250" s="9">
        <v>44423</v>
      </c>
      <c r="F250" s="10">
        <v>412.15</v>
      </c>
      <c r="M250" s="8">
        <v>247</v>
      </c>
      <c r="N250" s="8">
        <v>-44.474448043489254</v>
      </c>
      <c r="O250" s="8">
        <f t="shared" si="54"/>
        <v>-76.509317175447933</v>
      </c>
      <c r="P250" s="8">
        <f t="shared" si="55"/>
        <v>-42.669951862057047</v>
      </c>
      <c r="Q250" s="8">
        <f t="shared" si="56"/>
        <v>3.1042717056786326</v>
      </c>
      <c r="R250" s="8">
        <f t="shared" si="57"/>
        <v>48.010225187007521</v>
      </c>
      <c r="S250" s="8">
        <f t="shared" si="58"/>
        <v>79.487636864059411</v>
      </c>
      <c r="T250" s="8">
        <f t="shared" si="59"/>
        <v>88.73222104666651</v>
      </c>
      <c r="U250" s="8">
        <f t="shared" si="60"/>
        <v>73.158251784247099</v>
      </c>
      <c r="V250" s="8">
        <f t="shared" si="61"/>
        <v>37.121794820803174</v>
      </c>
      <c r="W250" s="8">
        <f t="shared" si="62"/>
        <v>-9.2976914173261331</v>
      </c>
      <c r="X250" s="8">
        <f t="shared" si="63"/>
        <v>-53.116597520817443</v>
      </c>
      <c r="Y250" s="8">
        <f t="shared" si="64"/>
        <v>-82.078700775938643</v>
      </c>
      <c r="Z250" s="8">
        <f t="shared" si="65"/>
        <v>-88.083251544746815</v>
      </c>
      <c r="AA250" s="8">
        <f t="shared" si="66"/>
        <v>-69.450766744195747</v>
      </c>
      <c r="AB250" s="8">
        <f t="shared" si="67"/>
        <v>-31.392784126651669</v>
      </c>
      <c r="AC250" s="8">
        <f t="shared" si="68"/>
        <v>15.445813710989714</v>
      </c>
      <c r="AD250" s="8">
        <f t="shared" si="69"/>
        <v>57.964191130768413</v>
      </c>
    </row>
    <row r="251" spans="4:30" ht="14.5" x14ac:dyDescent="0.35">
      <c r="D251" s="8">
        <v>249</v>
      </c>
      <c r="E251" s="9">
        <v>44454</v>
      </c>
      <c r="F251" s="10">
        <v>412.38</v>
      </c>
      <c r="M251" s="8">
        <v>248</v>
      </c>
      <c r="N251" s="8">
        <v>-43.096714347914414</v>
      </c>
      <c r="O251" s="8">
        <f t="shared" si="54"/>
        <v>-75.142087700106842</v>
      </c>
      <c r="P251" s="8">
        <f t="shared" si="55"/>
        <v>-44.821973043347867</v>
      </c>
      <c r="Q251" s="8">
        <f t="shared" si="56"/>
        <v>-3.0081072805472386</v>
      </c>
      <c r="R251" s="8">
        <f t="shared" si="57"/>
        <v>39.577130959529931</v>
      </c>
      <c r="S251" s="8">
        <f t="shared" si="58"/>
        <v>72.013559099255048</v>
      </c>
      <c r="T251" s="8">
        <f t="shared" si="59"/>
        <v>85.983465835592384</v>
      </c>
      <c r="U251" s="8">
        <f t="shared" si="60"/>
        <v>77.904531602939826</v>
      </c>
      <c r="V251" s="8">
        <f t="shared" si="61"/>
        <v>49.848446979987585</v>
      </c>
      <c r="W251" s="8">
        <f t="shared" si="62"/>
        <v>9.0096666453444723</v>
      </c>
      <c r="X251" s="8">
        <f t="shared" si="63"/>
        <v>-34.139473071956722</v>
      </c>
      <c r="Y251" s="8">
        <f t="shared" si="64"/>
        <v>-68.534187677249435</v>
      </c>
      <c r="Z251" s="8">
        <f t="shared" si="65"/>
        <v>-85.354600172832718</v>
      </c>
      <c r="AA251" s="8">
        <f t="shared" si="66"/>
        <v>-80.287432458739744</v>
      </c>
      <c r="AB251" s="8">
        <f t="shared" si="67"/>
        <v>-54.632064293688451</v>
      </c>
      <c r="AC251" s="8">
        <f t="shared" si="68"/>
        <v>-14.967331819895024</v>
      </c>
      <c r="AD251" s="8">
        <f t="shared" si="69"/>
        <v>28.53549110326421</v>
      </c>
    </row>
    <row r="252" spans="4:30" ht="14.5" x14ac:dyDescent="0.35">
      <c r="D252" s="8">
        <v>250</v>
      </c>
      <c r="E252" s="9">
        <v>44484</v>
      </c>
      <c r="F252" s="10">
        <v>413.83</v>
      </c>
      <c r="M252" s="8">
        <v>249</v>
      </c>
      <c r="N252" s="8">
        <v>-41.550976468526102</v>
      </c>
      <c r="O252" s="8">
        <f t="shared" si="54"/>
        <v>-73.374669307646073</v>
      </c>
      <c r="P252" s="8">
        <f t="shared" si="55"/>
        <v>-46.470022346959574</v>
      </c>
      <c r="Q252" s="8">
        <f t="shared" si="56"/>
        <v>-8.6865194350507746</v>
      </c>
      <c r="R252" s="8">
        <f t="shared" si="57"/>
        <v>31.13053949595858</v>
      </c>
      <c r="S252" s="8">
        <f t="shared" si="58"/>
        <v>63.659789259763777</v>
      </c>
      <c r="T252" s="8">
        <f t="shared" si="59"/>
        <v>81.28597588167132</v>
      </c>
      <c r="U252" s="8">
        <f t="shared" si="60"/>
        <v>79.882724216057113</v>
      </c>
      <c r="V252" s="8">
        <f t="shared" si="61"/>
        <v>59.778542233491102</v>
      </c>
      <c r="W252" s="8">
        <f t="shared" si="62"/>
        <v>25.679915723295768</v>
      </c>
      <c r="X252" s="8">
        <f t="shared" si="63"/>
        <v>-14.43050268808244</v>
      </c>
      <c r="Y252" s="8">
        <f t="shared" si="64"/>
        <v>-51.16267094766912</v>
      </c>
      <c r="Z252" s="8">
        <f t="shared" si="65"/>
        <v>-75.917411626873488</v>
      </c>
      <c r="AA252" s="8">
        <f t="shared" si="66"/>
        <v>-82.899520756387105</v>
      </c>
      <c r="AB252" s="8">
        <f t="shared" si="67"/>
        <v>-70.474452975147855</v>
      </c>
      <c r="AC252" s="8">
        <f t="shared" si="68"/>
        <v>-41.550976468525434</v>
      </c>
      <c r="AD252" s="8">
        <f t="shared" si="69"/>
        <v>-2.9002163324980059</v>
      </c>
    </row>
    <row r="253" spans="4:30" ht="14.5" x14ac:dyDescent="0.35">
      <c r="D253" s="8">
        <v>251</v>
      </c>
      <c r="E253" s="9">
        <v>44515</v>
      </c>
      <c r="F253" s="10">
        <v>415.58</v>
      </c>
      <c r="M253" s="8">
        <v>250</v>
      </c>
      <c r="N253" s="8">
        <v>-39.751192169384723</v>
      </c>
      <c r="O253" s="8">
        <f t="shared" si="54"/>
        <v>-71.045925628661237</v>
      </c>
      <c r="P253" s="8">
        <f t="shared" si="55"/>
        <v>-47.475531868753173</v>
      </c>
      <c r="Q253" s="8">
        <f t="shared" si="56"/>
        <v>-13.805444160603288</v>
      </c>
      <c r="R253" s="8">
        <f t="shared" si="57"/>
        <v>22.801540836598718</v>
      </c>
      <c r="S253" s="8">
        <f t="shared" si="58"/>
        <v>54.557846443106683</v>
      </c>
      <c r="T253" s="8">
        <f t="shared" si="59"/>
        <v>74.707803898026768</v>
      </c>
      <c r="U253" s="8">
        <f t="shared" si="60"/>
        <v>78.964817657208059</v>
      </c>
      <c r="V253" s="8">
        <f t="shared" si="61"/>
        <v>66.423273093308495</v>
      </c>
      <c r="W253" s="8">
        <f t="shared" si="62"/>
        <v>39.751192169384417</v>
      </c>
      <c r="X253" s="8">
        <f t="shared" si="63"/>
        <v>4.6226525353526924</v>
      </c>
      <c r="Y253" s="8">
        <f t="shared" si="64"/>
        <v>-31.489285788455032</v>
      </c>
      <c r="Z253" s="8">
        <f t="shared" si="65"/>
        <v>-60.902359737423417</v>
      </c>
      <c r="AA253" s="8">
        <f t="shared" si="66"/>
        <v>-77.359387279705302</v>
      </c>
      <c r="AB253" s="8">
        <f t="shared" si="67"/>
        <v>-77.359387279705061</v>
      </c>
      <c r="AC253" s="8">
        <f t="shared" si="68"/>
        <v>-60.902359737423467</v>
      </c>
      <c r="AD253" s="8">
        <f t="shared" si="69"/>
        <v>-31.489285788454584</v>
      </c>
    </row>
    <row r="254" spans="4:30" ht="14.5" x14ac:dyDescent="0.35">
      <c r="D254" s="8">
        <v>252</v>
      </c>
      <c r="E254" s="9">
        <v>44545</v>
      </c>
      <c r="F254" s="10">
        <v>416.6</v>
      </c>
      <c r="M254" s="8">
        <v>251</v>
      </c>
      <c r="N254" s="8">
        <v>-37.787541642534123</v>
      </c>
      <c r="O254" s="8">
        <f t="shared" si="54"/>
        <v>-68.307312439716668</v>
      </c>
      <c r="P254" s="8">
        <f t="shared" si="55"/>
        <v>-47.901828149812943</v>
      </c>
      <c r="Q254" s="8">
        <f t="shared" si="56"/>
        <v>-18.283267408426479</v>
      </c>
      <c r="R254" s="8">
        <f t="shared" si="57"/>
        <v>14.851759132342774</v>
      </c>
      <c r="S254" s="8">
        <f t="shared" si="58"/>
        <v>45.130310302332191</v>
      </c>
      <c r="T254" s="8">
        <f t="shared" si="59"/>
        <v>66.728837866663923</v>
      </c>
      <c r="U254" s="8">
        <f t="shared" si="60"/>
        <v>75.493243884288802</v>
      </c>
      <c r="V254" s="8">
        <f t="shared" si="61"/>
        <v>69.737848584495794</v>
      </c>
      <c r="W254" s="8">
        <f t="shared" si="62"/>
        <v>50.569601304158745</v>
      </c>
      <c r="X254" s="8">
        <f t="shared" si="63"/>
        <v>21.675178198567309</v>
      </c>
      <c r="Y254" s="8">
        <f t="shared" si="64"/>
        <v>-11.388085253124574</v>
      </c>
      <c r="Z254" s="8">
        <f t="shared" si="65"/>
        <v>-42.261050252220791</v>
      </c>
      <c r="AA254" s="8">
        <f t="shared" si="66"/>
        <v>-65.005843489772658</v>
      </c>
      <c r="AB254" s="8">
        <f t="shared" si="67"/>
        <v>-75.247902927868793</v>
      </c>
      <c r="AC254" s="8">
        <f t="shared" si="68"/>
        <v>-71.01734807825882</v>
      </c>
      <c r="AD254" s="8">
        <f t="shared" si="69"/>
        <v>-53.127851962770016</v>
      </c>
    </row>
    <row r="255" spans="4:30" ht="14.5" x14ac:dyDescent="0.35">
      <c r="D255" s="8">
        <v>253</v>
      </c>
      <c r="E255" s="9">
        <v>44576</v>
      </c>
      <c r="F255" s="10">
        <v>417.18</v>
      </c>
      <c r="M255" s="8">
        <v>252</v>
      </c>
      <c r="N255" s="8">
        <v>-35.876085752171889</v>
      </c>
      <c r="O255" s="8">
        <f t="shared" si="54"/>
        <v>-65.548870353786128</v>
      </c>
      <c r="P255" s="8">
        <f t="shared" si="55"/>
        <v>-48.011574026266352</v>
      </c>
      <c r="Q255" s="8">
        <f t="shared" si="56"/>
        <v>-22.172640378148017</v>
      </c>
      <c r="R255" s="8">
        <f t="shared" si="57"/>
        <v>7.5001442234661519</v>
      </c>
      <c r="S255" s="8">
        <f t="shared" si="58"/>
        <v>35.876085752171811</v>
      </c>
      <c r="T255" s="8">
        <f t="shared" si="59"/>
        <v>58.048726130320013</v>
      </c>
      <c r="U255" s="8">
        <f t="shared" si="60"/>
        <v>70.184214404414462</v>
      </c>
      <c r="V255" s="8">
        <f t="shared" si="61"/>
        <v>70.184214404414419</v>
      </c>
      <c r="W255" s="8">
        <f t="shared" si="62"/>
        <v>58.048726130319871</v>
      </c>
      <c r="X255" s="8">
        <f t="shared" si="63"/>
        <v>35.876085752172038</v>
      </c>
      <c r="Y255" s="8">
        <f t="shared" si="64"/>
        <v>7.5001442234656528</v>
      </c>
      <c r="Z255" s="8">
        <f t="shared" si="65"/>
        <v>-22.172640378148252</v>
      </c>
      <c r="AA255" s="8">
        <f t="shared" si="66"/>
        <v>-48.011574026266246</v>
      </c>
      <c r="AB255" s="8">
        <f t="shared" si="67"/>
        <v>-65.548870353786356</v>
      </c>
      <c r="AC255" s="8">
        <f t="shared" si="68"/>
        <v>-71.752171504343778</v>
      </c>
      <c r="AD255" s="8">
        <f t="shared" si="69"/>
        <v>-65.548870353786157</v>
      </c>
    </row>
    <row r="256" spans="4:30" ht="14.5" x14ac:dyDescent="0.35">
      <c r="D256" s="8">
        <v>254</v>
      </c>
      <c r="E256" s="9">
        <v>44607</v>
      </c>
      <c r="F256" s="10">
        <v>417.64</v>
      </c>
      <c r="M256" s="8">
        <v>253</v>
      </c>
      <c r="N256" s="8">
        <v>-34.098350149875493</v>
      </c>
      <c r="O256" s="8">
        <f t="shared" si="54"/>
        <v>-62.929353865573745</v>
      </c>
      <c r="P256" s="8">
        <f t="shared" si="55"/>
        <v>-47.940988489659873</v>
      </c>
      <c r="Q256" s="8">
        <f t="shared" si="56"/>
        <v>-25.546933581495534</v>
      </c>
      <c r="R256" s="8">
        <f t="shared" si="57"/>
        <v>0.79348673476586784</v>
      </c>
      <c r="S256" s="8">
        <f t="shared" si="58"/>
        <v>27.011333099367871</v>
      </c>
      <c r="T256" s="8">
        <f t="shared" si="59"/>
        <v>49.056600777377845</v>
      </c>
      <c r="U256" s="8">
        <f t="shared" si="60"/>
        <v>63.523844590836482</v>
      </c>
      <c r="V256" s="8">
        <f t="shared" si="61"/>
        <v>68.178235441613211</v>
      </c>
      <c r="W256" s="8">
        <f t="shared" si="62"/>
        <v>62.300785785051289</v>
      </c>
      <c r="X256" s="8">
        <f t="shared" si="63"/>
        <v>46.799415310944262</v>
      </c>
      <c r="Y256" s="8">
        <f t="shared" si="64"/>
        <v>24.06869994841362</v>
      </c>
      <c r="Z256" s="8">
        <f t="shared" si="65"/>
        <v>-2.3800305172330094</v>
      </c>
      <c r="AA256" s="8">
        <f t="shared" si="66"/>
        <v>-28.461105503857688</v>
      </c>
      <c r="AB256" s="8">
        <f t="shared" si="67"/>
        <v>-50.145648050363526</v>
      </c>
      <c r="AC256" s="8">
        <f t="shared" si="68"/>
        <v>-64.083936033624397</v>
      </c>
      <c r="AD256" s="8">
        <f t="shared" si="69"/>
        <v>-68.122850866246338</v>
      </c>
    </row>
    <row r="257" spans="4:30" ht="14.5" x14ac:dyDescent="0.35">
      <c r="D257" s="8">
        <v>255</v>
      </c>
      <c r="E257" s="9">
        <v>44635</v>
      </c>
      <c r="F257" s="10">
        <v>418.16</v>
      </c>
      <c r="M257" s="8">
        <v>254</v>
      </c>
      <c r="N257" s="8">
        <v>-32.39629666006195</v>
      </c>
      <c r="O257" s="8">
        <f t="shared" si="54"/>
        <v>-60.352987910176715</v>
      </c>
      <c r="P257" s="8">
        <f t="shared" si="55"/>
        <v>-47.642577523844146</v>
      </c>
      <c r="Q257" s="8">
        <f t="shared" si="56"/>
        <v>-28.403203437181105</v>
      </c>
      <c r="R257" s="8">
        <f t="shared" si="57"/>
        <v>-5.2714395208186886</v>
      </c>
      <c r="S257" s="8">
        <f t="shared" si="58"/>
        <v>18.582725219946614</v>
      </c>
      <c r="T257" s="8">
        <f t="shared" si="59"/>
        <v>39.890303593642741</v>
      </c>
      <c r="U257" s="8">
        <f t="shared" si="60"/>
        <v>55.731293934235765</v>
      </c>
      <c r="V257" s="8">
        <f t="shared" si="61"/>
        <v>63.93483865411276</v>
      </c>
      <c r="W257" s="8">
        <f t="shared" si="62"/>
        <v>63.376719701400305</v>
      </c>
      <c r="X257" s="8">
        <f t="shared" si="63"/>
        <v>54.133421988798659</v>
      </c>
      <c r="Y257" s="8">
        <f t="shared" si="64"/>
        <v>37.471651861209217</v>
      </c>
      <c r="Z257" s="8">
        <f t="shared" si="65"/>
        <v>15.674746996823064</v>
      </c>
      <c r="AA257" s="8">
        <f t="shared" si="66"/>
        <v>-8.2702333805418409</v>
      </c>
      <c r="AB257" s="8">
        <f t="shared" si="67"/>
        <v>-31.081856657154614</v>
      </c>
      <c r="AC257" s="8">
        <f t="shared" si="68"/>
        <v>-49.634006068148906</v>
      </c>
      <c r="AD257" s="8">
        <f t="shared" si="69"/>
        <v>-61.384285371281891</v>
      </c>
    </row>
    <row r="258" spans="4:30" ht="14.5" x14ac:dyDescent="0.35">
      <c r="D258" s="8">
        <v>256</v>
      </c>
      <c r="E258" s="9">
        <v>44666</v>
      </c>
      <c r="F258" s="10">
        <v>418.58</v>
      </c>
      <c r="M258" s="8">
        <v>255</v>
      </c>
      <c r="N258" s="8">
        <v>-30.657622745008357</v>
      </c>
      <c r="O258" s="8">
        <f t="shared" si="54"/>
        <v>-57.617483728645155</v>
      </c>
      <c r="P258" s="8">
        <f t="shared" si="55"/>
        <v>-46.970203086103297</v>
      </c>
      <c r="Q258" s="8">
        <f t="shared" si="56"/>
        <v>-30.657622745008386</v>
      </c>
      <c r="R258" s="8">
        <f t="shared" si="57"/>
        <v>-10.647280642541912</v>
      </c>
      <c r="S258" s="8">
        <f t="shared" si="58"/>
        <v>10.647280642541823</v>
      </c>
      <c r="T258" s="8">
        <f t="shared" si="59"/>
        <v>30.657622745008307</v>
      </c>
      <c r="U258" s="8">
        <f t="shared" si="60"/>
        <v>46.970203086103517</v>
      </c>
      <c r="V258" s="8">
        <f t="shared" si="61"/>
        <v>57.617483728645134</v>
      </c>
      <c r="W258" s="8">
        <f t="shared" si="62"/>
        <v>61.315245490016714</v>
      </c>
      <c r="X258" s="8">
        <f t="shared" si="63"/>
        <v>57.61748372864519</v>
      </c>
      <c r="Y258" s="8">
        <f t="shared" si="64"/>
        <v>46.970203086103353</v>
      </c>
      <c r="Z258" s="8">
        <f t="shared" si="65"/>
        <v>30.65762274500846</v>
      </c>
      <c r="AA258" s="8">
        <f t="shared" si="66"/>
        <v>10.647280642542</v>
      </c>
      <c r="AB258" s="8">
        <f t="shared" si="67"/>
        <v>-10.647280642542592</v>
      </c>
      <c r="AC258" s="8">
        <f t="shared" si="68"/>
        <v>-30.657622745008982</v>
      </c>
      <c r="AD258" s="8">
        <f t="shared" si="69"/>
        <v>-46.970203086103183</v>
      </c>
    </row>
    <row r="259" spans="4:30" ht="14.5" x14ac:dyDescent="0.35">
      <c r="D259" s="8">
        <v>257</v>
      </c>
      <c r="E259" s="9">
        <v>44696</v>
      </c>
      <c r="F259" s="10">
        <v>418.45</v>
      </c>
      <c r="M259" s="8">
        <v>256</v>
      </c>
      <c r="N259" s="8">
        <v>-28.83703852817149</v>
      </c>
      <c r="O259" s="8">
        <f t="shared" si="54"/>
        <v>-54.640226963292051</v>
      </c>
      <c r="P259" s="8">
        <f t="shared" si="55"/>
        <v>-45.857858086144653</v>
      </c>
      <c r="Q259" s="8">
        <f t="shared" si="56"/>
        <v>-32.250934604131999</v>
      </c>
      <c r="R259" s="8">
        <f t="shared" si="57"/>
        <v>-15.250996237663063</v>
      </c>
      <c r="S259" s="8">
        <f t="shared" si="58"/>
        <v>3.3534493430106909</v>
      </c>
      <c r="T259" s="8">
        <f t="shared" si="59"/>
        <v>21.605089534483486</v>
      </c>
      <c r="U259" s="8">
        <f t="shared" si="60"/>
        <v>37.583729229371727</v>
      </c>
      <c r="V259" s="8">
        <f t="shared" si="61"/>
        <v>49.608308235665078</v>
      </c>
      <c r="W259" s="8">
        <f t="shared" si="62"/>
        <v>56.413760097198569</v>
      </c>
      <c r="X259" s="8">
        <f t="shared" si="63"/>
        <v>57.284105579724368</v>
      </c>
      <c r="Y259" s="8">
        <f t="shared" si="64"/>
        <v>52.127778494135832</v>
      </c>
      <c r="Z259" s="8">
        <f t="shared" si="65"/>
        <v>41.487259074425694</v>
      </c>
      <c r="AA259" s="8">
        <f t="shared" si="66"/>
        <v>26.482001414330341</v>
      </c>
      <c r="AB259" s="8">
        <f t="shared" si="67"/>
        <v>8.690659379566128</v>
      </c>
      <c r="AC259" s="8">
        <f t="shared" si="68"/>
        <v>-10.014998379456364</v>
      </c>
      <c r="AD259" s="8">
        <f t="shared" si="69"/>
        <v>-27.667011058532967</v>
      </c>
    </row>
    <row r="260" spans="4:30" ht="14.5" x14ac:dyDescent="0.35">
      <c r="D260" s="8">
        <v>258</v>
      </c>
      <c r="E260" s="9">
        <v>44727</v>
      </c>
      <c r="F260" s="10">
        <v>417.43</v>
      </c>
      <c r="M260" s="8">
        <v>257</v>
      </c>
      <c r="N260" s="8">
        <v>-26.961926574709118</v>
      </c>
      <c r="O260" s="8">
        <f t="shared" ref="O260:O272" si="70">2*$N260*COS($D259*O$1)</f>
        <v>-51.47504329957755</v>
      </c>
      <c r="P260" s="8">
        <f t="shared" ref="P260:P272" si="71">2*$N260*COS($D259*P$1)</f>
        <v>-44.351026256968183</v>
      </c>
      <c r="Q260" s="8">
        <f t="shared" ref="Q260:Q272" si="72">2*$N260*COS($D259*Q$1)</f>
        <v>-33.198838985214927</v>
      </c>
      <c r="R260" s="8">
        <f t="shared" ref="R260:R272" si="73">2*$N260*COS($D259*R$1)</f>
        <v>-19.031375943571842</v>
      </c>
      <c r="S260" s="8">
        <f t="shared" ref="S260:S272" si="74">2*$N260*COS($D259*S$1)</f>
        <v>-3.1353932155664479</v>
      </c>
      <c r="T260" s="8">
        <f t="shared" ref="T260:T272" si="75">2*$N260*COS($D259*T$1)</f>
        <v>13.045360771945486</v>
      </c>
      <c r="U260" s="8">
        <f t="shared" ref="U260:U272" si="76">2*$N260*COS($D259*U$1)</f>
        <v>28.041273317784217</v>
      </c>
      <c r="V260" s="8">
        <f t="shared" ref="V260:V272" si="77">2*$N260*COS($D259*V$1)</f>
        <v>40.490344631324788</v>
      </c>
      <c r="W260" s="8">
        <f t="shared" ref="W260:W272" si="78">2*$N260*COS($D259*W$1)</f>
        <v>49.261891103237758</v>
      </c>
      <c r="X260" s="8">
        <f t="shared" ref="X260:X272" si="79">2*$N260*COS($D259*X$1)</f>
        <v>53.559239345245892</v>
      </c>
      <c r="Y260" s="8">
        <f t="shared" ref="Y260:Y272" si="80">2*$N260*COS($D259*Y$1)</f>
        <v>52.992083839897838</v>
      </c>
      <c r="Z260" s="8">
        <f t="shared" ref="Z260:Z272" si="81">2*$N260*COS($D259*Z$1)</f>
        <v>47.611936335956983</v>
      </c>
      <c r="AA260" s="8">
        <f t="shared" ref="AA260:AA272" si="82">2*$N260*COS($D259*AA$1)</f>
        <v>37.907447307444222</v>
      </c>
      <c r="AB260" s="8">
        <f t="shared" ref="AB260:AB272" si="83">2*$N260*COS($D259*AB$1)</f>
        <v>24.760024403580164</v>
      </c>
      <c r="AC260" s="8">
        <f t="shared" ref="AC260:AC272" si="84">2*$N260*COS($D259*AC$1)</f>
        <v>9.3637788321757274</v>
      </c>
      <c r="AD260" s="8">
        <f t="shared" ref="AD260:AD272" si="85">2*$N260*COS($D259*AD$1)</f>
        <v>-6.8829294749847696</v>
      </c>
    </row>
    <row r="261" spans="4:30" ht="14.5" x14ac:dyDescent="0.35">
      <c r="D261" s="8">
        <v>259</v>
      </c>
      <c r="E261" s="9">
        <v>44757</v>
      </c>
      <c r="F261" s="10">
        <v>415.68</v>
      </c>
      <c r="M261" s="8">
        <v>258</v>
      </c>
      <c r="N261" s="8">
        <v>-25.117968311233025</v>
      </c>
      <c r="O261" s="8">
        <f t="shared" si="70"/>
        <v>-48.28988163476162</v>
      </c>
      <c r="P261" s="8">
        <f t="shared" si="71"/>
        <v>-42.602490411317227</v>
      </c>
      <c r="Q261" s="8">
        <f t="shared" si="72"/>
        <v>-33.61440273319581</v>
      </c>
      <c r="R261" s="8">
        <f t="shared" si="73"/>
        <v>-22.021985147213901</v>
      </c>
      <c r="S261" s="8">
        <f t="shared" si="74"/>
        <v>-8.7233788478826568</v>
      </c>
      <c r="T261" s="8">
        <f t="shared" si="75"/>
        <v>5.2510852559577987</v>
      </c>
      <c r="U261" s="8">
        <f t="shared" si="76"/>
        <v>18.818713085199704</v>
      </c>
      <c r="V261" s="8">
        <f t="shared" si="77"/>
        <v>30.928330855353632</v>
      </c>
      <c r="W261" s="8">
        <f t="shared" si="78"/>
        <v>40.64172645591789</v>
      </c>
      <c r="X261" s="8">
        <f t="shared" si="79"/>
        <v>47.206338942399903</v>
      </c>
      <c r="Y261" s="8">
        <f t="shared" si="80"/>
        <v>50.11356440570308</v>
      </c>
      <c r="Z261" s="8">
        <f t="shared" si="81"/>
        <v>49.138160877880601</v>
      </c>
      <c r="AA261" s="8">
        <f t="shared" si="82"/>
        <v>44.355699315820068</v>
      </c>
      <c r="AB261" s="8">
        <f t="shared" si="83"/>
        <v>36.136708619829804</v>
      </c>
      <c r="AC261" s="8">
        <f t="shared" si="84"/>
        <v>25.117968311232769</v>
      </c>
      <c r="AD261" s="8">
        <f t="shared" si="85"/>
        <v>12.153173014931959</v>
      </c>
    </row>
    <row r="262" spans="4:30" ht="14.5" x14ac:dyDescent="0.35">
      <c r="D262" s="8">
        <v>260</v>
      </c>
      <c r="E262" s="9">
        <v>44788</v>
      </c>
      <c r="F262" s="10">
        <v>414.41</v>
      </c>
      <c r="M262" s="8">
        <v>259</v>
      </c>
      <c r="N262" s="8">
        <v>-23.359937852969555</v>
      </c>
      <c r="O262" s="8">
        <f t="shared" si="70"/>
        <v>-45.19751880933881</v>
      </c>
      <c r="P262" s="8">
        <f t="shared" si="71"/>
        <v>-40.729659450287741</v>
      </c>
      <c r="Q262" s="8">
        <f t="shared" si="72"/>
        <v>-33.607466062156867</v>
      </c>
      <c r="R262" s="8">
        <f t="shared" si="73"/>
        <v>-24.29508886193668</v>
      </c>
      <c r="S262" s="8">
        <f t="shared" si="74"/>
        <v>-13.399411384323626</v>
      </c>
      <c r="T262" s="8">
        <f t="shared" si="75"/>
        <v>-1.6305001481407588</v>
      </c>
      <c r="U262" s="8">
        <f t="shared" si="76"/>
        <v>10.244670067028462</v>
      </c>
      <c r="V262" s="8">
        <f t="shared" si="77"/>
        <v>21.452199630578068</v>
      </c>
      <c r="W262" s="8">
        <f t="shared" si="78"/>
        <v>31.261698760125807</v>
      </c>
      <c r="X262" s="8">
        <f t="shared" si="79"/>
        <v>39.033886703039528</v>
      </c>
      <c r="Y262" s="8">
        <f t="shared" si="80"/>
        <v>44.26225338249364</v>
      </c>
      <c r="Z262" s="8">
        <f t="shared" si="81"/>
        <v>46.606068436852169</v>
      </c>
      <c r="AA262" s="8">
        <f t="shared" si="82"/>
        <v>45.912586467783754</v>
      </c>
      <c r="AB262" s="8">
        <f t="shared" si="83"/>
        <v>42.227001390824995</v>
      </c>
      <c r="AC262" s="8">
        <f t="shared" si="84"/>
        <v>35.789501167744021</v>
      </c>
      <c r="AD262" s="8">
        <f t="shared" si="85"/>
        <v>27.019614862493718</v>
      </c>
    </row>
    <row r="263" spans="4:30" ht="14.5" x14ac:dyDescent="0.35">
      <c r="D263" s="8">
        <v>261</v>
      </c>
      <c r="E263" s="9">
        <v>44819</v>
      </c>
      <c r="F263" s="10">
        <v>414.63</v>
      </c>
      <c r="M263" s="8">
        <v>260</v>
      </c>
      <c r="N263" s="8">
        <v>-21.614637230097024</v>
      </c>
      <c r="O263" s="8">
        <f t="shared" si="70"/>
        <v>-42.064023772379201</v>
      </c>
      <c r="P263" s="8">
        <f t="shared" si="71"/>
        <v>-38.631090675128654</v>
      </c>
      <c r="Q263" s="8">
        <f t="shared" si="72"/>
        <v>-33.115545480296817</v>
      </c>
      <c r="R263" s="8">
        <f t="shared" si="73"/>
        <v>-25.814732656982663</v>
      </c>
      <c r="S263" s="8">
        <f t="shared" si="74"/>
        <v>-17.12224091423607</v>
      </c>
      <c r="T263" s="8">
        <f t="shared" si="75"/>
        <v>-7.5066847318762768</v>
      </c>
      <c r="U263" s="8">
        <f t="shared" si="76"/>
        <v>2.5135587674121815</v>
      </c>
      <c r="V263" s="8">
        <f t="shared" si="77"/>
        <v>12.398295662938713</v>
      </c>
      <c r="W263" s="8">
        <f t="shared" si="78"/>
        <v>21.614637230097284</v>
      </c>
      <c r="X263" s="8">
        <f t="shared" si="79"/>
        <v>29.665728109440717</v>
      </c>
      <c r="Y263" s="8">
        <f t="shared" si="80"/>
        <v>36.117531907716725</v>
      </c>
      <c r="Z263" s="8">
        <f t="shared" si="81"/>
        <v>40.622230212173079</v>
      </c>
      <c r="AA263" s="8">
        <f t="shared" si="82"/>
        <v>42.936973571218843</v>
      </c>
      <c r="AB263" s="8">
        <f t="shared" si="83"/>
        <v>42.936973571218807</v>
      </c>
      <c r="AC263" s="8">
        <f t="shared" si="84"/>
        <v>40.62223021217298</v>
      </c>
      <c r="AD263" s="8">
        <f t="shared" si="85"/>
        <v>36.117531907716568</v>
      </c>
    </row>
    <row r="264" spans="4:30" ht="14.5" x14ac:dyDescent="0.35">
      <c r="D264" s="8">
        <v>262</v>
      </c>
      <c r="E264" s="9">
        <v>44849</v>
      </c>
      <c r="F264" s="10">
        <v>416.14</v>
      </c>
      <c r="M264" s="8">
        <v>261</v>
      </c>
      <c r="N264" s="8">
        <v>-19.718152684042042</v>
      </c>
      <c r="O264" s="8">
        <f t="shared" si="70"/>
        <v>-38.574527477597144</v>
      </c>
      <c r="P264" s="8">
        <f t="shared" si="71"/>
        <v>-36.026857635219713</v>
      </c>
      <c r="Q264" s="8">
        <f t="shared" si="72"/>
        <v>-31.904641238139973</v>
      </c>
      <c r="R264" s="8">
        <f t="shared" si="73"/>
        <v>-26.388038923499138</v>
      </c>
      <c r="S264" s="8">
        <f t="shared" si="74"/>
        <v>-19.718152684042042</v>
      </c>
      <c r="T264" s="8">
        <f t="shared" si="75"/>
        <v>-12.186488554097895</v>
      </c>
      <c r="U264" s="8">
        <f t="shared" si="76"/>
        <v>-4.1222163970796313</v>
      </c>
      <c r="V264" s="8">
        <f t="shared" si="77"/>
        <v>4.1222163970799102</v>
      </c>
      <c r="W264" s="8">
        <f t="shared" si="78"/>
        <v>12.186488554098162</v>
      </c>
      <c r="X264" s="8">
        <f t="shared" si="79"/>
        <v>19.718152684042042</v>
      </c>
      <c r="Y264" s="8">
        <f t="shared" si="80"/>
        <v>26.388038923499451</v>
      </c>
      <c r="Z264" s="8">
        <f t="shared" si="81"/>
        <v>31.904641238140059</v>
      </c>
      <c r="AA264" s="8">
        <f t="shared" si="82"/>
        <v>36.026857635219692</v>
      </c>
      <c r="AB264" s="8">
        <f t="shared" si="83"/>
        <v>38.574527477597194</v>
      </c>
      <c r="AC264" s="8">
        <f t="shared" si="84"/>
        <v>39.436305368084085</v>
      </c>
      <c r="AD264" s="8">
        <f t="shared" si="85"/>
        <v>38.57452747759708</v>
      </c>
    </row>
    <row r="265" spans="4:30" ht="14.5" x14ac:dyDescent="0.35">
      <c r="D265" s="8">
        <v>263</v>
      </c>
      <c r="E265" s="9">
        <v>44880</v>
      </c>
      <c r="F265" s="10">
        <v>417.77</v>
      </c>
      <c r="M265" s="8">
        <v>262</v>
      </c>
      <c r="N265" s="8">
        <v>-17.565574201087212</v>
      </c>
      <c r="O265" s="8">
        <f t="shared" si="70"/>
        <v>-34.524104877323829</v>
      </c>
      <c r="P265" s="8">
        <f t="shared" si="71"/>
        <v>-32.723952941832998</v>
      </c>
      <c r="Q265" s="8">
        <f t="shared" si="72"/>
        <v>-29.79290351825286</v>
      </c>
      <c r="R265" s="8">
        <f t="shared" si="73"/>
        <v>-25.83224988360552</v>
      </c>
      <c r="S265" s="8">
        <f t="shared" si="74"/>
        <v>-20.978867104744026</v>
      </c>
      <c r="T265" s="8">
        <f t="shared" si="75"/>
        <v>-15.400481813078374</v>
      </c>
      <c r="U265" s="8">
        <f t="shared" si="76"/>
        <v>-9.2898757891335499</v>
      </c>
      <c r="V265" s="8">
        <f t="shared" si="77"/>
        <v>-2.8582236735607838</v>
      </c>
      <c r="W265" s="8">
        <f t="shared" si="78"/>
        <v>3.6722049553073299</v>
      </c>
      <c r="X265" s="8">
        <f t="shared" si="79"/>
        <v>10.075726930596765</v>
      </c>
      <c r="Y265" s="8">
        <f t="shared" si="80"/>
        <v>16.131044815239235</v>
      </c>
      <c r="Z265" s="8">
        <f t="shared" si="81"/>
        <v>21.628894655167517</v>
      </c>
      <c r="AA265" s="8">
        <f t="shared" si="82"/>
        <v>26.379277870902605</v>
      </c>
      <c r="AB265" s="8">
        <f t="shared" si="83"/>
        <v>30.218027362716001</v>
      </c>
      <c r="AC265" s="8">
        <f t="shared" si="84"/>
        <v>33.012480913258052</v>
      </c>
      <c r="AD265" s="8">
        <f t="shared" si="85"/>
        <v>34.666065822204018</v>
      </c>
    </row>
    <row r="266" spans="4:30" ht="14.5" x14ac:dyDescent="0.35">
      <c r="D266" s="8">
        <v>264</v>
      </c>
      <c r="E266" s="9">
        <v>44910</v>
      </c>
      <c r="F266" s="10">
        <v>418.8</v>
      </c>
      <c r="M266" s="8">
        <v>263</v>
      </c>
      <c r="N266" s="8">
        <v>-15.277046294264064</v>
      </c>
      <c r="O266" s="8">
        <f t="shared" si="70"/>
        <v>-30.149603214965612</v>
      </c>
      <c r="P266" s="8">
        <f t="shared" si="71"/>
        <v>-28.946844733443498</v>
      </c>
      <c r="Q266" s="8">
        <f t="shared" si="72"/>
        <v>-26.977662503029709</v>
      </c>
      <c r="R266" s="8">
        <f t="shared" si="73"/>
        <v>-24.294194435167796</v>
      </c>
      <c r="S266" s="8">
        <f t="shared" si="74"/>
        <v>-20.967490541544496</v>
      </c>
      <c r="T266" s="8">
        <f t="shared" si="75"/>
        <v>-17.085631747493135</v>
      </c>
      <c r="U266" s="8">
        <f t="shared" si="76"/>
        <v>-12.751397778990514</v>
      </c>
      <c r="V266" s="8">
        <f t="shared" si="77"/>
        <v>-8.0795458704544849</v>
      </c>
      <c r="W266" s="8">
        <f t="shared" si="78"/>
        <v>-3.1937723448163444</v>
      </c>
      <c r="X266" s="8">
        <f t="shared" si="79"/>
        <v>1.7765624860747498</v>
      </c>
      <c r="Y266" s="8">
        <f t="shared" si="80"/>
        <v>6.6998593861224762</v>
      </c>
      <c r="Z266" s="8">
        <f t="shared" si="81"/>
        <v>11.445764539502745</v>
      </c>
      <c r="AA266" s="8">
        <f t="shared" si="82"/>
        <v>15.888620920277056</v>
      </c>
      <c r="AB266" s="8">
        <f t="shared" si="83"/>
        <v>19.910795305394707</v>
      </c>
      <c r="AC266" s="8">
        <f t="shared" si="84"/>
        <v>23.405792841984741</v>
      </c>
      <c r="AD266" s="8">
        <f t="shared" si="85"/>
        <v>26.281076704738609</v>
      </c>
    </row>
    <row r="267" spans="4:30" ht="14.5" x14ac:dyDescent="0.35">
      <c r="D267" s="8">
        <v>265</v>
      </c>
      <c r="E267" s="9">
        <v>44941</v>
      </c>
      <c r="F267" s="10">
        <v>419.33</v>
      </c>
      <c r="M267" s="8">
        <v>264</v>
      </c>
      <c r="N267" s="8">
        <v>-13.017971034903194</v>
      </c>
      <c r="O267" s="8">
        <f t="shared" si="70"/>
        <v>-25.782562071334574</v>
      </c>
      <c r="P267" s="8">
        <f t="shared" si="71"/>
        <v>-25.027353829373908</v>
      </c>
      <c r="Q267" s="8">
        <f t="shared" si="72"/>
        <v>-23.785016613317527</v>
      </c>
      <c r="R267" s="8">
        <f t="shared" si="73"/>
        <v>-22.079731103938283</v>
      </c>
      <c r="S267" s="8">
        <f t="shared" si="74"/>
        <v>-19.944688743942802</v>
      </c>
      <c r="T267" s="8">
        <f t="shared" si="75"/>
        <v>-17.421445704293674</v>
      </c>
      <c r="U267" s="8">
        <f t="shared" si="76"/>
        <v>-14.559114040611096</v>
      </c>
      <c r="V267" s="8">
        <f t="shared" si="77"/>
        <v>-11.413405782874932</v>
      </c>
      <c r="W267" s="8">
        <f t="shared" si="78"/>
        <v>-8.0455485641317654</v>
      </c>
      <c r="X267" s="8">
        <f t="shared" si="79"/>
        <v>-4.5210938942636254</v>
      </c>
      <c r="Y267" s="8">
        <f t="shared" si="80"/>
        <v>-0.90864127441172804</v>
      </c>
      <c r="Z267" s="8">
        <f t="shared" si="81"/>
        <v>2.7214970142824626</v>
      </c>
      <c r="AA267" s="8">
        <f t="shared" si="82"/>
        <v>6.2986644592506176</v>
      </c>
      <c r="AB267" s="8">
        <f t="shared" si="83"/>
        <v>9.7532355651444345</v>
      </c>
      <c r="AC267" s="8">
        <f t="shared" si="84"/>
        <v>13.017971034903383</v>
      </c>
      <c r="AD267" s="8">
        <f t="shared" si="85"/>
        <v>16.029326506190518</v>
      </c>
    </row>
    <row r="268" spans="4:30" ht="14.5" x14ac:dyDescent="0.35">
      <c r="D268" s="8">
        <v>266</v>
      </c>
      <c r="E268" s="9">
        <v>44972</v>
      </c>
      <c r="F268" s="10">
        <v>419.69</v>
      </c>
      <c r="M268" s="8">
        <v>265</v>
      </c>
      <c r="N268" s="8">
        <v>-10.852917421632863</v>
      </c>
      <c r="O268" s="8">
        <f t="shared" si="70"/>
        <v>-21.559067753143097</v>
      </c>
      <c r="P268" s="8">
        <f t="shared" si="71"/>
        <v>-21.120751255892532</v>
      </c>
      <c r="Q268" s="8">
        <f t="shared" si="72"/>
        <v>-20.396812830214458</v>
      </c>
      <c r="R268" s="8">
        <f t="shared" si="73"/>
        <v>-19.397042501411477</v>
      </c>
      <c r="S268" s="8">
        <f t="shared" si="74"/>
        <v>-18.13496044809072</v>
      </c>
      <c r="T268" s="8">
        <f t="shared" si="75"/>
        <v>-16.627634164941995</v>
      </c>
      <c r="U268" s="8">
        <f t="shared" si="76"/>
        <v>-14.895447654150848</v>
      </c>
      <c r="V268" s="8">
        <f t="shared" si="77"/>
        <v>-12.961825766737855</v>
      </c>
      <c r="W268" s="8">
        <f t="shared" si="78"/>
        <v>-10.852917421632712</v>
      </c>
      <c r="X268" s="8">
        <f t="shared" si="79"/>
        <v>-8.5972419864051979</v>
      </c>
      <c r="Y268" s="8">
        <f t="shared" si="80"/>
        <v>-6.2253036017415075</v>
      </c>
      <c r="Z268" s="8">
        <f t="shared" si="81"/>
        <v>-3.7691786652724262</v>
      </c>
      <c r="AA268" s="8">
        <f t="shared" si="82"/>
        <v>-1.2620820533208026</v>
      </c>
      <c r="AB268" s="8">
        <f t="shared" si="83"/>
        <v>1.2620820533208663</v>
      </c>
      <c r="AC268" s="8">
        <f t="shared" si="84"/>
        <v>3.7691786652724892</v>
      </c>
      <c r="AD268" s="8">
        <f t="shared" si="85"/>
        <v>6.2253036017415688</v>
      </c>
    </row>
    <row r="269" spans="4:30" ht="14.5" x14ac:dyDescent="0.35">
      <c r="D269" s="8">
        <v>267</v>
      </c>
      <c r="E269" s="9">
        <v>45000</v>
      </c>
      <c r="F269" s="10">
        <v>420.11</v>
      </c>
      <c r="M269" s="8">
        <v>266</v>
      </c>
      <c r="N269" s="8">
        <v>-8.7504891444393547</v>
      </c>
      <c r="O269" s="8">
        <f t="shared" si="70"/>
        <v>-17.425212890032928</v>
      </c>
      <c r="P269" s="8">
        <f t="shared" si="71"/>
        <v>-17.198572702041783</v>
      </c>
      <c r="Q269" s="8">
        <f t="shared" si="72"/>
        <v>-16.823020070547241</v>
      </c>
      <c r="R269" s="8">
        <f t="shared" si="73"/>
        <v>-16.301806687476823</v>
      </c>
      <c r="S269" s="8">
        <f t="shared" si="74"/>
        <v>-15.639445436533398</v>
      </c>
      <c r="T269" s="8">
        <f t="shared" si="75"/>
        <v>-14.841671318758513</v>
      </c>
      <c r="U269" s="8">
        <f t="shared" si="76"/>
        <v>-13.915391796492262</v>
      </c>
      <c r="V269" s="8">
        <f t="shared" si="77"/>
        <v>-12.868626985671995</v>
      </c>
      <c r="W269" s="8">
        <f t="shared" si="78"/>
        <v>-11.710440214310534</v>
      </c>
      <c r="X269" s="8">
        <f t="shared" si="79"/>
        <v>-10.450859548407861</v>
      </c>
      <c r="Y269" s="8">
        <f t="shared" si="80"/>
        <v>-9.1007909647560012</v>
      </c>
      <c r="Z269" s="8">
        <f t="shared" si="81"/>
        <v>-7.6719239224264353</v>
      </c>
      <c r="AA269" s="8">
        <f t="shared" si="82"/>
        <v>-6.1766301505391787</v>
      </c>
      <c r="AB269" s="8">
        <f t="shared" si="83"/>
        <v>-4.6278565286508631</v>
      </c>
      <c r="AC269" s="8">
        <f t="shared" si="84"/>
        <v>-3.0390129872521432</v>
      </c>
      <c r="AD269" s="8">
        <f t="shared" si="85"/>
        <v>-1.4238563989741124</v>
      </c>
    </row>
    <row r="270" spans="4:30" ht="14.5" x14ac:dyDescent="0.35">
      <c r="D270" s="8">
        <v>268</v>
      </c>
      <c r="E270" s="9">
        <v>45031</v>
      </c>
      <c r="F270" s="10">
        <v>420.5</v>
      </c>
      <c r="M270" s="8">
        <v>267</v>
      </c>
      <c r="N270" s="8">
        <v>-6.6217133500990597</v>
      </c>
      <c r="O270" s="8">
        <f t="shared" si="70"/>
        <v>-13.211166378368734</v>
      </c>
      <c r="P270" s="8">
        <f t="shared" si="71"/>
        <v>-13.114542581925738</v>
      </c>
      <c r="Q270" s="8">
        <f t="shared" si="72"/>
        <v>-12.954026052292805</v>
      </c>
      <c r="R270" s="8">
        <f t="shared" si="73"/>
        <v>-12.730398809867253</v>
      </c>
      <c r="S270" s="8">
        <f t="shared" si="74"/>
        <v>-12.444750344095242</v>
      </c>
      <c r="T270" s="8">
        <f t="shared" si="75"/>
        <v>-12.098472305588709</v>
      </c>
      <c r="U270" s="8">
        <f t="shared" si="76"/>
        <v>-11.693251726143529</v>
      </c>
      <c r="V270" s="8">
        <f t="shared" si="77"/>
        <v>-11.231062799690175</v>
      </c>
      <c r="W270" s="8">
        <f t="shared" si="78"/>
        <v>-10.714157264219166</v>
      </c>
      <c r="X270" s="8">
        <f t="shared" si="79"/>
        <v>-10.14505343154026</v>
      </c>
      <c r="Y270" s="8">
        <f t="shared" si="80"/>
        <v>-9.5265239183200343</v>
      </c>
      <c r="Z270" s="8">
        <f t="shared" si="81"/>
        <v>-8.8615821381725866</v>
      </c>
      <c r="AA270" s="8">
        <f t="shared" si="82"/>
        <v>-8.1534676206112255</v>
      </c>
      <c r="AB270" s="8">
        <f t="shared" si="83"/>
        <v>-7.4056302283856477</v>
      </c>
      <c r="AC270" s="8">
        <f t="shared" si="84"/>
        <v>-6.6217133500990322</v>
      </c>
      <c r="AD270" s="8">
        <f t="shared" si="85"/>
        <v>-5.8055361499828724</v>
      </c>
    </row>
    <row r="271" spans="4:30" ht="14.5" x14ac:dyDescent="0.35">
      <c r="D271" s="8">
        <v>269</v>
      </c>
      <c r="E271" s="9">
        <v>45061</v>
      </c>
      <c r="F271" s="10">
        <v>420.46</v>
      </c>
      <c r="M271" s="8">
        <v>268</v>
      </c>
      <c r="N271" s="8">
        <v>-4.4286028095310588</v>
      </c>
      <c r="O271" s="8">
        <f t="shared" si="70"/>
        <v>-8.8476142515248792</v>
      </c>
      <c r="P271" s="8">
        <f t="shared" si="71"/>
        <v>-8.8188609216794696</v>
      </c>
      <c r="Q271" s="8">
        <f t="shared" si="72"/>
        <v>-8.7710079028356294</v>
      </c>
      <c r="R271" s="8">
        <f t="shared" si="73"/>
        <v>-8.704158833976404</v>
      </c>
      <c r="S271" s="8">
        <f t="shared" si="74"/>
        <v>-8.6184584952991816</v>
      </c>
      <c r="T271" s="8">
        <f t="shared" si="75"/>
        <v>-8.5140924946540633</v>
      </c>
      <c r="U271" s="8">
        <f t="shared" si="76"/>
        <v>-8.3912868655584862</v>
      </c>
      <c r="V271" s="8">
        <f t="shared" si="77"/>
        <v>-8.2503075776591501</v>
      </c>
      <c r="W271" s="8">
        <f t="shared" si="78"/>
        <v>-8.0914599607007016</v>
      </c>
      <c r="X271" s="8">
        <f t="shared" si="79"/>
        <v>-7.9150880432498258</v>
      </c>
      <c r="Y271" s="8">
        <f t="shared" si="80"/>
        <v>-7.7215738076056892</v>
      </c>
      <c r="Z271" s="8">
        <f t="shared" si="81"/>
        <v>-7.5113363625116429</v>
      </c>
      <c r="AA271" s="8">
        <f t="shared" si="82"/>
        <v>-7.2848310354585504</v>
      </c>
      <c r="AB271" s="8">
        <f t="shared" si="83"/>
        <v>-7.0425483865472573</v>
      </c>
      <c r="AC271" s="8">
        <f t="shared" si="84"/>
        <v>-6.7850131460446663</v>
      </c>
      <c r="AD271" s="8">
        <f t="shared" si="85"/>
        <v>-6.5127830779345333</v>
      </c>
    </row>
    <row r="272" spans="4:30" ht="14.5" x14ac:dyDescent="0.35">
      <c r="D272" s="8">
        <v>270</v>
      </c>
      <c r="E272" s="9">
        <v>45092</v>
      </c>
      <c r="F272" s="10">
        <v>419.51</v>
      </c>
      <c r="M272" s="8">
        <v>269</v>
      </c>
      <c r="N272" s="8">
        <v>-2.1976983183457772</v>
      </c>
      <c r="O272" s="8">
        <f t="shared" si="70"/>
        <v>-4.3942065442824063</v>
      </c>
      <c r="P272" s="8">
        <f t="shared" si="71"/>
        <v>-4.3906369115109936</v>
      </c>
      <c r="Q272" s="8">
        <f t="shared" si="72"/>
        <v>-4.3846896713964361</v>
      </c>
      <c r="R272" s="8">
        <f t="shared" si="73"/>
        <v>-4.3763680444741713</v>
      </c>
      <c r="S272" s="8">
        <f t="shared" si="74"/>
        <v>-4.3656765370519794</v>
      </c>
      <c r="T272" s="8">
        <f t="shared" si="75"/>
        <v>-4.3526209387697392</v>
      </c>
      <c r="U272" s="8">
        <f t="shared" si="76"/>
        <v>-4.3372083194642332</v>
      </c>
      <c r="V272" s="8">
        <f t="shared" si="77"/>
        <v>-4.3194470253407182</v>
      </c>
      <c r="W272" s="8">
        <f t="shared" si="78"/>
        <v>-4.2993466744532798</v>
      </c>
      <c r="X272" s="8">
        <f t="shared" si="79"/>
        <v>-4.2769181514965267</v>
      </c>
      <c r="Y272" s="8">
        <f t="shared" si="80"/>
        <v>-4.2521736019112906</v>
      </c>
      <c r="Z272" s="8">
        <f t="shared" si="81"/>
        <v>-4.2251264253077068</v>
      </c>
      <c r="AA272" s="8">
        <f t="shared" si="82"/>
        <v>-4.1957912682090406</v>
      </c>
      <c r="AB272" s="8">
        <f t="shared" si="83"/>
        <v>-4.1641840161203438</v>
      </c>
      <c r="AC272" s="8">
        <f t="shared" si="84"/>
        <v>-4.1303217849262497</v>
      </c>
      <c r="AD272" s="8">
        <f t="shared" si="85"/>
        <v>-4.0942229116222935</v>
      </c>
    </row>
    <row r="273" spans="14:30" x14ac:dyDescent="0.25">
      <c r="N273" s="15" t="s">
        <v>53</v>
      </c>
      <c r="O273" s="12">
        <f>SUM(O3:O272)/(2*PI())</f>
        <v>2696.799841312054</v>
      </c>
      <c r="P273" s="12">
        <f t="shared" ref="P273:AD273" si="86">SUM(P3:P272)/(2*PI())</f>
        <v>677.21706537778539</v>
      </c>
      <c r="Q273" s="12">
        <f t="shared" si="86"/>
        <v>297.38734258260547</v>
      </c>
      <c r="R273" s="12">
        <f t="shared" si="86"/>
        <v>170.42389562418131</v>
      </c>
      <c r="S273" s="12">
        <f t="shared" si="86"/>
        <v>112.53257292886904</v>
      </c>
      <c r="T273" s="12">
        <f t="shared" si="86"/>
        <v>73.411278467783433</v>
      </c>
      <c r="U273" s="12">
        <f t="shared" si="86"/>
        <v>59.556016336174238</v>
      </c>
      <c r="V273" s="12">
        <f t="shared" si="86"/>
        <v>46.708372576422768</v>
      </c>
      <c r="W273" s="12">
        <f t="shared" si="86"/>
        <v>31.800553295615504</v>
      </c>
      <c r="X273" s="12">
        <f t="shared" si="86"/>
        <v>25.262407611904734</v>
      </c>
      <c r="Y273" s="12">
        <f t="shared" si="86"/>
        <v>22.89573209224228</v>
      </c>
      <c r="Z273" s="12">
        <f t="shared" si="86"/>
        <v>18.026406720476409</v>
      </c>
      <c r="AA273" s="12">
        <f t="shared" si="86"/>
        <v>16.023565118723219</v>
      </c>
      <c r="AB273" s="12">
        <f t="shared" si="86"/>
        <v>15.480846075357467</v>
      </c>
      <c r="AC273" s="12">
        <f t="shared" si="86"/>
        <v>11.7202026431832</v>
      </c>
      <c r="AD273" s="12">
        <f t="shared" si="86"/>
        <v>11.343417108257444</v>
      </c>
    </row>
  </sheetData>
  <mergeCells count="8">
    <mergeCell ref="J1:J2"/>
    <mergeCell ref="G19:H19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"/>
  <sheetViews>
    <sheetView topLeftCell="D25" workbookViewId="0">
      <selection activeCell="R16" sqref="R16"/>
    </sheetView>
  </sheetViews>
  <sheetFormatPr defaultRowHeight="12.5" x14ac:dyDescent="0.25"/>
  <cols>
    <col min="1" max="1" width="9.36328125" customWidth="1"/>
    <col min="2" max="2" width="10.08984375" bestFit="1" customWidth="1"/>
    <col min="3" max="3" width="12.453125" customWidth="1"/>
    <col min="4" max="4" width="12.453125" bestFit="1" customWidth="1"/>
    <col min="5" max="6" width="11.81640625" bestFit="1" customWidth="1"/>
    <col min="7" max="9" width="12.453125" bestFit="1" customWidth="1"/>
    <col min="10" max="11" width="11.81640625" bestFit="1" customWidth="1"/>
    <col min="14" max="14" width="10.6328125" customWidth="1"/>
    <col min="15" max="15" width="10.7265625" customWidth="1"/>
    <col min="17" max="18" width="11.1796875" customWidth="1"/>
  </cols>
  <sheetData>
    <row r="1" spans="1:18" ht="14.5" customHeight="1" x14ac:dyDescent="0.25">
      <c r="A1" s="45" t="s">
        <v>8</v>
      </c>
      <c r="B1" s="49" t="s">
        <v>4</v>
      </c>
      <c r="C1" s="49" t="s">
        <v>5</v>
      </c>
      <c r="D1" s="45" t="s">
        <v>12</v>
      </c>
      <c r="E1" s="45"/>
      <c r="F1" s="45"/>
      <c r="G1" s="45" t="s">
        <v>13</v>
      </c>
      <c r="H1" s="45"/>
      <c r="I1" s="45"/>
      <c r="J1" s="45"/>
      <c r="K1" s="45" t="s">
        <v>25</v>
      </c>
      <c r="L1" s="45"/>
      <c r="M1" s="45"/>
      <c r="N1" s="45"/>
      <c r="O1" s="45"/>
      <c r="Q1" s="45" t="s">
        <v>27</v>
      </c>
      <c r="R1" s="45"/>
    </row>
    <row r="2" spans="1:18" x14ac:dyDescent="0.25">
      <c r="A2" s="45"/>
      <c r="B2" s="49"/>
      <c r="C2" s="49"/>
      <c r="D2" s="11" t="s">
        <v>9</v>
      </c>
      <c r="E2" s="11" t="s">
        <v>10</v>
      </c>
      <c r="F2" s="11" t="s">
        <v>11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Q2" s="11" t="s">
        <v>23</v>
      </c>
      <c r="R2" s="8">
        <f>AVERAGE(L3:L272)</f>
        <v>4.6121940262374084</v>
      </c>
    </row>
    <row r="3" spans="1:18" ht="14.5" x14ac:dyDescent="0.35">
      <c r="A3" s="8">
        <v>1</v>
      </c>
      <c r="B3" s="9">
        <v>36906</v>
      </c>
      <c r="C3" s="10">
        <v>370.69</v>
      </c>
      <c r="D3" s="8">
        <f>C3-$C$274</f>
        <v>-22.838518518518299</v>
      </c>
      <c r="E3" s="8">
        <f>SUMSQ($D$3:D3)</f>
        <v>521.59792812070327</v>
      </c>
      <c r="F3" s="8">
        <f>SQRT(E3/A3)</f>
        <v>22.838518518518299</v>
      </c>
      <c r="G3" s="8">
        <f>SUM($D$3:D3)</f>
        <v>-22.838518518518299</v>
      </c>
      <c r="H3" s="8">
        <f>MAX($G$3:G3)</f>
        <v>-22.838518518518299</v>
      </c>
      <c r="I3" s="8">
        <f>MIN($G$3:G3)</f>
        <v>-22.838518518518299</v>
      </c>
      <c r="J3" s="8">
        <f>H3-I3</f>
        <v>0</v>
      </c>
      <c r="K3" s="8">
        <f>J3/F3</f>
        <v>0</v>
      </c>
      <c r="L3" s="8">
        <f>LN(A3)</f>
        <v>0</v>
      </c>
      <c r="M3" s="8">
        <v>0</v>
      </c>
      <c r="N3" s="8">
        <f>(L3-$R$2)*(M3-$R$3)</f>
        <v>20.098155273270745</v>
      </c>
      <c r="O3" s="8">
        <f>(L3-$R$2)^2</f>
        <v>21.272333735660034</v>
      </c>
      <c r="Q3" s="11" t="s">
        <v>24</v>
      </c>
      <c r="R3" s="8">
        <f>AVERAGE(M3:M272)</f>
        <v>4.3576127020975877</v>
      </c>
    </row>
    <row r="4" spans="1:18" ht="14.5" x14ac:dyDescent="0.35">
      <c r="A4" s="8">
        <v>2</v>
      </c>
      <c r="B4" s="9">
        <v>36937</v>
      </c>
      <c r="C4" s="10">
        <v>371.18</v>
      </c>
      <c r="D4" s="8">
        <f t="shared" ref="D4:D67" si="0">C4-$C$274</f>
        <v>-22.34851851851829</v>
      </c>
      <c r="E4" s="8">
        <f>SUMSQ($D$3:D4)</f>
        <v>1021.0542080932582</v>
      </c>
      <c r="F4" s="8">
        <f t="shared" ref="F4:F67" si="1">SQRT(E4/A4)</f>
        <v>22.594846847160287</v>
      </c>
      <c r="G4" s="8">
        <f>SUM($D$3:D4)</f>
        <v>-45.187037037036589</v>
      </c>
      <c r="H4" s="8">
        <f>MAX($G$3:G4)</f>
        <v>-22.838518518518299</v>
      </c>
      <c r="I4" s="8">
        <f>MIN($G$3:G4)</f>
        <v>-45.187037037036589</v>
      </c>
      <c r="J4" s="8">
        <f t="shared" ref="J4:J67" si="2">H4-I4</f>
        <v>22.34851851851829</v>
      </c>
      <c r="K4" s="8">
        <f t="shared" ref="K4:K67" si="3">J4/F4</f>
        <v>0.98909803061254409</v>
      </c>
      <c r="L4" s="8">
        <f t="shared" ref="L4:L67" si="4">LN(A4)</f>
        <v>0.69314718055994529</v>
      </c>
      <c r="M4" s="8">
        <f>LN(K4)</f>
        <v>-1.0961831328664838E-2</v>
      </c>
      <c r="N4" s="8">
        <f t="shared" ref="N4:N67" si="5">(L4-$R$2)*(M4-$R$3)</f>
        <v>17.120648245331047</v>
      </c>
      <c r="O4" s="8">
        <f t="shared" ref="O4:O67" si="6">(L4-$R$2)^2</f>
        <v>15.358928178614473</v>
      </c>
      <c r="Q4" s="11" t="s">
        <v>26</v>
      </c>
      <c r="R4" s="8">
        <f>SUM(N3:N272)/SUM(O3:O272)</f>
        <v>0.85998390520284984</v>
      </c>
    </row>
    <row r="5" spans="1:18" ht="14.5" x14ac:dyDescent="0.35">
      <c r="A5" s="8">
        <v>3</v>
      </c>
      <c r="B5" s="9">
        <v>36965</v>
      </c>
      <c r="C5" s="10">
        <v>371.59</v>
      </c>
      <c r="D5" s="8">
        <f t="shared" si="0"/>
        <v>-21.938518518518322</v>
      </c>
      <c r="E5" s="8">
        <f>SUMSQ($D$3:D5)</f>
        <v>1502.3528028806295</v>
      </c>
      <c r="F5" s="8">
        <f t="shared" si="1"/>
        <v>22.378209660892814</v>
      </c>
      <c r="G5" s="8">
        <f>SUM($D$3:D5)</f>
        <v>-67.125555555554911</v>
      </c>
      <c r="H5" s="8">
        <f>MAX($G$3:G5)</f>
        <v>-22.838518518518299</v>
      </c>
      <c r="I5" s="8">
        <f>MIN($G$3:G5)</f>
        <v>-67.125555555554911</v>
      </c>
      <c r="J5" s="8">
        <f t="shared" si="2"/>
        <v>44.287037037036612</v>
      </c>
      <c r="K5" s="8">
        <f t="shared" si="3"/>
        <v>1.9790250296220395</v>
      </c>
      <c r="L5" s="8">
        <f t="shared" si="4"/>
        <v>1.0986122886681098</v>
      </c>
      <c r="M5" s="8">
        <f t="shared" ref="M5:M68" si="7">LN(K5)</f>
        <v>0.6826043141513829</v>
      </c>
      <c r="N5" s="8">
        <f t="shared" si="5"/>
        <v>12.912442357301773</v>
      </c>
      <c r="O5" s="8">
        <f t="shared" si="6"/>
        <v>12.34525662658049</v>
      </c>
    </row>
    <row r="6" spans="1:18" ht="14.5" x14ac:dyDescent="0.35">
      <c r="A6" s="8">
        <v>4</v>
      </c>
      <c r="B6" s="9">
        <v>36996</v>
      </c>
      <c r="C6" s="10">
        <v>371.9</v>
      </c>
      <c r="D6" s="8">
        <f t="shared" si="0"/>
        <v>-21.62851851851832</v>
      </c>
      <c r="E6" s="8">
        <f>SUMSQ($D$3:D6)</f>
        <v>1970.1456161865194</v>
      </c>
      <c r="F6" s="8">
        <f t="shared" si="1"/>
        <v>22.193161199942423</v>
      </c>
      <c r="G6" s="8">
        <f>SUM($D$3:D6)</f>
        <v>-88.75407407407323</v>
      </c>
      <c r="H6" s="8">
        <f>MAX($G$3:G6)</f>
        <v>-22.838518518518299</v>
      </c>
      <c r="I6" s="8">
        <f>MIN($G$3:G6)</f>
        <v>-88.75407407407323</v>
      </c>
      <c r="J6" s="8">
        <f t="shared" si="2"/>
        <v>65.915555555554931</v>
      </c>
      <c r="K6" s="8">
        <f t="shared" si="3"/>
        <v>2.9700841156295454</v>
      </c>
      <c r="L6" s="8">
        <f t="shared" si="4"/>
        <v>1.3862943611198906</v>
      </c>
      <c r="M6" s="8">
        <f t="shared" si="7"/>
        <v>1.0885902741743445</v>
      </c>
      <c r="N6" s="8">
        <f t="shared" si="5"/>
        <v>10.545538355499245</v>
      </c>
      <c r="O6" s="8">
        <f t="shared" si="6"/>
        <v>10.406428649405312</v>
      </c>
    </row>
    <row r="7" spans="1:18" ht="14.5" x14ac:dyDescent="0.35">
      <c r="A7" s="8">
        <v>5</v>
      </c>
      <c r="B7" s="9">
        <v>37026</v>
      </c>
      <c r="C7" s="10">
        <v>371.8</v>
      </c>
      <c r="D7" s="8">
        <f t="shared" si="0"/>
        <v>-21.728518518518285</v>
      </c>
      <c r="E7" s="8">
        <f>SUMSQ($D$3:D7)</f>
        <v>2442.2741331961115</v>
      </c>
      <c r="F7" s="8">
        <f t="shared" si="1"/>
        <v>22.101014154088546</v>
      </c>
      <c r="G7" s="8">
        <f>SUM($D$3:D7)</f>
        <v>-110.48259259259152</v>
      </c>
      <c r="H7" s="8">
        <f>MAX($G$3:G7)</f>
        <v>-22.838518518518299</v>
      </c>
      <c r="I7" s="8">
        <f>MIN($G$3:G7)</f>
        <v>-110.48259259259152</v>
      </c>
      <c r="J7" s="8">
        <f t="shared" si="2"/>
        <v>87.644074074073217</v>
      </c>
      <c r="K7" s="8">
        <f t="shared" si="3"/>
        <v>3.9656132276563256</v>
      </c>
      <c r="L7" s="8">
        <f t="shared" si="4"/>
        <v>1.6094379124341003</v>
      </c>
      <c r="M7" s="8">
        <f t="shared" si="7"/>
        <v>1.3776605033189075</v>
      </c>
      <c r="N7" s="8">
        <f t="shared" si="5"/>
        <v>8.9480696837242917</v>
      </c>
      <c r="O7" s="8">
        <f t="shared" si="6"/>
        <v>9.0165442789831438</v>
      </c>
    </row>
    <row r="8" spans="1:18" ht="14.5" x14ac:dyDescent="0.35">
      <c r="A8" s="8">
        <v>6</v>
      </c>
      <c r="B8" s="9">
        <v>37057</v>
      </c>
      <c r="C8" s="10">
        <v>370.85</v>
      </c>
      <c r="D8" s="8">
        <f t="shared" si="0"/>
        <v>-22.678518518518274</v>
      </c>
      <c r="E8" s="8">
        <f>SUMSQ($D$3:D8)</f>
        <v>2956.5893353908878</v>
      </c>
      <c r="F8" s="8">
        <f t="shared" si="1"/>
        <v>22.198308251572115</v>
      </c>
      <c r="G8" s="8">
        <f>SUM($D$3:D8)</f>
        <v>-133.16111111110979</v>
      </c>
      <c r="H8" s="8">
        <f>MAX($G$3:G8)</f>
        <v>-22.838518518518299</v>
      </c>
      <c r="I8" s="8">
        <f>MIN($G$3:G8)</f>
        <v>-133.16111111110979</v>
      </c>
      <c r="J8" s="8">
        <f t="shared" si="2"/>
        <v>110.32259259259149</v>
      </c>
      <c r="K8" s="8">
        <f t="shared" si="3"/>
        <v>4.9698648807968642</v>
      </c>
      <c r="L8" s="8">
        <f t="shared" si="4"/>
        <v>1.791759469228055</v>
      </c>
      <c r="M8" s="8">
        <f t="shared" si="7"/>
        <v>1.6033926527765636</v>
      </c>
      <c r="N8" s="8">
        <f t="shared" si="5"/>
        <v>7.7680974047130213</v>
      </c>
      <c r="O8" s="8">
        <f t="shared" si="6"/>
        <v>7.9548510903725473</v>
      </c>
    </row>
    <row r="9" spans="1:18" ht="14.5" x14ac:dyDescent="0.35">
      <c r="A9" s="8">
        <v>7</v>
      </c>
      <c r="B9" s="9">
        <v>37087</v>
      </c>
      <c r="C9" s="10">
        <v>369.46</v>
      </c>
      <c r="D9" s="8">
        <f t="shared" si="0"/>
        <v>-24.068518518518317</v>
      </c>
      <c r="E9" s="8">
        <f>SUMSQ($D$3:D9)</f>
        <v>3535.8829190671468</v>
      </c>
      <c r="F9" s="8">
        <f t="shared" si="1"/>
        <v>22.475011263519015</v>
      </c>
      <c r="G9" s="8">
        <f>SUM($D$3:D9)</f>
        <v>-157.22962962962811</v>
      </c>
      <c r="H9" s="8">
        <f>MAX($G$3:G9)</f>
        <v>-22.838518518518299</v>
      </c>
      <c r="I9" s="8">
        <f>MIN($G$3:G9)</f>
        <v>-157.22962962962811</v>
      </c>
      <c r="J9" s="8">
        <f t="shared" si="2"/>
        <v>134.39111111110981</v>
      </c>
      <c r="K9" s="8">
        <f t="shared" si="3"/>
        <v>5.9795792551726441</v>
      </c>
      <c r="L9" s="8">
        <f t="shared" si="4"/>
        <v>1.9459101490553132</v>
      </c>
      <c r="M9" s="8">
        <f t="shared" si="7"/>
        <v>1.7883502068204713</v>
      </c>
      <c r="N9" s="8">
        <f t="shared" si="5"/>
        <v>6.8503831674060134</v>
      </c>
      <c r="O9" s="8">
        <f t="shared" si="6"/>
        <v>7.1090697137211842</v>
      </c>
    </row>
    <row r="10" spans="1:18" ht="14.5" x14ac:dyDescent="0.35">
      <c r="A10" s="8">
        <v>8</v>
      </c>
      <c r="B10" s="9">
        <v>37118</v>
      </c>
      <c r="C10" s="10">
        <v>368.32</v>
      </c>
      <c r="D10" s="8">
        <f t="shared" si="0"/>
        <v>-25.208518518518304</v>
      </c>
      <c r="E10" s="8">
        <f>SUMSQ($D$3:D10)</f>
        <v>4171.3523249656273</v>
      </c>
      <c r="F10" s="8">
        <f t="shared" si="1"/>
        <v>22.834601827505193</v>
      </c>
      <c r="G10" s="8">
        <f>SUM($D$3:D10)</f>
        <v>-182.43814814814641</v>
      </c>
      <c r="H10" s="8">
        <f>MAX($G$3:G10)</f>
        <v>-22.838518518518299</v>
      </c>
      <c r="I10" s="8">
        <f>MIN($G$3:G10)</f>
        <v>-182.43814814814641</v>
      </c>
      <c r="J10" s="8">
        <f t="shared" si="2"/>
        <v>159.59962962962811</v>
      </c>
      <c r="K10" s="8">
        <f t="shared" si="3"/>
        <v>6.9893765100551901</v>
      </c>
      <c r="L10" s="8">
        <f t="shared" si="4"/>
        <v>2.0794415416798357</v>
      </c>
      <c r="M10" s="8">
        <f t="shared" si="7"/>
        <v>1.9443913548503955</v>
      </c>
      <c r="N10" s="8">
        <f t="shared" si="5"/>
        <v>6.1120923630276982</v>
      </c>
      <c r="O10" s="8">
        <f t="shared" si="6"/>
        <v>6.4148351480325569</v>
      </c>
    </row>
    <row r="11" spans="1:18" ht="14.5" x14ac:dyDescent="0.35">
      <c r="A11" s="8">
        <v>9</v>
      </c>
      <c r="B11" s="9">
        <v>37149</v>
      </c>
      <c r="C11" s="10">
        <v>368.36</v>
      </c>
      <c r="D11" s="8">
        <f t="shared" si="0"/>
        <v>-25.168518518518283</v>
      </c>
      <c r="E11" s="8">
        <f>SUMSQ($D$3:D11)</f>
        <v>4804.8066493826254</v>
      </c>
      <c r="F11" s="8">
        <f t="shared" si="1"/>
        <v>23.105570875590988</v>
      </c>
      <c r="G11" s="8">
        <f>SUM($D$3:D11)</f>
        <v>-207.60666666666469</v>
      </c>
      <c r="H11" s="8">
        <f>MAX($G$3:G11)</f>
        <v>-22.838518518518299</v>
      </c>
      <c r="I11" s="8">
        <f>MIN($G$3:G11)</f>
        <v>-207.60666666666469</v>
      </c>
      <c r="J11" s="8">
        <f t="shared" si="2"/>
        <v>184.76814814814639</v>
      </c>
      <c r="K11" s="8">
        <f t="shared" si="3"/>
        <v>7.9966926220090828</v>
      </c>
      <c r="L11" s="8">
        <f t="shared" si="4"/>
        <v>2.1972245773362196</v>
      </c>
      <c r="M11" s="8">
        <f t="shared" si="7"/>
        <v>2.0790280339484322</v>
      </c>
      <c r="N11" s="8">
        <f t="shared" si="5"/>
        <v>5.502712360314864</v>
      </c>
      <c r="O11" s="8">
        <f t="shared" si="6"/>
        <v>5.8320774391261114</v>
      </c>
    </row>
    <row r="12" spans="1:18" ht="14.5" x14ac:dyDescent="0.35">
      <c r="A12" s="8">
        <v>10</v>
      </c>
      <c r="B12" s="9">
        <v>37179</v>
      </c>
      <c r="C12" s="10">
        <v>369.71</v>
      </c>
      <c r="D12" s="8">
        <f t="shared" si="0"/>
        <v>-23.818518518518317</v>
      </c>
      <c r="E12" s="8">
        <f>SUMSQ($D$3:D12)</f>
        <v>5372.1284737996257</v>
      </c>
      <c r="F12" s="8">
        <f t="shared" si="1"/>
        <v>23.177852518729221</v>
      </c>
      <c r="G12" s="8">
        <f>SUM($D$3:D12)</f>
        <v>-231.42518518518301</v>
      </c>
      <c r="H12" s="8">
        <f>MAX($G$3:G12)</f>
        <v>-22.838518518518299</v>
      </c>
      <c r="I12" s="8">
        <f>MIN($G$3:G12)</f>
        <v>-231.42518518518301</v>
      </c>
      <c r="J12" s="8">
        <f t="shared" si="2"/>
        <v>208.58666666666471</v>
      </c>
      <c r="K12" s="8">
        <f t="shared" si="3"/>
        <v>8.9993957161524367</v>
      </c>
      <c r="L12" s="8">
        <f t="shared" si="4"/>
        <v>2.3025850929940459</v>
      </c>
      <c r="M12" s="8">
        <f t="shared" si="7"/>
        <v>2.1971574324323213</v>
      </c>
      <c r="N12" s="8">
        <f t="shared" si="5"/>
        <v>4.9898067906915964</v>
      </c>
      <c r="O12" s="8">
        <f t="shared" si="6"/>
        <v>5.3342934245175426</v>
      </c>
    </row>
    <row r="13" spans="1:18" ht="14.5" x14ac:dyDescent="0.35">
      <c r="A13" s="8">
        <v>11</v>
      </c>
      <c r="B13" s="9">
        <v>37210</v>
      </c>
      <c r="C13" s="10">
        <v>371.05</v>
      </c>
      <c r="D13" s="8">
        <f t="shared" si="0"/>
        <v>-22.478518518518285</v>
      </c>
      <c r="E13" s="8">
        <f>SUMSQ($D$3:D13)</f>
        <v>5877.4122685869952</v>
      </c>
      <c r="F13" s="8">
        <f t="shared" si="1"/>
        <v>23.115151010434289</v>
      </c>
      <c r="G13" s="8">
        <f>SUM($D$3:D13)</f>
        <v>-253.9037037037013</v>
      </c>
      <c r="H13" s="8">
        <f>MAX($G$3:G13)</f>
        <v>-22.838518518518299</v>
      </c>
      <c r="I13" s="8">
        <f>MIN($G$3:G13)</f>
        <v>-253.9037037037013</v>
      </c>
      <c r="J13" s="8">
        <f t="shared" si="2"/>
        <v>231.065185185183</v>
      </c>
      <c r="K13" s="8">
        <f t="shared" si="3"/>
        <v>9.9962654399652884</v>
      </c>
      <c r="L13" s="8">
        <f t="shared" si="4"/>
        <v>2.3978952727983707</v>
      </c>
      <c r="M13" s="8">
        <f t="shared" si="7"/>
        <v>2.3022115672385146</v>
      </c>
      <c r="N13" s="8">
        <f t="shared" si="5"/>
        <v>4.5512721707356292</v>
      </c>
      <c r="O13" s="8">
        <f t="shared" si="6"/>
        <v>4.9031189694816764</v>
      </c>
    </row>
    <row r="14" spans="1:18" ht="14.5" x14ac:dyDescent="0.35">
      <c r="A14" s="8">
        <v>12</v>
      </c>
      <c r="B14" s="9">
        <v>37240</v>
      </c>
      <c r="C14" s="10">
        <v>371.97</v>
      </c>
      <c r="D14" s="8">
        <f t="shared" si="0"/>
        <v>-21.55851851851827</v>
      </c>
      <c r="E14" s="8">
        <f>SUMSQ($D$3:D14)</f>
        <v>6342.1819893002903</v>
      </c>
      <c r="F14" s="8">
        <f t="shared" si="1"/>
        <v>22.989457709459444</v>
      </c>
      <c r="G14" s="8">
        <f>SUM($D$3:D14)</f>
        <v>-275.46222222221957</v>
      </c>
      <c r="H14" s="8">
        <f>MAX($G$3:G14)</f>
        <v>-22.838518518518299</v>
      </c>
      <c r="I14" s="8">
        <f>MIN($G$3:G14)</f>
        <v>-275.46222222221957</v>
      </c>
      <c r="J14" s="8">
        <f t="shared" si="2"/>
        <v>252.62370370370127</v>
      </c>
      <c r="K14" s="8">
        <f t="shared" si="3"/>
        <v>10.988676066062858</v>
      </c>
      <c r="L14" s="8">
        <f t="shared" si="4"/>
        <v>2.4849066497880004</v>
      </c>
      <c r="M14" s="8">
        <f t="shared" si="7"/>
        <v>2.3968652940125437</v>
      </c>
      <c r="N14" s="8">
        <f t="shared" si="5"/>
        <v>4.1710732096252103</v>
      </c>
      <c r="O14" s="8">
        <f t="shared" si="6"/>
        <v>4.5253515820010053</v>
      </c>
    </row>
    <row r="15" spans="1:18" ht="14.5" x14ac:dyDescent="0.35">
      <c r="A15" s="8">
        <v>13</v>
      </c>
      <c r="B15" s="9">
        <v>37271</v>
      </c>
      <c r="C15" s="10">
        <v>372.51</v>
      </c>
      <c r="D15" s="8">
        <f t="shared" si="0"/>
        <v>-21.018518518518306</v>
      </c>
      <c r="E15" s="8">
        <f>SUMSQ($D$3:D15)</f>
        <v>6783.9601100135869</v>
      </c>
      <c r="F15" s="8">
        <f t="shared" si="1"/>
        <v>22.843885076441364</v>
      </c>
      <c r="G15" s="8">
        <f>SUM($D$3:D15)</f>
        <v>-296.48074074073787</v>
      </c>
      <c r="H15" s="8">
        <f>MAX($G$3:G15)</f>
        <v>-22.838518518518299</v>
      </c>
      <c r="I15" s="8">
        <f>MIN($G$3:G15)</f>
        <v>-296.48074074073787</v>
      </c>
      <c r="J15" s="8">
        <f t="shared" si="2"/>
        <v>273.64222222221957</v>
      </c>
      <c r="K15" s="8">
        <f t="shared" si="3"/>
        <v>11.978795257748152</v>
      </c>
      <c r="L15" s="8">
        <f t="shared" si="4"/>
        <v>2.5649493574615367</v>
      </c>
      <c r="M15" s="8">
        <f t="shared" si="7"/>
        <v>2.4831380248382189</v>
      </c>
      <c r="N15" s="8">
        <f t="shared" si="5"/>
        <v>3.8375082897746151</v>
      </c>
      <c r="O15" s="8">
        <f t="shared" si="6"/>
        <v>4.1912107338312286</v>
      </c>
    </row>
    <row r="16" spans="1:18" ht="14.5" x14ac:dyDescent="0.35">
      <c r="A16" s="8">
        <v>14</v>
      </c>
      <c r="B16" s="9">
        <v>37302</v>
      </c>
      <c r="C16" s="10">
        <v>372.91</v>
      </c>
      <c r="D16" s="8">
        <f t="shared" si="0"/>
        <v>-20.618518518518272</v>
      </c>
      <c r="E16" s="8">
        <f>SUMSQ($D$3:D16)</f>
        <v>7209.0834159120677</v>
      </c>
      <c r="F16" s="8">
        <f t="shared" si="1"/>
        <v>22.69216890709226</v>
      </c>
      <c r="G16" s="8">
        <f>SUM($D$3:D16)</f>
        <v>-317.09925925925614</v>
      </c>
      <c r="H16" s="8">
        <f>MAX($G$3:G16)</f>
        <v>-22.838518518518299</v>
      </c>
      <c r="I16" s="8">
        <f>MIN($G$3:G16)</f>
        <v>-317.09925925925614</v>
      </c>
      <c r="J16" s="8">
        <f t="shared" si="2"/>
        <v>294.26074074073784</v>
      </c>
      <c r="K16" s="8">
        <f t="shared" si="3"/>
        <v>12.967501782025295</v>
      </c>
      <c r="L16" s="8">
        <f t="shared" si="4"/>
        <v>2.6390573296152584</v>
      </c>
      <c r="M16" s="8">
        <f t="shared" si="7"/>
        <v>2.5624463646658335</v>
      </c>
      <c r="N16" s="8">
        <f t="shared" si="5"/>
        <v>3.542108576927375</v>
      </c>
      <c r="O16" s="8">
        <f t="shared" si="6"/>
        <v>3.8932684235569703</v>
      </c>
    </row>
    <row r="17" spans="1:15" ht="14.5" x14ac:dyDescent="0.35">
      <c r="A17" s="8">
        <v>15</v>
      </c>
      <c r="B17" s="9">
        <v>37330</v>
      </c>
      <c r="C17" s="10">
        <v>373.38</v>
      </c>
      <c r="D17" s="8">
        <f t="shared" si="0"/>
        <v>-20.148518518518301</v>
      </c>
      <c r="E17" s="8">
        <f>SUMSQ($D$3:D17)</f>
        <v>7615.0462144031426</v>
      </c>
      <c r="F17" s="8">
        <f t="shared" si="1"/>
        <v>22.531527858245127</v>
      </c>
      <c r="G17" s="8">
        <f>SUM($D$3:D17)</f>
        <v>-337.24777777777444</v>
      </c>
      <c r="H17" s="8">
        <f>MAX($G$3:G17)</f>
        <v>-22.838518518518299</v>
      </c>
      <c r="I17" s="8">
        <f>MIN($G$3:G17)</f>
        <v>-337.24777777777444</v>
      </c>
      <c r="J17" s="8">
        <f t="shared" si="2"/>
        <v>314.40925925925615</v>
      </c>
      <c r="K17" s="8">
        <f t="shared" si="3"/>
        <v>13.95419171027064</v>
      </c>
      <c r="L17" s="8">
        <f t="shared" si="4"/>
        <v>2.7080502011022101</v>
      </c>
      <c r="M17" s="8">
        <f t="shared" si="7"/>
        <v>2.6357799441549785</v>
      </c>
      <c r="N17" s="8">
        <f t="shared" si="5"/>
        <v>3.2786172139519278</v>
      </c>
      <c r="O17" s="8">
        <f t="shared" si="6"/>
        <v>3.6257637068005049</v>
      </c>
    </row>
    <row r="18" spans="1:15" ht="14.5" x14ac:dyDescent="0.35">
      <c r="A18" s="8">
        <v>16</v>
      </c>
      <c r="B18" s="9">
        <v>37361</v>
      </c>
      <c r="C18" s="10">
        <v>373.72</v>
      </c>
      <c r="D18" s="8">
        <f t="shared" si="0"/>
        <v>-19.80851851851827</v>
      </c>
      <c r="E18" s="8">
        <f>SUMSQ($D$3:D18)</f>
        <v>8007.4236203016235</v>
      </c>
      <c r="F18" s="8">
        <f t="shared" si="1"/>
        <v>22.371052194048708</v>
      </c>
      <c r="G18" s="8">
        <f>SUM($D$3:D18)</f>
        <v>-357.05629629629271</v>
      </c>
      <c r="H18" s="8">
        <f>MAX($G$3:G18)</f>
        <v>-22.838518518518299</v>
      </c>
      <c r="I18" s="8">
        <f>MIN($G$3:G18)</f>
        <v>-357.05629629629271</v>
      </c>
      <c r="J18" s="8">
        <f t="shared" si="2"/>
        <v>334.21777777777442</v>
      </c>
      <c r="K18" s="8">
        <f t="shared" si="3"/>
        <v>14.939743328956391</v>
      </c>
      <c r="L18" s="8">
        <f t="shared" si="4"/>
        <v>2.7725887222397811</v>
      </c>
      <c r="M18" s="8">
        <f t="shared" si="7"/>
        <v>2.7040249994336905</v>
      </c>
      <c r="N18" s="8">
        <f t="shared" si="5"/>
        <v>3.0419487084457568</v>
      </c>
      <c r="O18" s="8">
        <f t="shared" si="6"/>
        <v>3.3841476744962025</v>
      </c>
    </row>
    <row r="19" spans="1:15" ht="14.5" x14ac:dyDescent="0.35">
      <c r="A19" s="8">
        <v>17</v>
      </c>
      <c r="B19" s="9">
        <v>37391</v>
      </c>
      <c r="C19" s="10">
        <v>373.71</v>
      </c>
      <c r="D19" s="8">
        <f t="shared" si="0"/>
        <v>-19.818518518518317</v>
      </c>
      <c r="E19" s="8">
        <f>SUMSQ($D$3:D19)</f>
        <v>8400.1972965704772</v>
      </c>
      <c r="F19" s="8">
        <f t="shared" si="1"/>
        <v>22.229018258561034</v>
      </c>
      <c r="G19" s="8">
        <f>SUM($D$3:D19)</f>
        <v>-376.87481481481103</v>
      </c>
      <c r="H19" s="8">
        <f>MAX($G$3:G19)</f>
        <v>-22.838518518518299</v>
      </c>
      <c r="I19" s="8">
        <f>MIN($G$3:G19)</f>
        <v>-376.87481481481103</v>
      </c>
      <c r="J19" s="8">
        <f t="shared" si="2"/>
        <v>354.03629629629273</v>
      </c>
      <c r="K19" s="8">
        <f t="shared" si="3"/>
        <v>15.92676258475532</v>
      </c>
      <c r="L19" s="8">
        <f t="shared" si="4"/>
        <v>2.8332133440562162</v>
      </c>
      <c r="M19" s="8">
        <f t="shared" si="7"/>
        <v>2.7680008756950092</v>
      </c>
      <c r="N19" s="8">
        <f t="shared" si="5"/>
        <v>2.8278887313369498</v>
      </c>
      <c r="O19" s="8">
        <f t="shared" si="6"/>
        <v>3.1647722675738601</v>
      </c>
    </row>
    <row r="20" spans="1:15" ht="14.5" x14ac:dyDescent="0.35">
      <c r="A20" s="8">
        <v>18</v>
      </c>
      <c r="B20" s="9">
        <v>37422</v>
      </c>
      <c r="C20" s="10">
        <v>372.84</v>
      </c>
      <c r="D20" s="8">
        <f t="shared" si="0"/>
        <v>-20.688518518518322</v>
      </c>
      <c r="E20" s="8">
        <f>SUMSQ($D$3:D20)</f>
        <v>8828.2120950615536</v>
      </c>
      <c r="F20" s="8">
        <f t="shared" si="1"/>
        <v>22.146246352450333</v>
      </c>
      <c r="G20" s="8">
        <f>SUM($D$3:D20)</f>
        <v>-397.56333333332935</v>
      </c>
      <c r="H20" s="8">
        <f>MAX($G$3:G20)</f>
        <v>-22.838518518518299</v>
      </c>
      <c r="I20" s="8">
        <f>MIN($G$3:G20)</f>
        <v>-397.56333333332935</v>
      </c>
      <c r="J20" s="8">
        <f t="shared" si="2"/>
        <v>374.72481481481105</v>
      </c>
      <c r="K20" s="8">
        <f t="shared" si="3"/>
        <v>16.920466288109825</v>
      </c>
      <c r="L20" s="8">
        <f t="shared" si="4"/>
        <v>2.8903717578961645</v>
      </c>
      <c r="M20" s="8">
        <f t="shared" si="7"/>
        <v>2.8285239121972774</v>
      </c>
      <c r="N20" s="8">
        <f t="shared" si="5"/>
        <v>2.6328191287213198</v>
      </c>
      <c r="O20" s="8">
        <f t="shared" si="6"/>
        <v>2.9646719237557861</v>
      </c>
    </row>
    <row r="21" spans="1:15" ht="14.5" x14ac:dyDescent="0.35">
      <c r="A21" s="8">
        <v>19</v>
      </c>
      <c r="B21" s="9">
        <v>37452</v>
      </c>
      <c r="C21" s="10">
        <v>371.41</v>
      </c>
      <c r="D21" s="8">
        <f t="shared" si="0"/>
        <v>-22.118518518518272</v>
      </c>
      <c r="E21" s="8">
        <f>SUMSQ($D$3:D21)</f>
        <v>9317.4409565155893</v>
      </c>
      <c r="F21" s="8">
        <f t="shared" si="1"/>
        <v>22.144787858326712</v>
      </c>
      <c r="G21" s="8">
        <f>SUM($D$3:D21)</f>
        <v>-419.68185185184763</v>
      </c>
      <c r="H21" s="8">
        <f>MAX($G$3:G21)</f>
        <v>-22.838518518518299</v>
      </c>
      <c r="I21" s="8">
        <f>MIN($G$3:G21)</f>
        <v>-419.68185185184763</v>
      </c>
      <c r="J21" s="8">
        <f t="shared" si="2"/>
        <v>396.84333333332933</v>
      </c>
      <c r="K21" s="8">
        <f t="shared" si="3"/>
        <v>17.920394445508826</v>
      </c>
      <c r="L21" s="8">
        <f t="shared" si="4"/>
        <v>2.9444389791664403</v>
      </c>
      <c r="M21" s="8">
        <f t="shared" si="7"/>
        <v>2.8859394187726619</v>
      </c>
      <c r="N21" s="8">
        <f t="shared" si="5"/>
        <v>2.4543905459046478</v>
      </c>
      <c r="O21" s="8">
        <f t="shared" si="6"/>
        <v>2.7814068970306871</v>
      </c>
    </row>
    <row r="22" spans="1:15" ht="14.5" x14ac:dyDescent="0.35">
      <c r="A22" s="8">
        <v>20</v>
      </c>
      <c r="B22" s="9">
        <v>37483</v>
      </c>
      <c r="C22" s="10">
        <v>370.37</v>
      </c>
      <c r="D22" s="8">
        <f t="shared" si="0"/>
        <v>-23.158518518518292</v>
      </c>
      <c r="E22" s="8">
        <f>SUMSQ($D$3:D22)</f>
        <v>9853.757936488144</v>
      </c>
      <c r="F22" s="8">
        <f t="shared" si="1"/>
        <v>22.196573988442612</v>
      </c>
      <c r="G22" s="8">
        <f>SUM($D$3:D22)</f>
        <v>-442.84037037036592</v>
      </c>
      <c r="H22" s="8">
        <f>MAX($G$3:G22)</f>
        <v>-22.838518518518299</v>
      </c>
      <c r="I22" s="8">
        <f>MIN($G$3:G22)</f>
        <v>-442.84037037036592</v>
      </c>
      <c r="J22" s="8">
        <f t="shared" si="2"/>
        <v>420.00185185184762</v>
      </c>
      <c r="K22" s="8">
        <f t="shared" si="3"/>
        <v>18.921922458417935</v>
      </c>
      <c r="L22" s="8">
        <f t="shared" si="4"/>
        <v>2.9957322735539909</v>
      </c>
      <c r="M22" s="8">
        <f t="shared" si="7"/>
        <v>2.9403211683147572</v>
      </c>
      <c r="N22" s="8">
        <f t="shared" si="5"/>
        <v>2.2909975567619631</v>
      </c>
      <c r="O22" s="8">
        <f t="shared" si="6"/>
        <v>2.6129485978883462</v>
      </c>
    </row>
    <row r="23" spans="1:15" ht="14.5" x14ac:dyDescent="0.35">
      <c r="A23" s="8">
        <v>21</v>
      </c>
      <c r="B23" s="9">
        <v>37514</v>
      </c>
      <c r="C23" s="10">
        <v>370.69</v>
      </c>
      <c r="D23" s="8">
        <f t="shared" si="0"/>
        <v>-22.838518518518299</v>
      </c>
      <c r="E23" s="8">
        <f>SUMSQ($D$3:D23)</f>
        <v>10375.355864608848</v>
      </c>
      <c r="F23" s="8">
        <f t="shared" si="1"/>
        <v>22.227563181360516</v>
      </c>
      <c r="G23" s="8">
        <f>SUM($D$3:D23)</f>
        <v>-465.67888888888422</v>
      </c>
      <c r="H23" s="8">
        <f>MAX($G$3:G23)</f>
        <v>-22.838518518518299</v>
      </c>
      <c r="I23" s="8">
        <f>MIN($G$3:G23)</f>
        <v>-465.67888888888422</v>
      </c>
      <c r="J23" s="8">
        <f t="shared" si="2"/>
        <v>442.84037037036592</v>
      </c>
      <c r="K23" s="8">
        <f t="shared" si="3"/>
        <v>19.923028303062967</v>
      </c>
      <c r="L23" s="8">
        <f t="shared" si="4"/>
        <v>3.044522437723423</v>
      </c>
      <c r="M23" s="8">
        <f t="shared" si="7"/>
        <v>2.9918762638482224</v>
      </c>
      <c r="N23" s="8">
        <f t="shared" si="5"/>
        <v>2.1410262116418148</v>
      </c>
      <c r="O23" s="8">
        <f t="shared" si="6"/>
        <v>2.4575942094339625</v>
      </c>
    </row>
    <row r="24" spans="1:15" ht="14.5" x14ac:dyDescent="0.35">
      <c r="A24" s="8">
        <v>22</v>
      </c>
      <c r="B24" s="9">
        <v>37544</v>
      </c>
      <c r="C24" s="10">
        <v>371.96</v>
      </c>
      <c r="D24" s="8">
        <f t="shared" si="0"/>
        <v>-21.568518518518317</v>
      </c>
      <c r="E24" s="8">
        <f>SUMSQ($D$3:D24)</f>
        <v>10840.556855692515</v>
      </c>
      <c r="F24" s="8">
        <f t="shared" si="1"/>
        <v>22.198031091735587</v>
      </c>
      <c r="G24" s="8">
        <f>SUM($D$3:D24)</f>
        <v>-487.24740740740253</v>
      </c>
      <c r="H24" s="8">
        <f>MAX($G$3:G24)</f>
        <v>-22.838518518518299</v>
      </c>
      <c r="I24" s="8">
        <f>MIN($G$3:G24)</f>
        <v>-487.24740740740253</v>
      </c>
      <c r="J24" s="8">
        <f t="shared" si="2"/>
        <v>464.40888888888423</v>
      </c>
      <c r="K24" s="8">
        <f t="shared" si="3"/>
        <v>20.921174809138162</v>
      </c>
      <c r="L24" s="8">
        <f t="shared" si="4"/>
        <v>3.0910424533583161</v>
      </c>
      <c r="M24" s="8">
        <f t="shared" si="7"/>
        <v>3.0407617948445416</v>
      </c>
      <c r="N24" s="8">
        <f t="shared" si="5"/>
        <v>2.0031298288152306</v>
      </c>
      <c r="O24" s="8">
        <f t="shared" si="6"/>
        <v>2.3139021076725363</v>
      </c>
    </row>
    <row r="25" spans="1:15" ht="14.5" x14ac:dyDescent="0.35">
      <c r="A25" s="8">
        <v>23</v>
      </c>
      <c r="B25" s="9">
        <v>37575</v>
      </c>
      <c r="C25" s="10">
        <v>373.29</v>
      </c>
      <c r="D25" s="8">
        <f t="shared" si="0"/>
        <v>-20.238518518518276</v>
      </c>
      <c r="E25" s="8">
        <f>SUMSQ($D$3:D25)</f>
        <v>11250.154487516922</v>
      </c>
      <c r="F25" s="8">
        <f t="shared" si="1"/>
        <v>22.116445275657899</v>
      </c>
      <c r="G25" s="8">
        <f>SUM($D$3:D25)</f>
        <v>-507.48592592592081</v>
      </c>
      <c r="H25" s="8">
        <f>MAX($G$3:G25)</f>
        <v>-22.838518518518299</v>
      </c>
      <c r="I25" s="8">
        <f>MIN($G$3:G25)</f>
        <v>-507.48592592592081</v>
      </c>
      <c r="J25" s="8">
        <f t="shared" si="2"/>
        <v>484.64740740740251</v>
      </c>
      <c r="K25" s="8">
        <f t="shared" si="3"/>
        <v>21.91344049040384</v>
      </c>
      <c r="L25" s="8">
        <f t="shared" si="4"/>
        <v>3.1354942159291497</v>
      </c>
      <c r="M25" s="8">
        <f t="shared" si="7"/>
        <v>3.0871001695957325</v>
      </c>
      <c r="N25" s="8">
        <f t="shared" si="5"/>
        <v>1.8761656157397548</v>
      </c>
      <c r="O25" s="8">
        <f t="shared" si="6"/>
        <v>2.1806423297644471</v>
      </c>
    </row>
    <row r="26" spans="1:15" ht="14.5" x14ac:dyDescent="0.35">
      <c r="A26" s="8">
        <v>24</v>
      </c>
      <c r="B26" s="9">
        <v>37605</v>
      </c>
      <c r="C26" s="10">
        <v>374.26</v>
      </c>
      <c r="D26" s="8">
        <f t="shared" si="0"/>
        <v>-19.268518518518306</v>
      </c>
      <c r="E26" s="8">
        <f>SUMSQ($D$3:D26)</f>
        <v>11621.430293415406</v>
      </c>
      <c r="F26" s="8">
        <f t="shared" si="1"/>
        <v>22.005141722462092</v>
      </c>
      <c r="G26" s="8">
        <f>SUM($D$3:D26)</f>
        <v>-526.75444444443906</v>
      </c>
      <c r="H26" s="8">
        <f>MAX($G$3:G26)</f>
        <v>-22.838518518518299</v>
      </c>
      <c r="I26" s="8">
        <f>MIN($G$3:G26)</f>
        <v>-526.75444444443906</v>
      </c>
      <c r="J26" s="8">
        <f t="shared" si="2"/>
        <v>503.91592592592076</v>
      </c>
      <c r="K26" s="8">
        <f t="shared" si="3"/>
        <v>22.899917313940346</v>
      </c>
      <c r="L26" s="8">
        <f t="shared" si="4"/>
        <v>3.1780538303479458</v>
      </c>
      <c r="M26" s="8">
        <f t="shared" si="7"/>
        <v>3.1311332998087122</v>
      </c>
      <c r="N26" s="8">
        <f t="shared" si="5"/>
        <v>1.7589434102529589</v>
      </c>
      <c r="O26" s="8">
        <f t="shared" si="6"/>
        <v>2.0567581014658662</v>
      </c>
    </row>
    <row r="27" spans="1:15" ht="14.5" x14ac:dyDescent="0.35">
      <c r="A27" s="8">
        <v>25</v>
      </c>
      <c r="B27" s="9">
        <v>37636</v>
      </c>
      <c r="C27" s="10">
        <v>374.94</v>
      </c>
      <c r="D27" s="8">
        <f t="shared" si="0"/>
        <v>-18.588518518518299</v>
      </c>
      <c r="E27" s="8">
        <f>SUMSQ($D$3:D27)</f>
        <v>11966.963314128703</v>
      </c>
      <c r="F27" s="8">
        <f t="shared" si="1"/>
        <v>21.878723284623995</v>
      </c>
      <c r="G27" s="8">
        <f>SUM($D$3:D27)</f>
        <v>-545.34296296295736</v>
      </c>
      <c r="H27" s="8">
        <f>MAX($G$3:G27)</f>
        <v>-22.838518518518299</v>
      </c>
      <c r="I27" s="8">
        <f>MIN($G$3:G27)</f>
        <v>-545.34296296295736</v>
      </c>
      <c r="J27" s="8">
        <f t="shared" si="2"/>
        <v>522.50444444443906</v>
      </c>
      <c r="K27" s="8">
        <f t="shared" si="3"/>
        <v>23.881852594737399</v>
      </c>
      <c r="L27" s="8">
        <f t="shared" si="4"/>
        <v>3.2188758248682006</v>
      </c>
      <c r="M27" s="8">
        <f t="shared" si="7"/>
        <v>3.1731188648593918</v>
      </c>
      <c r="N27" s="8">
        <f t="shared" si="5"/>
        <v>1.6503768228336344</v>
      </c>
      <c r="O27" s="8">
        <f t="shared" si="6"/>
        <v>1.9413356102667243</v>
      </c>
    </row>
    <row r="28" spans="1:15" ht="14.5" x14ac:dyDescent="0.35">
      <c r="A28" s="8">
        <v>26</v>
      </c>
      <c r="B28" s="9">
        <v>37667</v>
      </c>
      <c r="C28" s="10">
        <v>375.48</v>
      </c>
      <c r="D28" s="8">
        <f t="shared" si="0"/>
        <v>-18.048518518518279</v>
      </c>
      <c r="E28" s="8">
        <f>SUMSQ($D$3:D28)</f>
        <v>12292.712334842001</v>
      </c>
      <c r="F28" s="8">
        <f t="shared" si="1"/>
        <v>21.743887147038681</v>
      </c>
      <c r="G28" s="8">
        <f>SUM($D$3:D28)</f>
        <v>-563.39148148147569</v>
      </c>
      <c r="H28" s="8">
        <f>MAX($G$3:G28)</f>
        <v>-22.838518518518299</v>
      </c>
      <c r="I28" s="8">
        <f>MIN($G$3:G28)</f>
        <v>-563.39148148147569</v>
      </c>
      <c r="J28" s="8">
        <f t="shared" si="2"/>
        <v>540.55296296295739</v>
      </c>
      <c r="K28" s="8">
        <f t="shared" si="3"/>
        <v>24.859996711148117</v>
      </c>
      <c r="L28" s="8">
        <f t="shared" si="4"/>
        <v>3.2580965380214821</v>
      </c>
      <c r="M28" s="8">
        <f t="shared" si="7"/>
        <v>3.2132599537876292</v>
      </c>
      <c r="N28" s="8">
        <f t="shared" si="5"/>
        <v>1.5495651821195069</v>
      </c>
      <c r="O28" s="8">
        <f t="shared" si="6"/>
        <v>1.8335800075926805</v>
      </c>
    </row>
    <row r="29" spans="1:15" ht="14.5" x14ac:dyDescent="0.35">
      <c r="A29" s="8">
        <v>27</v>
      </c>
      <c r="B29" s="9">
        <v>37695</v>
      </c>
      <c r="C29" s="10">
        <v>375.92</v>
      </c>
      <c r="D29" s="8">
        <f t="shared" si="0"/>
        <v>-17.608518518518281</v>
      </c>
      <c r="E29" s="8">
        <f>SUMSQ($D$3:D29)</f>
        <v>12602.772259259002</v>
      </c>
      <c r="F29" s="8">
        <f t="shared" si="1"/>
        <v>21.604845357824679</v>
      </c>
      <c r="G29" s="8">
        <f>SUM($D$3:D29)</f>
        <v>-580.99999999999397</v>
      </c>
      <c r="H29" s="8">
        <f>MAX($G$3:G29)</f>
        <v>-22.838518518518299</v>
      </c>
      <c r="I29" s="8">
        <f>MIN($G$3:G29)</f>
        <v>-580.99999999999397</v>
      </c>
      <c r="J29" s="8">
        <f t="shared" si="2"/>
        <v>558.16148148147568</v>
      </c>
      <c r="K29" s="8">
        <f t="shared" si="3"/>
        <v>25.835013962704664</v>
      </c>
      <c r="L29" s="8">
        <f t="shared" si="4"/>
        <v>3.2958368660043291</v>
      </c>
      <c r="M29" s="8">
        <f t="shared" si="7"/>
        <v>3.251730702195927</v>
      </c>
      <c r="N29" s="8">
        <f t="shared" si="5"/>
        <v>1.4557356889434285</v>
      </c>
      <c r="O29" s="8">
        <f t="shared" si="6"/>
        <v>1.7327961732968966</v>
      </c>
    </row>
    <row r="30" spans="1:15" ht="14.5" x14ac:dyDescent="0.35">
      <c r="A30" s="8">
        <v>28</v>
      </c>
      <c r="B30" s="9">
        <v>37726</v>
      </c>
      <c r="C30" s="10">
        <v>376.4</v>
      </c>
      <c r="D30" s="8">
        <f t="shared" si="0"/>
        <v>-17.12851851851832</v>
      </c>
      <c r="E30" s="8">
        <f>SUMSQ($D$3:D30)</f>
        <v>12896.158405898226</v>
      </c>
      <c r="F30" s="8">
        <f t="shared" si="1"/>
        <v>21.461059757731832</v>
      </c>
      <c r="G30" s="8">
        <f>SUM($D$3:D30)</f>
        <v>-598.12851851851224</v>
      </c>
      <c r="H30" s="8">
        <f>MAX($G$3:G30)</f>
        <v>-22.838518518518299</v>
      </c>
      <c r="I30" s="8">
        <f>MIN($G$3:G30)</f>
        <v>-598.12851851851224</v>
      </c>
      <c r="J30" s="8">
        <f t="shared" si="2"/>
        <v>575.28999999999394</v>
      </c>
      <c r="K30" s="8">
        <f t="shared" si="3"/>
        <v>26.806225158230255</v>
      </c>
      <c r="L30" s="8">
        <f t="shared" si="4"/>
        <v>3.3322045101752038</v>
      </c>
      <c r="M30" s="8">
        <f t="shared" si="7"/>
        <v>3.2886341425670356</v>
      </c>
      <c r="N30" s="8">
        <f t="shared" si="5"/>
        <v>1.3682813490943839</v>
      </c>
      <c r="O30" s="8">
        <f t="shared" si="6"/>
        <v>1.6383731612291565</v>
      </c>
    </row>
    <row r="31" spans="1:15" ht="14.5" x14ac:dyDescent="0.35">
      <c r="A31" s="8">
        <v>29</v>
      </c>
      <c r="B31" s="9">
        <v>37756</v>
      </c>
      <c r="C31" s="10">
        <v>376.55</v>
      </c>
      <c r="D31" s="8">
        <f t="shared" si="0"/>
        <v>-16.978518518518285</v>
      </c>
      <c r="E31" s="8">
        <f>SUMSQ($D$3:D31)</f>
        <v>13184.428496981895</v>
      </c>
      <c r="F31" s="8">
        <f t="shared" si="1"/>
        <v>21.322182473029557</v>
      </c>
      <c r="G31" s="8">
        <f>SUM($D$3:D31)</f>
        <v>-615.10703703703052</v>
      </c>
      <c r="H31" s="8">
        <f>MAX($G$3:G31)</f>
        <v>-22.838518518518299</v>
      </c>
      <c r="I31" s="8">
        <f>MIN($G$3:G31)</f>
        <v>-615.10703703703052</v>
      </c>
      <c r="J31" s="8">
        <f t="shared" si="2"/>
        <v>592.26851851851222</v>
      </c>
      <c r="K31" s="8">
        <f t="shared" si="3"/>
        <v>27.777105803670572</v>
      </c>
      <c r="L31" s="8">
        <f t="shared" si="4"/>
        <v>3.3672958299864741</v>
      </c>
      <c r="M31" s="8">
        <f t="shared" si="7"/>
        <v>3.3242121491655592</v>
      </c>
      <c r="N31" s="8">
        <f t="shared" si="5"/>
        <v>1.2864784843498003</v>
      </c>
      <c r="O31" s="8">
        <f t="shared" si="6"/>
        <v>1.5497715190288295</v>
      </c>
    </row>
    <row r="32" spans="1:15" ht="14.5" x14ac:dyDescent="0.35">
      <c r="A32" s="8">
        <v>30</v>
      </c>
      <c r="B32" s="9">
        <v>37787</v>
      </c>
      <c r="C32" s="10">
        <v>375.72</v>
      </c>
      <c r="D32" s="8">
        <f t="shared" si="0"/>
        <v>-17.80851851851827</v>
      </c>
      <c r="E32" s="8">
        <f>SUMSQ($D$3:D32)</f>
        <v>13501.571828806304</v>
      </c>
      <c r="F32" s="8">
        <f t="shared" si="1"/>
        <v>21.214438344993805</v>
      </c>
      <c r="G32" s="8">
        <f>SUM($D$3:D32)</f>
        <v>-632.91555555554874</v>
      </c>
      <c r="H32" s="8">
        <f>MAX($G$3:G32)</f>
        <v>-22.838518518518299</v>
      </c>
      <c r="I32" s="8">
        <f>MIN($G$3:G32)</f>
        <v>-632.91555555554874</v>
      </c>
      <c r="J32" s="8">
        <f t="shared" si="2"/>
        <v>610.07703703703044</v>
      </c>
      <c r="K32" s="8">
        <f t="shared" si="3"/>
        <v>28.7576332267593</v>
      </c>
      <c r="L32" s="8">
        <f t="shared" si="4"/>
        <v>3.4011973816621555</v>
      </c>
      <c r="M32" s="8">
        <f t="shared" si="7"/>
        <v>3.3589032355429862</v>
      </c>
      <c r="N32" s="8">
        <f t="shared" si="5"/>
        <v>1.2094338129031632</v>
      </c>
      <c r="O32" s="8">
        <f t="shared" si="6"/>
        <v>1.4665128731725214</v>
      </c>
    </row>
    <row r="33" spans="1:15" ht="14.5" x14ac:dyDescent="0.35">
      <c r="A33" s="8">
        <v>31</v>
      </c>
      <c r="B33" s="9">
        <v>37817</v>
      </c>
      <c r="C33" s="10">
        <v>374.17</v>
      </c>
      <c r="D33" s="8">
        <f t="shared" si="0"/>
        <v>-19.358518518518281</v>
      </c>
      <c r="E33" s="8">
        <f>SUMSQ($D$3:D33)</f>
        <v>13876.324068038119</v>
      </c>
      <c r="F33" s="8">
        <f t="shared" si="1"/>
        <v>21.15711126391048</v>
      </c>
      <c r="G33" s="8">
        <f>SUM($D$3:D33)</f>
        <v>-652.27407407406702</v>
      </c>
      <c r="H33" s="8">
        <f>MAX($G$3:G33)</f>
        <v>-22.838518518518299</v>
      </c>
      <c r="I33" s="8">
        <f>MIN($G$3:G33)</f>
        <v>-652.27407407406702</v>
      </c>
      <c r="J33" s="8">
        <f t="shared" si="2"/>
        <v>629.43555555554872</v>
      </c>
      <c r="K33" s="8">
        <f t="shared" si="3"/>
        <v>29.750543337607322</v>
      </c>
      <c r="L33" s="8">
        <f t="shared" si="4"/>
        <v>3.4339872044851463</v>
      </c>
      <c r="M33" s="8">
        <f t="shared" si="7"/>
        <v>3.3928473952738498</v>
      </c>
      <c r="N33" s="8">
        <f t="shared" si="5"/>
        <v>1.1366930658896421</v>
      </c>
      <c r="O33" s="8">
        <f t="shared" si="6"/>
        <v>1.3881713148235668</v>
      </c>
    </row>
    <row r="34" spans="1:15" ht="14.5" x14ac:dyDescent="0.35">
      <c r="A34" s="8">
        <v>32</v>
      </c>
      <c r="B34" s="9">
        <v>37848</v>
      </c>
      <c r="C34" s="10">
        <v>372.94</v>
      </c>
      <c r="D34" s="8">
        <f t="shared" si="0"/>
        <v>-20.588518518518299</v>
      </c>
      <c r="E34" s="8">
        <f>SUMSQ($D$3:D34)</f>
        <v>14300.21116282549</v>
      </c>
      <c r="F34" s="8">
        <f t="shared" si="1"/>
        <v>21.139574235028874</v>
      </c>
      <c r="G34" s="8">
        <f>SUM($D$3:D34)</f>
        <v>-672.86259259258532</v>
      </c>
      <c r="H34" s="8">
        <f>MAX($G$3:G34)</f>
        <v>-22.838518518518299</v>
      </c>
      <c r="I34" s="8">
        <f>MIN($G$3:G34)</f>
        <v>-672.86259259258532</v>
      </c>
      <c r="J34" s="8">
        <f t="shared" si="2"/>
        <v>650.02407407406702</v>
      </c>
      <c r="K34" s="8">
        <f t="shared" si="3"/>
        <v>30.749156385418523</v>
      </c>
      <c r="L34" s="8">
        <f t="shared" si="4"/>
        <v>3.4657359027997265</v>
      </c>
      <c r="M34" s="8">
        <f t="shared" si="7"/>
        <v>3.4258625592556551</v>
      </c>
      <c r="N34" s="8">
        <f t="shared" si="5"/>
        <v>1.0682125202753541</v>
      </c>
      <c r="O34" s="8">
        <f t="shared" si="6"/>
        <v>1.314366228796251</v>
      </c>
    </row>
    <row r="35" spans="1:15" ht="14.5" x14ac:dyDescent="0.35">
      <c r="A35" s="8">
        <v>33</v>
      </c>
      <c r="B35" s="9">
        <v>37879</v>
      </c>
      <c r="C35" s="10">
        <v>373.11</v>
      </c>
      <c r="D35" s="8">
        <f t="shared" si="0"/>
        <v>-20.418518518518283</v>
      </c>
      <c r="E35" s="8">
        <f>SUMSQ($D$3:D35)</f>
        <v>14717.127061316563</v>
      </c>
      <c r="F35" s="8">
        <f t="shared" si="1"/>
        <v>21.118085787130969</v>
      </c>
      <c r="G35" s="8">
        <f>SUM($D$3:D35)</f>
        <v>-693.28111111110366</v>
      </c>
      <c r="H35" s="8">
        <f>MAX($G$3:G35)</f>
        <v>-22.838518518518299</v>
      </c>
      <c r="I35" s="8">
        <f>MIN($G$3:G35)</f>
        <v>-693.28111111110366</v>
      </c>
      <c r="J35" s="8">
        <f t="shared" si="2"/>
        <v>670.44259259258536</v>
      </c>
      <c r="K35" s="8">
        <f t="shared" si="3"/>
        <v>31.747318357857157</v>
      </c>
      <c r="L35" s="8">
        <f t="shared" si="4"/>
        <v>3.4965075614664802</v>
      </c>
      <c r="M35" s="8">
        <f t="shared" si="7"/>
        <v>3.4578082606018019</v>
      </c>
      <c r="N35" s="8">
        <f t="shared" si="5"/>
        <v>1.0038996363176127</v>
      </c>
      <c r="O35" s="8">
        <f t="shared" si="6"/>
        <v>1.2447562876730516</v>
      </c>
    </row>
    <row r="36" spans="1:15" ht="14.5" x14ac:dyDescent="0.35">
      <c r="A36" s="8">
        <v>34</v>
      </c>
      <c r="B36" s="9">
        <v>37909</v>
      </c>
      <c r="C36" s="10">
        <v>374.39</v>
      </c>
      <c r="D36" s="8">
        <f t="shared" si="0"/>
        <v>-19.13851851851831</v>
      </c>
      <c r="E36" s="8">
        <f>SUMSQ($D$3:D36)</f>
        <v>15083.409952400232</v>
      </c>
      <c r="F36" s="8">
        <f t="shared" si="1"/>
        <v>21.062518949127615</v>
      </c>
      <c r="G36" s="8">
        <f>SUM($D$3:D36)</f>
        <v>-712.41962962962202</v>
      </c>
      <c r="H36" s="8">
        <f>MAX($G$3:G36)</f>
        <v>-22.838518518518299</v>
      </c>
      <c r="I36" s="8">
        <f>MIN($G$3:G36)</f>
        <v>-712.41962962962202</v>
      </c>
      <c r="J36" s="8">
        <f t="shared" si="2"/>
        <v>689.58111111110372</v>
      </c>
      <c r="K36" s="8">
        <f t="shared" si="3"/>
        <v>32.739726562461577</v>
      </c>
      <c r="L36" s="8">
        <f t="shared" si="4"/>
        <v>3.5263605246161616</v>
      </c>
      <c r="M36" s="8">
        <f t="shared" si="7"/>
        <v>3.4885892201201338</v>
      </c>
      <c r="N36" s="8">
        <f t="shared" si="5"/>
        <v>0.94361481042666717</v>
      </c>
      <c r="O36" s="8">
        <f t="shared" si="6"/>
        <v>1.1790343932430583</v>
      </c>
    </row>
    <row r="37" spans="1:15" ht="14.5" x14ac:dyDescent="0.35">
      <c r="A37" s="8">
        <v>35</v>
      </c>
      <c r="B37" s="9">
        <v>37940</v>
      </c>
      <c r="C37" s="10">
        <v>375.67</v>
      </c>
      <c r="D37" s="8">
        <f t="shared" si="0"/>
        <v>-17.858518518518281</v>
      </c>
      <c r="E37" s="8">
        <f>SUMSQ($D$3:D37)</f>
        <v>15402.336636076492</v>
      </c>
      <c r="F37" s="8">
        <f t="shared" si="1"/>
        <v>20.977768256674896</v>
      </c>
      <c r="G37" s="8">
        <f>SUM($D$3:D37)</f>
        <v>-730.2781481481403</v>
      </c>
      <c r="H37" s="8">
        <f>MAX($G$3:G37)</f>
        <v>-22.838518518518299</v>
      </c>
      <c r="I37" s="8">
        <f>MIN($G$3:G37)</f>
        <v>-730.2781481481403</v>
      </c>
      <c r="J37" s="8">
        <f t="shared" si="2"/>
        <v>707.439629629622</v>
      </c>
      <c r="K37" s="8">
        <f t="shared" si="3"/>
        <v>33.72330273524318</v>
      </c>
      <c r="L37" s="8">
        <f t="shared" si="4"/>
        <v>3.5553480614894135</v>
      </c>
      <c r="M37" s="8">
        <f t="shared" si="7"/>
        <v>3.518189074222299</v>
      </c>
      <c r="N37" s="8">
        <f t="shared" si="5"/>
        <v>0.88714147383412134</v>
      </c>
      <c r="O37" s="8">
        <f t="shared" si="6"/>
        <v>1.11692339320412</v>
      </c>
    </row>
    <row r="38" spans="1:15" ht="14.5" x14ac:dyDescent="0.35">
      <c r="A38" s="8">
        <v>36</v>
      </c>
      <c r="B38" s="9">
        <v>37970</v>
      </c>
      <c r="C38" s="10">
        <v>376.53</v>
      </c>
      <c r="D38" s="8">
        <f t="shared" si="0"/>
        <v>-16.998518518518324</v>
      </c>
      <c r="E38" s="8">
        <f>SUMSQ($D$3:D38)</f>
        <v>15691.286267900903</v>
      </c>
      <c r="F38" s="8">
        <f t="shared" si="1"/>
        <v>20.877477409812883</v>
      </c>
      <c r="G38" s="8">
        <f>SUM($D$3:D38)</f>
        <v>-747.27666666665868</v>
      </c>
      <c r="H38" s="8">
        <f>MAX($G$3:G38)</f>
        <v>-22.838518518518299</v>
      </c>
      <c r="I38" s="8">
        <f>MIN($G$3:G38)</f>
        <v>-747.27666666665868</v>
      </c>
      <c r="J38" s="8">
        <f t="shared" si="2"/>
        <v>724.43814814814039</v>
      </c>
      <c r="K38" s="8">
        <f t="shared" si="3"/>
        <v>34.699505784527311</v>
      </c>
      <c r="L38" s="8">
        <f t="shared" si="4"/>
        <v>3.5835189384561099</v>
      </c>
      <c r="M38" s="8">
        <f t="shared" si="7"/>
        <v>3.5467254443305611</v>
      </c>
      <c r="N38" s="8">
        <f t="shared" si="5"/>
        <v>0.83413952106423239</v>
      </c>
      <c r="O38" s="8">
        <f t="shared" si="6"/>
        <v>1.0581724362218621</v>
      </c>
    </row>
    <row r="39" spans="1:15" ht="14.5" x14ac:dyDescent="0.35">
      <c r="A39" s="8">
        <v>37</v>
      </c>
      <c r="B39" s="9">
        <v>38001</v>
      </c>
      <c r="C39" s="10">
        <v>377.21</v>
      </c>
      <c r="D39" s="8">
        <f t="shared" si="0"/>
        <v>-16.318518518518317</v>
      </c>
      <c r="E39" s="8">
        <f>SUMSQ($D$3:D39)</f>
        <v>15957.580314540128</v>
      </c>
      <c r="F39" s="8">
        <f t="shared" si="1"/>
        <v>20.767425320608005</v>
      </c>
      <c r="G39" s="8">
        <f>SUM($D$3:D39)</f>
        <v>-763.595185185177</v>
      </c>
      <c r="H39" s="8">
        <f>MAX($G$3:G39)</f>
        <v>-22.838518518518299</v>
      </c>
      <c r="I39" s="8">
        <f>MIN($G$3:G39)</f>
        <v>-763.595185185177</v>
      </c>
      <c r="J39" s="8">
        <f t="shared" si="2"/>
        <v>740.7566666666587</v>
      </c>
      <c r="K39" s="8">
        <f t="shared" si="3"/>
        <v>35.669162413290991</v>
      </c>
      <c r="L39" s="8">
        <f t="shared" si="4"/>
        <v>3.6109179126442243</v>
      </c>
      <c r="M39" s="8">
        <f t="shared" si="7"/>
        <v>3.5742865175501364</v>
      </c>
      <c r="N39" s="8">
        <f t="shared" si="5"/>
        <v>0.78432579773944922</v>
      </c>
      <c r="O39" s="8">
        <f t="shared" si="6"/>
        <v>1.0025538556522708</v>
      </c>
    </row>
    <row r="40" spans="1:15" ht="14.5" x14ac:dyDescent="0.35">
      <c r="A40" s="8">
        <v>38</v>
      </c>
      <c r="B40" s="9">
        <v>38032</v>
      </c>
      <c r="C40" s="10">
        <v>377.73</v>
      </c>
      <c r="D40" s="8">
        <f t="shared" si="0"/>
        <v>-15.798518518518279</v>
      </c>
      <c r="E40" s="8">
        <f>SUMSQ($D$3:D40)</f>
        <v>16207.173501920093</v>
      </c>
      <c r="F40" s="8">
        <f t="shared" si="1"/>
        <v>20.651986970749387</v>
      </c>
      <c r="G40" s="8">
        <f>SUM($D$3:D40)</f>
        <v>-779.39370370369534</v>
      </c>
      <c r="H40" s="8">
        <f>MAX($G$3:G40)</f>
        <v>-22.838518518518299</v>
      </c>
      <c r="I40" s="8">
        <f>MIN($G$3:G40)</f>
        <v>-779.39370370369534</v>
      </c>
      <c r="J40" s="8">
        <f t="shared" si="2"/>
        <v>756.55518518517704</v>
      </c>
      <c r="K40" s="8">
        <f t="shared" si="3"/>
        <v>36.633530045158864</v>
      </c>
      <c r="L40" s="8">
        <f t="shared" si="4"/>
        <v>3.6375861597263857</v>
      </c>
      <c r="M40" s="8">
        <f t="shared" si="7"/>
        <v>3.6009639424766084</v>
      </c>
      <c r="N40" s="8">
        <f t="shared" si="5"/>
        <v>0.73743583331241425</v>
      </c>
      <c r="O40" s="8">
        <f t="shared" si="6"/>
        <v>0.94986049346516743</v>
      </c>
    </row>
    <row r="41" spans="1:15" ht="14.5" x14ac:dyDescent="0.35">
      <c r="A41" s="8">
        <v>39</v>
      </c>
      <c r="B41" s="9">
        <v>38061</v>
      </c>
      <c r="C41" s="10">
        <v>378.16</v>
      </c>
      <c r="D41" s="8">
        <f t="shared" si="0"/>
        <v>-15.368518518518272</v>
      </c>
      <c r="E41" s="8">
        <f>SUMSQ($D$3:D41)</f>
        <v>16443.364863374132</v>
      </c>
      <c r="F41" s="8">
        <f t="shared" si="1"/>
        <v>20.533502869372196</v>
      </c>
      <c r="G41" s="8">
        <f>SUM($D$3:D41)</f>
        <v>-794.76222222221361</v>
      </c>
      <c r="H41" s="8">
        <f>MAX($G$3:G41)</f>
        <v>-22.838518518518299</v>
      </c>
      <c r="I41" s="8">
        <f>MIN($G$3:G41)</f>
        <v>-794.76222222221361</v>
      </c>
      <c r="J41" s="8">
        <f t="shared" si="2"/>
        <v>771.92370370369531</v>
      </c>
      <c r="K41" s="8">
        <f t="shared" si="3"/>
        <v>37.593376474264304</v>
      </c>
      <c r="L41" s="8">
        <f t="shared" si="4"/>
        <v>3.6635616461296463</v>
      </c>
      <c r="M41" s="8">
        <f t="shared" si="7"/>
        <v>3.6268278772789229</v>
      </c>
      <c r="N41" s="8">
        <f t="shared" si="5"/>
        <v>0.69324614771436399</v>
      </c>
      <c r="O41" s="8">
        <f t="shared" si="6"/>
        <v>0.89990339258891761</v>
      </c>
    </row>
    <row r="42" spans="1:15" ht="14.5" x14ac:dyDescent="0.35">
      <c r="A42" s="8">
        <v>40</v>
      </c>
      <c r="B42" s="9">
        <v>38092</v>
      </c>
      <c r="C42" s="10">
        <v>378.48</v>
      </c>
      <c r="D42" s="8">
        <f t="shared" si="0"/>
        <v>-15.048518518518279</v>
      </c>
      <c r="E42" s="8">
        <f>SUMSQ($D$3:D42)</f>
        <v>16669.82277297632</v>
      </c>
      <c r="F42" s="8">
        <f t="shared" si="1"/>
        <v>20.414347144212279</v>
      </c>
      <c r="G42" s="8">
        <f>SUM($D$3:D42)</f>
        <v>-809.81074074073194</v>
      </c>
      <c r="H42" s="8">
        <f>MAX($G$3:G42)</f>
        <v>-22.838518518518299</v>
      </c>
      <c r="I42" s="8">
        <f>MIN($G$3:G42)</f>
        <v>-809.81074074073194</v>
      </c>
      <c r="J42" s="8">
        <f t="shared" si="2"/>
        <v>786.97222222221365</v>
      </c>
      <c r="K42" s="8">
        <f t="shared" si="3"/>
        <v>38.54995786359644</v>
      </c>
      <c r="L42" s="8">
        <f t="shared" si="4"/>
        <v>3.6888794541139363</v>
      </c>
      <c r="M42" s="8">
        <f t="shared" si="7"/>
        <v>3.6519550069762232</v>
      </c>
      <c r="N42" s="8">
        <f t="shared" si="5"/>
        <v>0.6515440328366181</v>
      </c>
      <c r="O42" s="8">
        <f t="shared" si="6"/>
        <v>0.85250979909555036</v>
      </c>
    </row>
    <row r="43" spans="1:15" ht="14.5" x14ac:dyDescent="0.35">
      <c r="A43" s="8">
        <v>41</v>
      </c>
      <c r="B43" s="9">
        <v>38122</v>
      </c>
      <c r="C43" s="10">
        <v>378.4</v>
      </c>
      <c r="D43" s="8">
        <f t="shared" si="0"/>
        <v>-15.12851851851832</v>
      </c>
      <c r="E43" s="8">
        <f>SUMSQ($D$3:D43)</f>
        <v>16898.694845541471</v>
      </c>
      <c r="F43" s="8">
        <f t="shared" si="1"/>
        <v>20.301805065452818</v>
      </c>
      <c r="G43" s="8">
        <f>SUM($D$3:D43)</f>
        <v>-824.93925925925032</v>
      </c>
      <c r="H43" s="8">
        <f>MAX($G$3:G43)</f>
        <v>-22.838518518518299</v>
      </c>
      <c r="I43" s="8">
        <f>MIN($G$3:G43)</f>
        <v>-824.93925925925032</v>
      </c>
      <c r="J43" s="8">
        <f t="shared" si="2"/>
        <v>802.10074074073202</v>
      </c>
      <c r="K43" s="8">
        <f t="shared" si="3"/>
        <v>39.508838655221403</v>
      </c>
      <c r="L43" s="8">
        <f t="shared" si="4"/>
        <v>3.713572066704308</v>
      </c>
      <c r="M43" s="8">
        <f t="shared" si="7"/>
        <v>3.6765244102991019</v>
      </c>
      <c r="N43" s="8">
        <f t="shared" si="5"/>
        <v>0.61204089539100737</v>
      </c>
      <c r="O43" s="8">
        <f t="shared" si="6"/>
        <v>0.80752142615510913</v>
      </c>
    </row>
    <row r="44" spans="1:15" ht="14.5" x14ac:dyDescent="0.35">
      <c r="A44" s="8">
        <v>42</v>
      </c>
      <c r="B44" s="9">
        <v>38153</v>
      </c>
      <c r="C44" s="10">
        <v>377.51</v>
      </c>
      <c r="D44" s="8">
        <f t="shared" si="0"/>
        <v>-16.018518518518306</v>
      </c>
      <c r="E44" s="8">
        <f>SUMSQ($D$3:D44)</f>
        <v>17155.287781069586</v>
      </c>
      <c r="F44" s="8">
        <f t="shared" si="1"/>
        <v>20.210374387492408</v>
      </c>
      <c r="G44" s="8">
        <f>SUM($D$3:D44)</f>
        <v>-840.95777777776857</v>
      </c>
      <c r="H44" s="8">
        <f>MAX($G$3:G44)</f>
        <v>-22.838518518518299</v>
      </c>
      <c r="I44" s="8">
        <f>MIN($G$3:G44)</f>
        <v>-840.95777777776857</v>
      </c>
      <c r="J44" s="8">
        <f t="shared" si="2"/>
        <v>818.11925925925027</v>
      </c>
      <c r="K44" s="8">
        <f t="shared" si="3"/>
        <v>40.480163483045601</v>
      </c>
      <c r="L44" s="8">
        <f t="shared" si="4"/>
        <v>3.7376696182833684</v>
      </c>
      <c r="M44" s="8">
        <f t="shared" si="7"/>
        <v>3.7008120635838413</v>
      </c>
      <c r="N44" s="8">
        <f t="shared" si="5"/>
        <v>0.57438818954006943</v>
      </c>
      <c r="O44" s="8">
        <f t="shared" si="6"/>
        <v>0.76479294010736409</v>
      </c>
    </row>
    <row r="45" spans="1:15" ht="14.5" x14ac:dyDescent="0.35">
      <c r="A45" s="8">
        <v>43</v>
      </c>
      <c r="B45" s="9">
        <v>38183</v>
      </c>
      <c r="C45" s="10">
        <v>375.96</v>
      </c>
      <c r="D45" s="8">
        <f t="shared" si="0"/>
        <v>-17.568518518518317</v>
      </c>
      <c r="E45" s="8">
        <f>SUMSQ($D$3:D45)</f>
        <v>17463.940624005107</v>
      </c>
      <c r="F45" s="8">
        <f t="shared" si="1"/>
        <v>20.152869623123909</v>
      </c>
      <c r="G45" s="8">
        <f>SUM($D$3:D45)</f>
        <v>-858.52629629628689</v>
      </c>
      <c r="H45" s="8">
        <f>MAX($G$3:G45)</f>
        <v>-22.838518518518299</v>
      </c>
      <c r="I45" s="8">
        <f>MIN($G$3:G45)</f>
        <v>-858.52629629628689</v>
      </c>
      <c r="J45" s="8">
        <f t="shared" si="2"/>
        <v>835.68777777776859</v>
      </c>
      <c r="K45" s="8">
        <f t="shared" si="3"/>
        <v>41.467433343531354</v>
      </c>
      <c r="L45" s="8">
        <f t="shared" si="4"/>
        <v>3.7612001156935624</v>
      </c>
      <c r="M45" s="8">
        <f t="shared" si="7"/>
        <v>3.7249083804579639</v>
      </c>
      <c r="N45" s="8">
        <f t="shared" si="5"/>
        <v>0.53842752489009471</v>
      </c>
      <c r="O45" s="8">
        <f t="shared" si="6"/>
        <v>0.72419063578270737</v>
      </c>
    </row>
    <row r="46" spans="1:15" ht="14.5" x14ac:dyDescent="0.35">
      <c r="A46" s="8">
        <v>44</v>
      </c>
      <c r="B46" s="9">
        <v>38214</v>
      </c>
      <c r="C46" s="10">
        <v>374.49</v>
      </c>
      <c r="D46" s="8">
        <f t="shared" si="0"/>
        <v>-19.038518518518288</v>
      </c>
      <c r="E46" s="8">
        <f>SUMSQ($D$3:D46)</f>
        <v>17826.40581138507</v>
      </c>
      <c r="F46" s="8">
        <f t="shared" si="1"/>
        <v>20.128228601205521</v>
      </c>
      <c r="G46" s="8">
        <f>SUM($D$3:D46)</f>
        <v>-877.56481481480523</v>
      </c>
      <c r="H46" s="8">
        <f>MAX($G$3:G46)</f>
        <v>-22.838518518518299</v>
      </c>
      <c r="I46" s="8">
        <f>MIN($G$3:G46)</f>
        <v>-877.56481481480523</v>
      </c>
      <c r="J46" s="8">
        <f t="shared" si="2"/>
        <v>854.72629629628693</v>
      </c>
      <c r="K46" s="8">
        <f t="shared" si="3"/>
        <v>42.464059467463301</v>
      </c>
      <c r="L46" s="8">
        <f t="shared" si="4"/>
        <v>3.784189633918261</v>
      </c>
      <c r="M46" s="8">
        <f t="shared" si="7"/>
        <v>3.7486580585694855</v>
      </c>
      <c r="N46" s="8">
        <f t="shared" si="5"/>
        <v>0.50421711956440918</v>
      </c>
      <c r="O46" s="8">
        <f t="shared" si="6"/>
        <v>0.68559127369980044</v>
      </c>
    </row>
    <row r="47" spans="1:15" ht="14.5" x14ac:dyDescent="0.35">
      <c r="A47" s="8">
        <v>45</v>
      </c>
      <c r="B47" s="9">
        <v>38245</v>
      </c>
      <c r="C47" s="10">
        <v>374.39</v>
      </c>
      <c r="D47" s="8">
        <f t="shared" si="0"/>
        <v>-19.13851851851831</v>
      </c>
      <c r="E47" s="8">
        <f>SUMSQ($D$3:D47)</f>
        <v>18192.688702468738</v>
      </c>
      <c r="F47" s="8">
        <f t="shared" si="1"/>
        <v>20.106764313682397</v>
      </c>
      <c r="G47" s="8">
        <f>SUM($D$3:D47)</f>
        <v>-896.7033333333236</v>
      </c>
      <c r="H47" s="8">
        <f>MAX($G$3:G47)</f>
        <v>-22.838518518518299</v>
      </c>
      <c r="I47" s="8">
        <f>MIN($G$3:G47)</f>
        <v>-896.7033333333236</v>
      </c>
      <c r="J47" s="8">
        <f t="shared" si="2"/>
        <v>873.8648148148053</v>
      </c>
      <c r="K47" s="8">
        <f t="shared" si="3"/>
        <v>43.461235292848755</v>
      </c>
      <c r="L47" s="8">
        <f t="shared" si="4"/>
        <v>3.8066624897703196</v>
      </c>
      <c r="M47" s="8">
        <f t="shared" si="7"/>
        <v>3.7718693980978029</v>
      </c>
      <c r="N47" s="8">
        <f t="shared" si="5"/>
        <v>0.47183470364625568</v>
      </c>
      <c r="O47" s="8">
        <f t="shared" si="6"/>
        <v>0.64888105624302872</v>
      </c>
    </row>
    <row r="48" spans="1:15" ht="14.5" x14ac:dyDescent="0.35">
      <c r="A48" s="8">
        <v>46</v>
      </c>
      <c r="B48" s="9">
        <v>38275</v>
      </c>
      <c r="C48" s="10">
        <v>375.73</v>
      </c>
      <c r="D48" s="8">
        <f t="shared" si="0"/>
        <v>-17.798518518518279</v>
      </c>
      <c r="E48" s="8">
        <f>SUMSQ($D$3:D48)</f>
        <v>18509.475963922778</v>
      </c>
      <c r="F48" s="8">
        <f t="shared" si="1"/>
        <v>20.059409569057379</v>
      </c>
      <c r="G48" s="8">
        <f>SUM($D$3:D48)</f>
        <v>-914.50185185184182</v>
      </c>
      <c r="H48" s="8">
        <f>MAX($G$3:G48)</f>
        <v>-22.838518518518299</v>
      </c>
      <c r="I48" s="8">
        <f>MIN($G$3:G48)</f>
        <v>-914.50185185184182</v>
      </c>
      <c r="J48" s="8">
        <f t="shared" si="2"/>
        <v>891.66333333332352</v>
      </c>
      <c r="K48" s="8">
        <f t="shared" si="3"/>
        <v>44.451125555996313</v>
      </c>
      <c r="L48" s="8">
        <f t="shared" si="4"/>
        <v>3.8286413964890951</v>
      </c>
      <c r="M48" s="8">
        <f t="shared" si="7"/>
        <v>3.7943902834840078</v>
      </c>
      <c r="N48" s="8">
        <f t="shared" si="5"/>
        <v>0.44131440723787591</v>
      </c>
      <c r="O48" s="8">
        <f t="shared" si="6"/>
        <v>0.6139547235854973</v>
      </c>
    </row>
    <row r="49" spans="1:15" ht="14.5" x14ac:dyDescent="0.35">
      <c r="A49" s="8">
        <v>47</v>
      </c>
      <c r="B49" s="9">
        <v>38306</v>
      </c>
      <c r="C49" s="10">
        <v>377.2</v>
      </c>
      <c r="D49" s="8">
        <f t="shared" si="0"/>
        <v>-16.328518518518308</v>
      </c>
      <c r="E49" s="8">
        <f>SUMSQ($D$3:D49)</f>
        <v>18776.096480932374</v>
      </c>
      <c r="F49" s="8">
        <f t="shared" si="1"/>
        <v>19.987281318076324</v>
      </c>
      <c r="G49" s="8">
        <f>SUM($D$3:D49)</f>
        <v>-930.83037037036013</v>
      </c>
      <c r="H49" s="8">
        <f>MAX($G$3:G49)</f>
        <v>-22.838518518518299</v>
      </c>
      <c r="I49" s="8">
        <f>MIN($G$3:G49)</f>
        <v>-930.83037037036013</v>
      </c>
      <c r="J49" s="8">
        <f t="shared" si="2"/>
        <v>907.99185185184183</v>
      </c>
      <c r="K49" s="8">
        <f t="shared" si="3"/>
        <v>45.428482113305819</v>
      </c>
      <c r="L49" s="8">
        <f t="shared" si="4"/>
        <v>3.8501476017100584</v>
      </c>
      <c r="M49" s="8">
        <f t="shared" si="7"/>
        <v>3.8161392676636248</v>
      </c>
      <c r="N49" s="8">
        <f t="shared" si="5"/>
        <v>0.41262789468694588</v>
      </c>
      <c r="O49" s="8">
        <f t="shared" si="6"/>
        <v>0.58071475313491805</v>
      </c>
    </row>
    <row r="50" spans="1:15" ht="14.5" x14ac:dyDescent="0.35">
      <c r="A50" s="8">
        <v>48</v>
      </c>
      <c r="B50" s="9">
        <v>38336</v>
      </c>
      <c r="C50" s="10">
        <v>378.17</v>
      </c>
      <c r="D50" s="8">
        <f t="shared" si="0"/>
        <v>-15.358518518518281</v>
      </c>
      <c r="E50" s="8">
        <f>SUMSQ($D$3:D50)</f>
        <v>19011.980572016044</v>
      </c>
      <c r="F50" s="8">
        <f t="shared" si="1"/>
        <v>19.901832292119927</v>
      </c>
      <c r="G50" s="8">
        <f>SUM($D$3:D50)</f>
        <v>-946.18888888887841</v>
      </c>
      <c r="H50" s="8">
        <f>MAX($G$3:G50)</f>
        <v>-22.838518518518299</v>
      </c>
      <c r="I50" s="8">
        <f>MIN($G$3:G50)</f>
        <v>-946.18888888887841</v>
      </c>
      <c r="J50" s="8">
        <f t="shared" si="2"/>
        <v>923.35037037036011</v>
      </c>
      <c r="K50" s="8">
        <f t="shared" si="3"/>
        <v>46.395244257784142</v>
      </c>
      <c r="L50" s="8">
        <f t="shared" si="4"/>
        <v>3.8712010109078911</v>
      </c>
      <c r="M50" s="8">
        <f t="shared" si="7"/>
        <v>3.837196959534988</v>
      </c>
      <c r="N50" s="8">
        <f t="shared" si="5"/>
        <v>0.38562443030641053</v>
      </c>
      <c r="O50" s="8">
        <f t="shared" si="6"/>
        <v>0.54907064876713019</v>
      </c>
    </row>
    <row r="51" spans="1:15" ht="14.5" x14ac:dyDescent="0.35">
      <c r="A51" s="8">
        <v>49</v>
      </c>
      <c r="B51" s="9">
        <v>38367</v>
      </c>
      <c r="C51" s="10">
        <v>378.73</v>
      </c>
      <c r="D51" s="8">
        <f t="shared" si="0"/>
        <v>-14.798518518518279</v>
      </c>
      <c r="E51" s="8">
        <f>SUMSQ($D$3:D51)</f>
        <v>19230.976722358973</v>
      </c>
      <c r="F51" s="8">
        <f t="shared" si="1"/>
        <v>19.810828167979338</v>
      </c>
      <c r="G51" s="8">
        <f>SUM($D$3:D51)</f>
        <v>-960.98740740739663</v>
      </c>
      <c r="H51" s="8">
        <f>MAX($G$3:G51)</f>
        <v>-22.838518518518299</v>
      </c>
      <c r="I51" s="8">
        <f>MIN($G$3:G51)</f>
        <v>-960.98740740739663</v>
      </c>
      <c r="J51" s="8">
        <f t="shared" si="2"/>
        <v>938.14888888887833</v>
      </c>
      <c r="K51" s="8">
        <f t="shared" si="3"/>
        <v>47.355359449597785</v>
      </c>
      <c r="L51" s="8">
        <f t="shared" si="4"/>
        <v>3.8918202981106265</v>
      </c>
      <c r="M51" s="8">
        <f t="shared" si="7"/>
        <v>3.857680001180305</v>
      </c>
      <c r="N51" s="8">
        <f t="shared" si="5"/>
        <v>0.3601383835722744</v>
      </c>
      <c r="O51" s="8">
        <f t="shared" si="6"/>
        <v>0.51893830817527875</v>
      </c>
    </row>
    <row r="52" spans="1:15" ht="14.5" x14ac:dyDescent="0.35">
      <c r="A52" s="8">
        <v>50</v>
      </c>
      <c r="B52" s="9">
        <v>38398</v>
      </c>
      <c r="C52" s="10">
        <v>379.27</v>
      </c>
      <c r="D52" s="8">
        <f t="shared" si="0"/>
        <v>-14.258518518518315</v>
      </c>
      <c r="E52" s="8">
        <f>SUMSQ($D$3:D52)</f>
        <v>19434.282072701903</v>
      </c>
      <c r="F52" s="8">
        <f t="shared" si="1"/>
        <v>19.715112007139041</v>
      </c>
      <c r="G52" s="8">
        <f>SUM($D$3:D52)</f>
        <v>-975.24592592591489</v>
      </c>
      <c r="H52" s="8">
        <f>MAX($G$3:G52)</f>
        <v>-22.838518518518299</v>
      </c>
      <c r="I52" s="8">
        <f>MIN($G$3:G52)</f>
        <v>-975.24592592591489</v>
      </c>
      <c r="J52" s="8">
        <f t="shared" si="2"/>
        <v>952.40740740739659</v>
      </c>
      <c r="K52" s="8">
        <f t="shared" si="3"/>
        <v>48.308495892010164</v>
      </c>
      <c r="L52" s="8">
        <f t="shared" si="4"/>
        <v>3.912023005428146</v>
      </c>
      <c r="M52" s="8">
        <f t="shared" si="7"/>
        <v>3.8776074435755237</v>
      </c>
      <c r="N52" s="8">
        <f t="shared" si="5"/>
        <v>0.33608577185320743</v>
      </c>
      <c r="O52" s="8">
        <f t="shared" si="6"/>
        <v>0.49023945838108457</v>
      </c>
    </row>
    <row r="53" spans="1:15" ht="14.5" x14ac:dyDescent="0.35">
      <c r="A53" s="8">
        <v>51</v>
      </c>
      <c r="B53" s="9">
        <v>38426</v>
      </c>
      <c r="C53" s="10">
        <v>379.87</v>
      </c>
      <c r="D53" s="8">
        <f t="shared" si="0"/>
        <v>-13.658518518518292</v>
      </c>
      <c r="E53" s="8">
        <f>SUMSQ($D$3:D53)</f>
        <v>19620.837200822611</v>
      </c>
      <c r="F53" s="8">
        <f t="shared" si="1"/>
        <v>19.614339093004009</v>
      </c>
      <c r="G53" s="8">
        <f>SUM($D$3:D53)</f>
        <v>-988.90444444443324</v>
      </c>
      <c r="H53" s="8">
        <f>MAX($G$3:G53)</f>
        <v>-22.838518518518299</v>
      </c>
      <c r="I53" s="8">
        <f>MIN($G$3:G53)</f>
        <v>-988.90444444443324</v>
      </c>
      <c r="J53" s="8">
        <f t="shared" si="2"/>
        <v>966.06592592591494</v>
      </c>
      <c r="K53" s="8">
        <f t="shared" si="3"/>
        <v>49.253044996580527</v>
      </c>
      <c r="L53" s="8">
        <f t="shared" si="4"/>
        <v>3.9318256327243257</v>
      </c>
      <c r="M53" s="8">
        <f t="shared" si="7"/>
        <v>3.8969711930486031</v>
      </c>
      <c r="N53" s="8">
        <f t="shared" si="5"/>
        <v>0.31340592349709978</v>
      </c>
      <c r="O53" s="8">
        <f t="shared" si="6"/>
        <v>0.46290115089157285</v>
      </c>
    </row>
    <row r="54" spans="1:15" ht="14.5" x14ac:dyDescent="0.35">
      <c r="A54" s="8">
        <v>52</v>
      </c>
      <c r="B54" s="9">
        <v>38457</v>
      </c>
      <c r="C54" s="10">
        <v>380.32</v>
      </c>
      <c r="D54" s="8">
        <f t="shared" si="0"/>
        <v>-13.208518518518304</v>
      </c>
      <c r="E54" s="8">
        <f>SUMSQ($D$3:D54)</f>
        <v>19795.30216227665</v>
      </c>
      <c r="F54" s="8">
        <f t="shared" si="1"/>
        <v>19.510994022245239</v>
      </c>
      <c r="G54" s="8">
        <f>SUM($D$3:D54)</f>
        <v>-1002.1129629629515</v>
      </c>
      <c r="H54" s="8">
        <f>MAX($G$3:G54)</f>
        <v>-22.838518518518299</v>
      </c>
      <c r="I54" s="8">
        <f>MIN($G$3:G54)</f>
        <v>-1002.1129629629515</v>
      </c>
      <c r="J54" s="8">
        <f t="shared" si="2"/>
        <v>979.27444444443324</v>
      </c>
      <c r="K54" s="8">
        <f t="shared" si="3"/>
        <v>50.190904847181265</v>
      </c>
      <c r="L54" s="8">
        <f t="shared" si="4"/>
        <v>3.9512437185814275</v>
      </c>
      <c r="M54" s="8">
        <f t="shared" si="7"/>
        <v>3.915833831939902</v>
      </c>
      <c r="N54" s="8">
        <f t="shared" si="5"/>
        <v>0.29199388014663397</v>
      </c>
      <c r="O54" s="8">
        <f t="shared" si="6"/>
        <v>0.43685530919053572</v>
      </c>
    </row>
    <row r="55" spans="1:15" ht="14.5" x14ac:dyDescent="0.35">
      <c r="A55" s="8">
        <v>53</v>
      </c>
      <c r="B55" s="9">
        <v>38487</v>
      </c>
      <c r="C55" s="10">
        <v>380.42</v>
      </c>
      <c r="D55" s="8">
        <f t="shared" si="0"/>
        <v>-13.108518518518281</v>
      </c>
      <c r="E55" s="8">
        <f>SUMSQ($D$3:D55)</f>
        <v>19967.135420026985</v>
      </c>
      <c r="F55" s="8">
        <f t="shared" si="1"/>
        <v>19.409750234133682</v>
      </c>
      <c r="G55" s="8">
        <f>SUM($D$3:D55)</f>
        <v>-1015.2214814814698</v>
      </c>
      <c r="H55" s="8">
        <f>MAX($G$3:G55)</f>
        <v>-22.838518518518299</v>
      </c>
      <c r="I55" s="8">
        <f>MIN($G$3:G55)</f>
        <v>-1015.2214814814698</v>
      </c>
      <c r="J55" s="8">
        <f t="shared" si="2"/>
        <v>992.38296296295152</v>
      </c>
      <c r="K55" s="8">
        <f t="shared" si="3"/>
        <v>51.12806455478043</v>
      </c>
      <c r="L55" s="8">
        <f t="shared" si="4"/>
        <v>3.970291913552122</v>
      </c>
      <c r="M55" s="8">
        <f t="shared" si="7"/>
        <v>3.9343335549582856</v>
      </c>
      <c r="N55" s="8">
        <f t="shared" si="5"/>
        <v>0.27170377880434421</v>
      </c>
      <c r="O55" s="8">
        <f t="shared" si="6"/>
        <v>0.41203832226983411</v>
      </c>
    </row>
    <row r="56" spans="1:15" ht="14.5" x14ac:dyDescent="0.35">
      <c r="A56" s="8">
        <v>54</v>
      </c>
      <c r="B56" s="9">
        <v>38518</v>
      </c>
      <c r="C56" s="10">
        <v>379.6</v>
      </c>
      <c r="D56" s="8">
        <f t="shared" si="0"/>
        <v>-13.928518518518274</v>
      </c>
      <c r="E56" s="8">
        <f>SUMSQ($D$3:D56)</f>
        <v>20161.139048147692</v>
      </c>
      <c r="F56" s="8">
        <f t="shared" si="1"/>
        <v>19.32238149963792</v>
      </c>
      <c r="G56" s="8">
        <f>SUM($D$3:D56)</f>
        <v>-1029.149999999988</v>
      </c>
      <c r="H56" s="8">
        <f>MAX($G$3:G56)</f>
        <v>-22.838518518518299</v>
      </c>
      <c r="I56" s="8">
        <f>MIN($G$3:G56)</f>
        <v>-1029.149999999988</v>
      </c>
      <c r="J56" s="8">
        <f t="shared" si="2"/>
        <v>1006.3114814814697</v>
      </c>
      <c r="K56" s="8">
        <f t="shared" si="3"/>
        <v>52.080095898133827</v>
      </c>
      <c r="L56" s="8">
        <f t="shared" si="4"/>
        <v>3.9889840465642745</v>
      </c>
      <c r="M56" s="8">
        <f t="shared" si="7"/>
        <v>3.9527828392606352</v>
      </c>
      <c r="N56" s="8">
        <f t="shared" si="5"/>
        <v>0.25229401058969469</v>
      </c>
      <c r="O56" s="8">
        <f t="shared" si="6"/>
        <v>0.38839067876418792</v>
      </c>
    </row>
    <row r="57" spans="1:15" ht="14.5" x14ac:dyDescent="0.35">
      <c r="A57" s="8">
        <v>55</v>
      </c>
      <c r="B57" s="9">
        <v>38548</v>
      </c>
      <c r="C57" s="10">
        <v>377.94</v>
      </c>
      <c r="D57" s="8">
        <f t="shared" si="0"/>
        <v>-15.588518518518299</v>
      </c>
      <c r="E57" s="8">
        <f>SUMSQ($D$3:D57)</f>
        <v>20404.140957749882</v>
      </c>
      <c r="F57" s="8">
        <f t="shared" si="1"/>
        <v>19.260954832250604</v>
      </c>
      <c r="G57" s="8">
        <f>SUM($D$3:D57)</f>
        <v>-1044.7385185185062</v>
      </c>
      <c r="H57" s="8">
        <f>MAX($G$3:G57)</f>
        <v>-22.838518518518299</v>
      </c>
      <c r="I57" s="8">
        <f>MIN($G$3:G57)</f>
        <v>-1044.7385185185062</v>
      </c>
      <c r="J57" s="8">
        <f t="shared" si="2"/>
        <v>1021.8999999999879</v>
      </c>
      <c r="K57" s="8">
        <f t="shared" si="3"/>
        <v>53.055521333185169</v>
      </c>
      <c r="L57" s="8">
        <f t="shared" si="4"/>
        <v>4.0073331852324712</v>
      </c>
      <c r="M57" s="8">
        <f t="shared" si="7"/>
        <v>3.9713389375553869</v>
      </c>
      <c r="N57" s="8">
        <f t="shared" si="5"/>
        <v>0.23364187407913864</v>
      </c>
      <c r="O57" s="8">
        <f t="shared" si="6"/>
        <v>0.36585663698119991</v>
      </c>
    </row>
    <row r="58" spans="1:15" ht="14.5" x14ac:dyDescent="0.35">
      <c r="A58" s="8">
        <v>56</v>
      </c>
      <c r="B58" s="9">
        <v>38579</v>
      </c>
      <c r="C58" s="10">
        <v>376.73</v>
      </c>
      <c r="D58" s="8">
        <f t="shared" si="0"/>
        <v>-16.798518518518279</v>
      </c>
      <c r="E58" s="8">
        <f>SUMSQ($D$3:D58)</f>
        <v>20686.331182166883</v>
      </c>
      <c r="F58" s="8">
        <f t="shared" si="1"/>
        <v>19.219749506955676</v>
      </c>
      <c r="G58" s="8">
        <f>SUM($D$3:D58)</f>
        <v>-1061.5370370370244</v>
      </c>
      <c r="H58" s="8">
        <f>MAX($G$3:G58)</f>
        <v>-22.838518518518299</v>
      </c>
      <c r="I58" s="8">
        <f>MIN($G$3:G58)</f>
        <v>-1061.5370370370244</v>
      </c>
      <c r="J58" s="8">
        <f t="shared" si="2"/>
        <v>1038.6985185185063</v>
      </c>
      <c r="K58" s="8">
        <f t="shared" si="3"/>
        <v>54.043291154372156</v>
      </c>
      <c r="L58" s="8">
        <f t="shared" si="4"/>
        <v>4.0253516907351496</v>
      </c>
      <c r="M58" s="8">
        <f t="shared" si="7"/>
        <v>3.9897854134279895</v>
      </c>
      <c r="N58" s="8">
        <f t="shared" si="5"/>
        <v>0.21585662514433049</v>
      </c>
      <c r="O58" s="8">
        <f t="shared" si="6"/>
        <v>0.34438392673774559</v>
      </c>
    </row>
    <row r="59" spans="1:15" ht="14.5" x14ac:dyDescent="0.35">
      <c r="A59" s="8">
        <v>57</v>
      </c>
      <c r="B59" s="9">
        <v>38610</v>
      </c>
      <c r="C59" s="10">
        <v>376.76</v>
      </c>
      <c r="D59" s="8">
        <f t="shared" si="0"/>
        <v>-16.768518518518306</v>
      </c>
      <c r="E59" s="8">
        <f>SUMSQ($D$3:D59)</f>
        <v>20967.514395472776</v>
      </c>
      <c r="F59" s="8">
        <f t="shared" si="1"/>
        <v>19.179445501503331</v>
      </c>
      <c r="G59" s="8">
        <f>SUM($D$3:D59)</f>
        <v>-1078.3055555555427</v>
      </c>
      <c r="H59" s="8">
        <f>MAX($G$3:G59)</f>
        <v>-22.838518518518299</v>
      </c>
      <c r="I59" s="8">
        <f>MIN($G$3:G59)</f>
        <v>-1078.3055555555427</v>
      </c>
      <c r="J59" s="8">
        <f t="shared" si="2"/>
        <v>1055.4670370370245</v>
      </c>
      <c r="K59" s="8">
        <f t="shared" si="3"/>
        <v>55.03115493898374</v>
      </c>
      <c r="L59" s="8">
        <f t="shared" si="4"/>
        <v>4.0430512678345503</v>
      </c>
      <c r="M59" s="8">
        <f t="shared" si="7"/>
        <v>4.0078994782943518</v>
      </c>
      <c r="N59" s="8">
        <f t="shared" si="5"/>
        <v>0.19903674884532974</v>
      </c>
      <c r="O59" s="8">
        <f t="shared" si="6"/>
        <v>0.32392347944241412</v>
      </c>
    </row>
    <row r="60" spans="1:15" ht="14.5" x14ac:dyDescent="0.35">
      <c r="A60" s="8">
        <v>58</v>
      </c>
      <c r="B60" s="9">
        <v>38640</v>
      </c>
      <c r="C60" s="10">
        <v>378.07</v>
      </c>
      <c r="D60" s="8">
        <f t="shared" si="0"/>
        <v>-15.458518518518304</v>
      </c>
      <c r="E60" s="8">
        <f>SUMSQ($D$3:D60)</f>
        <v>21206.48019026015</v>
      </c>
      <c r="F60" s="8">
        <f t="shared" si="1"/>
        <v>19.12142695505722</v>
      </c>
      <c r="G60" s="8">
        <f>SUM($D$3:D60)</f>
        <v>-1093.764074074061</v>
      </c>
      <c r="H60" s="8">
        <f>MAX($G$3:G60)</f>
        <v>-22.838518518518299</v>
      </c>
      <c r="I60" s="8">
        <f>MIN($G$3:G60)</f>
        <v>-1093.764074074061</v>
      </c>
      <c r="J60" s="8">
        <f t="shared" si="2"/>
        <v>1070.9255555555428</v>
      </c>
      <c r="K60" s="8">
        <f t="shared" si="3"/>
        <v>56.006570956897399</v>
      </c>
      <c r="L60" s="8">
        <f t="shared" si="4"/>
        <v>4.0604430105464191</v>
      </c>
      <c r="M60" s="8">
        <f t="shared" si="7"/>
        <v>4.0254690223675489</v>
      </c>
      <c r="N60" s="8">
        <f t="shared" si="5"/>
        <v>0.18326061264639154</v>
      </c>
      <c r="O60" s="8">
        <f t="shared" si="6"/>
        <v>0.3044291833160383</v>
      </c>
    </row>
    <row r="61" spans="1:15" ht="14.5" x14ac:dyDescent="0.35">
      <c r="A61" s="8">
        <v>59</v>
      </c>
      <c r="B61" s="9">
        <v>38671</v>
      </c>
      <c r="C61" s="10">
        <v>379.53</v>
      </c>
      <c r="D61" s="8">
        <f t="shared" si="0"/>
        <v>-13.998518518518324</v>
      </c>
      <c r="E61" s="8">
        <f>SUMSQ($D$3:D61)</f>
        <v>21402.438710973453</v>
      </c>
      <c r="F61" s="8">
        <f t="shared" si="1"/>
        <v>19.046080922097214</v>
      </c>
      <c r="G61" s="8">
        <f>SUM($D$3:D61)</f>
        <v>-1107.7625925925793</v>
      </c>
      <c r="H61" s="8">
        <f>MAX($G$3:G61)</f>
        <v>-22.838518518518299</v>
      </c>
      <c r="I61" s="8">
        <f>MIN($G$3:G61)</f>
        <v>-1107.7625925925793</v>
      </c>
      <c r="J61" s="8">
        <f t="shared" si="2"/>
        <v>1084.9240740740611</v>
      </c>
      <c r="K61" s="8">
        <f t="shared" si="3"/>
        <v>56.963113750889029</v>
      </c>
      <c r="L61" s="8">
        <f t="shared" si="4"/>
        <v>4.0775374439057197</v>
      </c>
      <c r="M61" s="8">
        <f t="shared" si="7"/>
        <v>4.0424039311799955</v>
      </c>
      <c r="N61" s="8">
        <f t="shared" si="5"/>
        <v>0.168528444179772</v>
      </c>
      <c r="O61" s="8">
        <f t="shared" si="6"/>
        <v>0.28585766103060178</v>
      </c>
    </row>
    <row r="62" spans="1:15" ht="14.5" x14ac:dyDescent="0.35">
      <c r="A62" s="8">
        <v>60</v>
      </c>
      <c r="B62" s="9">
        <v>38701</v>
      </c>
      <c r="C62" s="10">
        <v>380.53</v>
      </c>
      <c r="D62" s="8">
        <f t="shared" si="0"/>
        <v>-12.998518518518324</v>
      </c>
      <c r="E62" s="8">
        <f>SUMSQ($D$3:D62)</f>
        <v>21571.400194649716</v>
      </c>
      <c r="F62" s="8">
        <f t="shared" si="1"/>
        <v>18.961100616195655</v>
      </c>
      <c r="G62" s="8">
        <f>SUM($D$3:D62)</f>
        <v>-1120.7611111110975</v>
      </c>
      <c r="H62" s="8">
        <f>MAX($G$3:G62)</f>
        <v>-22.838518518518299</v>
      </c>
      <c r="I62" s="8">
        <f>MIN($G$3:G62)</f>
        <v>-1120.7611111110975</v>
      </c>
      <c r="J62" s="8">
        <f t="shared" si="2"/>
        <v>1097.9225925925793</v>
      </c>
      <c r="K62" s="8">
        <f t="shared" si="3"/>
        <v>57.903948447738685</v>
      </c>
      <c r="L62" s="8">
        <f t="shared" si="4"/>
        <v>4.0943445622221004</v>
      </c>
      <c r="M62" s="8">
        <f t="shared" si="7"/>
        <v>4.0587855765152892</v>
      </c>
      <c r="N62" s="8">
        <f t="shared" si="5"/>
        <v>0.15474746681602841</v>
      </c>
      <c r="O62" s="8">
        <f t="shared" si="6"/>
        <v>0.26816806738094173</v>
      </c>
    </row>
    <row r="63" spans="1:15" ht="14.5" x14ac:dyDescent="0.35">
      <c r="A63" s="8">
        <v>61</v>
      </c>
      <c r="B63" s="9">
        <v>38732</v>
      </c>
      <c r="C63" s="10">
        <v>381.33</v>
      </c>
      <c r="D63" s="8">
        <f t="shared" si="0"/>
        <v>-12.198518518518313</v>
      </c>
      <c r="E63" s="8">
        <f>SUMSQ($D$3:D63)</f>
        <v>21720.204048696349</v>
      </c>
      <c r="F63" s="8">
        <f t="shared" si="1"/>
        <v>18.869788521101334</v>
      </c>
      <c r="G63" s="8">
        <f>SUM($D$3:D63)</f>
        <v>-1132.9596296296158</v>
      </c>
      <c r="H63" s="8">
        <f>MAX($G$3:G63)</f>
        <v>-22.838518518518299</v>
      </c>
      <c r="I63" s="8">
        <f>MIN($G$3:G63)</f>
        <v>-1132.9596296296158</v>
      </c>
      <c r="J63" s="8">
        <f t="shared" si="2"/>
        <v>1110.1211111110974</v>
      </c>
      <c r="K63" s="8">
        <f t="shared" si="3"/>
        <v>58.830606918021005</v>
      </c>
      <c r="L63" s="8">
        <f t="shared" si="4"/>
        <v>4.1108738641733114</v>
      </c>
      <c r="M63" s="8">
        <f t="shared" si="7"/>
        <v>4.0746622452946957</v>
      </c>
      <c r="N63" s="8">
        <f t="shared" si="5"/>
        <v>0.1418487688605361</v>
      </c>
      <c r="O63" s="8">
        <f t="shared" si="6"/>
        <v>0.25132190489197248</v>
      </c>
    </row>
    <row r="64" spans="1:15" ht="14.5" x14ac:dyDescent="0.35">
      <c r="A64" s="8">
        <v>62</v>
      </c>
      <c r="B64" s="9">
        <v>38763</v>
      </c>
      <c r="C64" s="10">
        <v>381.95</v>
      </c>
      <c r="D64" s="8">
        <f t="shared" si="0"/>
        <v>-11.578518518518308</v>
      </c>
      <c r="E64" s="8">
        <f>SUMSQ($D$3:D64)</f>
        <v>21854.266139780018</v>
      </c>
      <c r="F64" s="8">
        <f t="shared" si="1"/>
        <v>18.774668134079999</v>
      </c>
      <c r="G64" s="8">
        <f>SUM($D$3:D64)</f>
        <v>-1144.538148148134</v>
      </c>
      <c r="H64" s="8">
        <f>MAX($G$3:G64)</f>
        <v>-22.838518518518299</v>
      </c>
      <c r="I64" s="8">
        <f>MIN($G$3:G64)</f>
        <v>-1144.538148148134</v>
      </c>
      <c r="J64" s="8">
        <f t="shared" si="2"/>
        <v>1121.6996296296156</v>
      </c>
      <c r="K64" s="8">
        <f t="shared" si="3"/>
        <v>59.745377208212446</v>
      </c>
      <c r="L64" s="8">
        <f t="shared" si="4"/>
        <v>4.1271343850450917</v>
      </c>
      <c r="M64" s="8">
        <f t="shared" si="7"/>
        <v>4.0900918189182818</v>
      </c>
      <c r="N64" s="8">
        <f t="shared" si="5"/>
        <v>0.12976358360640577</v>
      </c>
      <c r="O64" s="8">
        <f t="shared" si="6"/>
        <v>0.23528285551361902</v>
      </c>
    </row>
    <row r="65" spans="1:15" ht="14.5" x14ac:dyDescent="0.35">
      <c r="A65" s="8">
        <v>63</v>
      </c>
      <c r="B65" s="9">
        <v>38791</v>
      </c>
      <c r="C65" s="10">
        <v>382.34</v>
      </c>
      <c r="D65" s="8">
        <f t="shared" si="0"/>
        <v>-11.188518518518322</v>
      </c>
      <c r="E65" s="8">
        <f>SUMSQ($D$3:D65)</f>
        <v>21979.449086419245</v>
      </c>
      <c r="F65" s="8">
        <f t="shared" si="1"/>
        <v>18.678333550637674</v>
      </c>
      <c r="G65" s="8">
        <f>SUM($D$3:D65)</f>
        <v>-1155.7266666666524</v>
      </c>
      <c r="H65" s="8">
        <f>MAX($G$3:G65)</f>
        <v>-22.838518518518299</v>
      </c>
      <c r="I65" s="8">
        <f>MIN($G$3:G65)</f>
        <v>-1155.7266666666524</v>
      </c>
      <c r="J65" s="8">
        <f t="shared" si="2"/>
        <v>1132.888148148134</v>
      </c>
      <c r="K65" s="8">
        <f t="shared" si="3"/>
        <v>60.652527971878804</v>
      </c>
      <c r="L65" s="8">
        <f t="shared" si="4"/>
        <v>4.1431347263915326</v>
      </c>
      <c r="M65" s="8">
        <f t="shared" si="7"/>
        <v>4.1051613158384628</v>
      </c>
      <c r="N65" s="8">
        <f t="shared" si="5"/>
        <v>0.11841467048382587</v>
      </c>
      <c r="O65" s="8">
        <f t="shared" si="6"/>
        <v>0.22001662677190323</v>
      </c>
    </row>
    <row r="66" spans="1:15" ht="14.5" x14ac:dyDescent="0.35">
      <c r="A66" s="8">
        <v>64</v>
      </c>
      <c r="B66" s="9">
        <v>38822</v>
      </c>
      <c r="C66" s="10">
        <v>382.67</v>
      </c>
      <c r="D66" s="8">
        <f t="shared" si="0"/>
        <v>-10.858518518518281</v>
      </c>
      <c r="E66" s="8">
        <f>SUMSQ($D$3:D66)</f>
        <v>22097.356510836249</v>
      </c>
      <c r="F66" s="8">
        <f t="shared" si="1"/>
        <v>18.581474523885785</v>
      </c>
      <c r="G66" s="8">
        <f>SUM($D$3:D66)</f>
        <v>-1166.5851851851708</v>
      </c>
      <c r="H66" s="8">
        <f>MAX($G$3:G66)</f>
        <v>-22.838518518518299</v>
      </c>
      <c r="I66" s="8">
        <f>MIN($G$3:G66)</f>
        <v>-1166.5851851851708</v>
      </c>
      <c r="J66" s="8">
        <f t="shared" si="2"/>
        <v>1143.7466666666523</v>
      </c>
      <c r="K66" s="8">
        <f t="shared" si="3"/>
        <v>61.55306271288692</v>
      </c>
      <c r="L66" s="8">
        <f t="shared" si="4"/>
        <v>4.1588830833596715</v>
      </c>
      <c r="M66" s="8">
        <f t="shared" si="7"/>
        <v>4.1198996111469457</v>
      </c>
      <c r="N66" s="8">
        <f t="shared" si="5"/>
        <v>0.10775794539321673</v>
      </c>
      <c r="O66" s="8">
        <f t="shared" si="6"/>
        <v>0.20549081093270283</v>
      </c>
    </row>
    <row r="67" spans="1:15" ht="14.5" x14ac:dyDescent="0.35">
      <c r="A67" s="8">
        <v>65</v>
      </c>
      <c r="B67" s="9">
        <v>38852</v>
      </c>
      <c r="C67" s="10">
        <v>382.63</v>
      </c>
      <c r="D67" s="8">
        <f t="shared" si="0"/>
        <v>-10.898518518518301</v>
      </c>
      <c r="E67" s="8">
        <f>SUMSQ($D$3:D67)</f>
        <v>22216.134216734736</v>
      </c>
      <c r="F67" s="8">
        <f t="shared" si="1"/>
        <v>18.487473603969189</v>
      </c>
      <c r="G67" s="8">
        <f>SUM($D$3:D67)</f>
        <v>-1177.4837037036891</v>
      </c>
      <c r="H67" s="8">
        <f>MAX($G$3:G67)</f>
        <v>-22.838518518518299</v>
      </c>
      <c r="I67" s="8">
        <f>MIN($G$3:G67)</f>
        <v>-1177.4837037036891</v>
      </c>
      <c r="J67" s="8">
        <f t="shared" si="2"/>
        <v>1154.6451851851707</v>
      </c>
      <c r="K67" s="8">
        <f t="shared" si="3"/>
        <v>62.455542056177585</v>
      </c>
      <c r="L67" s="8">
        <f t="shared" si="4"/>
        <v>4.1743872698956368</v>
      </c>
      <c r="M67" s="8">
        <f t="shared" si="7"/>
        <v>4.134454976528037</v>
      </c>
      <c r="N67" s="8">
        <f t="shared" si="5"/>
        <v>9.7699959984212215E-2</v>
      </c>
      <c r="O67" s="8">
        <f t="shared" si="6"/>
        <v>0.19167475589850336</v>
      </c>
    </row>
    <row r="68" spans="1:15" ht="14.5" x14ac:dyDescent="0.35">
      <c r="A68" s="8">
        <v>66</v>
      </c>
      <c r="B68" s="9">
        <v>38883</v>
      </c>
      <c r="C68" s="10">
        <v>381.76</v>
      </c>
      <c r="D68" s="8">
        <f t="shared" ref="D68:D131" si="8">C68-$C$274</f>
        <v>-11.768518518518306</v>
      </c>
      <c r="E68" s="8">
        <f>SUMSQ($D$3:D68)</f>
        <v>22354.632244855446</v>
      </c>
      <c r="F68" s="8">
        <f t="shared" ref="F68:F131" si="9">SQRT(E68/A68)</f>
        <v>18.403981883398941</v>
      </c>
      <c r="G68" s="8">
        <f>SUM($D$3:D68)</f>
        <v>-1189.2522222222074</v>
      </c>
      <c r="H68" s="8">
        <f>MAX($G$3:G68)</f>
        <v>-22.838518518518299</v>
      </c>
      <c r="I68" s="8">
        <f>MIN($G$3:G68)</f>
        <v>-1189.2522222222074</v>
      </c>
      <c r="J68" s="8">
        <f t="shared" ref="J68:J131" si="10">H68-I68</f>
        <v>1166.413703703689</v>
      </c>
      <c r="K68" s="8">
        <f t="shared" ref="K68:K131" si="11">J68/F68</f>
        <v>63.378333617891485</v>
      </c>
      <c r="L68" s="8">
        <f t="shared" ref="L68:L131" si="12">LN(A68)</f>
        <v>4.1896547420264252</v>
      </c>
      <c r="M68" s="8">
        <f t="shared" si="7"/>
        <v>4.1491220619936824</v>
      </c>
      <c r="N68" s="8">
        <f t="shared" ref="N68:N131" si="13">(L68-$R$2)*(M68-$R$3)</f>
        <v>8.809548583419384E-2</v>
      </c>
      <c r="O68" s="8">
        <f t="shared" ref="O68:O131" si="14">(L68-$R$2)^2</f>
        <v>0.17853944670153002</v>
      </c>
    </row>
    <row r="69" spans="1:15" ht="14.5" x14ac:dyDescent="0.35">
      <c r="A69" s="8">
        <v>67</v>
      </c>
      <c r="B69" s="9">
        <v>38913</v>
      </c>
      <c r="C69" s="10">
        <v>380.07</v>
      </c>
      <c r="D69" s="8">
        <f t="shared" si="8"/>
        <v>-13.458518518518304</v>
      </c>
      <c r="E69" s="8">
        <f>SUMSQ($D$3:D69)</f>
        <v>22535.763965568745</v>
      </c>
      <c r="F69" s="8">
        <f t="shared" si="9"/>
        <v>18.339975083223663</v>
      </c>
      <c r="G69" s="8">
        <f>SUM($D$3:D69)</f>
        <v>-1202.7107407407257</v>
      </c>
      <c r="H69" s="8">
        <f>MAX($G$3:G69)</f>
        <v>-22.838518518518299</v>
      </c>
      <c r="I69" s="8">
        <f>MIN($G$3:G69)</f>
        <v>-1202.7107407407257</v>
      </c>
      <c r="J69" s="8">
        <f t="shared" si="10"/>
        <v>1179.8722222222073</v>
      </c>
      <c r="K69" s="8">
        <f t="shared" si="11"/>
        <v>64.333360152789155</v>
      </c>
      <c r="L69" s="8">
        <f t="shared" si="12"/>
        <v>4.2046926193909657</v>
      </c>
      <c r="M69" s="8">
        <f t="shared" ref="M69:M132" si="15">LN(K69)</f>
        <v>4.1640783171194222</v>
      </c>
      <c r="N69" s="8">
        <f t="shared" si="13"/>
        <v>7.886553415176345E-2</v>
      </c>
      <c r="O69" s="8">
        <f t="shared" si="14"/>
        <v>0.16605739658182997</v>
      </c>
    </row>
    <row r="70" spans="1:15" ht="14.5" x14ac:dyDescent="0.35">
      <c r="A70" s="8">
        <v>68</v>
      </c>
      <c r="B70" s="9">
        <v>38944</v>
      </c>
      <c r="C70" s="10">
        <v>378.48</v>
      </c>
      <c r="D70" s="8">
        <f t="shared" si="8"/>
        <v>-15.048518518518279</v>
      </c>
      <c r="E70" s="8">
        <f>SUMSQ($D$3:D70)</f>
        <v>22762.221875170933</v>
      </c>
      <c r="F70" s="8">
        <f t="shared" si="9"/>
        <v>18.295861744881215</v>
      </c>
      <c r="G70" s="8">
        <f>SUM($D$3:D70)</f>
        <v>-1217.7592592592439</v>
      </c>
      <c r="H70" s="8">
        <f>MAX($G$3:G70)</f>
        <v>-22.838518518518299</v>
      </c>
      <c r="I70" s="8">
        <f>MIN($G$3:G70)</f>
        <v>-1217.7592592592439</v>
      </c>
      <c r="J70" s="8">
        <f t="shared" si="10"/>
        <v>1194.9207407407257</v>
      </c>
      <c r="K70" s="8">
        <f t="shared" si="11"/>
        <v>65.310984385583183</v>
      </c>
      <c r="L70" s="8">
        <f t="shared" si="12"/>
        <v>4.219507705176107</v>
      </c>
      <c r="M70" s="8">
        <f t="shared" si="15"/>
        <v>4.1791602363102891</v>
      </c>
      <c r="N70" s="8">
        <f t="shared" si="13"/>
        <v>7.0075842274332029E-2</v>
      </c>
      <c r="O70" s="8">
        <f t="shared" si="14"/>
        <v>0.15420254674865949</v>
      </c>
    </row>
    <row r="71" spans="1:15" ht="14.5" x14ac:dyDescent="0.35">
      <c r="A71" s="8">
        <v>69</v>
      </c>
      <c r="B71" s="9">
        <v>38975</v>
      </c>
      <c r="C71" s="10">
        <v>378.63</v>
      </c>
      <c r="D71" s="8">
        <f t="shared" si="8"/>
        <v>-14.898518518518301</v>
      </c>
      <c r="E71" s="8">
        <f>SUMSQ($D$3:D71)</f>
        <v>22984.187729217567</v>
      </c>
      <c r="F71" s="8">
        <f t="shared" si="9"/>
        <v>18.251141607818958</v>
      </c>
      <c r="G71" s="8">
        <f>SUM($D$3:D71)</f>
        <v>-1232.6577777777622</v>
      </c>
      <c r="H71" s="8">
        <f>MAX($G$3:G71)</f>
        <v>-22.838518518518299</v>
      </c>
      <c r="I71" s="8">
        <f>MIN($G$3:G71)</f>
        <v>-1232.6577777777622</v>
      </c>
      <c r="J71" s="8">
        <f t="shared" si="10"/>
        <v>1209.8192592592441</v>
      </c>
      <c r="K71" s="8">
        <f t="shared" si="11"/>
        <v>66.287319733519922</v>
      </c>
      <c r="L71" s="8">
        <f t="shared" si="12"/>
        <v>4.2341065045972597</v>
      </c>
      <c r="M71" s="8">
        <f t="shared" si="15"/>
        <v>4.1939986229953972</v>
      </c>
      <c r="N71" s="8">
        <f t="shared" si="13"/>
        <v>6.1860441673182449E-2</v>
      </c>
      <c r="O71" s="8">
        <f t="shared" si="14"/>
        <v>0.14295017401998991</v>
      </c>
    </row>
    <row r="72" spans="1:15" ht="14.5" x14ac:dyDescent="0.35">
      <c r="A72" s="8">
        <v>70</v>
      </c>
      <c r="B72" s="9">
        <v>39005</v>
      </c>
      <c r="C72" s="10">
        <v>380.08</v>
      </c>
      <c r="D72" s="8">
        <f t="shared" si="8"/>
        <v>-13.448518518518313</v>
      </c>
      <c r="E72" s="8">
        <f>SUMSQ($D$3:D72)</f>
        <v>23165.050379560496</v>
      </c>
      <c r="F72" s="8">
        <f t="shared" si="9"/>
        <v>18.191462039555219</v>
      </c>
      <c r="G72" s="8">
        <f>SUM($D$3:D72)</f>
        <v>-1246.1062962962806</v>
      </c>
      <c r="H72" s="8">
        <f>MAX($G$3:G72)</f>
        <v>-22.838518518518299</v>
      </c>
      <c r="I72" s="8">
        <f>MIN($G$3:G72)</f>
        <v>-1246.1062962962806</v>
      </c>
      <c r="J72" s="8">
        <f t="shared" si="10"/>
        <v>1223.2677777777621</v>
      </c>
      <c r="K72" s="8">
        <f t="shared" si="11"/>
        <v>67.244060709244181</v>
      </c>
      <c r="L72" s="8">
        <f t="shared" si="12"/>
        <v>4.2484952420493594</v>
      </c>
      <c r="M72" s="8">
        <f t="shared" si="15"/>
        <v>4.2083286979906438</v>
      </c>
      <c r="N72" s="8">
        <f t="shared" si="13"/>
        <v>5.4294410792419201E-2</v>
      </c>
      <c r="O72" s="8">
        <f t="shared" si="14"/>
        <v>0.13227680561986505</v>
      </c>
    </row>
    <row r="73" spans="1:15" ht="14.5" x14ac:dyDescent="0.35">
      <c r="A73" s="8">
        <v>71</v>
      </c>
      <c r="B73" s="9">
        <v>39036</v>
      </c>
      <c r="C73" s="10">
        <v>381.44</v>
      </c>
      <c r="D73" s="8">
        <f t="shared" si="8"/>
        <v>-12.088518518518299</v>
      </c>
      <c r="E73" s="8">
        <f>SUMSQ($D$3:D73)</f>
        <v>23311.182659533057</v>
      </c>
      <c r="F73" s="8">
        <f t="shared" si="9"/>
        <v>18.119782458171276</v>
      </c>
      <c r="G73" s="8">
        <f>SUM($D$3:D73)</f>
        <v>-1258.194814814799</v>
      </c>
      <c r="H73" s="8">
        <f>MAX($G$3:G73)</f>
        <v>-22.838518518518299</v>
      </c>
      <c r="I73" s="8">
        <f>MIN($G$3:G73)</f>
        <v>-1258.194814814799</v>
      </c>
      <c r="J73" s="8">
        <f t="shared" si="10"/>
        <v>1235.3562962962806</v>
      </c>
      <c r="K73" s="8">
        <f t="shared" si="11"/>
        <v>68.177214552550311</v>
      </c>
      <c r="L73" s="8">
        <f t="shared" si="12"/>
        <v>4.2626798770413155</v>
      </c>
      <c r="M73" s="8">
        <f t="shared" si="15"/>
        <v>4.2221104115564856</v>
      </c>
      <c r="N73" s="8">
        <f t="shared" si="13"/>
        <v>4.7359967792595083E-2</v>
      </c>
      <c r="O73" s="8">
        <f t="shared" si="14"/>
        <v>0.1221601404882687</v>
      </c>
    </row>
    <row r="74" spans="1:15" ht="14.5" x14ac:dyDescent="0.35">
      <c r="A74" s="8">
        <v>72</v>
      </c>
      <c r="B74" s="9">
        <v>39066</v>
      </c>
      <c r="C74" s="10">
        <v>382.39</v>
      </c>
      <c r="D74" s="8">
        <f t="shared" si="8"/>
        <v>-11.13851851851831</v>
      </c>
      <c r="E74" s="8">
        <f>SUMSQ($D$3:D74)</f>
        <v>23435.249254320432</v>
      </c>
      <c r="F74" s="8">
        <f t="shared" si="9"/>
        <v>18.041329578960433</v>
      </c>
      <c r="G74" s="8">
        <f>SUM($D$3:D74)</f>
        <v>-1269.3333333333173</v>
      </c>
      <c r="H74" s="8">
        <f>MAX($G$3:G74)</f>
        <v>-22.838518518518299</v>
      </c>
      <c r="I74" s="8">
        <f>MIN($G$3:G74)</f>
        <v>-1269.3333333333173</v>
      </c>
      <c r="J74" s="8">
        <f t="shared" si="10"/>
        <v>1246.4948148147992</v>
      </c>
      <c r="K74" s="8">
        <f t="shared" si="11"/>
        <v>69.091072770404097</v>
      </c>
      <c r="L74" s="8">
        <f t="shared" si="12"/>
        <v>4.2766661190160553</v>
      </c>
      <c r="M74" s="8">
        <f t="shared" si="15"/>
        <v>4.2354255295245222</v>
      </c>
      <c r="N74" s="8">
        <f t="shared" si="13"/>
        <v>4.0997206302734956E-2</v>
      </c>
      <c r="O74" s="8">
        <f t="shared" si="14"/>
        <v>0.1125789765243409</v>
      </c>
    </row>
    <row r="75" spans="1:15" ht="14.5" x14ac:dyDescent="0.35">
      <c r="A75" s="8">
        <v>73</v>
      </c>
      <c r="B75" s="9">
        <v>39097</v>
      </c>
      <c r="C75" s="10">
        <v>383.03</v>
      </c>
      <c r="D75" s="8">
        <f t="shared" si="8"/>
        <v>-10.498518518518324</v>
      </c>
      <c r="E75" s="8">
        <f>SUMSQ($D$3:D75)</f>
        <v>23545.468145404106</v>
      </c>
      <c r="F75" s="8">
        <f t="shared" si="9"/>
        <v>17.959417015206359</v>
      </c>
      <c r="G75" s="8">
        <f>SUM($D$3:D75)</f>
        <v>-1279.8318518518356</v>
      </c>
      <c r="H75" s="8">
        <f>MAX($G$3:G75)</f>
        <v>-22.838518518518299</v>
      </c>
      <c r="I75" s="8">
        <f>MIN($G$3:G75)</f>
        <v>-1279.8318518518356</v>
      </c>
      <c r="J75" s="8">
        <f t="shared" si="10"/>
        <v>1256.9933333333174</v>
      </c>
      <c r="K75" s="8">
        <f t="shared" si="11"/>
        <v>69.990764859962482</v>
      </c>
      <c r="L75" s="8">
        <f t="shared" si="12"/>
        <v>4.290459441148391</v>
      </c>
      <c r="M75" s="8">
        <f t="shared" si="15"/>
        <v>4.2483633027737913</v>
      </c>
      <c r="N75" s="8">
        <f t="shared" si="13"/>
        <v>3.5149310162666016E-2</v>
      </c>
      <c r="O75" s="8">
        <f t="shared" si="14"/>
        <v>0.1035131432424022</v>
      </c>
    </row>
    <row r="76" spans="1:15" ht="14.5" x14ac:dyDescent="0.35">
      <c r="A76" s="8">
        <v>74</v>
      </c>
      <c r="B76" s="9">
        <v>39128</v>
      </c>
      <c r="C76" s="10">
        <v>383.55</v>
      </c>
      <c r="D76" s="8">
        <f t="shared" si="8"/>
        <v>-9.9785185185182854</v>
      </c>
      <c r="E76" s="8">
        <f>SUMSQ($D$3:D76)</f>
        <v>23645.038977228516</v>
      </c>
      <c r="F76" s="8">
        <f t="shared" si="9"/>
        <v>17.8753336681118</v>
      </c>
      <c r="G76" s="8">
        <f>SUM($D$3:D76)</f>
        <v>-1289.8103703703539</v>
      </c>
      <c r="H76" s="8">
        <f>MAX($G$3:G76)</f>
        <v>-22.838518518518299</v>
      </c>
      <c r="I76" s="8">
        <f>MIN($G$3:G76)</f>
        <v>-1289.8103703703539</v>
      </c>
      <c r="J76" s="8">
        <f t="shared" si="10"/>
        <v>1266.9718518518357</v>
      </c>
      <c r="K76" s="8">
        <f t="shared" si="11"/>
        <v>70.878221093685909</v>
      </c>
      <c r="L76" s="8">
        <f t="shared" si="12"/>
        <v>4.3040650932041702</v>
      </c>
      <c r="M76" s="8">
        <f t="shared" si="15"/>
        <v>4.2609632085451681</v>
      </c>
      <c r="N76" s="8">
        <f t="shared" si="13"/>
        <v>2.978050532650988E-2</v>
      </c>
      <c r="O76" s="8">
        <f t="shared" si="14"/>
        <v>9.4943439372201788E-2</v>
      </c>
    </row>
    <row r="77" spans="1:15" ht="14.5" x14ac:dyDescent="0.35">
      <c r="A77" s="8">
        <v>75</v>
      </c>
      <c r="B77" s="9">
        <v>39156</v>
      </c>
      <c r="C77" s="10">
        <v>384.02</v>
      </c>
      <c r="D77" s="8">
        <f t="shared" si="8"/>
        <v>-9.508518518518315</v>
      </c>
      <c r="E77" s="8">
        <f>SUMSQ($D$3:D77)</f>
        <v>23735.450901645523</v>
      </c>
      <c r="F77" s="8">
        <f t="shared" si="9"/>
        <v>17.789678993410952</v>
      </c>
      <c r="G77" s="8">
        <f>SUM($D$3:D77)</f>
        <v>-1299.3188888888722</v>
      </c>
      <c r="H77" s="8">
        <f>MAX($G$3:G77)</f>
        <v>-22.838518518518299</v>
      </c>
      <c r="I77" s="8">
        <f>MIN($G$3:G77)</f>
        <v>-1299.3188888888722</v>
      </c>
      <c r="J77" s="8">
        <f t="shared" si="10"/>
        <v>1276.4803703703537</v>
      </c>
      <c r="K77" s="8">
        <f t="shared" si="11"/>
        <v>71.753985602727525</v>
      </c>
      <c r="L77" s="8">
        <f t="shared" si="12"/>
        <v>4.3174881135363101</v>
      </c>
      <c r="M77" s="8">
        <f t="shared" si="15"/>
        <v>4.2732434015670417</v>
      </c>
      <c r="N77" s="8">
        <f t="shared" si="13"/>
        <v>2.4864131716807788E-2</v>
      </c>
      <c r="O77" s="8">
        <f t="shared" si="14"/>
        <v>8.6851574980987348E-2</v>
      </c>
    </row>
    <row r="78" spans="1:15" ht="14.5" x14ac:dyDescent="0.35">
      <c r="A78" s="8">
        <v>76</v>
      </c>
      <c r="B78" s="9">
        <v>39187</v>
      </c>
      <c r="C78" s="10">
        <v>384.28</v>
      </c>
      <c r="D78" s="8">
        <f t="shared" si="8"/>
        <v>-9.2485185185183241</v>
      </c>
      <c r="E78" s="8">
        <f>SUMSQ($D$3:D78)</f>
        <v>23820.985996432901</v>
      </c>
      <c r="F78" s="8">
        <f t="shared" si="9"/>
        <v>17.704068071176579</v>
      </c>
      <c r="G78" s="8">
        <f>SUM($D$3:D78)</f>
        <v>-1308.5674074073904</v>
      </c>
      <c r="H78" s="8">
        <f>MAX($G$3:G78)</f>
        <v>-22.838518518518299</v>
      </c>
      <c r="I78" s="8">
        <f>MIN($G$3:G78)</f>
        <v>-1308.5674074073904</v>
      </c>
      <c r="J78" s="8">
        <f t="shared" si="10"/>
        <v>1285.728888888872</v>
      </c>
      <c r="K78" s="8">
        <f t="shared" si="11"/>
        <v>72.623358864176851</v>
      </c>
      <c r="L78" s="8">
        <f t="shared" si="12"/>
        <v>4.3307333402863311</v>
      </c>
      <c r="M78" s="8">
        <f t="shared" si="15"/>
        <v>4.2852866175215949</v>
      </c>
      <c r="N78" s="8">
        <f t="shared" si="13"/>
        <v>2.0356949376914558E-2</v>
      </c>
      <c r="O78" s="8">
        <f t="shared" si="14"/>
        <v>7.9220117736050977E-2</v>
      </c>
    </row>
    <row r="79" spans="1:15" ht="14.5" x14ac:dyDescent="0.35">
      <c r="A79" s="8">
        <v>77</v>
      </c>
      <c r="B79" s="9">
        <v>39217</v>
      </c>
      <c r="C79" s="10">
        <v>384.13</v>
      </c>
      <c r="D79" s="8">
        <f t="shared" si="8"/>
        <v>-9.3985185185183013</v>
      </c>
      <c r="E79" s="8">
        <f>SUMSQ($D$3:D79)</f>
        <v>23909.318146775833</v>
      </c>
      <c r="F79" s="8">
        <f t="shared" si="9"/>
        <v>17.621311678839433</v>
      </c>
      <c r="G79" s="8">
        <f>SUM($D$3:D79)</f>
        <v>-1317.9659259259088</v>
      </c>
      <c r="H79" s="8">
        <f>MAX($G$3:G79)</f>
        <v>-22.838518518518299</v>
      </c>
      <c r="I79" s="8">
        <f>MIN($G$3:G79)</f>
        <v>-1317.9659259259088</v>
      </c>
      <c r="J79" s="8">
        <f t="shared" si="10"/>
        <v>1295.1274074073904</v>
      </c>
      <c r="K79" s="8">
        <f t="shared" si="11"/>
        <v>73.497786714858762</v>
      </c>
      <c r="L79" s="8">
        <f t="shared" si="12"/>
        <v>4.3438054218536841</v>
      </c>
      <c r="M79" s="8">
        <f t="shared" si="15"/>
        <v>4.297255293042384</v>
      </c>
      <c r="N79" s="8">
        <f t="shared" si="13"/>
        <v>1.6199240780543682E-2</v>
      </c>
      <c r="O79" s="8">
        <f t="shared" si="14"/>
        <v>7.2032442963043244E-2</v>
      </c>
    </row>
    <row r="80" spans="1:15" ht="14.5" x14ac:dyDescent="0.35">
      <c r="A80" s="8">
        <v>78</v>
      </c>
      <c r="B80" s="9">
        <v>39248</v>
      </c>
      <c r="C80" s="10">
        <v>383.26</v>
      </c>
      <c r="D80" s="8">
        <f t="shared" si="8"/>
        <v>-10.268518518518306</v>
      </c>
      <c r="E80" s="8">
        <f>SUMSQ($D$3:D80)</f>
        <v>24014.760619340988</v>
      </c>
      <c r="F80" s="8">
        <f t="shared" si="9"/>
        <v>17.546553690163989</v>
      </c>
      <c r="G80" s="8">
        <f>SUM($D$3:D80)</f>
        <v>-1328.234444444427</v>
      </c>
      <c r="H80" s="8">
        <f>MAX($G$3:G80)</f>
        <v>-22.838518518518299</v>
      </c>
      <c r="I80" s="8">
        <f>MIN($G$3:G80)</f>
        <v>-1328.234444444427</v>
      </c>
      <c r="J80" s="8">
        <f t="shared" si="10"/>
        <v>1305.3959259259086</v>
      </c>
      <c r="K80" s="8">
        <f t="shared" si="11"/>
        <v>74.396143480737749</v>
      </c>
      <c r="L80" s="8">
        <f t="shared" si="12"/>
        <v>4.3567088266895917</v>
      </c>
      <c r="M80" s="8">
        <f t="shared" si="15"/>
        <v>4.3094041055592491</v>
      </c>
      <c r="N80" s="8">
        <f t="shared" si="13"/>
        <v>1.2316582906517604E-2</v>
      </c>
      <c r="O80" s="8">
        <f t="shared" si="14"/>
        <v>6.5272687187987705E-2</v>
      </c>
    </row>
    <row r="81" spans="1:15" ht="14.5" x14ac:dyDescent="0.35">
      <c r="A81" s="8">
        <v>79</v>
      </c>
      <c r="B81" s="9">
        <v>39278</v>
      </c>
      <c r="C81" s="10">
        <v>381.55</v>
      </c>
      <c r="D81" s="8">
        <f t="shared" si="8"/>
        <v>-11.978518518518285</v>
      </c>
      <c r="E81" s="8">
        <f>SUMSQ($D$3:D81)</f>
        <v>24158.245525239472</v>
      </c>
      <c r="F81" s="8">
        <f t="shared" si="9"/>
        <v>17.487154607564207</v>
      </c>
      <c r="G81" s="8">
        <f>SUM($D$3:D81)</f>
        <v>-1340.2129629629453</v>
      </c>
      <c r="H81" s="8">
        <f>MAX($G$3:G81)</f>
        <v>-22.838518518518299</v>
      </c>
      <c r="I81" s="8">
        <f>MIN($G$3:G81)</f>
        <v>-1340.2129629629453</v>
      </c>
      <c r="J81" s="8">
        <f t="shared" si="10"/>
        <v>1317.3744444444269</v>
      </c>
      <c r="K81" s="8">
        <f t="shared" si="11"/>
        <v>75.333836407815951</v>
      </c>
      <c r="L81" s="8">
        <f t="shared" si="12"/>
        <v>4.3694478524670215</v>
      </c>
      <c r="M81" s="8">
        <f t="shared" si="15"/>
        <v>4.3219293885617365</v>
      </c>
      <c r="N81" s="8">
        <f t="shared" si="13"/>
        <v>8.6619878282769309E-3</v>
      </c>
      <c r="O81" s="8">
        <f t="shared" si="14"/>
        <v>5.8925704880162862E-2</v>
      </c>
    </row>
    <row r="82" spans="1:15" ht="14.5" x14ac:dyDescent="0.35">
      <c r="A82" s="8">
        <v>80</v>
      </c>
      <c r="B82" s="9">
        <v>39309</v>
      </c>
      <c r="C82" s="10">
        <v>380.29</v>
      </c>
      <c r="D82" s="8">
        <f t="shared" si="8"/>
        <v>-13.238518518518276</v>
      </c>
      <c r="E82" s="8">
        <f>SUMSQ($D$3:D82)</f>
        <v>24333.503897804625</v>
      </c>
      <c r="F82" s="8">
        <f t="shared" si="9"/>
        <v>17.440435737749151</v>
      </c>
      <c r="G82" s="8">
        <f>SUM($D$3:D82)</f>
        <v>-1353.4514814814636</v>
      </c>
      <c r="H82" s="8">
        <f>MAX($G$3:G82)</f>
        <v>-22.838518518518299</v>
      </c>
      <c r="I82" s="8">
        <f>MIN($G$3:G82)</f>
        <v>-1353.4514814814636</v>
      </c>
      <c r="J82" s="8">
        <f t="shared" si="10"/>
        <v>1330.6129629629454</v>
      </c>
      <c r="K82" s="8">
        <f t="shared" si="11"/>
        <v>76.294708628344921</v>
      </c>
      <c r="L82" s="8">
        <f t="shared" si="12"/>
        <v>4.3820266346738812</v>
      </c>
      <c r="M82" s="8">
        <f t="shared" si="15"/>
        <v>4.3346035863226433</v>
      </c>
      <c r="N82" s="8">
        <f t="shared" si="13"/>
        <v>5.2959481601021477E-3</v>
      </c>
      <c r="O82" s="8">
        <f t="shared" si="14"/>
        <v>5.2977028139158035E-2</v>
      </c>
    </row>
    <row r="83" spans="1:15" ht="14.5" x14ac:dyDescent="0.35">
      <c r="A83" s="8">
        <v>81</v>
      </c>
      <c r="B83" s="9">
        <v>39340</v>
      </c>
      <c r="C83" s="10">
        <v>380.68</v>
      </c>
      <c r="D83" s="8">
        <f t="shared" si="8"/>
        <v>-12.84851851851829</v>
      </c>
      <c r="E83" s="8">
        <f>SUMSQ($D$3:D83)</f>
        <v>24498.588325925331</v>
      </c>
      <c r="F83" s="8">
        <f t="shared" si="9"/>
        <v>17.39113877028969</v>
      </c>
      <c r="G83" s="8">
        <f>SUM($D$3:D83)</f>
        <v>-1366.299999999982</v>
      </c>
      <c r="H83" s="8">
        <f>MAX($G$3:G83)</f>
        <v>-22.838518518518299</v>
      </c>
      <c r="I83" s="8">
        <f>MIN($G$3:G83)</f>
        <v>-1366.299999999982</v>
      </c>
      <c r="J83" s="8">
        <f t="shared" si="10"/>
        <v>1343.4614814814636</v>
      </c>
      <c r="K83" s="8">
        <f t="shared" si="11"/>
        <v>77.249770657720134</v>
      </c>
      <c r="L83" s="8">
        <f t="shared" si="12"/>
        <v>4.3944491546724391</v>
      </c>
      <c r="M83" s="8">
        <f t="shared" si="15"/>
        <v>4.347043946941346</v>
      </c>
      <c r="N83" s="8">
        <f t="shared" si="13"/>
        <v>2.3012922340974492E-3</v>
      </c>
      <c r="O83" s="8">
        <f t="shared" si="14"/>
        <v>4.7412829092844951E-2</v>
      </c>
    </row>
    <row r="84" spans="1:15" ht="14.5" x14ac:dyDescent="0.35">
      <c r="A84" s="8">
        <v>82</v>
      </c>
      <c r="B84" s="9">
        <v>39370</v>
      </c>
      <c r="C84" s="10">
        <v>382.1</v>
      </c>
      <c r="D84" s="8">
        <f t="shared" si="8"/>
        <v>-11.428518518518274</v>
      </c>
      <c r="E84" s="8">
        <f>SUMSQ($D$3:D84)</f>
        <v>24629.199361453448</v>
      </c>
      <c r="F84" s="8">
        <f t="shared" si="9"/>
        <v>17.33078445350419</v>
      </c>
      <c r="G84" s="8">
        <f>SUM($D$3:D84)</f>
        <v>-1377.7285185185003</v>
      </c>
      <c r="H84" s="8">
        <f>MAX($G$3:G84)</f>
        <v>-22.838518518518299</v>
      </c>
      <c r="I84" s="8">
        <f>MIN($G$3:G84)</f>
        <v>-1377.7285185185003</v>
      </c>
      <c r="J84" s="8">
        <f t="shared" si="10"/>
        <v>1354.8899999999821</v>
      </c>
      <c r="K84" s="8">
        <f t="shared" si="11"/>
        <v>78.17822693686729</v>
      </c>
      <c r="L84" s="8">
        <f t="shared" si="12"/>
        <v>4.4067192472642533</v>
      </c>
      <c r="M84" s="8">
        <f t="shared" si="15"/>
        <v>4.3589911808657185</v>
      </c>
      <c r="N84" s="8">
        <f t="shared" si="13"/>
        <v>-2.8324262020086263E-4</v>
      </c>
      <c r="O84" s="8">
        <f t="shared" si="14"/>
        <v>4.2219884794066909E-2</v>
      </c>
    </row>
    <row r="85" spans="1:15" ht="14.5" x14ac:dyDescent="0.35">
      <c r="A85" s="8">
        <v>83</v>
      </c>
      <c r="B85" s="9">
        <v>39401</v>
      </c>
      <c r="C85" s="10">
        <v>383.45</v>
      </c>
      <c r="D85" s="8">
        <f t="shared" si="8"/>
        <v>-10.078518518518308</v>
      </c>
      <c r="E85" s="8">
        <f>SUMSQ($D$3:D85)</f>
        <v>24730.775896981566</v>
      </c>
      <c r="F85" s="8">
        <f t="shared" si="9"/>
        <v>17.2615513609096</v>
      </c>
      <c r="G85" s="8">
        <f>SUM($D$3:D85)</f>
        <v>-1387.8070370370187</v>
      </c>
      <c r="H85" s="8">
        <f>MAX($G$3:G85)</f>
        <v>-22.838518518518299</v>
      </c>
      <c r="I85" s="8">
        <f>MIN($G$3:G85)</f>
        <v>-1387.8070370370187</v>
      </c>
      <c r="J85" s="8">
        <f t="shared" si="10"/>
        <v>1364.9685185185003</v>
      </c>
      <c r="K85" s="8">
        <f t="shared" si="11"/>
        <v>79.075657221030511</v>
      </c>
      <c r="L85" s="8">
        <f t="shared" si="12"/>
        <v>4.4188406077965983</v>
      </c>
      <c r="M85" s="8">
        <f t="shared" si="15"/>
        <v>4.3704050805201895</v>
      </c>
      <c r="N85" s="8">
        <f t="shared" si="13"/>
        <v>-2.4734500979985232E-3</v>
      </c>
      <c r="O85" s="8">
        <f t="shared" si="14"/>
        <v>3.7385544422747004E-2</v>
      </c>
    </row>
    <row r="86" spans="1:15" ht="14.5" x14ac:dyDescent="0.35">
      <c r="A86" s="8">
        <v>84</v>
      </c>
      <c r="B86" s="9">
        <v>39431</v>
      </c>
      <c r="C86" s="10">
        <v>384.46</v>
      </c>
      <c r="D86" s="8">
        <f t="shared" si="8"/>
        <v>-9.0685185185183173</v>
      </c>
      <c r="E86" s="8">
        <f>SUMSQ($D$3:D86)</f>
        <v>24813.013925102274</v>
      </c>
      <c r="F86" s="8">
        <f t="shared" si="9"/>
        <v>17.187001568565826</v>
      </c>
      <c r="G86" s="8">
        <f>SUM($D$3:D86)</f>
        <v>-1396.8755555555372</v>
      </c>
      <c r="H86" s="8">
        <f>MAX($G$3:G86)</f>
        <v>-22.838518518518299</v>
      </c>
      <c r="I86" s="8">
        <f>MIN($G$3:G86)</f>
        <v>-1396.8755555555372</v>
      </c>
      <c r="J86" s="8">
        <f t="shared" si="10"/>
        <v>1374.0370370370188</v>
      </c>
      <c r="K86" s="8">
        <f t="shared" si="11"/>
        <v>79.946291478210156</v>
      </c>
      <c r="L86" s="8">
        <f t="shared" si="12"/>
        <v>4.4308167988433134</v>
      </c>
      <c r="M86" s="8">
        <f t="shared" si="15"/>
        <v>4.3813550526908029</v>
      </c>
      <c r="N86" s="8">
        <f t="shared" si="13"/>
        <v>-4.3063217224159336E-3</v>
      </c>
      <c r="O86" s="8">
        <f t="shared" si="14"/>
        <v>3.2897698617169249E-2</v>
      </c>
    </row>
    <row r="87" spans="1:15" ht="14.5" x14ac:dyDescent="0.35">
      <c r="A87" s="8">
        <v>85</v>
      </c>
      <c r="B87" s="9">
        <v>39462</v>
      </c>
      <c r="C87" s="10">
        <v>385.23</v>
      </c>
      <c r="D87" s="8">
        <f t="shared" si="8"/>
        <v>-8.2985185185182786</v>
      </c>
      <c r="E87" s="8">
        <f>SUMSQ($D$3:D87)</f>
        <v>24881.879334704463</v>
      </c>
      <c r="F87" s="8">
        <f t="shared" si="9"/>
        <v>17.109295490258905</v>
      </c>
      <c r="G87" s="8">
        <f>SUM($D$3:D87)</f>
        <v>-1405.1740740740554</v>
      </c>
      <c r="H87" s="8">
        <f>MAX($G$3:G87)</f>
        <v>-22.838518518518299</v>
      </c>
      <c r="I87" s="8">
        <f>MIN($G$3:G87)</f>
        <v>-1405.1740740740554</v>
      </c>
      <c r="J87" s="8">
        <f t="shared" si="10"/>
        <v>1382.3355555555372</v>
      </c>
      <c r="K87" s="8">
        <f t="shared" si="11"/>
        <v>80.794417066591862</v>
      </c>
      <c r="L87" s="8">
        <f t="shared" si="12"/>
        <v>4.4426512564903167</v>
      </c>
      <c r="M87" s="8">
        <f t="shared" si="15"/>
        <v>4.3919078674293344</v>
      </c>
      <c r="N87" s="8">
        <f t="shared" si="13"/>
        <v>-5.8144973192787728E-3</v>
      </c>
      <c r="O87" s="8">
        <f t="shared" si="14"/>
        <v>2.8744750773515355E-2</v>
      </c>
    </row>
    <row r="88" spans="1:15" ht="14.5" x14ac:dyDescent="0.35">
      <c r="A88" s="8">
        <v>86</v>
      </c>
      <c r="B88" s="9">
        <v>39493</v>
      </c>
      <c r="C88" s="10">
        <v>385.74</v>
      </c>
      <c r="D88" s="8">
        <f t="shared" si="8"/>
        <v>-7.7885185185182877</v>
      </c>
      <c r="E88" s="8">
        <f>SUMSQ($D$3:D88)</f>
        <v>24942.540355417765</v>
      </c>
      <c r="F88" s="8">
        <f t="shared" si="9"/>
        <v>17.030253639229382</v>
      </c>
      <c r="G88" s="8">
        <f>SUM($D$3:D88)</f>
        <v>-1412.9625925925736</v>
      </c>
      <c r="H88" s="8">
        <f>MAX($G$3:G88)</f>
        <v>-22.838518518518299</v>
      </c>
      <c r="I88" s="8">
        <f>MIN($G$3:G88)</f>
        <v>-1412.9625925925736</v>
      </c>
      <c r="J88" s="8">
        <f t="shared" si="10"/>
        <v>1390.1240740740554</v>
      </c>
      <c r="K88" s="8">
        <f t="shared" si="11"/>
        <v>81.626739303041788</v>
      </c>
      <c r="L88" s="8">
        <f t="shared" si="12"/>
        <v>4.4543472962535073</v>
      </c>
      <c r="M88" s="8">
        <f t="shared" si="15"/>
        <v>4.4021568958295028</v>
      </c>
      <c r="N88" s="8">
        <f t="shared" si="13"/>
        <v>-7.0311553203521787E-3</v>
      </c>
      <c r="O88" s="8">
        <f t="shared" si="14"/>
        <v>2.4915590166610563E-2</v>
      </c>
    </row>
    <row r="89" spans="1:15" ht="14.5" x14ac:dyDescent="0.35">
      <c r="A89" s="8">
        <v>87</v>
      </c>
      <c r="B89" s="9">
        <v>39522</v>
      </c>
      <c r="C89" s="10">
        <v>386.15</v>
      </c>
      <c r="D89" s="8">
        <f t="shared" si="8"/>
        <v>-7.3785185185183195</v>
      </c>
      <c r="E89" s="8">
        <f>SUMSQ($D$3:D89)</f>
        <v>24996.982890945881</v>
      </c>
      <c r="F89" s="8">
        <f t="shared" si="9"/>
        <v>16.950564663888496</v>
      </c>
      <c r="G89" s="8">
        <f>SUM($D$3:D89)</f>
        <v>-1420.341111111092</v>
      </c>
      <c r="H89" s="8">
        <f>MAX($G$3:G89)</f>
        <v>-22.838518518518299</v>
      </c>
      <c r="I89" s="8">
        <f>MIN($G$3:G89)</f>
        <v>-1420.341111111092</v>
      </c>
      <c r="J89" s="8">
        <f t="shared" si="10"/>
        <v>1397.5025925925738</v>
      </c>
      <c r="K89" s="8">
        <f t="shared" si="11"/>
        <v>82.445783978501623</v>
      </c>
      <c r="L89" s="8">
        <f t="shared" si="12"/>
        <v>4.4659081186545837</v>
      </c>
      <c r="M89" s="8">
        <f t="shared" si="15"/>
        <v>4.4121409134168434</v>
      </c>
      <c r="N89" s="8">
        <f t="shared" si="13"/>
        <v>-7.9767088817053848E-3</v>
      </c>
      <c r="O89" s="8">
        <f t="shared" si="14"/>
        <v>2.1399566757330721E-2</v>
      </c>
    </row>
    <row r="90" spans="1:15" ht="14.5" x14ac:dyDescent="0.35">
      <c r="A90" s="8">
        <v>88</v>
      </c>
      <c r="B90" s="9">
        <v>39553</v>
      </c>
      <c r="C90" s="10">
        <v>386.53</v>
      </c>
      <c r="D90" s="8">
        <f t="shared" si="8"/>
        <v>-6.9985185185183241</v>
      </c>
      <c r="E90" s="8">
        <f>SUMSQ($D$3:D90)</f>
        <v>25045.962152399927</v>
      </c>
      <c r="F90" s="8">
        <f t="shared" si="9"/>
        <v>16.870483285231394</v>
      </c>
      <c r="G90" s="8">
        <f>SUM($D$3:D90)</f>
        <v>-1427.3396296296103</v>
      </c>
      <c r="H90" s="8">
        <f>MAX($G$3:G90)</f>
        <v>-22.838518518518299</v>
      </c>
      <c r="I90" s="8">
        <f>MIN($G$3:G90)</f>
        <v>-1427.3396296296103</v>
      </c>
      <c r="J90" s="8">
        <f t="shared" si="10"/>
        <v>1404.5011111110921</v>
      </c>
      <c r="K90" s="8">
        <f t="shared" si="11"/>
        <v>83.251978462324658</v>
      </c>
      <c r="L90" s="8">
        <f t="shared" si="12"/>
        <v>4.4773368144782069</v>
      </c>
      <c r="M90" s="8">
        <f t="shared" si="15"/>
        <v>4.4218718938913719</v>
      </c>
      <c r="N90" s="8">
        <f t="shared" si="13"/>
        <v>-8.6658154352095076E-3</v>
      </c>
      <c r="O90" s="8">
        <f t="shared" si="14"/>
        <v>1.8186467563466119E-2</v>
      </c>
    </row>
    <row r="91" spans="1:15" ht="14.5" x14ac:dyDescent="0.35">
      <c r="A91" s="8">
        <v>89</v>
      </c>
      <c r="B91" s="9">
        <v>39583</v>
      </c>
      <c r="C91" s="10">
        <v>386.49</v>
      </c>
      <c r="D91" s="8">
        <f t="shared" si="8"/>
        <v>-7.0385185185182877</v>
      </c>
      <c r="E91" s="8">
        <f>SUMSQ($D$3:D91)</f>
        <v>25095.502895335452</v>
      </c>
      <c r="F91" s="8">
        <f t="shared" si="9"/>
        <v>16.792020207354998</v>
      </c>
      <c r="G91" s="8">
        <f>SUM($D$3:D91)</f>
        <v>-1434.3781481481285</v>
      </c>
      <c r="H91" s="8">
        <f>MAX($G$3:G91)</f>
        <v>-22.838518518518299</v>
      </c>
      <c r="I91" s="8">
        <f>MIN($G$3:G91)</f>
        <v>-1434.3781481481285</v>
      </c>
      <c r="J91" s="8">
        <f t="shared" si="10"/>
        <v>1411.5396296296103</v>
      </c>
      <c r="K91" s="8">
        <f t="shared" si="11"/>
        <v>84.060143580064775</v>
      </c>
      <c r="L91" s="8">
        <f t="shared" si="12"/>
        <v>4.4886363697321396</v>
      </c>
      <c r="M91" s="8">
        <f t="shared" si="15"/>
        <v>4.4315325376419494</v>
      </c>
      <c r="N91" s="8">
        <f t="shared" si="13"/>
        <v>-9.1333616491162048E-3</v>
      </c>
      <c r="O91" s="8">
        <f t="shared" si="14"/>
        <v>1.5266494481073976E-2</v>
      </c>
    </row>
    <row r="92" spans="1:15" ht="14.5" x14ac:dyDescent="0.35">
      <c r="A92" s="8">
        <v>90</v>
      </c>
      <c r="B92" s="9">
        <v>39614</v>
      </c>
      <c r="C92" s="10">
        <v>385.58</v>
      </c>
      <c r="D92" s="8">
        <f t="shared" si="8"/>
        <v>-7.9485185185183127</v>
      </c>
      <c r="E92" s="8">
        <f>SUMSQ($D$3:D92)</f>
        <v>25158.681841974681</v>
      </c>
      <c r="F92" s="8">
        <f t="shared" si="9"/>
        <v>16.719476946222759</v>
      </c>
      <c r="G92" s="8">
        <f>SUM($D$3:D92)</f>
        <v>-1442.3266666666468</v>
      </c>
      <c r="H92" s="8">
        <f>MAX($G$3:G92)</f>
        <v>-22.838518518518299</v>
      </c>
      <c r="I92" s="8">
        <f>MIN($G$3:G92)</f>
        <v>-1442.3266666666468</v>
      </c>
      <c r="J92" s="8">
        <f t="shared" si="10"/>
        <v>1419.4881481481284</v>
      </c>
      <c r="K92" s="8">
        <f t="shared" si="11"/>
        <v>84.90027246150288</v>
      </c>
      <c r="L92" s="8">
        <f t="shared" si="12"/>
        <v>4.499809670330265</v>
      </c>
      <c r="M92" s="8">
        <f t="shared" si="15"/>
        <v>4.441477302517133</v>
      </c>
      <c r="N92" s="8">
        <f t="shared" si="13"/>
        <v>-9.4250691015605494E-3</v>
      </c>
      <c r="O92" s="8">
        <f t="shared" si="14"/>
        <v>1.2630243452663467E-2</v>
      </c>
    </row>
    <row r="93" spans="1:15" ht="14.5" x14ac:dyDescent="0.35">
      <c r="A93" s="8">
        <v>91</v>
      </c>
      <c r="B93" s="9">
        <v>39644</v>
      </c>
      <c r="C93" s="10">
        <v>384.1</v>
      </c>
      <c r="D93" s="8">
        <f t="shared" si="8"/>
        <v>-9.428518518518274</v>
      </c>
      <c r="E93" s="8">
        <f>SUMSQ($D$3:D93)</f>
        <v>25247.578803428725</v>
      </c>
      <c r="F93" s="8">
        <f t="shared" si="9"/>
        <v>16.656707985577437</v>
      </c>
      <c r="G93" s="8">
        <f>SUM($D$3:D93)</f>
        <v>-1451.7551851851651</v>
      </c>
      <c r="H93" s="8">
        <f>MAX($G$3:G93)</f>
        <v>-22.838518518518299</v>
      </c>
      <c r="I93" s="8">
        <f>MIN($G$3:G93)</f>
        <v>-1451.7551851851651</v>
      </c>
      <c r="J93" s="8">
        <f t="shared" si="10"/>
        <v>1428.916666666647</v>
      </c>
      <c r="K93" s="8">
        <f t="shared" si="11"/>
        <v>85.786259079759617</v>
      </c>
      <c r="L93" s="8">
        <f t="shared" si="12"/>
        <v>4.5108595065168497</v>
      </c>
      <c r="M93" s="8">
        <f t="shared" si="15"/>
        <v>4.4518588430828903</v>
      </c>
      <c r="N93" s="8">
        <f t="shared" si="13"/>
        <v>-9.5503874322616939E-3</v>
      </c>
      <c r="O93" s="8">
        <f t="shared" si="14"/>
        <v>1.0268684886996286E-2</v>
      </c>
    </row>
    <row r="94" spans="1:15" ht="14.5" x14ac:dyDescent="0.35">
      <c r="A94" s="8">
        <v>92</v>
      </c>
      <c r="B94" s="9">
        <v>39675</v>
      </c>
      <c r="C94" s="10">
        <v>382.77</v>
      </c>
      <c r="D94" s="8">
        <f t="shared" si="8"/>
        <v>-10.758518518518315</v>
      </c>
      <c r="E94" s="8">
        <f>SUMSQ($D$3:D94)</f>
        <v>25363.324524142026</v>
      </c>
      <c r="F94" s="8">
        <f t="shared" si="9"/>
        <v>16.603864310606191</v>
      </c>
      <c r="G94" s="8">
        <f>SUM($D$3:D94)</f>
        <v>-1462.5137037036834</v>
      </c>
      <c r="H94" s="8">
        <f>MAX($G$3:G94)</f>
        <v>-22.838518518518299</v>
      </c>
      <c r="I94" s="8">
        <f>MIN($G$3:G94)</f>
        <v>-1462.5137037036834</v>
      </c>
      <c r="J94" s="8">
        <f t="shared" si="10"/>
        <v>1439.675185185165</v>
      </c>
      <c r="K94" s="8">
        <f t="shared" si="11"/>
        <v>86.707236234490992</v>
      </c>
      <c r="L94" s="8">
        <f t="shared" si="12"/>
        <v>4.5217885770490405</v>
      </c>
      <c r="M94" s="8">
        <f t="shared" si="15"/>
        <v>4.4625373432158986</v>
      </c>
      <c r="N94" s="8">
        <f t="shared" si="13"/>
        <v>-9.4857593112291933E-3</v>
      </c>
      <c r="O94" s="8">
        <f t="shared" si="14"/>
        <v>8.1731452429505708E-3</v>
      </c>
    </row>
    <row r="95" spans="1:15" ht="14.5" x14ac:dyDescent="0.35">
      <c r="A95" s="8">
        <v>93</v>
      </c>
      <c r="B95" s="9">
        <v>39706</v>
      </c>
      <c r="C95" s="10">
        <v>382.54</v>
      </c>
      <c r="D95" s="8">
        <f t="shared" si="8"/>
        <v>-10.988518518518276</v>
      </c>
      <c r="E95" s="8">
        <f>SUMSQ($D$3:D95)</f>
        <v>25484.072063373846</v>
      </c>
      <c r="F95" s="8">
        <f t="shared" si="9"/>
        <v>16.553618343169919</v>
      </c>
      <c r="G95" s="8">
        <f>SUM($D$3:D95)</f>
        <v>-1473.5022222222017</v>
      </c>
      <c r="H95" s="8">
        <f>MAX($G$3:G95)</f>
        <v>-22.838518518518299</v>
      </c>
      <c r="I95" s="8">
        <f>MIN($G$3:G95)</f>
        <v>-1473.5022222222017</v>
      </c>
      <c r="J95" s="8">
        <f t="shared" si="10"/>
        <v>1450.6637037036835</v>
      </c>
      <c r="K95" s="8">
        <f t="shared" si="11"/>
        <v>87.634236432799739</v>
      </c>
      <c r="L95" s="8">
        <f t="shared" si="12"/>
        <v>4.5325994931532563</v>
      </c>
      <c r="M95" s="8">
        <f t="shared" si="15"/>
        <v>4.473171748447867</v>
      </c>
      <c r="N95" s="8">
        <f t="shared" si="13"/>
        <v>-9.1978683379003758E-3</v>
      </c>
      <c r="O95" s="8">
        <f t="shared" si="14"/>
        <v>6.3352896968841823E-3</v>
      </c>
    </row>
    <row r="96" spans="1:15" ht="14.5" x14ac:dyDescent="0.35">
      <c r="A96" s="8">
        <v>94</v>
      </c>
      <c r="B96" s="9">
        <v>39736</v>
      </c>
      <c r="C96" s="10">
        <v>383.67</v>
      </c>
      <c r="D96" s="8">
        <f t="shared" si="8"/>
        <v>-9.8585185185182809</v>
      </c>
      <c r="E96" s="8">
        <f>SUMSQ($D$3:D96)</f>
        <v>25581.262450753813</v>
      </c>
      <c r="F96" s="8">
        <f t="shared" si="9"/>
        <v>16.49669936386174</v>
      </c>
      <c r="G96" s="8">
        <f>SUM($D$3:D96)</f>
        <v>-1483.3607407407198</v>
      </c>
      <c r="H96" s="8">
        <f>MAX($G$3:G96)</f>
        <v>-22.838518518518299</v>
      </c>
      <c r="I96" s="8">
        <f>MIN($G$3:G96)</f>
        <v>-1483.3607407407198</v>
      </c>
      <c r="J96" s="8">
        <f t="shared" si="10"/>
        <v>1460.5222222222014</v>
      </c>
      <c r="K96" s="8">
        <f t="shared" si="11"/>
        <v>88.534208571544539</v>
      </c>
      <c r="L96" s="8">
        <f t="shared" si="12"/>
        <v>4.5432947822700038</v>
      </c>
      <c r="M96" s="8">
        <f t="shared" si="15"/>
        <v>4.4833890148590747</v>
      </c>
      <c r="N96" s="8">
        <f t="shared" si="13"/>
        <v>-8.6658928582742725E-3</v>
      </c>
      <c r="O96" s="8">
        <f t="shared" si="14"/>
        <v>4.7471058192799318E-3</v>
      </c>
    </row>
    <row r="97" spans="1:15" ht="14.5" x14ac:dyDescent="0.35">
      <c r="A97" s="8">
        <v>95</v>
      </c>
      <c r="B97" s="9">
        <v>39767</v>
      </c>
      <c r="C97" s="10">
        <v>385.18</v>
      </c>
      <c r="D97" s="8">
        <f t="shared" si="8"/>
        <v>-8.34851851851829</v>
      </c>
      <c r="E97" s="8">
        <f>SUMSQ($D$3:D97)</f>
        <v>25650.960212207854</v>
      </c>
      <c r="F97" s="8">
        <f t="shared" si="9"/>
        <v>16.431984283613613</v>
      </c>
      <c r="G97" s="8">
        <f>SUM($D$3:D97)</f>
        <v>-1491.709259259238</v>
      </c>
      <c r="H97" s="8">
        <f>MAX($G$3:G97)</f>
        <v>-22.838518518518299</v>
      </c>
      <c r="I97" s="8">
        <f>MIN($G$3:G97)</f>
        <v>-1491.709259259238</v>
      </c>
      <c r="J97" s="8">
        <f t="shared" si="10"/>
        <v>1468.8707407407196</v>
      </c>
      <c r="K97" s="8">
        <f t="shared" si="11"/>
        <v>89.390953361945122</v>
      </c>
      <c r="L97" s="8">
        <f t="shared" si="12"/>
        <v>4.5538768916005408</v>
      </c>
      <c r="M97" s="8">
        <f t="shared" si="15"/>
        <v>4.4930194842397242</v>
      </c>
      <c r="N97" s="8">
        <f t="shared" si="13"/>
        <v>-7.8965355449279757E-3</v>
      </c>
      <c r="O97" s="8">
        <f t="shared" si="14"/>
        <v>3.4008881922545434E-3</v>
      </c>
    </row>
    <row r="98" spans="1:15" ht="14.5" x14ac:dyDescent="0.35">
      <c r="A98" s="8">
        <v>96</v>
      </c>
      <c r="B98" s="9">
        <v>39797</v>
      </c>
      <c r="C98" s="10">
        <v>386.27</v>
      </c>
      <c r="D98" s="8">
        <f t="shared" si="8"/>
        <v>-7.258518518518315</v>
      </c>
      <c r="E98" s="8">
        <f>SUMSQ($D$3:D98)</f>
        <v>25703.646303291527</v>
      </c>
      <c r="F98" s="8">
        <f t="shared" si="9"/>
        <v>16.362955590579801</v>
      </c>
      <c r="G98" s="8">
        <f>SUM($D$3:D98)</f>
        <v>-1498.9677777777563</v>
      </c>
      <c r="H98" s="8">
        <f>MAX($G$3:G98)</f>
        <v>-22.838518518518299</v>
      </c>
      <c r="I98" s="8">
        <f>MIN($G$3:G98)</f>
        <v>-1498.9677777777563</v>
      </c>
      <c r="J98" s="8">
        <f t="shared" si="10"/>
        <v>1476.1292592592381</v>
      </c>
      <c r="K98" s="8">
        <f t="shared" si="11"/>
        <v>90.211652234089655</v>
      </c>
      <c r="L98" s="8">
        <f t="shared" si="12"/>
        <v>4.5643481914678361</v>
      </c>
      <c r="M98" s="8">
        <f t="shared" si="15"/>
        <v>4.5021586009213923</v>
      </c>
      <c r="N98" s="8">
        <f t="shared" si="13"/>
        <v>-6.915919191743068E-3</v>
      </c>
      <c r="O98" s="8">
        <f t="shared" si="14"/>
        <v>2.2892239047972106E-3</v>
      </c>
    </row>
    <row r="99" spans="1:15" ht="14.5" x14ac:dyDescent="0.35">
      <c r="A99" s="8">
        <v>97</v>
      </c>
      <c r="B99" s="9">
        <v>39828</v>
      </c>
      <c r="C99" s="10">
        <v>387.03</v>
      </c>
      <c r="D99" s="8">
        <f t="shared" si="8"/>
        <v>-6.4985185185183241</v>
      </c>
      <c r="E99" s="8">
        <f>SUMSQ($D$3:D99)</f>
        <v>25745.877046227051</v>
      </c>
      <c r="F99" s="8">
        <f t="shared" si="9"/>
        <v>16.291759047067373</v>
      </c>
      <c r="G99" s="8">
        <f>SUM($D$3:D99)</f>
        <v>-1505.4662962962745</v>
      </c>
      <c r="H99" s="8">
        <f>MAX($G$3:G99)</f>
        <v>-22.838518518518299</v>
      </c>
      <c r="I99" s="8">
        <f>MIN($G$3:G99)</f>
        <v>-1505.4662962962745</v>
      </c>
      <c r="J99" s="8">
        <f t="shared" si="10"/>
        <v>1482.6277777777564</v>
      </c>
      <c r="K99" s="8">
        <f t="shared" si="11"/>
        <v>91.004769558302513</v>
      </c>
      <c r="L99" s="8">
        <f t="shared" si="12"/>
        <v>4.5747109785033828</v>
      </c>
      <c r="M99" s="8">
        <f t="shared" si="15"/>
        <v>4.5109119178719501</v>
      </c>
      <c r="N99" s="8">
        <f t="shared" si="13"/>
        <v>-5.7461218224591111E-3</v>
      </c>
      <c r="O99" s="8">
        <f t="shared" si="14"/>
        <v>1.4049788674312383E-3</v>
      </c>
    </row>
    <row r="100" spans="1:15" ht="14.5" x14ac:dyDescent="0.35">
      <c r="A100" s="8">
        <v>98</v>
      </c>
      <c r="B100" s="9">
        <v>39859</v>
      </c>
      <c r="C100" s="10">
        <v>387.48</v>
      </c>
      <c r="D100" s="8">
        <f t="shared" si="8"/>
        <v>-6.0485185185182786</v>
      </c>
      <c r="E100" s="8">
        <f>SUMSQ($D$3:D100)</f>
        <v>25782.46162249591</v>
      </c>
      <c r="F100" s="8">
        <f t="shared" si="9"/>
        <v>16.21993659317733</v>
      </c>
      <c r="G100" s="8">
        <f>SUM($D$3:D100)</f>
        <v>-1511.5148148147928</v>
      </c>
      <c r="H100" s="8">
        <f>MAX($G$3:G100)</f>
        <v>-22.838518518518299</v>
      </c>
      <c r="I100" s="8">
        <f>MIN($G$3:G100)</f>
        <v>-1511.5148148147928</v>
      </c>
      <c r="J100" s="8">
        <f t="shared" si="10"/>
        <v>1488.6762962962744</v>
      </c>
      <c r="K100" s="8">
        <f t="shared" si="11"/>
        <v>91.780648324017704</v>
      </c>
      <c r="L100" s="8">
        <f t="shared" si="12"/>
        <v>4.5849674786705723</v>
      </c>
      <c r="M100" s="8">
        <f t="shared" si="15"/>
        <v>4.519401472833847</v>
      </c>
      <c r="N100" s="8">
        <f t="shared" si="13"/>
        <v>-4.4049496622306991E-3</v>
      </c>
      <c r="O100" s="8">
        <f t="shared" si="14"/>
        <v>7.4128489240918706E-4</v>
      </c>
    </row>
    <row r="101" spans="1:15" ht="14.5" x14ac:dyDescent="0.35">
      <c r="A101" s="8">
        <v>99</v>
      </c>
      <c r="B101" s="9">
        <v>39887</v>
      </c>
      <c r="C101" s="10">
        <v>387.71</v>
      </c>
      <c r="D101" s="8">
        <f t="shared" si="8"/>
        <v>-5.8185185185183173</v>
      </c>
      <c r="E101" s="8">
        <f>SUMSQ($D$3:D101)</f>
        <v>25816.316780246252</v>
      </c>
      <c r="F101" s="8">
        <f t="shared" si="9"/>
        <v>16.148401672244344</v>
      </c>
      <c r="G101" s="8">
        <f>SUM($D$3:D101)</f>
        <v>-1517.3333333333112</v>
      </c>
      <c r="H101" s="8">
        <f>MAX($G$3:G101)</f>
        <v>-22.838518518518299</v>
      </c>
      <c r="I101" s="8">
        <f>MIN($G$3:G101)</f>
        <v>-1517.3333333333112</v>
      </c>
      <c r="J101" s="8">
        <f t="shared" si="10"/>
        <v>1494.4948148147928</v>
      </c>
      <c r="K101" s="8">
        <f t="shared" si="11"/>
        <v>92.54753783982909</v>
      </c>
      <c r="L101" s="8">
        <f t="shared" si="12"/>
        <v>4.5951198501345898</v>
      </c>
      <c r="M101" s="8">
        <f t="shared" si="15"/>
        <v>4.5277224350981387</v>
      </c>
      <c r="N101" s="8">
        <f t="shared" si="13"/>
        <v>-2.9044835380548574E-3</v>
      </c>
      <c r="O101" s="8">
        <f t="shared" si="14"/>
        <v>2.9152748959006118E-4</v>
      </c>
    </row>
    <row r="102" spans="1:15" ht="14.5" x14ac:dyDescent="0.35">
      <c r="A102" s="8">
        <v>100</v>
      </c>
      <c r="B102" s="9">
        <v>39918</v>
      </c>
      <c r="C102" s="10">
        <v>387.99</v>
      </c>
      <c r="D102" s="8">
        <f t="shared" si="8"/>
        <v>-5.5385185185182877</v>
      </c>
      <c r="E102" s="8">
        <f>SUMSQ($D$3:D102)</f>
        <v>25846.991967626222</v>
      </c>
      <c r="F102" s="8">
        <f t="shared" si="9"/>
        <v>16.07699971002868</v>
      </c>
      <c r="G102" s="8">
        <f>SUM($D$3:D102)</f>
        <v>-1522.8718518518294</v>
      </c>
      <c r="H102" s="8">
        <f>MAX($G$3:G102)</f>
        <v>-22.838518518518299</v>
      </c>
      <c r="I102" s="8">
        <f>MIN($G$3:G102)</f>
        <v>-1522.8718518518294</v>
      </c>
      <c r="J102" s="8">
        <f t="shared" si="10"/>
        <v>1500.033333333311</v>
      </c>
      <c r="K102" s="8">
        <f t="shared" si="11"/>
        <v>93.303064028644869</v>
      </c>
      <c r="L102" s="8">
        <f t="shared" si="12"/>
        <v>4.6051701859880918</v>
      </c>
      <c r="M102" s="8">
        <f t="shared" si="15"/>
        <v>4.5358529479211835</v>
      </c>
      <c r="N102" s="8">
        <f t="shared" si="13"/>
        <v>-1.2519310126638526E-3</v>
      </c>
      <c r="O102" s="8">
        <f t="shared" si="14"/>
        <v>4.933433184791947E-5</v>
      </c>
    </row>
    <row r="103" spans="1:15" ht="14.5" x14ac:dyDescent="0.35">
      <c r="A103" s="8">
        <v>101</v>
      </c>
      <c r="B103" s="9">
        <v>39948</v>
      </c>
      <c r="C103" s="10">
        <v>387.95</v>
      </c>
      <c r="D103" s="8">
        <f t="shared" si="8"/>
        <v>-5.5785185185183082</v>
      </c>
      <c r="E103" s="8">
        <f>SUMSQ($D$3:D103)</f>
        <v>25878.111836487675</v>
      </c>
      <c r="F103" s="8">
        <f t="shared" si="9"/>
        <v>16.00684007148617</v>
      </c>
      <c r="G103" s="8">
        <f>SUM($D$3:D103)</f>
        <v>-1528.4503703703476</v>
      </c>
      <c r="H103" s="8">
        <f>MAX($G$3:G103)</f>
        <v>-22.838518518518299</v>
      </c>
      <c r="I103" s="8">
        <f>MIN($G$3:G103)</f>
        <v>-1528.4503703703476</v>
      </c>
      <c r="J103" s="8">
        <f t="shared" si="10"/>
        <v>1505.6118518518292</v>
      </c>
      <c r="K103" s="8">
        <f t="shared" si="11"/>
        <v>94.060529444150262</v>
      </c>
      <c r="L103" s="8">
        <f t="shared" si="12"/>
        <v>4.6151205168412597</v>
      </c>
      <c r="M103" s="8">
        <f t="shared" si="15"/>
        <v>4.5439385052927914</v>
      </c>
      <c r="N103" s="8">
        <f t="shared" si="13"/>
        <v>5.4528071230581143E-4</v>
      </c>
      <c r="O103" s="8">
        <f t="shared" si="14"/>
        <v>8.5643472544299819E-6</v>
      </c>
    </row>
    <row r="104" spans="1:15" ht="14.5" x14ac:dyDescent="0.35">
      <c r="A104" s="8">
        <v>102</v>
      </c>
      <c r="B104" s="9">
        <v>39979</v>
      </c>
      <c r="C104" s="10">
        <v>386.96</v>
      </c>
      <c r="D104" s="8">
        <f t="shared" si="8"/>
        <v>-6.5685185185183173</v>
      </c>
      <c r="E104" s="8">
        <f>SUMSQ($D$3:D104)</f>
        <v>25921.257272015791</v>
      </c>
      <c r="F104" s="8">
        <f t="shared" si="9"/>
        <v>15.941454552676703</v>
      </c>
      <c r="G104" s="8">
        <f>SUM($D$3:D104)</f>
        <v>-1535.0188888888661</v>
      </c>
      <c r="H104" s="8">
        <f>MAX($G$3:G104)</f>
        <v>-22.838518518518299</v>
      </c>
      <c r="I104" s="8">
        <f>MIN($G$3:G104)</f>
        <v>-1535.0188888888661</v>
      </c>
      <c r="J104" s="8">
        <f t="shared" si="10"/>
        <v>1512.1803703703476</v>
      </c>
      <c r="K104" s="8">
        <f t="shared" si="11"/>
        <v>94.85836849915556</v>
      </c>
      <c r="L104" s="8">
        <f t="shared" si="12"/>
        <v>4.6249728132842707</v>
      </c>
      <c r="M104" s="8">
        <f t="shared" si="15"/>
        <v>4.5523849212624787</v>
      </c>
      <c r="N104" s="8">
        <f t="shared" si="13"/>
        <v>2.4889527113529362E-3</v>
      </c>
      <c r="O104" s="8">
        <f t="shared" si="14"/>
        <v>1.6329739838905584E-4</v>
      </c>
    </row>
    <row r="105" spans="1:15" ht="14.5" x14ac:dyDescent="0.35">
      <c r="A105" s="8">
        <v>103</v>
      </c>
      <c r="B105" s="9">
        <v>40009</v>
      </c>
      <c r="C105" s="10">
        <v>385.01</v>
      </c>
      <c r="D105" s="8">
        <f t="shared" si="8"/>
        <v>-8.5185185185183059</v>
      </c>
      <c r="E105" s="8">
        <f>SUMSQ($D$3:D105)</f>
        <v>25993.822429766129</v>
      </c>
      <c r="F105" s="8">
        <f t="shared" si="9"/>
        <v>15.886069622659402</v>
      </c>
      <c r="G105" s="8">
        <f>SUM($D$3:D105)</f>
        <v>-1543.5374074073843</v>
      </c>
      <c r="H105" s="8">
        <f>MAX($G$3:G105)</f>
        <v>-22.838518518518299</v>
      </c>
      <c r="I105" s="8">
        <f>MIN($G$3:G105)</f>
        <v>-1543.5374074073843</v>
      </c>
      <c r="J105" s="8">
        <f t="shared" si="10"/>
        <v>1520.6988888888659</v>
      </c>
      <c r="K105" s="8">
        <f t="shared" si="11"/>
        <v>95.725306826037553</v>
      </c>
      <c r="L105" s="8">
        <f t="shared" si="12"/>
        <v>4.6347289882296359</v>
      </c>
      <c r="M105" s="8">
        <f t="shared" si="15"/>
        <v>4.5614827026445894</v>
      </c>
      <c r="N105" s="8">
        <f t="shared" si="13"/>
        <v>4.5942027136820817E-3</v>
      </c>
      <c r="O105" s="8">
        <f t="shared" si="14"/>
        <v>5.0782451199113746E-4</v>
      </c>
    </row>
    <row r="106" spans="1:15" ht="14.5" x14ac:dyDescent="0.35">
      <c r="A106" s="8">
        <v>104</v>
      </c>
      <c r="B106" s="9">
        <v>40040</v>
      </c>
      <c r="C106" s="10">
        <v>383.63</v>
      </c>
      <c r="D106" s="8">
        <f t="shared" si="8"/>
        <v>-9.8985185185183013</v>
      </c>
      <c r="E106" s="8">
        <f>SUMSQ($D$3:D106)</f>
        <v>26091.803098627577</v>
      </c>
      <c r="F106" s="8">
        <f t="shared" si="9"/>
        <v>15.839277827672202</v>
      </c>
      <c r="G106" s="8">
        <f>SUM($D$3:D106)</f>
        <v>-1553.4359259259027</v>
      </c>
      <c r="H106" s="8">
        <f>MAX($G$3:G106)</f>
        <v>-22.838518518518299</v>
      </c>
      <c r="I106" s="8">
        <f>MIN($G$3:G106)</f>
        <v>-1553.4359259259027</v>
      </c>
      <c r="J106" s="8">
        <f t="shared" si="10"/>
        <v>1530.5974074073843</v>
      </c>
      <c r="K106" s="8">
        <f t="shared" si="11"/>
        <v>96.633029867898117</v>
      </c>
      <c r="L106" s="8">
        <f t="shared" si="12"/>
        <v>4.6443908991413725</v>
      </c>
      <c r="M106" s="8">
        <f t="shared" si="15"/>
        <v>4.5709206068740738</v>
      </c>
      <c r="N106" s="8">
        <f t="shared" si="13"/>
        <v>6.8678474994994026E-3</v>
      </c>
      <c r="O106" s="8">
        <f t="shared" si="14"/>
        <v>1.0366386247940185E-3</v>
      </c>
    </row>
    <row r="107" spans="1:15" ht="14.5" x14ac:dyDescent="0.35">
      <c r="A107" s="8">
        <v>105</v>
      </c>
      <c r="B107" s="9">
        <v>40071</v>
      </c>
      <c r="C107" s="10">
        <v>383.93</v>
      </c>
      <c r="D107" s="8">
        <f t="shared" si="8"/>
        <v>-9.59851851851829</v>
      </c>
      <c r="E107" s="8">
        <f>SUMSQ($D$3:D107)</f>
        <v>26183.934656377915</v>
      </c>
      <c r="F107" s="8">
        <f t="shared" si="9"/>
        <v>15.791478912730696</v>
      </c>
      <c r="G107" s="8">
        <f>SUM($D$3:D107)</f>
        <v>-1563.0344444444208</v>
      </c>
      <c r="H107" s="8">
        <f>MAX($G$3:G107)</f>
        <v>-22.838518518518299</v>
      </c>
      <c r="I107" s="8">
        <f>MIN($G$3:G107)</f>
        <v>-1563.0344444444208</v>
      </c>
      <c r="J107" s="8">
        <f t="shared" si="10"/>
        <v>1540.1959259259024</v>
      </c>
      <c r="K107" s="8">
        <f t="shared" si="11"/>
        <v>97.533355453125736</v>
      </c>
      <c r="L107" s="8">
        <f t="shared" si="12"/>
        <v>4.6539603501575231</v>
      </c>
      <c r="M107" s="8">
        <f t="shared" si="15"/>
        <v>4.5801944267100181</v>
      </c>
      <c r="N107" s="8">
        <f t="shared" si="13"/>
        <v>9.2964204088605354E-3</v>
      </c>
      <c r="O107" s="8">
        <f t="shared" si="14"/>
        <v>1.7444258137999454E-3</v>
      </c>
    </row>
    <row r="108" spans="1:15" ht="14.5" x14ac:dyDescent="0.35">
      <c r="A108" s="8">
        <v>106</v>
      </c>
      <c r="B108" s="9">
        <v>40101</v>
      </c>
      <c r="C108" s="10">
        <v>385.5</v>
      </c>
      <c r="D108" s="8">
        <f t="shared" si="8"/>
        <v>-8.0285185185182968</v>
      </c>
      <c r="E108" s="8">
        <f>SUMSQ($D$3:D108)</f>
        <v>26248.391765980105</v>
      </c>
      <c r="F108" s="8">
        <f t="shared" si="9"/>
        <v>15.736147476905098</v>
      </c>
      <c r="G108" s="8">
        <f>SUM($D$3:D108)</f>
        <v>-1571.0629629629391</v>
      </c>
      <c r="H108" s="8">
        <f>MAX($G$3:G108)</f>
        <v>-22.838518518518299</v>
      </c>
      <c r="I108" s="8">
        <f>MIN($G$3:G108)</f>
        <v>-1571.0629629629391</v>
      </c>
      <c r="J108" s="8">
        <f t="shared" si="10"/>
        <v>1548.2244444444209</v>
      </c>
      <c r="K108" s="8">
        <f t="shared" si="11"/>
        <v>98.38649813854677</v>
      </c>
      <c r="L108" s="8">
        <f t="shared" si="12"/>
        <v>4.6634390941120669</v>
      </c>
      <c r="M108" s="8">
        <f t="shared" si="15"/>
        <v>4.5889035806043417</v>
      </c>
      <c r="N108" s="8">
        <f t="shared" si="13"/>
        <v>1.1852516767868013E-2</v>
      </c>
      <c r="O108" s="8">
        <f t="shared" si="14"/>
        <v>2.6260569814783611E-3</v>
      </c>
    </row>
    <row r="109" spans="1:15" ht="14.5" x14ac:dyDescent="0.35">
      <c r="A109" s="8">
        <v>107</v>
      </c>
      <c r="B109" s="9">
        <v>40132</v>
      </c>
      <c r="C109" s="10">
        <v>386.94</v>
      </c>
      <c r="D109" s="8">
        <f t="shared" si="8"/>
        <v>-6.5885185185182991</v>
      </c>
      <c r="E109" s="8">
        <f>SUMSQ($D$3:D109)</f>
        <v>26291.800342248964</v>
      </c>
      <c r="F109" s="8">
        <f t="shared" si="9"/>
        <v>15.675387083193009</v>
      </c>
      <c r="G109" s="8">
        <f>SUM($D$3:D109)</f>
        <v>-1577.6514814814573</v>
      </c>
      <c r="H109" s="8">
        <f>MAX($G$3:G109)</f>
        <v>-22.838518518518299</v>
      </c>
      <c r="I109" s="8">
        <f>MIN($G$3:G109)</f>
        <v>-1577.6514814814573</v>
      </c>
      <c r="J109" s="8">
        <f t="shared" si="10"/>
        <v>1554.8129629629389</v>
      </c>
      <c r="K109" s="8">
        <f t="shared" si="11"/>
        <v>99.188170264069171</v>
      </c>
      <c r="L109" s="8">
        <f t="shared" si="12"/>
        <v>4.6728288344619058</v>
      </c>
      <c r="M109" s="8">
        <f t="shared" si="15"/>
        <v>4.5970187558095468</v>
      </c>
      <c r="N109" s="8">
        <f t="shared" si="13"/>
        <v>1.4516340154608365E-2</v>
      </c>
      <c r="O109" s="8">
        <f t="shared" si="14"/>
        <v>3.6765799684215783E-3</v>
      </c>
    </row>
    <row r="110" spans="1:15" ht="14.5" x14ac:dyDescent="0.35">
      <c r="A110" s="8">
        <v>108</v>
      </c>
      <c r="B110" s="9">
        <v>40162</v>
      </c>
      <c r="C110" s="10">
        <v>387.84</v>
      </c>
      <c r="D110" s="8">
        <f t="shared" si="8"/>
        <v>-5.6885185185183218</v>
      </c>
      <c r="E110" s="8">
        <f>SUMSQ($D$3:D110)</f>
        <v>26324.15958518449</v>
      </c>
      <c r="F110" s="8">
        <f t="shared" si="9"/>
        <v>15.612245782760976</v>
      </c>
      <c r="G110" s="8">
        <f>SUM($D$3:D110)</f>
        <v>-1583.3399999999756</v>
      </c>
      <c r="H110" s="8">
        <f>MAX($G$3:G110)</f>
        <v>-22.838518518518299</v>
      </c>
      <c r="I110" s="8">
        <f>MIN($G$3:G110)</f>
        <v>-1583.3399999999756</v>
      </c>
      <c r="J110" s="8">
        <f t="shared" si="10"/>
        <v>1560.5014814814572</v>
      </c>
      <c r="K110" s="8">
        <f t="shared" si="11"/>
        <v>99.953683998785181</v>
      </c>
      <c r="L110" s="8">
        <f t="shared" si="12"/>
        <v>4.6821312271242199</v>
      </c>
      <c r="M110" s="8">
        <f t="shared" si="15"/>
        <v>4.6047069186842142</v>
      </c>
      <c r="N110" s="8">
        <f t="shared" si="13"/>
        <v>1.7281077863388224E-2</v>
      </c>
      <c r="O110" s="8">
        <f t="shared" si="14"/>
        <v>4.8912120678822335E-3</v>
      </c>
    </row>
    <row r="111" spans="1:15" ht="14.5" x14ac:dyDescent="0.35">
      <c r="A111" s="8">
        <v>109</v>
      </c>
      <c r="B111" s="9">
        <v>40193</v>
      </c>
      <c r="C111" s="10">
        <v>388.62</v>
      </c>
      <c r="D111" s="8">
        <f t="shared" si="8"/>
        <v>-4.9085185185182922</v>
      </c>
      <c r="E111" s="8">
        <f>SUMSQ($D$3:D111)</f>
        <v>26348.253139231128</v>
      </c>
      <c r="F111" s="8">
        <f t="shared" si="9"/>
        <v>15.547575149214396</v>
      </c>
      <c r="G111" s="8">
        <f>SUM($D$3:D111)</f>
        <v>-1588.2485185184939</v>
      </c>
      <c r="H111" s="8">
        <f>MAX($G$3:G111)</f>
        <v>-22.838518518518299</v>
      </c>
      <c r="I111" s="8">
        <f>MIN($G$3:G111)</f>
        <v>-1588.2485185184939</v>
      </c>
      <c r="J111" s="8">
        <f t="shared" si="10"/>
        <v>1565.4099999999758</v>
      </c>
      <c r="K111" s="8">
        <f t="shared" si="11"/>
        <v>100.68515411414973</v>
      </c>
      <c r="L111" s="8">
        <f t="shared" si="12"/>
        <v>4.6913478822291435</v>
      </c>
      <c r="M111" s="8">
        <f t="shared" si="15"/>
        <v>4.6119983619856972</v>
      </c>
      <c r="N111" s="8">
        <f t="shared" si="13"/>
        <v>2.0135605889145924E-2</v>
      </c>
      <c r="O111" s="8">
        <f t="shared" si="14"/>
        <v>6.265332918360335E-3</v>
      </c>
    </row>
    <row r="112" spans="1:15" ht="14.5" x14ac:dyDescent="0.35">
      <c r="A112" s="8">
        <v>110</v>
      </c>
      <c r="B112" s="9">
        <v>40224</v>
      </c>
      <c r="C112" s="10">
        <v>389.33</v>
      </c>
      <c r="D112" s="8">
        <f t="shared" si="8"/>
        <v>-4.1985185185183127</v>
      </c>
      <c r="E112" s="8">
        <f>SUMSQ($D$3:D112)</f>
        <v>26365.880696981469</v>
      </c>
      <c r="F112" s="8">
        <f t="shared" si="9"/>
        <v>15.481919277596475</v>
      </c>
      <c r="G112" s="8">
        <f>SUM($D$3:D112)</f>
        <v>-1592.4470370370123</v>
      </c>
      <c r="H112" s="8">
        <f>MAX($G$3:G112)</f>
        <v>-22.838518518518299</v>
      </c>
      <c r="I112" s="8">
        <f>MIN($G$3:G112)</f>
        <v>-1592.4470370370123</v>
      </c>
      <c r="J112" s="8">
        <f t="shared" si="10"/>
        <v>1569.6085185184938</v>
      </c>
      <c r="K112" s="8">
        <f t="shared" si="11"/>
        <v>101.38332918385886</v>
      </c>
      <c r="L112" s="8">
        <f t="shared" si="12"/>
        <v>4.7004803657924166</v>
      </c>
      <c r="M112" s="8">
        <f t="shared" si="15"/>
        <v>4.618908671170038</v>
      </c>
      <c r="N112" s="8">
        <f t="shared" si="13"/>
        <v>2.3068864649885272E-2</v>
      </c>
      <c r="O112" s="8">
        <f t="shared" si="14"/>
        <v>7.7944777520222051E-3</v>
      </c>
    </row>
    <row r="113" spans="1:15" ht="14.5" x14ac:dyDescent="0.35">
      <c r="A113" s="8">
        <v>111</v>
      </c>
      <c r="B113" s="9">
        <v>40252</v>
      </c>
      <c r="C113" s="10">
        <v>389.68</v>
      </c>
      <c r="D113" s="8">
        <f t="shared" si="8"/>
        <v>-3.84851851851829</v>
      </c>
      <c r="E113" s="8">
        <f>SUMSQ($D$3:D113)</f>
        <v>26380.691791768848</v>
      </c>
      <c r="F113" s="8">
        <f t="shared" si="9"/>
        <v>15.416351384680345</v>
      </c>
      <c r="G113" s="8">
        <f>SUM($D$3:D113)</f>
        <v>-1596.2955555555304</v>
      </c>
      <c r="H113" s="8">
        <f>MAX($G$3:G113)</f>
        <v>-22.838518518518299</v>
      </c>
      <c r="I113" s="8">
        <f>MIN($G$3:G113)</f>
        <v>-1596.2955555555304</v>
      </c>
      <c r="J113" s="8">
        <f t="shared" si="10"/>
        <v>1573.457037037012</v>
      </c>
      <c r="K113" s="8">
        <f t="shared" si="11"/>
        <v>102.06416536409515</v>
      </c>
      <c r="L113" s="8">
        <f t="shared" si="12"/>
        <v>4.7095302013123339</v>
      </c>
      <c r="M113" s="8">
        <f t="shared" si="15"/>
        <v>4.6256016876983104</v>
      </c>
      <c r="N113" s="8">
        <f t="shared" si="13"/>
        <v>2.6085022820583642E-2</v>
      </c>
      <c r="O113" s="8">
        <f t="shared" si="14"/>
        <v>9.4743309782165542E-3</v>
      </c>
    </row>
    <row r="114" spans="1:15" ht="14.5" x14ac:dyDescent="0.35">
      <c r="A114" s="8">
        <v>112</v>
      </c>
      <c r="B114" s="9">
        <v>40283</v>
      </c>
      <c r="C114" s="10">
        <v>389.98</v>
      </c>
      <c r="D114" s="8">
        <f t="shared" si="8"/>
        <v>-3.5485185185182786</v>
      </c>
      <c r="E114" s="8">
        <f>SUMSQ($D$3:D114)</f>
        <v>26393.283775445114</v>
      </c>
      <c r="F114" s="8">
        <f t="shared" si="9"/>
        <v>15.351036428320308</v>
      </c>
      <c r="G114" s="8">
        <f>SUM($D$3:D114)</f>
        <v>-1599.8440740740486</v>
      </c>
      <c r="H114" s="8">
        <f>MAX($G$3:G114)</f>
        <v>-22.838518518518299</v>
      </c>
      <c r="I114" s="8">
        <f>MIN($G$3:G114)</f>
        <v>-1599.8440740740486</v>
      </c>
      <c r="J114" s="8">
        <f t="shared" si="10"/>
        <v>1577.0055555555305</v>
      </c>
      <c r="K114" s="8">
        <f t="shared" si="11"/>
        <v>102.72958200048285</v>
      </c>
      <c r="L114" s="8">
        <f t="shared" si="12"/>
        <v>4.7184988712950942</v>
      </c>
      <c r="M114" s="8">
        <f t="shared" si="15"/>
        <v>4.6321001183060702</v>
      </c>
      <c r="N114" s="8">
        <f t="shared" si="13"/>
        <v>2.9179342250327239E-2</v>
      </c>
      <c r="O114" s="8">
        <f t="shared" si="14"/>
        <v>1.1300720082738582E-2</v>
      </c>
    </row>
    <row r="115" spans="1:15" ht="14.5" x14ac:dyDescent="0.35">
      <c r="A115" s="8">
        <v>113</v>
      </c>
      <c r="B115" s="9">
        <v>40313</v>
      </c>
      <c r="C115" s="10">
        <v>389.95</v>
      </c>
      <c r="D115" s="8">
        <f t="shared" si="8"/>
        <v>-3.5785185185183082</v>
      </c>
      <c r="E115" s="8">
        <f>SUMSQ($D$3:D115)</f>
        <v>26406.089570232492</v>
      </c>
      <c r="F115" s="8">
        <f t="shared" si="9"/>
        <v>15.28666767435363</v>
      </c>
      <c r="G115" s="8">
        <f>SUM($D$3:D115)</f>
        <v>-1603.4225925925671</v>
      </c>
      <c r="H115" s="8">
        <f>MAX($G$3:G115)</f>
        <v>-22.838518518518299</v>
      </c>
      <c r="I115" s="8">
        <f>MIN($G$3:G115)</f>
        <v>-1603.4225925925671</v>
      </c>
      <c r="J115" s="8">
        <f t="shared" si="10"/>
        <v>1580.5840740740487</v>
      </c>
      <c r="K115" s="8">
        <f t="shared" si="11"/>
        <v>103.39624748471421</v>
      </c>
      <c r="L115" s="8">
        <f t="shared" si="12"/>
        <v>4.7273878187123408</v>
      </c>
      <c r="M115" s="8">
        <f t="shared" si="15"/>
        <v>4.6385686701654389</v>
      </c>
      <c r="N115" s="8">
        <f t="shared" si="13"/>
        <v>3.2364383480201805E-2</v>
      </c>
      <c r="O115" s="8">
        <f t="shared" si="14"/>
        <v>1.3269609824757802E-2</v>
      </c>
    </row>
    <row r="116" spans="1:15" ht="14.5" x14ac:dyDescent="0.35">
      <c r="A116" s="8">
        <v>114</v>
      </c>
      <c r="B116" s="9">
        <v>40344</v>
      </c>
      <c r="C116" s="10">
        <v>389.01</v>
      </c>
      <c r="D116" s="8">
        <f t="shared" si="8"/>
        <v>-4.5185185185183059</v>
      </c>
      <c r="E116" s="8">
        <f>SUMSQ($D$3:D116)</f>
        <v>26426.506579834684</v>
      </c>
      <c r="F116" s="8">
        <f t="shared" si="9"/>
        <v>15.225355865352377</v>
      </c>
      <c r="G116" s="8">
        <f>SUM($D$3:D116)</f>
        <v>-1607.9411111110853</v>
      </c>
      <c r="H116" s="8">
        <f>MAX($G$3:G116)</f>
        <v>-22.838518518518299</v>
      </c>
      <c r="I116" s="8">
        <f>MIN($G$3:G116)</f>
        <v>-1607.9411111110853</v>
      </c>
      <c r="J116" s="8">
        <f t="shared" si="10"/>
        <v>1585.1025925925669</v>
      </c>
      <c r="K116" s="8">
        <f t="shared" si="11"/>
        <v>104.10939531467439</v>
      </c>
      <c r="L116" s="8">
        <f t="shared" si="12"/>
        <v>4.7361984483944957</v>
      </c>
      <c r="M116" s="8">
        <f t="shared" si="15"/>
        <v>4.6454422243310409</v>
      </c>
      <c r="N116" s="8">
        <f t="shared" si="13"/>
        <v>3.5692133584309879E-2</v>
      </c>
      <c r="O116" s="8">
        <f t="shared" si="14"/>
        <v>1.5377096714513122E-2</v>
      </c>
    </row>
    <row r="117" spans="1:15" ht="14.5" x14ac:dyDescent="0.35">
      <c r="A117" s="8">
        <v>115</v>
      </c>
      <c r="B117" s="9">
        <v>40374</v>
      </c>
      <c r="C117" s="10">
        <v>387.35</v>
      </c>
      <c r="D117" s="8">
        <f t="shared" si="8"/>
        <v>-6.178518518518274</v>
      </c>
      <c r="E117" s="8">
        <f>SUMSQ($D$3:D117)</f>
        <v>26464.680670918358</v>
      </c>
      <c r="F117" s="8">
        <f t="shared" si="9"/>
        <v>15.169959064149966</v>
      </c>
      <c r="G117" s="8">
        <f>SUM($D$3:D117)</f>
        <v>-1614.1196296296037</v>
      </c>
      <c r="H117" s="8">
        <f>MAX($G$3:G117)</f>
        <v>-22.838518518518299</v>
      </c>
      <c r="I117" s="8">
        <f>MIN($G$3:G117)</f>
        <v>-1614.1196296296037</v>
      </c>
      <c r="J117" s="8">
        <f t="shared" si="10"/>
        <v>1591.2811111110855</v>
      </c>
      <c r="K117" s="8">
        <f t="shared" si="11"/>
        <v>104.89686256778646</v>
      </c>
      <c r="L117" s="8">
        <f t="shared" si="12"/>
        <v>4.7449321283632502</v>
      </c>
      <c r="M117" s="8">
        <f t="shared" si="15"/>
        <v>4.6529776061636161</v>
      </c>
      <c r="N117" s="8">
        <f t="shared" si="13"/>
        <v>3.9206176800305949E-2</v>
      </c>
      <c r="O117" s="8">
        <f t="shared" si="14"/>
        <v>1.761940375597041E-2</v>
      </c>
    </row>
    <row r="118" spans="1:15" ht="14.5" x14ac:dyDescent="0.35">
      <c r="A118" s="8">
        <v>116</v>
      </c>
      <c r="B118" s="9">
        <v>40405</v>
      </c>
      <c r="C118" s="10">
        <v>386.23</v>
      </c>
      <c r="D118" s="8">
        <f t="shared" si="8"/>
        <v>-7.2985185185182786</v>
      </c>
      <c r="E118" s="8">
        <f>SUMSQ($D$3:D118)</f>
        <v>26517.949043483513</v>
      </c>
      <c r="F118" s="8">
        <f t="shared" si="9"/>
        <v>15.119623308652486</v>
      </c>
      <c r="G118" s="8">
        <f>SUM($D$3:D118)</f>
        <v>-1621.4181481481219</v>
      </c>
      <c r="H118" s="8">
        <f>MAX($G$3:G118)</f>
        <v>-22.838518518518299</v>
      </c>
      <c r="I118" s="8">
        <f>MIN($G$3:G118)</f>
        <v>-1621.4181481481219</v>
      </c>
      <c r="J118" s="8">
        <f t="shared" si="10"/>
        <v>1598.5796296296035</v>
      </c>
      <c r="K118" s="8">
        <f t="shared" si="11"/>
        <v>105.7288000498522</v>
      </c>
      <c r="L118" s="8">
        <f t="shared" si="12"/>
        <v>4.7535901911063645</v>
      </c>
      <c r="M118" s="8">
        <f t="shared" si="15"/>
        <v>4.6608773254872986</v>
      </c>
      <c r="N118" s="8">
        <f t="shared" si="13"/>
        <v>4.2880454687733452E-2</v>
      </c>
      <c r="O118" s="8">
        <f t="shared" si="14"/>
        <v>1.9992875439649022E-2</v>
      </c>
    </row>
    <row r="119" spans="1:15" ht="14.5" x14ac:dyDescent="0.35">
      <c r="A119" s="8">
        <v>117</v>
      </c>
      <c r="B119" s="9">
        <v>40436</v>
      </c>
      <c r="C119" s="10">
        <v>386.7</v>
      </c>
      <c r="D119" s="8">
        <f t="shared" si="8"/>
        <v>-6.8285185185183082</v>
      </c>
      <c r="E119" s="8">
        <f>SUMSQ($D$3:D119)</f>
        <v>26564.57770864126</v>
      </c>
      <c r="F119" s="8">
        <f t="shared" si="9"/>
        <v>15.06810116515779</v>
      </c>
      <c r="G119" s="8">
        <f>SUM($D$3:D119)</f>
        <v>-1628.2466666666401</v>
      </c>
      <c r="H119" s="8">
        <f>MAX($G$3:G119)</f>
        <v>-22.838518518518299</v>
      </c>
      <c r="I119" s="8">
        <f>MIN($G$3:G119)</f>
        <v>-1628.2466666666401</v>
      </c>
      <c r="J119" s="8">
        <f t="shared" si="10"/>
        <v>1605.4081481481217</v>
      </c>
      <c r="K119" s="8">
        <f t="shared" si="11"/>
        <v>106.54349413715993</v>
      </c>
      <c r="L119" s="8">
        <f t="shared" si="12"/>
        <v>4.7621739347977563</v>
      </c>
      <c r="M119" s="8">
        <f t="shared" si="15"/>
        <v>4.6685532974327568</v>
      </c>
      <c r="N119" s="8">
        <f t="shared" si="13"/>
        <v>4.6634842056068819E-2</v>
      </c>
      <c r="O119" s="8">
        <f t="shared" si="14"/>
        <v>2.2493972971770325E-2</v>
      </c>
    </row>
    <row r="120" spans="1:15" ht="14.5" x14ac:dyDescent="0.35">
      <c r="A120" s="8">
        <v>118</v>
      </c>
      <c r="B120" s="9">
        <v>40466</v>
      </c>
      <c r="C120" s="10">
        <v>388.25</v>
      </c>
      <c r="D120" s="8">
        <f t="shared" si="8"/>
        <v>-5.2785185185182968</v>
      </c>
      <c r="E120" s="8">
        <f>SUMSQ($D$3:D120)</f>
        <v>26592.440466391599</v>
      </c>
      <c r="F120" s="8">
        <f t="shared" si="9"/>
        <v>15.01198404506947</v>
      </c>
      <c r="G120" s="8">
        <f>SUM($D$3:D120)</f>
        <v>-1633.5251851851583</v>
      </c>
      <c r="H120" s="8">
        <f>MAX($G$3:G120)</f>
        <v>-22.838518518518299</v>
      </c>
      <c r="I120" s="8">
        <f>MIN($G$3:G120)</f>
        <v>-1633.5251851851583</v>
      </c>
      <c r="J120" s="8">
        <f t="shared" si="10"/>
        <v>1610.6866666666401</v>
      </c>
      <c r="K120" s="8">
        <f t="shared" si="11"/>
        <v>107.29339052259741</v>
      </c>
      <c r="L120" s="8">
        <f t="shared" si="12"/>
        <v>4.7706846244656651</v>
      </c>
      <c r="M120" s="8">
        <f t="shared" si="15"/>
        <v>4.675567049627551</v>
      </c>
      <c r="N120" s="8">
        <f t="shared" si="13"/>
        <v>5.039277474929893E-2</v>
      </c>
      <c r="O120" s="8">
        <f t="shared" si="14"/>
        <v>2.5119269726750694E-2</v>
      </c>
    </row>
    <row r="121" spans="1:15" ht="14.5" x14ac:dyDescent="0.35">
      <c r="A121" s="8">
        <v>119</v>
      </c>
      <c r="B121" s="9">
        <v>40497</v>
      </c>
      <c r="C121" s="10">
        <v>389.62</v>
      </c>
      <c r="D121" s="8">
        <f t="shared" si="8"/>
        <v>-3.9085185185182922</v>
      </c>
      <c r="E121" s="8">
        <f>SUMSQ($D$3:D121)</f>
        <v>26607.716983401198</v>
      </c>
      <c r="F121" s="8">
        <f t="shared" si="9"/>
        <v>14.953068593593622</v>
      </c>
      <c r="G121" s="8">
        <f>SUM($D$3:D121)</f>
        <v>-1637.4337037036767</v>
      </c>
      <c r="H121" s="8">
        <f>MAX($G$3:G121)</f>
        <v>-22.838518518518299</v>
      </c>
      <c r="I121" s="8">
        <f>MIN($G$3:G121)</f>
        <v>-1637.4337037036767</v>
      </c>
      <c r="J121" s="8">
        <f t="shared" si="10"/>
        <v>1614.5951851851582</v>
      </c>
      <c r="K121" s="8">
        <f t="shared" si="11"/>
        <v>107.97751478762713</v>
      </c>
      <c r="L121" s="8">
        <f t="shared" si="12"/>
        <v>4.7791234931115296</v>
      </c>
      <c r="M121" s="8">
        <f t="shared" si="15"/>
        <v>4.6819230090374786</v>
      </c>
      <c r="N121" s="8">
        <f t="shared" si="13"/>
        <v>5.4136946639258617E-2</v>
      </c>
      <c r="O121" s="8">
        <f t="shared" si="14"/>
        <v>2.7865446910878344E-2</v>
      </c>
    </row>
    <row r="122" spans="1:15" ht="14.5" x14ac:dyDescent="0.35">
      <c r="A122" s="8">
        <v>120</v>
      </c>
      <c r="B122" s="9">
        <v>40527</v>
      </c>
      <c r="C122" s="10">
        <v>390.36</v>
      </c>
      <c r="D122" s="8">
        <f t="shared" si="8"/>
        <v>-3.1685185185182831</v>
      </c>
      <c r="E122" s="8">
        <f>SUMSQ($D$3:D122)</f>
        <v>26617.756493003391</v>
      </c>
      <c r="F122" s="8">
        <f t="shared" si="9"/>
        <v>14.893442766590098</v>
      </c>
      <c r="G122" s="8">
        <f>SUM($D$3:D122)</f>
        <v>-1640.602222222195</v>
      </c>
      <c r="H122" s="8">
        <f>MAX($G$3:G122)</f>
        <v>-22.838518518518299</v>
      </c>
      <c r="I122" s="8">
        <f>MIN($G$3:G122)</f>
        <v>-1640.602222222195</v>
      </c>
      <c r="J122" s="8">
        <f t="shared" si="10"/>
        <v>1617.7637037036766</v>
      </c>
      <c r="K122" s="8">
        <f t="shared" si="11"/>
        <v>108.62254812787445</v>
      </c>
      <c r="L122" s="8">
        <f t="shared" si="12"/>
        <v>4.7874917427820458</v>
      </c>
      <c r="M122" s="8">
        <f t="shared" si="15"/>
        <v>4.6878790114355198</v>
      </c>
      <c r="N122" s="8">
        <f t="shared" si="13"/>
        <v>5.7894929878564365E-2</v>
      </c>
      <c r="O122" s="8">
        <f t="shared" si="14"/>
        <v>3.0729289425764056E-2</v>
      </c>
    </row>
    <row r="123" spans="1:15" ht="14.5" x14ac:dyDescent="0.35">
      <c r="A123" s="8">
        <v>121</v>
      </c>
      <c r="B123" s="9">
        <v>40558</v>
      </c>
      <c r="C123" s="10">
        <v>390.93</v>
      </c>
      <c r="D123" s="8">
        <f t="shared" si="8"/>
        <v>-2.59851851851829</v>
      </c>
      <c r="E123" s="8">
        <f>SUMSQ($D$3:D123)</f>
        <v>26624.508791494474</v>
      </c>
      <c r="F123" s="8">
        <f t="shared" si="9"/>
        <v>14.833653047702839</v>
      </c>
      <c r="G123" s="8">
        <f>SUM($D$3:D123)</f>
        <v>-1643.2007407407132</v>
      </c>
      <c r="H123" s="8">
        <f>MAX($G$3:G123)</f>
        <v>-22.838518518518299</v>
      </c>
      <c r="I123" s="8">
        <f>MIN($G$3:G123)</f>
        <v>-1643.2007407407132</v>
      </c>
      <c r="J123" s="8">
        <f t="shared" si="10"/>
        <v>1620.3622222221948</v>
      </c>
      <c r="K123" s="8">
        <f t="shared" si="11"/>
        <v>109.2355481829964</v>
      </c>
      <c r="L123" s="8">
        <f t="shared" si="12"/>
        <v>4.7957905455967413</v>
      </c>
      <c r="M123" s="8">
        <f t="shared" si="15"/>
        <v>4.6935065431478176</v>
      </c>
      <c r="N123" s="8">
        <f t="shared" si="13"/>
        <v>6.1668940091059242E-2</v>
      </c>
      <c r="O123" s="8">
        <f t="shared" si="14"/>
        <v>3.3707681920861925E-2</v>
      </c>
    </row>
    <row r="124" spans="1:15" ht="14.5" x14ac:dyDescent="0.35">
      <c r="A124" s="8">
        <v>122</v>
      </c>
      <c r="B124" s="9">
        <v>40589</v>
      </c>
      <c r="C124" s="10">
        <v>391.35</v>
      </c>
      <c r="D124" s="8">
        <f t="shared" si="8"/>
        <v>-2.178518518518274</v>
      </c>
      <c r="E124" s="8">
        <f>SUMSQ($D$3:D124)</f>
        <v>26629.25473443</v>
      </c>
      <c r="F124" s="8">
        <f t="shared" si="9"/>
        <v>14.774050893049267</v>
      </c>
      <c r="G124" s="8">
        <f>SUM($D$3:D124)</f>
        <v>-1645.3792592592315</v>
      </c>
      <c r="H124" s="8">
        <f>MAX($G$3:G124)</f>
        <v>-22.838518518518299</v>
      </c>
      <c r="I124" s="8">
        <f>MIN($G$3:G124)</f>
        <v>-1645.3792592592315</v>
      </c>
      <c r="J124" s="8">
        <f t="shared" si="10"/>
        <v>1622.5407407407133</v>
      </c>
      <c r="K124" s="8">
        <f t="shared" si="11"/>
        <v>109.82368698242865</v>
      </c>
      <c r="L124" s="8">
        <f t="shared" si="12"/>
        <v>4.8040210447332568</v>
      </c>
      <c r="M124" s="8">
        <f t="shared" si="15"/>
        <v>4.698876234246816</v>
      </c>
      <c r="N124" s="8">
        <f t="shared" si="13"/>
        <v>6.546356589354857E-2</v>
      </c>
      <c r="O124" s="8">
        <f t="shared" si="14"/>
        <v>3.6797605025006556E-2</v>
      </c>
    </row>
    <row r="125" spans="1:15" ht="14.5" x14ac:dyDescent="0.35">
      <c r="A125" s="8">
        <v>123</v>
      </c>
      <c r="B125" s="9">
        <v>40617</v>
      </c>
      <c r="C125" s="10">
        <v>391.67</v>
      </c>
      <c r="D125" s="8">
        <f t="shared" si="8"/>
        <v>-1.8585185185182809</v>
      </c>
      <c r="E125" s="8">
        <f>SUMSQ($D$3:D125)</f>
        <v>26632.708825513677</v>
      </c>
      <c r="F125" s="8">
        <f t="shared" si="9"/>
        <v>14.714825449603753</v>
      </c>
      <c r="G125" s="8">
        <f>SUM($D$3:D125)</f>
        <v>-1647.2377777777497</v>
      </c>
      <c r="H125" s="8">
        <f>MAX($G$3:G125)</f>
        <v>-22.838518518518299</v>
      </c>
      <c r="I125" s="8">
        <f>MIN($G$3:G125)</f>
        <v>-1647.2377777777497</v>
      </c>
      <c r="J125" s="8">
        <f t="shared" si="10"/>
        <v>1624.3992592592313</v>
      </c>
      <c r="K125" s="8">
        <f t="shared" si="11"/>
        <v>110.39201686914838</v>
      </c>
      <c r="L125" s="8">
        <f t="shared" si="12"/>
        <v>4.8121843553724171</v>
      </c>
      <c r="M125" s="8">
        <f t="shared" si="15"/>
        <v>4.7040378202605719</v>
      </c>
      <c r="N125" s="8">
        <f t="shared" si="13"/>
        <v>6.9281673402049507E-2</v>
      </c>
      <c r="O125" s="8">
        <f t="shared" si="14"/>
        <v>3.9996131747529105E-2</v>
      </c>
    </row>
    <row r="126" spans="1:15" ht="14.5" x14ac:dyDescent="0.35">
      <c r="A126" s="8">
        <v>124</v>
      </c>
      <c r="B126" s="9">
        <v>40648</v>
      </c>
      <c r="C126" s="10">
        <v>392.05</v>
      </c>
      <c r="D126" s="8">
        <f t="shared" si="8"/>
        <v>-1.4785185185182854</v>
      </c>
      <c r="E126" s="8">
        <f>SUMSQ($D$3:D126)</f>
        <v>26634.894842523277</v>
      </c>
      <c r="F126" s="8">
        <f t="shared" si="9"/>
        <v>14.655972811540252</v>
      </c>
      <c r="G126" s="8">
        <f>SUM($D$3:D126)</f>
        <v>-1648.716296296268</v>
      </c>
      <c r="H126" s="8">
        <f>MAX($G$3:G126)</f>
        <v>-22.838518518518299</v>
      </c>
      <c r="I126" s="8">
        <f>MIN($G$3:G126)</f>
        <v>-1648.716296296268</v>
      </c>
      <c r="J126" s="8">
        <f t="shared" si="10"/>
        <v>1625.8777777777495</v>
      </c>
      <c r="K126" s="8">
        <f t="shared" si="11"/>
        <v>110.93618954434181</v>
      </c>
      <c r="L126" s="8">
        <f t="shared" si="12"/>
        <v>4.8202815656050371</v>
      </c>
      <c r="M126" s="8">
        <f t="shared" si="15"/>
        <v>4.7089551670419203</v>
      </c>
      <c r="N126" s="8">
        <f t="shared" si="13"/>
        <v>7.3109989005623516E-2</v>
      </c>
      <c r="O126" s="8">
        <f t="shared" si="14"/>
        <v>4.330042404007442E-2</v>
      </c>
    </row>
    <row r="127" spans="1:15" ht="14.5" x14ac:dyDescent="0.35">
      <c r="A127" s="8">
        <v>125</v>
      </c>
      <c r="B127" s="9">
        <v>40678</v>
      </c>
      <c r="C127" s="10">
        <v>392.07</v>
      </c>
      <c r="D127" s="8">
        <f t="shared" si="8"/>
        <v>-1.4585185185183036</v>
      </c>
      <c r="E127" s="8">
        <f>SUMSQ($D$3:D127)</f>
        <v>26637.022118792138</v>
      </c>
      <c r="F127" s="8">
        <f t="shared" si="9"/>
        <v>14.597814115487877</v>
      </c>
      <c r="G127" s="8">
        <f>SUM($D$3:D127)</f>
        <v>-1650.1748148147863</v>
      </c>
      <c r="H127" s="8">
        <f>MAX($G$3:G127)</f>
        <v>-22.838518518518299</v>
      </c>
      <c r="I127" s="8">
        <f>MIN($G$3:G127)</f>
        <v>-1650.1748148147863</v>
      </c>
      <c r="J127" s="8">
        <f t="shared" si="10"/>
        <v>1627.3362962962678</v>
      </c>
      <c r="K127" s="8">
        <f t="shared" si="11"/>
        <v>111.47808044559967</v>
      </c>
      <c r="L127" s="8">
        <f t="shared" si="12"/>
        <v>4.8283137373023015</v>
      </c>
      <c r="M127" s="8">
        <f t="shared" si="15"/>
        <v>4.7138279836423918</v>
      </c>
      <c r="N127" s="8">
        <f t="shared" si="13"/>
        <v>7.6985143724362617E-2</v>
      </c>
      <c r="O127" s="8">
        <f t="shared" si="14"/>
        <v>4.6707729510772893E-2</v>
      </c>
    </row>
    <row r="128" spans="1:15" ht="14.5" x14ac:dyDescent="0.35">
      <c r="A128" s="8">
        <v>126</v>
      </c>
      <c r="B128" s="9">
        <v>40709</v>
      </c>
      <c r="C128" s="10">
        <v>391.13</v>
      </c>
      <c r="D128" s="8">
        <f t="shared" si="8"/>
        <v>-2.3985185185183013</v>
      </c>
      <c r="E128" s="8">
        <f>SUMSQ($D$3:D128)</f>
        <v>26642.775009875812</v>
      </c>
      <c r="F128" s="8">
        <f t="shared" si="9"/>
        <v>14.541340905036051</v>
      </c>
      <c r="G128" s="8">
        <f>SUM($D$3:D128)</f>
        <v>-1652.5733333333046</v>
      </c>
      <c r="H128" s="8">
        <f>MAX($G$3:G128)</f>
        <v>-22.838518518518299</v>
      </c>
      <c r="I128" s="8">
        <f>MIN($G$3:G128)</f>
        <v>-1652.5733333333046</v>
      </c>
      <c r="J128" s="8">
        <f t="shared" si="10"/>
        <v>1629.7348148147862</v>
      </c>
      <c r="K128" s="8">
        <f t="shared" si="11"/>
        <v>112.0759650336212</v>
      </c>
      <c r="L128" s="8">
        <f t="shared" si="12"/>
        <v>4.836281906951478</v>
      </c>
      <c r="M128" s="8">
        <f t="shared" si="15"/>
        <v>4.7191769006100195</v>
      </c>
      <c r="N128" s="8">
        <f t="shared" si="13"/>
        <v>8.1022154986732001E-2</v>
      </c>
      <c r="O128" s="8">
        <f t="shared" si="14"/>
        <v>5.0215378282923086E-2</v>
      </c>
    </row>
    <row r="129" spans="1:15" ht="14.5" x14ac:dyDescent="0.35">
      <c r="A129" s="8">
        <v>127</v>
      </c>
      <c r="B129" s="9">
        <v>40739</v>
      </c>
      <c r="C129" s="10">
        <v>389.19</v>
      </c>
      <c r="D129" s="8">
        <f t="shared" si="8"/>
        <v>-4.3385185185182991</v>
      </c>
      <c r="E129" s="8">
        <f>SUMSQ($D$3:D129)</f>
        <v>26661.597752811336</v>
      </c>
      <c r="F129" s="8">
        <f t="shared" si="9"/>
        <v>14.489093849282556</v>
      </c>
      <c r="G129" s="8">
        <f>SUM($D$3:D129)</f>
        <v>-1656.911851851823</v>
      </c>
      <c r="H129" s="8">
        <f>MAX($G$3:G129)</f>
        <v>-22.838518518518299</v>
      </c>
      <c r="I129" s="8">
        <f>MIN($G$3:G129)</f>
        <v>-1656.911851851823</v>
      </c>
      <c r="J129" s="8">
        <f t="shared" si="10"/>
        <v>1634.0733333333046</v>
      </c>
      <c r="K129" s="8">
        <f t="shared" si="11"/>
        <v>112.77953958550815</v>
      </c>
      <c r="L129" s="8">
        <f t="shared" si="12"/>
        <v>4.8441870864585912</v>
      </c>
      <c r="M129" s="8">
        <f t="shared" si="15"/>
        <v>4.7254349359581136</v>
      </c>
      <c r="N129" s="8">
        <f t="shared" si="13"/>
        <v>8.5332205650694978E-2</v>
      </c>
      <c r="O129" s="8">
        <f t="shared" si="14"/>
        <v>5.3820779990789359E-2</v>
      </c>
    </row>
    <row r="130" spans="1:15" ht="14.5" x14ac:dyDescent="0.35">
      <c r="A130" s="8">
        <v>128</v>
      </c>
      <c r="B130" s="9">
        <v>40770</v>
      </c>
      <c r="C130" s="10">
        <v>387.86</v>
      </c>
      <c r="D130" s="8">
        <f t="shared" si="8"/>
        <v>-5.6685185185182831</v>
      </c>
      <c r="E130" s="8">
        <f>SUMSQ($D$3:D130)</f>
        <v>26693.72985500612</v>
      </c>
      <c r="F130" s="8">
        <f t="shared" si="9"/>
        <v>14.441079062599004</v>
      </c>
      <c r="G130" s="8">
        <f>SUM($D$3:D130)</f>
        <v>-1662.5803703703414</v>
      </c>
      <c r="H130" s="8">
        <f>MAX($G$3:G130)</f>
        <v>-22.838518518518299</v>
      </c>
      <c r="I130" s="8">
        <f>MIN($G$3:G130)</f>
        <v>-1662.5803703703414</v>
      </c>
      <c r="J130" s="8">
        <f t="shared" si="10"/>
        <v>1639.741851851823</v>
      </c>
      <c r="K130" s="8">
        <f t="shared" si="11"/>
        <v>113.54704483950896</v>
      </c>
      <c r="L130" s="8">
        <f t="shared" si="12"/>
        <v>4.8520302639196169</v>
      </c>
      <c r="M130" s="8">
        <f t="shared" si="15"/>
        <v>4.7322172430214398</v>
      </c>
      <c r="N130" s="8">
        <f t="shared" si="13"/>
        <v>8.9843743713847596E-2</v>
      </c>
      <c r="O130" s="8">
        <f t="shared" si="14"/>
        <v>5.7521420905556821E-2</v>
      </c>
    </row>
    <row r="131" spans="1:15" ht="14.5" x14ac:dyDescent="0.35">
      <c r="A131" s="8">
        <v>129</v>
      </c>
      <c r="B131" s="9">
        <v>40801</v>
      </c>
      <c r="C131" s="10">
        <v>388.26</v>
      </c>
      <c r="D131" s="8">
        <f t="shared" si="8"/>
        <v>-5.2685185185183059</v>
      </c>
      <c r="E131" s="8">
        <f>SUMSQ($D$3:D131)</f>
        <v>26721.48714238609</v>
      </c>
      <c r="F131" s="8">
        <f t="shared" si="9"/>
        <v>14.392474116054109</v>
      </c>
      <c r="G131" s="8">
        <f>SUM($D$3:D131)</f>
        <v>-1667.8488888888596</v>
      </c>
      <c r="H131" s="8">
        <f>MAX($G$3:G131)</f>
        <v>-22.838518518518299</v>
      </c>
      <c r="I131" s="8">
        <f>MIN($G$3:G131)</f>
        <v>-1667.8488888888596</v>
      </c>
      <c r="J131" s="8">
        <f t="shared" si="10"/>
        <v>1645.0103703703412</v>
      </c>
      <c r="K131" s="8">
        <f t="shared" si="11"/>
        <v>114.29656618492103</v>
      </c>
      <c r="L131" s="8">
        <f t="shared" si="12"/>
        <v>4.8598124043616719</v>
      </c>
      <c r="M131" s="8">
        <f t="shared" si="15"/>
        <v>4.7387965282228164</v>
      </c>
      <c r="N131" s="8">
        <f t="shared" si="13"/>
        <v>9.4388120792330429E-2</v>
      </c>
      <c r="O131" s="8">
        <f t="shared" si="14"/>
        <v>6.1314861184890775E-2</v>
      </c>
    </row>
    <row r="132" spans="1:15" ht="14.5" x14ac:dyDescent="0.35">
      <c r="A132" s="8">
        <v>130</v>
      </c>
      <c r="B132" s="9">
        <v>40831</v>
      </c>
      <c r="C132" s="10">
        <v>389.83</v>
      </c>
      <c r="D132" s="8">
        <f t="shared" ref="D132:D195" si="16">C132-$C$274</f>
        <v>-3.6985185185183127</v>
      </c>
      <c r="E132" s="8">
        <f>SUMSQ($D$3:D132)</f>
        <v>26735.166181617911</v>
      </c>
      <c r="F132" s="8">
        <f t="shared" ref="F132:F195" si="17">SQRT(E132/A132)</f>
        <v>14.340680753506227</v>
      </c>
      <c r="G132" s="8">
        <f>SUM($D$3:D132)</f>
        <v>-1671.5474074073779</v>
      </c>
      <c r="H132" s="8">
        <f>MAX($G$3:G132)</f>
        <v>-22.838518518518299</v>
      </c>
      <c r="I132" s="8">
        <f>MIN($G$3:G132)</f>
        <v>-1671.5474074073779</v>
      </c>
      <c r="J132" s="8">
        <f t="shared" ref="J132:J195" si="18">H132-I132</f>
        <v>1648.7088888888597</v>
      </c>
      <c r="K132" s="8">
        <f t="shared" ref="K132:K195" si="19">J132/F132</f>
        <v>114.96726809748961</v>
      </c>
      <c r="L132" s="8">
        <f t="shared" ref="L132:L195" si="20">LN(A132)</f>
        <v>4.8675344504555822</v>
      </c>
      <c r="M132" s="8">
        <f t="shared" si="15"/>
        <v>4.7446474626105779</v>
      </c>
      <c r="N132" s="8">
        <f t="shared" ref="N132:N195" si="21">(L132-$R$2)*(M132-$R$3)</f>
        <v>9.8825619936566245E-2</v>
      </c>
      <c r="O132" s="8">
        <f t="shared" ref="O132:O195" si="22">(L132-$R$2)^2</f>
        <v>6.5198732239916971E-2</v>
      </c>
    </row>
    <row r="133" spans="1:15" ht="14.5" x14ac:dyDescent="0.35">
      <c r="A133" s="8">
        <v>131</v>
      </c>
      <c r="B133" s="9">
        <v>40862</v>
      </c>
      <c r="C133" s="10">
        <v>391.21</v>
      </c>
      <c r="D133" s="8">
        <f t="shared" si="16"/>
        <v>-2.3185185185183173</v>
      </c>
      <c r="E133" s="8">
        <f>SUMSQ($D$3:D133)</f>
        <v>26740.541709738623</v>
      </c>
      <c r="F133" s="8">
        <f t="shared" si="17"/>
        <v>14.287276598198293</v>
      </c>
      <c r="G133" s="8">
        <f>SUM($D$3:D133)</f>
        <v>-1673.8659259258961</v>
      </c>
      <c r="H133" s="8">
        <f>MAX($G$3:G133)</f>
        <v>-22.838518518518299</v>
      </c>
      <c r="I133" s="8">
        <f>MIN($G$3:G133)</f>
        <v>-1673.8659259258961</v>
      </c>
      <c r="J133" s="8">
        <f t="shared" si="18"/>
        <v>1651.0274074073777</v>
      </c>
      <c r="K133" s="8">
        <f t="shared" si="19"/>
        <v>115.55928073903054</v>
      </c>
      <c r="L133" s="8">
        <f t="shared" si="20"/>
        <v>4.8751973232011512</v>
      </c>
      <c r="M133" s="8">
        <f t="shared" ref="M133:M196" si="23">LN(K133)</f>
        <v>4.7497836514442797</v>
      </c>
      <c r="N133" s="8">
        <f t="shared" si="21"/>
        <v>0.10314225265158099</v>
      </c>
      <c r="O133" s="8">
        <f t="shared" si="22"/>
        <v>6.9170734213798685E-2</v>
      </c>
    </row>
    <row r="134" spans="1:15" ht="14.5" x14ac:dyDescent="0.35">
      <c r="A134" s="8">
        <v>132</v>
      </c>
      <c r="B134" s="9">
        <v>40892</v>
      </c>
      <c r="C134" s="10">
        <v>392.04</v>
      </c>
      <c r="D134" s="8">
        <f t="shared" si="16"/>
        <v>-1.4885185185182763</v>
      </c>
      <c r="E134" s="8">
        <f>SUMSQ($D$3:D134)</f>
        <v>26742.757397118596</v>
      </c>
      <c r="F134" s="8">
        <f t="shared" si="17"/>
        <v>14.233644893275516</v>
      </c>
      <c r="G134" s="8">
        <f>SUM($D$3:D134)</f>
        <v>-1675.3544444444144</v>
      </c>
      <c r="H134" s="8">
        <f>MAX($G$3:G134)</f>
        <v>-22.838518518518299</v>
      </c>
      <c r="I134" s="8">
        <f>MIN($G$3:G134)</f>
        <v>-1675.3544444444144</v>
      </c>
      <c r="J134" s="8">
        <f t="shared" si="18"/>
        <v>1652.5159259258962</v>
      </c>
      <c r="K134" s="8">
        <f t="shared" si="19"/>
        <v>116.09928014338787</v>
      </c>
      <c r="L134" s="8">
        <f t="shared" si="20"/>
        <v>4.8828019225863706</v>
      </c>
      <c r="M134" s="8">
        <f t="shared" si="23"/>
        <v>4.7544456883692741</v>
      </c>
      <c r="N134" s="8">
        <f t="shared" si="21"/>
        <v>0.10738613961685765</v>
      </c>
      <c r="O134" s="8">
        <f t="shared" si="22"/>
        <v>7.322863356641067E-2</v>
      </c>
    </row>
    <row r="135" spans="1:15" ht="14.5" x14ac:dyDescent="0.35">
      <c r="A135" s="8">
        <v>133</v>
      </c>
      <c r="B135" s="9">
        <v>40923</v>
      </c>
      <c r="C135" s="10">
        <v>392.61</v>
      </c>
      <c r="D135" s="8">
        <f t="shared" si="16"/>
        <v>-0.91851851851828314</v>
      </c>
      <c r="E135" s="8">
        <f>SUMSQ($D$3:D135)</f>
        <v>26743.601073387457</v>
      </c>
      <c r="F135" s="8">
        <f t="shared" si="17"/>
        <v>14.180257660518819</v>
      </c>
      <c r="G135" s="8">
        <f>SUM($D$3:D135)</f>
        <v>-1676.2729629629328</v>
      </c>
      <c r="H135" s="8">
        <f>MAX($G$3:G135)</f>
        <v>-22.838518518518299</v>
      </c>
      <c r="I135" s="8">
        <f>MIN($G$3:G135)</f>
        <v>-1676.2729629629328</v>
      </c>
      <c r="J135" s="8">
        <f t="shared" si="18"/>
        <v>1653.4344444444146</v>
      </c>
      <c r="K135" s="8">
        <f t="shared" si="19"/>
        <v>116.6011566241117</v>
      </c>
      <c r="L135" s="8">
        <f t="shared" si="20"/>
        <v>4.8903491282217537</v>
      </c>
      <c r="M135" s="8">
        <f t="shared" si="23"/>
        <v>4.7587591934564877</v>
      </c>
      <c r="N135" s="8">
        <f t="shared" si="21"/>
        <v>0.11158094321459715</v>
      </c>
      <c r="O135" s="8">
        <f t="shared" si="22"/>
        <v>7.7370260759921552E-2</v>
      </c>
    </row>
    <row r="136" spans="1:15" ht="14.5" x14ac:dyDescent="0.35">
      <c r="A136" s="8">
        <v>134</v>
      </c>
      <c r="B136" s="9">
        <v>40954</v>
      </c>
      <c r="C136" s="10">
        <v>393.2</v>
      </c>
      <c r="D136" s="8">
        <f t="shared" si="16"/>
        <v>-0.32851851851830816</v>
      </c>
      <c r="E136" s="8">
        <f>SUMSQ($D$3:D136)</f>
        <v>26743.708997804468</v>
      </c>
      <c r="F136" s="8">
        <f t="shared" si="17"/>
        <v>14.127275671340996</v>
      </c>
      <c r="G136" s="8">
        <f>SUM($D$3:D136)</f>
        <v>-1676.6014814814512</v>
      </c>
      <c r="H136" s="8">
        <f>MAX($G$3:G136)</f>
        <v>-22.838518518518299</v>
      </c>
      <c r="I136" s="8">
        <f>MIN($G$3:G136)</f>
        <v>-1676.6014814814512</v>
      </c>
      <c r="J136" s="8">
        <f t="shared" si="18"/>
        <v>1653.7629629629328</v>
      </c>
      <c r="K136" s="8">
        <f t="shared" si="19"/>
        <v>117.06170399985926</v>
      </c>
      <c r="L136" s="8">
        <f t="shared" si="20"/>
        <v>4.8978397999509111</v>
      </c>
      <c r="M136" s="8">
        <f t="shared" si="23"/>
        <v>4.7627011803935471</v>
      </c>
      <c r="N136" s="8">
        <f t="shared" si="21"/>
        <v>0.11571181180527479</v>
      </c>
      <c r="O136" s="8">
        <f t="shared" si="22"/>
        <v>8.1593508040385621E-2</v>
      </c>
    </row>
    <row r="137" spans="1:15" ht="14.5" x14ac:dyDescent="0.35">
      <c r="A137" s="8">
        <v>135</v>
      </c>
      <c r="B137" s="9">
        <v>40983</v>
      </c>
      <c r="C137" s="10">
        <v>393.73</v>
      </c>
      <c r="D137" s="8">
        <f t="shared" si="16"/>
        <v>0.2014814814817214</v>
      </c>
      <c r="E137" s="8">
        <f>SUMSQ($D$3:D137)</f>
        <v>26743.749592591848</v>
      </c>
      <c r="F137" s="8">
        <f t="shared" si="17"/>
        <v>14.074865854920738</v>
      </c>
      <c r="G137" s="8">
        <f>SUM($D$3:D137)</f>
        <v>-1676.3999999999694</v>
      </c>
      <c r="H137" s="8">
        <f>MAX($G$3:G137)</f>
        <v>-22.838518518518299</v>
      </c>
      <c r="I137" s="8">
        <f>MIN($G$3:G137)</f>
        <v>-1676.6014814814512</v>
      </c>
      <c r="J137" s="8">
        <f t="shared" si="18"/>
        <v>1653.7629629629328</v>
      </c>
      <c r="K137" s="8">
        <f t="shared" si="19"/>
        <v>117.49760033306164</v>
      </c>
      <c r="L137" s="8">
        <f t="shared" si="20"/>
        <v>4.9052747784384296</v>
      </c>
      <c r="M137" s="8">
        <f t="shared" si="23"/>
        <v>4.76641791067832</v>
      </c>
      <c r="N137" s="8">
        <f t="shared" si="21"/>
        <v>0.11981293803453642</v>
      </c>
      <c r="O137" s="8">
        <f t="shared" si="22"/>
        <v>8.5896327310716419E-2</v>
      </c>
    </row>
    <row r="138" spans="1:15" ht="14.5" x14ac:dyDescent="0.35">
      <c r="A138" s="8">
        <v>136</v>
      </c>
      <c r="B138" s="9">
        <v>41014</v>
      </c>
      <c r="C138" s="10">
        <v>393.99</v>
      </c>
      <c r="D138" s="8">
        <f t="shared" si="16"/>
        <v>0.46148148148171231</v>
      </c>
      <c r="E138" s="8">
        <f>SUMSQ($D$3:D138)</f>
        <v>26743.962557749597</v>
      </c>
      <c r="F138" s="8">
        <f t="shared" si="17"/>
        <v>14.023080386023061</v>
      </c>
      <c r="G138" s="8">
        <f>SUM($D$3:D138)</f>
        <v>-1675.9385185184876</v>
      </c>
      <c r="H138" s="8">
        <f>MAX($G$3:G138)</f>
        <v>-22.838518518518299</v>
      </c>
      <c r="I138" s="8">
        <f>MIN($G$3:G138)</f>
        <v>-1676.6014814814512</v>
      </c>
      <c r="J138" s="8">
        <f t="shared" si="18"/>
        <v>1653.7629629629328</v>
      </c>
      <c r="K138" s="8">
        <f t="shared" si="19"/>
        <v>117.93150416589313</v>
      </c>
      <c r="L138" s="8">
        <f t="shared" si="20"/>
        <v>4.9126548857360524</v>
      </c>
      <c r="M138" s="8">
        <f t="shared" si="23"/>
        <v>4.7701039827554919</v>
      </c>
      <c r="N138" s="8">
        <f t="shared" si="21"/>
        <v>0.12393748472217027</v>
      </c>
      <c r="O138" s="8">
        <f t="shared" si="22"/>
        <v>9.027672809066388E-2</v>
      </c>
    </row>
    <row r="139" spans="1:15" ht="14.5" x14ac:dyDescent="0.35">
      <c r="A139" s="8">
        <v>137</v>
      </c>
      <c r="B139" s="9">
        <v>41044</v>
      </c>
      <c r="C139" s="10">
        <v>393.88</v>
      </c>
      <c r="D139" s="8">
        <f t="shared" si="16"/>
        <v>0.35148148148169867</v>
      </c>
      <c r="E139" s="8">
        <f>SUMSQ($D$3:D139)</f>
        <v>26744.08609698142</v>
      </c>
      <c r="F139" s="8">
        <f t="shared" si="17"/>
        <v>13.971839795718981</v>
      </c>
      <c r="G139" s="8">
        <f>SUM($D$3:D139)</f>
        <v>-1675.587037037006</v>
      </c>
      <c r="H139" s="8">
        <f>MAX($G$3:G139)</f>
        <v>-22.838518518518299</v>
      </c>
      <c r="I139" s="8">
        <f>MIN($G$3:G139)</f>
        <v>-1676.6014814814512</v>
      </c>
      <c r="J139" s="8">
        <f t="shared" si="18"/>
        <v>1653.7629629629328</v>
      </c>
      <c r="K139" s="8">
        <f t="shared" si="19"/>
        <v>118.36400840135965</v>
      </c>
      <c r="L139" s="8">
        <f t="shared" si="20"/>
        <v>4.9199809258281251</v>
      </c>
      <c r="M139" s="8">
        <f t="shared" si="23"/>
        <v>4.7737646931410538</v>
      </c>
      <c r="N139" s="8">
        <f t="shared" si="21"/>
        <v>0.12808613108177214</v>
      </c>
      <c r="O139" s="8">
        <f t="shared" si="22"/>
        <v>9.473277555966593E-2</v>
      </c>
    </row>
    <row r="140" spans="1:15" ht="14.5" x14ac:dyDescent="0.35">
      <c r="A140" s="8">
        <v>138</v>
      </c>
      <c r="B140" s="9">
        <v>41075</v>
      </c>
      <c r="C140" s="10">
        <v>392.84</v>
      </c>
      <c r="D140" s="8">
        <f t="shared" si="16"/>
        <v>-0.6885185185183218</v>
      </c>
      <c r="E140" s="8">
        <f>SUMSQ($D$3:D140)</f>
        <v>26744.560154731764</v>
      </c>
      <c r="F140" s="8">
        <f t="shared" si="17"/>
        <v>13.921248526678005</v>
      </c>
      <c r="G140" s="8">
        <f>SUM($D$3:D140)</f>
        <v>-1676.2755555555243</v>
      </c>
      <c r="H140" s="8">
        <f>MAX($G$3:G140)</f>
        <v>-22.838518518518299</v>
      </c>
      <c r="I140" s="8">
        <f>MIN($G$3:G140)</f>
        <v>-1676.6014814814512</v>
      </c>
      <c r="J140" s="8">
        <f t="shared" si="18"/>
        <v>1653.7629629629328</v>
      </c>
      <c r="K140" s="8">
        <f t="shared" si="19"/>
        <v>118.79415555248093</v>
      </c>
      <c r="L140" s="8">
        <f t="shared" si="20"/>
        <v>4.9272536851572051</v>
      </c>
      <c r="M140" s="8">
        <f t="shared" si="23"/>
        <v>4.7773922100322093</v>
      </c>
      <c r="N140" s="8">
        <f t="shared" si="21"/>
        <v>0.13225558859140196</v>
      </c>
      <c r="O140" s="8">
        <f t="shared" si="22"/>
        <v>9.9262588678658628E-2</v>
      </c>
    </row>
    <row r="141" spans="1:15" ht="14.5" x14ac:dyDescent="0.35">
      <c r="A141" s="8">
        <v>139</v>
      </c>
      <c r="B141" s="9">
        <v>41105</v>
      </c>
      <c r="C141" s="10">
        <v>391</v>
      </c>
      <c r="D141" s="8">
        <f t="shared" si="16"/>
        <v>-2.5285185185182968</v>
      </c>
      <c r="E141" s="8">
        <f>SUMSQ($D$3:D141)</f>
        <v>26750.953560630252</v>
      </c>
      <c r="F141" s="8">
        <f t="shared" si="17"/>
        <v>13.87273957493208</v>
      </c>
      <c r="G141" s="8">
        <f>SUM($D$3:D141)</f>
        <v>-1678.8040740740425</v>
      </c>
      <c r="H141" s="8">
        <f>MAX($G$3:G141)</f>
        <v>-22.838518518518299</v>
      </c>
      <c r="I141" s="8">
        <f>MIN($G$3:G141)</f>
        <v>-1678.8040740740425</v>
      </c>
      <c r="J141" s="8">
        <f t="shared" si="18"/>
        <v>1655.9655555555241</v>
      </c>
      <c r="K141" s="8">
        <f t="shared" si="19"/>
        <v>119.36831558114444</v>
      </c>
      <c r="L141" s="8">
        <f t="shared" si="20"/>
        <v>4.9344739331306915</v>
      </c>
      <c r="M141" s="8">
        <f t="shared" si="23"/>
        <v>4.7822138021013343</v>
      </c>
      <c r="N141" s="8">
        <f t="shared" si="21"/>
        <v>0.13684040297599306</v>
      </c>
      <c r="O141" s="8">
        <f t="shared" si="22"/>
        <v>0.10386433838714323</v>
      </c>
    </row>
    <row r="142" spans="1:15" ht="14.5" x14ac:dyDescent="0.35">
      <c r="A142" s="8">
        <v>140</v>
      </c>
      <c r="B142" s="9">
        <v>41136</v>
      </c>
      <c r="C142" s="10">
        <v>389.89</v>
      </c>
      <c r="D142" s="8">
        <f t="shared" si="16"/>
        <v>-3.6385185185183104</v>
      </c>
      <c r="E142" s="8">
        <f>SUMSQ($D$3:D142)</f>
        <v>26764.192377639854</v>
      </c>
      <c r="F142" s="8">
        <f t="shared" si="17"/>
        <v>13.826525329866051</v>
      </c>
      <c r="G142" s="8">
        <f>SUM($D$3:D142)</f>
        <v>-1682.4425925925609</v>
      </c>
      <c r="H142" s="8">
        <f>MAX($G$3:G142)</f>
        <v>-22.838518518518299</v>
      </c>
      <c r="I142" s="8">
        <f>MIN($G$3:G142)</f>
        <v>-1682.4425925925609</v>
      </c>
      <c r="J142" s="8">
        <f t="shared" si="18"/>
        <v>1659.6040740740427</v>
      </c>
      <c r="K142" s="8">
        <f t="shared" si="19"/>
        <v>120.030451214609</v>
      </c>
      <c r="L142" s="8">
        <f t="shared" si="20"/>
        <v>4.9416424226093039</v>
      </c>
      <c r="M142" s="8">
        <f t="shared" si="23"/>
        <v>4.7877454707121334</v>
      </c>
      <c r="N142" s="8">
        <f t="shared" si="21"/>
        <v>0.14170655084706568</v>
      </c>
      <c r="O142" s="8">
        <f t="shared" si="22"/>
        <v>0.10853624587201356</v>
      </c>
    </row>
    <row r="143" spans="1:15" ht="14.5" x14ac:dyDescent="0.35">
      <c r="A143" s="8">
        <v>141</v>
      </c>
      <c r="B143" s="9">
        <v>41167</v>
      </c>
      <c r="C143" s="10">
        <v>390.55</v>
      </c>
      <c r="D143" s="8">
        <f t="shared" si="16"/>
        <v>-2.9785185185182854</v>
      </c>
      <c r="E143" s="8">
        <f>SUMSQ($D$3:D143)</f>
        <v>26773.063950205011</v>
      </c>
      <c r="F143" s="8">
        <f t="shared" si="17"/>
        <v>13.779691076786401</v>
      </c>
      <c r="G143" s="8">
        <f>SUM($D$3:D143)</f>
        <v>-1685.4211111110792</v>
      </c>
      <c r="H143" s="8">
        <f>MAX($G$3:G143)</f>
        <v>-22.838518518518299</v>
      </c>
      <c r="I143" s="8">
        <f>MIN($G$3:G143)</f>
        <v>-1685.4211111110792</v>
      </c>
      <c r="J143" s="8">
        <f t="shared" si="18"/>
        <v>1662.582592592561</v>
      </c>
      <c r="K143" s="8">
        <f t="shared" si="19"/>
        <v>120.65456208908687</v>
      </c>
      <c r="L143" s="8">
        <f t="shared" si="20"/>
        <v>4.9487598903781684</v>
      </c>
      <c r="M143" s="8">
        <f t="shared" si="23"/>
        <v>4.7929316039470198</v>
      </c>
      <c r="N143" s="8">
        <f t="shared" si="21"/>
        <v>0.14651348237776082</v>
      </c>
      <c r="O143" s="8">
        <f t="shared" si="22"/>
        <v>0.11327658090481656</v>
      </c>
    </row>
    <row r="144" spans="1:15" ht="14.5" x14ac:dyDescent="0.35">
      <c r="A144" s="8">
        <v>142</v>
      </c>
      <c r="B144" s="9">
        <v>41197</v>
      </c>
      <c r="C144" s="10">
        <v>392.16</v>
      </c>
      <c r="D144" s="8">
        <f t="shared" si="16"/>
        <v>-1.3685185185182718</v>
      </c>
      <c r="E144" s="8">
        <f>SUMSQ($D$3:D144)</f>
        <v>26774.93679314054</v>
      </c>
      <c r="F144" s="8">
        <f t="shared" si="17"/>
        <v>13.73156556658564</v>
      </c>
      <c r="G144" s="8">
        <f>SUM($D$3:D144)</f>
        <v>-1686.7896296295976</v>
      </c>
      <c r="H144" s="8">
        <f>MAX($G$3:G144)</f>
        <v>-22.838518518518299</v>
      </c>
      <c r="I144" s="8">
        <f>MIN($G$3:G144)</f>
        <v>-1686.7896296295976</v>
      </c>
      <c r="J144" s="8">
        <f t="shared" si="18"/>
        <v>1663.9511111110792</v>
      </c>
      <c r="K144" s="8">
        <f t="shared" si="19"/>
        <v>121.17708669433397</v>
      </c>
      <c r="L144" s="8">
        <f t="shared" si="20"/>
        <v>4.9558270576012609</v>
      </c>
      <c r="M144" s="8">
        <f t="shared" si="23"/>
        <v>4.7972530020852027</v>
      </c>
      <c r="N144" s="8">
        <f t="shared" si="21"/>
        <v>0.15107492899445762</v>
      </c>
      <c r="O144" s="8">
        <f t="shared" si="22"/>
        <v>0.11808366024431043</v>
      </c>
    </row>
    <row r="145" spans="1:15" ht="14.5" x14ac:dyDescent="0.35">
      <c r="A145" s="8">
        <v>143</v>
      </c>
      <c r="B145" s="9">
        <v>41228</v>
      </c>
      <c r="C145" s="10">
        <v>393.56</v>
      </c>
      <c r="D145" s="8">
        <f t="shared" si="16"/>
        <v>3.1481481481705487E-2</v>
      </c>
      <c r="E145" s="8">
        <f>SUMSQ($D$3:D145)</f>
        <v>26774.937784224217</v>
      </c>
      <c r="F145" s="8">
        <f t="shared" si="17"/>
        <v>13.683469120161273</v>
      </c>
      <c r="G145" s="8">
        <f>SUM($D$3:D145)</f>
        <v>-1686.7581481481159</v>
      </c>
      <c r="H145" s="8">
        <f>MAX($G$3:G145)</f>
        <v>-22.838518518518299</v>
      </c>
      <c r="I145" s="8">
        <f>MIN($G$3:G145)</f>
        <v>-1686.7896296295976</v>
      </c>
      <c r="J145" s="8">
        <f t="shared" si="18"/>
        <v>1663.9511111110792</v>
      </c>
      <c r="K145" s="8">
        <f t="shared" si="19"/>
        <v>121.6030157629696</v>
      </c>
      <c r="L145" s="8">
        <f t="shared" si="20"/>
        <v>4.962844630259907</v>
      </c>
      <c r="M145" s="8">
        <f t="shared" si="23"/>
        <v>4.8007617699068508</v>
      </c>
      <c r="N145" s="8">
        <f t="shared" si="21"/>
        <v>0.15539048829932531</v>
      </c>
      <c r="O145" s="8">
        <f t="shared" si="22"/>
        <v>0.12295584610134311</v>
      </c>
    </row>
    <row r="146" spans="1:15" ht="14.5" x14ac:dyDescent="0.35">
      <c r="A146" s="8">
        <v>144</v>
      </c>
      <c r="B146" s="9">
        <v>41258</v>
      </c>
      <c r="C146" s="10">
        <v>394.39</v>
      </c>
      <c r="D146" s="8">
        <f t="shared" si="16"/>
        <v>0.86148148148168957</v>
      </c>
      <c r="E146" s="8">
        <f>SUMSQ($D$3:D146)</f>
        <v>26775.679934567153</v>
      </c>
      <c r="F146" s="8">
        <f t="shared" si="17"/>
        <v>13.636063279694307</v>
      </c>
      <c r="G146" s="8">
        <f>SUM($D$3:D146)</f>
        <v>-1685.8966666666342</v>
      </c>
      <c r="H146" s="8">
        <f>MAX($G$3:G146)</f>
        <v>-22.838518518518299</v>
      </c>
      <c r="I146" s="8">
        <f>MIN($G$3:G146)</f>
        <v>-1686.7896296295976</v>
      </c>
      <c r="J146" s="8">
        <f t="shared" si="18"/>
        <v>1663.9511111110792</v>
      </c>
      <c r="K146" s="8">
        <f t="shared" si="19"/>
        <v>122.02576924007803</v>
      </c>
      <c r="L146" s="8">
        <f t="shared" si="20"/>
        <v>4.9698132995760007</v>
      </c>
      <c r="M146" s="8">
        <f t="shared" si="23"/>
        <v>4.8042322457080884</v>
      </c>
      <c r="N146" s="8">
        <f t="shared" si="21"/>
        <v>0.15971975664480101</v>
      </c>
      <c r="O146" s="8">
        <f t="shared" si="22"/>
        <v>0.12789154466322281</v>
      </c>
    </row>
    <row r="147" spans="1:15" ht="14.5" x14ac:dyDescent="0.35">
      <c r="A147" s="8">
        <v>145</v>
      </c>
      <c r="B147" s="9">
        <v>41289</v>
      </c>
      <c r="C147" s="10">
        <v>395.07</v>
      </c>
      <c r="D147" s="8">
        <f t="shared" si="16"/>
        <v>1.5414814814816964</v>
      </c>
      <c r="E147" s="8">
        <f>SUMSQ($D$3:D147)</f>
        <v>26778.056099724905</v>
      </c>
      <c r="F147" s="8">
        <f t="shared" si="17"/>
        <v>13.589563972534956</v>
      </c>
      <c r="G147" s="8">
        <f>SUM($D$3:D147)</f>
        <v>-1684.3551851851525</v>
      </c>
      <c r="H147" s="8">
        <f>MAX($G$3:G147)</f>
        <v>-22.838518518518299</v>
      </c>
      <c r="I147" s="8">
        <f>MIN($G$3:G147)</f>
        <v>-1686.7896296295976</v>
      </c>
      <c r="J147" s="8">
        <f t="shared" si="18"/>
        <v>1663.9511111110792</v>
      </c>
      <c r="K147" s="8">
        <f t="shared" si="19"/>
        <v>122.44330388186037</v>
      </c>
      <c r="L147" s="8">
        <f t="shared" si="20"/>
        <v>4.9767337424205742</v>
      </c>
      <c r="M147" s="8">
        <f t="shared" si="23"/>
        <v>4.8076480973938214</v>
      </c>
      <c r="N147" s="8">
        <f t="shared" si="21"/>
        <v>0.16405577527366788</v>
      </c>
      <c r="O147" s="8">
        <f t="shared" si="22"/>
        <v>0.13288920467490309</v>
      </c>
    </row>
    <row r="148" spans="1:15" ht="14.5" x14ac:dyDescent="0.35">
      <c r="A148" s="8">
        <v>146</v>
      </c>
      <c r="B148" s="9">
        <v>41320</v>
      </c>
      <c r="C148" s="10">
        <v>395.7</v>
      </c>
      <c r="D148" s="8">
        <f t="shared" si="16"/>
        <v>2.1714814814816918</v>
      </c>
      <c r="E148" s="8">
        <f>SUMSQ($D$3:D148)</f>
        <v>26782.771431549321</v>
      </c>
      <c r="F148" s="8">
        <f t="shared" si="17"/>
        <v>13.544136736688634</v>
      </c>
      <c r="G148" s="8">
        <f>SUM($D$3:D148)</f>
        <v>-1682.1837037036707</v>
      </c>
      <c r="H148" s="8">
        <f>MAX($G$3:G148)</f>
        <v>-22.838518518518299</v>
      </c>
      <c r="I148" s="8">
        <f>MIN($G$3:G148)</f>
        <v>-1686.7896296295976</v>
      </c>
      <c r="J148" s="8">
        <f t="shared" si="18"/>
        <v>1663.9511111110792</v>
      </c>
      <c r="K148" s="8">
        <f t="shared" si="19"/>
        <v>122.8539805422766</v>
      </c>
      <c r="L148" s="8">
        <f t="shared" si="20"/>
        <v>4.9836066217083363</v>
      </c>
      <c r="M148" s="8">
        <f t="shared" si="23"/>
        <v>4.8109965000887991</v>
      </c>
      <c r="N148" s="8">
        <f t="shared" si="21"/>
        <v>0.16839245315638274</v>
      </c>
      <c r="O148" s="8">
        <f t="shared" si="22"/>
        <v>0.13794731607445118</v>
      </c>
    </row>
    <row r="149" spans="1:15" ht="14.5" x14ac:dyDescent="0.35">
      <c r="A149" s="8">
        <v>147</v>
      </c>
      <c r="B149" s="9">
        <v>41348</v>
      </c>
      <c r="C149" s="10">
        <v>396.29</v>
      </c>
      <c r="D149" s="8">
        <f t="shared" si="16"/>
        <v>2.7614814814817237</v>
      </c>
      <c r="E149" s="8">
        <f>SUMSQ($D$3:D149)</f>
        <v>26790.397211521889</v>
      </c>
      <c r="F149" s="8">
        <f t="shared" si="17"/>
        <v>13.49991111372146</v>
      </c>
      <c r="G149" s="8">
        <f>SUM($D$3:D149)</f>
        <v>-1679.422222222189</v>
      </c>
      <c r="H149" s="8">
        <f>MAX($G$3:G149)</f>
        <v>-22.838518518518299</v>
      </c>
      <c r="I149" s="8">
        <f>MIN($G$3:G149)</f>
        <v>-1686.7896296295976</v>
      </c>
      <c r="J149" s="8">
        <f t="shared" si="18"/>
        <v>1663.9511111110792</v>
      </c>
      <c r="K149" s="8">
        <f t="shared" si="19"/>
        <v>123.25644940134612</v>
      </c>
      <c r="L149" s="8">
        <f t="shared" si="20"/>
        <v>4.990432586778736</v>
      </c>
      <c r="M149" s="8">
        <f t="shared" si="23"/>
        <v>4.8142671393537162</v>
      </c>
      <c r="N149" s="8">
        <f t="shared" si="21"/>
        <v>0.17272431701256807</v>
      </c>
      <c r="O149" s="8">
        <f t="shared" si="22"/>
        <v>0.14306440868037559</v>
      </c>
    </row>
    <row r="150" spans="1:15" ht="14.5" x14ac:dyDescent="0.35">
      <c r="A150" s="8">
        <v>148</v>
      </c>
      <c r="B150" s="9">
        <v>41379</v>
      </c>
      <c r="C150" s="10">
        <v>396.74</v>
      </c>
      <c r="D150" s="8">
        <f t="shared" si="16"/>
        <v>3.2114814814817123</v>
      </c>
      <c r="E150" s="8">
        <f>SUMSQ($D$3:D150)</f>
        <v>26800.710824827791</v>
      </c>
      <c r="F150" s="8">
        <f t="shared" si="17"/>
        <v>13.456815520454278</v>
      </c>
      <c r="G150" s="8">
        <f>SUM($D$3:D150)</f>
        <v>-1676.2107407407073</v>
      </c>
      <c r="H150" s="8">
        <f>MAX($G$3:G150)</f>
        <v>-22.838518518518299</v>
      </c>
      <c r="I150" s="8">
        <f>MIN($G$3:G150)</f>
        <v>-1686.7896296295976</v>
      </c>
      <c r="J150" s="8">
        <f t="shared" si="18"/>
        <v>1663.9511111110792</v>
      </c>
      <c r="K150" s="8">
        <f t="shared" si="19"/>
        <v>123.65117947718639</v>
      </c>
      <c r="L150" s="8">
        <f t="shared" si="20"/>
        <v>4.9972122737641147</v>
      </c>
      <c r="M150" s="8">
        <f t="shared" si="23"/>
        <v>4.8174645327588603</v>
      </c>
      <c r="N150" s="8">
        <f t="shared" si="21"/>
        <v>0.17705134596315092</v>
      </c>
      <c r="O150" s="8">
        <f t="shared" si="22"/>
        <v>0.14823905092853609</v>
      </c>
    </row>
    <row r="151" spans="1:15" ht="14.5" x14ac:dyDescent="0.35">
      <c r="A151" s="8">
        <v>149</v>
      </c>
      <c r="B151" s="9">
        <v>41409</v>
      </c>
      <c r="C151" s="10">
        <v>396.75</v>
      </c>
      <c r="D151" s="8">
        <f t="shared" si="16"/>
        <v>3.2214814814817032</v>
      </c>
      <c r="E151" s="8">
        <f>SUMSQ($D$3:D151)</f>
        <v>26811.088767763322</v>
      </c>
      <c r="F151" s="8">
        <f t="shared" si="17"/>
        <v>13.41417880722622</v>
      </c>
      <c r="G151" s="8">
        <f>SUM($D$3:D151)</f>
        <v>-1672.9892592592255</v>
      </c>
      <c r="H151" s="8">
        <f>MAX($G$3:G151)</f>
        <v>-22.838518518518299</v>
      </c>
      <c r="I151" s="8">
        <f>MIN($G$3:G151)</f>
        <v>-1686.7896296295976</v>
      </c>
      <c r="J151" s="8">
        <f t="shared" si="18"/>
        <v>1663.9511111110792</v>
      </c>
      <c r="K151" s="8">
        <f t="shared" si="19"/>
        <v>124.04420240877575</v>
      </c>
      <c r="L151" s="8">
        <f t="shared" si="20"/>
        <v>5.0039463059454592</v>
      </c>
      <c r="M151" s="8">
        <f t="shared" si="23"/>
        <v>4.820637973122845</v>
      </c>
      <c r="N151" s="8">
        <f t="shared" si="21"/>
        <v>0.18139120548658266</v>
      </c>
      <c r="O151" s="8">
        <f t="shared" si="22"/>
        <v>0.15346984865645488</v>
      </c>
    </row>
    <row r="152" spans="1:15" ht="14.5" x14ac:dyDescent="0.35">
      <c r="A152" s="8">
        <v>150</v>
      </c>
      <c r="B152" s="9">
        <v>41440</v>
      </c>
      <c r="C152" s="10">
        <v>395.96</v>
      </c>
      <c r="D152" s="8">
        <f t="shared" si="16"/>
        <v>2.4314814814816827</v>
      </c>
      <c r="E152" s="8">
        <f>SUMSQ($D$3:D152)</f>
        <v>26817.000869958109</v>
      </c>
      <c r="F152" s="8">
        <f t="shared" si="17"/>
        <v>13.3708640633177</v>
      </c>
      <c r="G152" s="8">
        <f>SUM($D$3:D152)</f>
        <v>-1670.5577777777439</v>
      </c>
      <c r="H152" s="8">
        <f>MAX($G$3:G152)</f>
        <v>-22.838518518518299</v>
      </c>
      <c r="I152" s="8">
        <f>MIN($G$3:G152)</f>
        <v>-1686.7896296295976</v>
      </c>
      <c r="J152" s="8">
        <f t="shared" si="18"/>
        <v>1663.9511111110792</v>
      </c>
      <c r="K152" s="8">
        <f t="shared" si="19"/>
        <v>124.44604202327105</v>
      </c>
      <c r="L152" s="8">
        <f t="shared" si="20"/>
        <v>5.0106352940962555</v>
      </c>
      <c r="M152" s="8">
        <f t="shared" si="23"/>
        <v>4.8238722245575181</v>
      </c>
      <c r="N152" s="8">
        <f t="shared" si="21"/>
        <v>0.18577703528019529</v>
      </c>
      <c r="O152" s="8">
        <f t="shared" si="22"/>
        <v>0.15875544393296559</v>
      </c>
    </row>
    <row r="153" spans="1:15" ht="14.5" x14ac:dyDescent="0.35">
      <c r="A153" s="8">
        <v>151</v>
      </c>
      <c r="B153" s="9">
        <v>41470</v>
      </c>
      <c r="C153" s="10">
        <v>394.47</v>
      </c>
      <c r="D153" s="8">
        <f t="shared" si="16"/>
        <v>0.9414814814817305</v>
      </c>
      <c r="E153" s="8">
        <f>SUMSQ($D$3:D153)</f>
        <v>26817.887257338083</v>
      </c>
      <c r="F153" s="8">
        <f t="shared" si="17"/>
        <v>13.326736373414061</v>
      </c>
      <c r="G153" s="8">
        <f>SUM($D$3:D153)</f>
        <v>-1669.6162962962621</v>
      </c>
      <c r="H153" s="8">
        <f>MAX($G$3:G153)</f>
        <v>-22.838518518518299</v>
      </c>
      <c r="I153" s="8">
        <f>MIN($G$3:G153)</f>
        <v>-1686.7896296295976</v>
      </c>
      <c r="J153" s="8">
        <f t="shared" si="18"/>
        <v>1663.9511111110792</v>
      </c>
      <c r="K153" s="8">
        <f t="shared" si="19"/>
        <v>124.85810962919243</v>
      </c>
      <c r="L153" s="8">
        <f t="shared" si="20"/>
        <v>5.0172798368149243</v>
      </c>
      <c r="M153" s="8">
        <f t="shared" si="23"/>
        <v>4.8271779695958141</v>
      </c>
      <c r="N153" s="8">
        <f t="shared" si="21"/>
        <v>0.19021422700356716</v>
      </c>
      <c r="O153" s="8">
        <f t="shared" si="22"/>
        <v>0.16409451393124311</v>
      </c>
    </row>
    <row r="154" spans="1:15" ht="14.5" x14ac:dyDescent="0.35">
      <c r="A154" s="8">
        <v>152</v>
      </c>
      <c r="B154" s="9">
        <v>41501</v>
      </c>
      <c r="C154" s="10">
        <v>393.24</v>
      </c>
      <c r="D154" s="8">
        <f t="shared" si="16"/>
        <v>-0.28851851851828769</v>
      </c>
      <c r="E154" s="8">
        <f>SUMSQ($D$3:D154)</f>
        <v>26817.970500273612</v>
      </c>
      <c r="F154" s="8">
        <f t="shared" si="17"/>
        <v>13.282846699754105</v>
      </c>
      <c r="G154" s="8">
        <f>SUM($D$3:D154)</f>
        <v>-1669.9048148147804</v>
      </c>
      <c r="H154" s="8">
        <f>MAX($G$3:G154)</f>
        <v>-22.838518518518299</v>
      </c>
      <c r="I154" s="8">
        <f>MIN($G$3:G154)</f>
        <v>-1686.7896296295976</v>
      </c>
      <c r="J154" s="8">
        <f t="shared" si="18"/>
        <v>1663.9511111110792</v>
      </c>
      <c r="K154" s="8">
        <f t="shared" si="19"/>
        <v>125.27067041599469</v>
      </c>
      <c r="L154" s="8">
        <f t="shared" si="20"/>
        <v>5.0238805208462765</v>
      </c>
      <c r="M154" s="8">
        <f t="shared" si="23"/>
        <v>4.8304767596099181</v>
      </c>
      <c r="N154" s="8">
        <f t="shared" si="21"/>
        <v>0.19467174626377751</v>
      </c>
      <c r="O154" s="8">
        <f t="shared" si="22"/>
        <v>0.16948576984333757</v>
      </c>
    </row>
    <row r="155" spans="1:15" ht="14.5" x14ac:dyDescent="0.35">
      <c r="A155" s="8">
        <v>153</v>
      </c>
      <c r="B155" s="9">
        <v>41532</v>
      </c>
      <c r="C155" s="10">
        <v>393.21</v>
      </c>
      <c r="D155" s="8">
        <f t="shared" si="16"/>
        <v>-0.31851851851831725</v>
      </c>
      <c r="E155" s="8">
        <f>SUMSQ($D$3:D155)</f>
        <v>26818.07195432025</v>
      </c>
      <c r="F155" s="8">
        <f t="shared" si="17"/>
        <v>13.23939258581408</v>
      </c>
      <c r="G155" s="8">
        <f>SUM($D$3:D155)</f>
        <v>-1670.2233333332988</v>
      </c>
      <c r="H155" s="8">
        <f>MAX($G$3:G155)</f>
        <v>-22.838518518518299</v>
      </c>
      <c r="I155" s="8">
        <f>MIN($G$3:G155)</f>
        <v>-1686.7896296295976</v>
      </c>
      <c r="J155" s="8">
        <f t="shared" si="18"/>
        <v>1663.9511111110792</v>
      </c>
      <c r="K155" s="8">
        <f t="shared" si="19"/>
        <v>125.68183172496838</v>
      </c>
      <c r="L155" s="8">
        <f t="shared" si="20"/>
        <v>5.0304379213924353</v>
      </c>
      <c r="M155" s="8">
        <f t="shared" si="23"/>
        <v>4.8337535683555473</v>
      </c>
      <c r="N155" s="8">
        <f t="shared" si="21"/>
        <v>0.19914301054621775</v>
      </c>
      <c r="O155" s="8">
        <f t="shared" si="22"/>
        <v>0.17492795583444914</v>
      </c>
    </row>
    <row r="156" spans="1:15" ht="14.5" x14ac:dyDescent="0.35">
      <c r="A156" s="8">
        <v>154</v>
      </c>
      <c r="B156" s="9">
        <v>41562</v>
      </c>
      <c r="C156" s="10">
        <v>394.51</v>
      </c>
      <c r="D156" s="8">
        <f t="shared" si="16"/>
        <v>0.98148148148169412</v>
      </c>
      <c r="E156" s="8">
        <f>SUMSQ($D$3:D156)</f>
        <v>26819.035260218741</v>
      </c>
      <c r="F156" s="8">
        <f t="shared" si="17"/>
        <v>13.196574540834829</v>
      </c>
      <c r="G156" s="8">
        <f>SUM($D$3:D156)</f>
        <v>-1669.241851851817</v>
      </c>
      <c r="H156" s="8">
        <f>MAX($G$3:G156)</f>
        <v>-22.838518518518299</v>
      </c>
      <c r="I156" s="8">
        <f>MIN($G$3:G156)</f>
        <v>-1686.7896296295976</v>
      </c>
      <c r="J156" s="8">
        <f t="shared" si="18"/>
        <v>1663.9511111110792</v>
      </c>
      <c r="K156" s="8">
        <f t="shared" si="19"/>
        <v>126.08962317927512</v>
      </c>
      <c r="L156" s="8">
        <f t="shared" si="20"/>
        <v>5.0369526024136295</v>
      </c>
      <c r="M156" s="8">
        <f t="shared" si="23"/>
        <v>4.8369929491746433</v>
      </c>
      <c r="N156" s="8">
        <f t="shared" si="21"/>
        <v>0.20362087119545524</v>
      </c>
      <c r="O156" s="8">
        <f t="shared" si="22"/>
        <v>0.18041984803525066</v>
      </c>
    </row>
    <row r="157" spans="1:15" ht="14.5" x14ac:dyDescent="0.35">
      <c r="A157" s="8">
        <v>155</v>
      </c>
      <c r="B157" s="9">
        <v>41593</v>
      </c>
      <c r="C157" s="10">
        <v>395.97</v>
      </c>
      <c r="D157" s="8">
        <f t="shared" si="16"/>
        <v>2.4414814814817305</v>
      </c>
      <c r="E157" s="8">
        <f>SUMSQ($D$3:D157)</f>
        <v>26824.996092043159</v>
      </c>
      <c r="F157" s="8">
        <f t="shared" si="17"/>
        <v>13.155397786323585</v>
      </c>
      <c r="G157" s="8">
        <f>SUM($D$3:D157)</f>
        <v>-1666.8003703703353</v>
      </c>
      <c r="H157" s="8">
        <f>MAX($G$3:G157)</f>
        <v>-22.838518518518299</v>
      </c>
      <c r="I157" s="8">
        <f>MIN($G$3:G157)</f>
        <v>-1686.7896296295976</v>
      </c>
      <c r="J157" s="8">
        <f t="shared" si="18"/>
        <v>1663.9511111110792</v>
      </c>
      <c r="K157" s="8">
        <f t="shared" si="19"/>
        <v>126.48428714492623</v>
      </c>
      <c r="L157" s="8">
        <f t="shared" si="20"/>
        <v>5.0434251169192468</v>
      </c>
      <c r="M157" s="8">
        <f t="shared" si="23"/>
        <v>4.8401180881595156</v>
      </c>
      <c r="N157" s="8">
        <f t="shared" si="21"/>
        <v>0.20807132389134669</v>
      </c>
      <c r="O157" s="8">
        <f t="shared" si="22"/>
        <v>0.18596025357064794</v>
      </c>
    </row>
    <row r="158" spans="1:15" ht="14.5" x14ac:dyDescent="0.35">
      <c r="A158" s="8">
        <v>156</v>
      </c>
      <c r="B158" s="9">
        <v>41623</v>
      </c>
      <c r="C158" s="10">
        <v>396.88</v>
      </c>
      <c r="D158" s="8">
        <f t="shared" si="16"/>
        <v>3.3514814814816987</v>
      </c>
      <c r="E158" s="8">
        <f>SUMSQ($D$3:D158)</f>
        <v>26836.228520163873</v>
      </c>
      <c r="F158" s="8">
        <f t="shared" si="17"/>
        <v>13.115910410584785</v>
      </c>
      <c r="G158" s="8">
        <f>SUM($D$3:D158)</f>
        <v>-1663.4488888888536</v>
      </c>
      <c r="H158" s="8">
        <f>MAX($G$3:G158)</f>
        <v>-22.838518518518299</v>
      </c>
      <c r="I158" s="8">
        <f>MIN($G$3:G158)</f>
        <v>-1686.7896296295976</v>
      </c>
      <c r="J158" s="8">
        <f t="shared" si="18"/>
        <v>1663.9511111110792</v>
      </c>
      <c r="K158" s="8">
        <f t="shared" si="19"/>
        <v>126.86508667886596</v>
      </c>
      <c r="L158" s="8">
        <f t="shared" si="20"/>
        <v>5.0498560072495371</v>
      </c>
      <c r="M158" s="8">
        <f t="shared" si="23"/>
        <v>4.8431242121925786</v>
      </c>
      <c r="N158" s="8">
        <f t="shared" si="21"/>
        <v>0.21248992931236388</v>
      </c>
      <c r="O158" s="8">
        <f t="shared" si="22"/>
        <v>0.19154800962346091</v>
      </c>
    </row>
    <row r="159" spans="1:15" ht="14.5" x14ac:dyDescent="0.35">
      <c r="A159" s="8">
        <v>157</v>
      </c>
      <c r="B159" s="9">
        <v>41654</v>
      </c>
      <c r="C159" s="10">
        <v>397.51</v>
      </c>
      <c r="D159" s="8">
        <f t="shared" si="16"/>
        <v>3.9814814814816941</v>
      </c>
      <c r="E159" s="8">
        <f>SUMSQ($D$3:D159)</f>
        <v>26852.080714951255</v>
      </c>
      <c r="F159" s="8">
        <f t="shared" si="17"/>
        <v>13.077934135089063</v>
      </c>
      <c r="G159" s="8">
        <f>SUM($D$3:D159)</f>
        <v>-1659.4674074073719</v>
      </c>
      <c r="H159" s="8">
        <f>MAX($G$3:G159)</f>
        <v>-22.838518518518299</v>
      </c>
      <c r="I159" s="8">
        <f>MIN($G$3:G159)</f>
        <v>-1686.7896296295976</v>
      </c>
      <c r="J159" s="8">
        <f t="shared" si="18"/>
        <v>1663.9511111110792</v>
      </c>
      <c r="K159" s="8">
        <f t="shared" si="19"/>
        <v>127.23348305039826</v>
      </c>
      <c r="L159" s="8">
        <f t="shared" si="20"/>
        <v>5.0562458053483077</v>
      </c>
      <c r="M159" s="8">
        <f t="shared" si="23"/>
        <v>4.84602384779497</v>
      </c>
      <c r="N159" s="8">
        <f t="shared" si="21"/>
        <v>0.21687983818451528</v>
      </c>
      <c r="O159" s="8">
        <f t="shared" si="22"/>
        <v>0.19718198253155492</v>
      </c>
    </row>
    <row r="160" spans="1:15" ht="14.5" x14ac:dyDescent="0.35">
      <c r="A160" s="8">
        <v>158</v>
      </c>
      <c r="B160" s="9">
        <v>41685</v>
      </c>
      <c r="C160" s="10">
        <v>397.97</v>
      </c>
      <c r="D160" s="8">
        <f t="shared" si="16"/>
        <v>4.4414814814817305</v>
      </c>
      <c r="E160" s="8">
        <f>SUMSQ($D$3:D160)</f>
        <v>26871.807472701599</v>
      </c>
      <c r="F160" s="8">
        <f t="shared" si="17"/>
        <v>13.041270292417204</v>
      </c>
      <c r="G160" s="8">
        <f>SUM($D$3:D160)</f>
        <v>-1655.0259259258901</v>
      </c>
      <c r="H160" s="8">
        <f>MAX($G$3:G160)</f>
        <v>-22.838518518518299</v>
      </c>
      <c r="I160" s="8">
        <f>MIN($G$3:G160)</f>
        <v>-1686.7896296295976</v>
      </c>
      <c r="J160" s="8">
        <f t="shared" si="18"/>
        <v>1663.9511111110792</v>
      </c>
      <c r="K160" s="8">
        <f t="shared" si="19"/>
        <v>127.59118351212896</v>
      </c>
      <c r="L160" s="8">
        <f t="shared" si="20"/>
        <v>5.0625950330269669</v>
      </c>
      <c r="M160" s="8">
        <f t="shared" si="23"/>
        <v>4.8488312737910073</v>
      </c>
      <c r="N160" s="8">
        <f t="shared" si="21"/>
        <v>0.22124533924444514</v>
      </c>
      <c r="O160" s="8">
        <f t="shared" si="22"/>
        <v>0.20286106691704794</v>
      </c>
    </row>
    <row r="161" spans="1:15" ht="14.5" x14ac:dyDescent="0.35">
      <c r="A161" s="8">
        <v>159</v>
      </c>
      <c r="B161" s="9">
        <v>41713</v>
      </c>
      <c r="C161" s="10">
        <v>398.27</v>
      </c>
      <c r="D161" s="8">
        <f t="shared" si="16"/>
        <v>4.741481481481685</v>
      </c>
      <c r="E161" s="8">
        <f>SUMSQ($D$3:D161)</f>
        <v>26894.289119340832</v>
      </c>
      <c r="F161" s="8">
        <f t="shared" si="17"/>
        <v>13.005632335595394</v>
      </c>
      <c r="G161" s="8">
        <f>SUM($D$3:D161)</f>
        <v>-1650.2844444444083</v>
      </c>
      <c r="H161" s="8">
        <f>MAX($G$3:G161)</f>
        <v>-22.838518518518299</v>
      </c>
      <c r="I161" s="8">
        <f>MIN($G$3:G161)</f>
        <v>-1686.7896296295976</v>
      </c>
      <c r="J161" s="8">
        <f t="shared" si="18"/>
        <v>1663.9511111110792</v>
      </c>
      <c r="K161" s="8">
        <f t="shared" si="19"/>
        <v>127.94080811872374</v>
      </c>
      <c r="L161" s="8">
        <f t="shared" si="20"/>
        <v>5.0689042022202315</v>
      </c>
      <c r="M161" s="8">
        <f t="shared" si="23"/>
        <v>4.8515677203903795</v>
      </c>
      <c r="N161" s="8">
        <f t="shared" si="21"/>
        <v>0.2255942833320996</v>
      </c>
      <c r="O161" s="8">
        <f t="shared" si="22"/>
        <v>0.20858418484626129</v>
      </c>
    </row>
    <row r="162" spans="1:15" ht="14.5" x14ac:dyDescent="0.35">
      <c r="A162" s="8">
        <v>160</v>
      </c>
      <c r="B162" s="9">
        <v>41744</v>
      </c>
      <c r="C162" s="10">
        <v>398.63</v>
      </c>
      <c r="D162" s="8">
        <f t="shared" si="16"/>
        <v>5.1014814814816987</v>
      </c>
      <c r="E162" s="8">
        <f>SUMSQ($D$3:D162)</f>
        <v>26920.314232646731</v>
      </c>
      <c r="F162" s="8">
        <f t="shared" si="17"/>
        <v>12.971197475716808</v>
      </c>
      <c r="G162" s="8">
        <f>SUM($D$3:D162)</f>
        <v>-1645.1829629629267</v>
      </c>
      <c r="H162" s="8">
        <f>MAX($G$3:G162)</f>
        <v>-22.838518518518299</v>
      </c>
      <c r="I162" s="8">
        <f>MIN($G$3:G162)</f>
        <v>-1686.7896296295976</v>
      </c>
      <c r="J162" s="8">
        <f t="shared" si="18"/>
        <v>1663.9511111110792</v>
      </c>
      <c r="K162" s="8">
        <f t="shared" si="19"/>
        <v>128.28045477112951</v>
      </c>
      <c r="L162" s="8">
        <f t="shared" si="20"/>
        <v>5.0751738152338266</v>
      </c>
      <c r="M162" s="8">
        <f t="shared" si="23"/>
        <v>4.8542189199631158</v>
      </c>
      <c r="N162" s="8">
        <f t="shared" si="21"/>
        <v>0.22991864196169154</v>
      </c>
      <c r="O162" s="8">
        <f t="shared" si="22"/>
        <v>0.21435028501916795</v>
      </c>
    </row>
    <row r="163" spans="1:15" ht="14.5" x14ac:dyDescent="0.35">
      <c r="A163" s="8">
        <v>161</v>
      </c>
      <c r="B163" s="9">
        <v>41774</v>
      </c>
      <c r="C163" s="10">
        <v>398.69</v>
      </c>
      <c r="D163" s="8">
        <f t="shared" si="16"/>
        <v>5.1614814814817009</v>
      </c>
      <c r="E163" s="8">
        <f>SUMSQ($D$3:D163)</f>
        <v>26946.955123730411</v>
      </c>
      <c r="F163" s="8">
        <f t="shared" si="17"/>
        <v>12.937248241912176</v>
      </c>
      <c r="G163" s="8">
        <f>SUM($D$3:D163)</f>
        <v>-1640.0214814814449</v>
      </c>
      <c r="H163" s="8">
        <f>MAX($G$3:G163)</f>
        <v>-22.838518518518299</v>
      </c>
      <c r="I163" s="8">
        <f>MIN($G$3:G163)</f>
        <v>-1686.7896296295976</v>
      </c>
      <c r="J163" s="8">
        <f t="shared" si="18"/>
        <v>1663.9511111110792</v>
      </c>
      <c r="K163" s="8">
        <f t="shared" si="19"/>
        <v>128.61708146872047</v>
      </c>
      <c r="L163" s="8">
        <f t="shared" si="20"/>
        <v>5.0814043649844631</v>
      </c>
      <c r="M163" s="8">
        <f t="shared" si="23"/>
        <v>4.8568396293337397</v>
      </c>
      <c r="N163" s="8">
        <f t="shared" si="21"/>
        <v>0.23424243564012615</v>
      </c>
      <c r="O163" s="8">
        <f t="shared" si="22"/>
        <v>0.22015834198712586</v>
      </c>
    </row>
    <row r="164" spans="1:15" ht="14.5" x14ac:dyDescent="0.35">
      <c r="A164" s="8">
        <v>162</v>
      </c>
      <c r="B164" s="9">
        <v>41805</v>
      </c>
      <c r="C164" s="10">
        <v>397.72</v>
      </c>
      <c r="D164" s="8">
        <f t="shared" si="16"/>
        <v>4.1914814814817305</v>
      </c>
      <c r="E164" s="8">
        <f>SUMSQ($D$3:D164)</f>
        <v>26964.523640740015</v>
      </c>
      <c r="F164" s="8">
        <f t="shared" si="17"/>
        <v>12.901460258230131</v>
      </c>
      <c r="G164" s="8">
        <f>SUM($D$3:D164)</f>
        <v>-1635.8299999999631</v>
      </c>
      <c r="H164" s="8">
        <f>MAX($G$3:G164)</f>
        <v>-22.838518518518299</v>
      </c>
      <c r="I164" s="8">
        <f>MIN($G$3:G164)</f>
        <v>-1686.7896296295976</v>
      </c>
      <c r="J164" s="8">
        <f t="shared" si="18"/>
        <v>1663.9511111110792</v>
      </c>
      <c r="K164" s="8">
        <f t="shared" si="19"/>
        <v>128.97385860252581</v>
      </c>
      <c r="L164" s="8">
        <f t="shared" si="20"/>
        <v>5.0875963352323836</v>
      </c>
      <c r="M164" s="8">
        <f t="shared" si="23"/>
        <v>4.8596097373340497</v>
      </c>
      <c r="N164" s="8">
        <f t="shared" si="21"/>
        <v>0.23865054966004598</v>
      </c>
      <c r="O164" s="8">
        <f t="shared" si="22"/>
        <v>0.22600735539775393</v>
      </c>
    </row>
    <row r="165" spans="1:15" ht="14.5" x14ac:dyDescent="0.35">
      <c r="A165" s="8">
        <v>163</v>
      </c>
      <c r="B165" s="9">
        <v>41835</v>
      </c>
      <c r="C165" s="10">
        <v>396.13</v>
      </c>
      <c r="D165" s="8">
        <f t="shared" si="16"/>
        <v>2.6014814814816987</v>
      </c>
      <c r="E165" s="8">
        <f>SUMSQ($D$3:D165)</f>
        <v>26971.291346638507</v>
      </c>
      <c r="F165" s="8">
        <f t="shared" si="17"/>
        <v>12.863438306743726</v>
      </c>
      <c r="G165" s="8">
        <f>SUM($D$3:D165)</f>
        <v>-1633.2285185184815</v>
      </c>
      <c r="H165" s="8">
        <f>MAX($G$3:G165)</f>
        <v>-22.838518518518299</v>
      </c>
      <c r="I165" s="8">
        <f>MIN($G$3:G165)</f>
        <v>-1686.7896296295976</v>
      </c>
      <c r="J165" s="8">
        <f t="shared" si="18"/>
        <v>1663.9511111110792</v>
      </c>
      <c r="K165" s="8">
        <f t="shared" si="19"/>
        <v>129.35508154446887</v>
      </c>
      <c r="L165" s="8">
        <f t="shared" si="20"/>
        <v>5.0937502008067623</v>
      </c>
      <c r="M165" s="8">
        <f t="shared" si="23"/>
        <v>4.8625611930901496</v>
      </c>
      <c r="N165" s="8">
        <f t="shared" si="21"/>
        <v>0.24316106367694598</v>
      </c>
      <c r="O165" s="8">
        <f t="shared" si="22"/>
        <v>0.23189634926587011</v>
      </c>
    </row>
    <row r="166" spans="1:15" ht="14.5" x14ac:dyDescent="0.35">
      <c r="A166" s="8">
        <v>164</v>
      </c>
      <c r="B166" s="9">
        <v>41866</v>
      </c>
      <c r="C166" s="10">
        <v>395.02</v>
      </c>
      <c r="D166" s="8">
        <f t="shared" si="16"/>
        <v>1.491481481481685</v>
      </c>
      <c r="E166" s="8">
        <f>SUMSQ($D$3:D166)</f>
        <v>26973.51586364811</v>
      </c>
      <c r="F166" s="8">
        <f t="shared" si="17"/>
        <v>12.824689380455629</v>
      </c>
      <c r="G166" s="8">
        <f>SUM($D$3:D166)</f>
        <v>-1631.7370370369997</v>
      </c>
      <c r="H166" s="8">
        <f>MAX($G$3:G166)</f>
        <v>-22.838518518518299</v>
      </c>
      <c r="I166" s="8">
        <f>MIN($G$3:G166)</f>
        <v>-1686.7896296295976</v>
      </c>
      <c r="J166" s="8">
        <f t="shared" si="18"/>
        <v>1663.9511111110792</v>
      </c>
      <c r="K166" s="8">
        <f t="shared" si="19"/>
        <v>129.74591912119772</v>
      </c>
      <c r="L166" s="8">
        <f t="shared" si="20"/>
        <v>5.0998664278241987</v>
      </c>
      <c r="M166" s="8">
        <f t="shared" si="23"/>
        <v>4.8655780696916304</v>
      </c>
      <c r="N166" s="8">
        <f t="shared" si="21"/>
        <v>0.24772069073750361</v>
      </c>
      <c r="O166" s="8">
        <f t="shared" si="22"/>
        <v>0.23782437126942774</v>
      </c>
    </row>
    <row r="167" spans="1:15" ht="14.5" x14ac:dyDescent="0.35">
      <c r="A167" s="8">
        <v>165</v>
      </c>
      <c r="B167" s="9">
        <v>41897</v>
      </c>
      <c r="C167" s="10">
        <v>395.12</v>
      </c>
      <c r="D167" s="8">
        <f t="shared" si="16"/>
        <v>1.5914814814817078</v>
      </c>
      <c r="E167" s="8">
        <f>SUMSQ($D$3:D167)</f>
        <v>26976.048676954008</v>
      </c>
      <c r="F167" s="8">
        <f t="shared" si="17"/>
        <v>12.786367901118425</v>
      </c>
      <c r="G167" s="8">
        <f>SUM($D$3:D167)</f>
        <v>-1630.1455555555181</v>
      </c>
      <c r="H167" s="8">
        <f>MAX($G$3:G167)</f>
        <v>-22.838518518518299</v>
      </c>
      <c r="I167" s="8">
        <f>MIN($G$3:G167)</f>
        <v>-1686.7896296295976</v>
      </c>
      <c r="J167" s="8">
        <f t="shared" si="18"/>
        <v>1663.9511111110792</v>
      </c>
      <c r="K167" s="8">
        <f t="shared" si="19"/>
        <v>130.13477509633782</v>
      </c>
      <c r="L167" s="8">
        <f t="shared" si="20"/>
        <v>5.1059454739005803</v>
      </c>
      <c r="M167" s="8">
        <f t="shared" si="23"/>
        <v>4.8685706449309034</v>
      </c>
      <c r="N167" s="8">
        <f t="shared" si="21"/>
        <v>0.2522862239689459</v>
      </c>
      <c r="O167" s="8">
        <f t="shared" si="22"/>
        <v>0.243790492069478</v>
      </c>
    </row>
    <row r="168" spans="1:15" ht="14.5" x14ac:dyDescent="0.35">
      <c r="A168" s="8">
        <v>166</v>
      </c>
      <c r="B168" s="9">
        <v>41927</v>
      </c>
      <c r="C168" s="10">
        <v>396.38</v>
      </c>
      <c r="D168" s="8">
        <f t="shared" si="16"/>
        <v>2.8514814814816987</v>
      </c>
      <c r="E168" s="8">
        <f>SUMSQ($D$3:D168)</f>
        <v>26984.179623593242</v>
      </c>
      <c r="F168" s="8">
        <f t="shared" si="17"/>
        <v>12.749717602257263</v>
      </c>
      <c r="G168" s="8">
        <f>SUM($D$3:D168)</f>
        <v>-1627.2940740740364</v>
      </c>
      <c r="H168" s="8">
        <f>MAX($G$3:G168)</f>
        <v>-22.838518518518299</v>
      </c>
      <c r="I168" s="8">
        <f>MIN($G$3:G168)</f>
        <v>-1686.7896296295976</v>
      </c>
      <c r="J168" s="8">
        <f t="shared" si="18"/>
        <v>1663.9511111110792</v>
      </c>
      <c r="K168" s="8">
        <f t="shared" si="19"/>
        <v>130.50886011910461</v>
      </c>
      <c r="L168" s="8">
        <f t="shared" si="20"/>
        <v>5.1119877883565437</v>
      </c>
      <c r="M168" s="8">
        <f t="shared" si="23"/>
        <v>4.8714411180910648</v>
      </c>
      <c r="N168" s="8">
        <f t="shared" si="21"/>
        <v>0.25680823711309603</v>
      </c>
      <c r="O168" s="8">
        <f t="shared" si="22"/>
        <v>0.24979380465319878</v>
      </c>
    </row>
    <row r="169" spans="1:15" ht="14.5" x14ac:dyDescent="0.35">
      <c r="A169" s="8">
        <v>167</v>
      </c>
      <c r="B169" s="9">
        <v>41958</v>
      </c>
      <c r="C169" s="10">
        <v>397.86</v>
      </c>
      <c r="D169" s="8">
        <f t="shared" si="16"/>
        <v>4.3314814814817169</v>
      </c>
      <c r="E169" s="8">
        <f>SUMSQ($D$3:D169)</f>
        <v>27002.941355417661</v>
      </c>
      <c r="F169" s="8">
        <f t="shared" si="17"/>
        <v>12.715905772428458</v>
      </c>
      <c r="G169" s="8">
        <f>SUM($D$3:D169)</f>
        <v>-1622.9625925925548</v>
      </c>
      <c r="H169" s="8">
        <f>MAX($G$3:G169)</f>
        <v>-22.838518518518299</v>
      </c>
      <c r="I169" s="8">
        <f>MIN($G$3:G169)</f>
        <v>-1686.7896296295976</v>
      </c>
      <c r="J169" s="8">
        <f t="shared" si="18"/>
        <v>1663.9511111110792</v>
      </c>
      <c r="K169" s="8">
        <f t="shared" si="19"/>
        <v>130.85588560423102</v>
      </c>
      <c r="L169" s="8">
        <f t="shared" si="20"/>
        <v>5.1179938124167554</v>
      </c>
      <c r="M169" s="8">
        <f t="shared" si="23"/>
        <v>4.8740966077447325</v>
      </c>
      <c r="N169" s="8">
        <f t="shared" si="21"/>
        <v>0.26123744904139995</v>
      </c>
      <c r="O169" s="8">
        <f t="shared" si="22"/>
        <v>0.25583342369907319</v>
      </c>
    </row>
    <row r="170" spans="1:15" ht="14.5" x14ac:dyDescent="0.35">
      <c r="A170" s="8">
        <v>168</v>
      </c>
      <c r="B170" s="9">
        <v>41988</v>
      </c>
      <c r="C170" s="10">
        <v>398.84</v>
      </c>
      <c r="D170" s="8">
        <f t="shared" si="16"/>
        <v>5.3114814814816782</v>
      </c>
      <c r="E170" s="8">
        <f>SUMSQ($D$3:D170)</f>
        <v>27031.153190945784</v>
      </c>
      <c r="F170" s="8">
        <f t="shared" si="17"/>
        <v>12.684625393549361</v>
      </c>
      <c r="G170" s="8">
        <f>SUM($D$3:D170)</f>
        <v>-1617.6511111110731</v>
      </c>
      <c r="H170" s="8">
        <f>MAX($G$3:G170)</f>
        <v>-22.838518518518299</v>
      </c>
      <c r="I170" s="8">
        <f>MIN($G$3:G170)</f>
        <v>-1686.7896296295976</v>
      </c>
      <c r="J170" s="8">
        <f t="shared" si="18"/>
        <v>1663.9511111110792</v>
      </c>
      <c r="K170" s="8">
        <f t="shared" si="19"/>
        <v>131.17857717400665</v>
      </c>
      <c r="L170" s="8">
        <f t="shared" si="20"/>
        <v>5.1239639794032588</v>
      </c>
      <c r="M170" s="8">
        <f t="shared" si="23"/>
        <v>4.8765595794430432</v>
      </c>
      <c r="N170" s="8">
        <f t="shared" si="21"/>
        <v>0.26558141911464805</v>
      </c>
      <c r="O170" s="8">
        <f t="shared" si="22"/>
        <v>0.26190848496337671</v>
      </c>
    </row>
    <row r="171" spans="1:15" ht="14.5" x14ac:dyDescent="0.35">
      <c r="A171" s="8">
        <v>169</v>
      </c>
      <c r="B171" s="9">
        <v>42019</v>
      </c>
      <c r="C171" s="10">
        <v>399.56</v>
      </c>
      <c r="D171" s="8">
        <f t="shared" si="16"/>
        <v>6.0314814814817055</v>
      </c>
      <c r="E171" s="8">
        <f>SUMSQ($D$3:D171)</f>
        <v>27067.531959807242</v>
      </c>
      <c r="F171" s="8">
        <f t="shared" si="17"/>
        <v>12.655548625199012</v>
      </c>
      <c r="G171" s="8">
        <f>SUM($D$3:D171)</f>
        <v>-1611.6196296295914</v>
      </c>
      <c r="H171" s="8">
        <f>MAX($G$3:G171)</f>
        <v>-22.838518518518299</v>
      </c>
      <c r="I171" s="8">
        <f>MIN($G$3:G171)</f>
        <v>-1686.7896296295976</v>
      </c>
      <c r="J171" s="8">
        <f t="shared" si="18"/>
        <v>1663.9511111110792</v>
      </c>
      <c r="K171" s="8">
        <f t="shared" si="19"/>
        <v>131.47996664466319</v>
      </c>
      <c r="L171" s="8">
        <f t="shared" si="20"/>
        <v>5.1298987149230735</v>
      </c>
      <c r="M171" s="8">
        <f t="shared" si="23"/>
        <v>4.8788544951046511</v>
      </c>
      <c r="N171" s="8">
        <f t="shared" si="21"/>
        <v>0.26984932017867963</v>
      </c>
      <c r="O171" s="8">
        <f t="shared" si="22"/>
        <v>0.26801814468712143</v>
      </c>
    </row>
    <row r="172" spans="1:15" ht="14.5" x14ac:dyDescent="0.35">
      <c r="A172" s="8">
        <v>170</v>
      </c>
      <c r="B172" s="9">
        <v>42050</v>
      </c>
      <c r="C172" s="10">
        <v>400.12</v>
      </c>
      <c r="D172" s="8">
        <f t="shared" si="16"/>
        <v>6.5914814814817078</v>
      </c>
      <c r="E172" s="8">
        <f>SUMSQ($D$3:D172)</f>
        <v>27110.979587927959</v>
      </c>
      <c r="F172" s="8">
        <f t="shared" si="17"/>
        <v>12.628394613616701</v>
      </c>
      <c r="G172" s="8">
        <f>SUM($D$3:D172)</f>
        <v>-1605.0281481481097</v>
      </c>
      <c r="H172" s="8">
        <f>MAX($G$3:G172)</f>
        <v>-22.838518518518299</v>
      </c>
      <c r="I172" s="8">
        <f>MIN($G$3:G172)</f>
        <v>-1686.7896296295976</v>
      </c>
      <c r="J172" s="8">
        <f t="shared" si="18"/>
        <v>1663.9511111110792</v>
      </c>
      <c r="K172" s="8">
        <f t="shared" si="19"/>
        <v>131.76267942378885</v>
      </c>
      <c r="L172" s="8">
        <f t="shared" si="20"/>
        <v>5.1357984370502621</v>
      </c>
      <c r="M172" s="8">
        <f t="shared" si="23"/>
        <v>4.8810024213015746</v>
      </c>
      <c r="N172" s="8">
        <f t="shared" si="21"/>
        <v>0.27404916554930853</v>
      </c>
      <c r="O172" s="8">
        <f t="shared" si="22"/>
        <v>0.27416157902267568</v>
      </c>
    </row>
    <row r="173" spans="1:15" ht="14.5" x14ac:dyDescent="0.35">
      <c r="A173" s="8">
        <v>171</v>
      </c>
      <c r="B173" s="9">
        <v>42078</v>
      </c>
      <c r="C173" s="10">
        <v>400.57</v>
      </c>
      <c r="D173" s="8">
        <f t="shared" si="16"/>
        <v>7.0414814814816964</v>
      </c>
      <c r="E173" s="8">
        <f>SUMSQ($D$3:D173)</f>
        <v>27160.56204938201</v>
      </c>
      <c r="F173" s="8">
        <f t="shared" si="17"/>
        <v>12.602924112888104</v>
      </c>
      <c r="G173" s="8">
        <f>SUM($D$3:D173)</f>
        <v>-1597.986666666628</v>
      </c>
      <c r="H173" s="8">
        <f>MAX($G$3:G173)</f>
        <v>-22.838518518518299</v>
      </c>
      <c r="I173" s="8">
        <f>MIN($G$3:G173)</f>
        <v>-1686.7896296295976</v>
      </c>
      <c r="J173" s="8">
        <f t="shared" si="18"/>
        <v>1663.9511111110792</v>
      </c>
      <c r="K173" s="8">
        <f t="shared" si="19"/>
        <v>132.02897170581835</v>
      </c>
      <c r="L173" s="8">
        <f t="shared" si="20"/>
        <v>5.1416635565026603</v>
      </c>
      <c r="M173" s="8">
        <f t="shared" si="23"/>
        <v>4.8830213811234202</v>
      </c>
      <c r="N173" s="8">
        <f t="shared" si="21"/>
        <v>0.27818788648109405</v>
      </c>
      <c r="O173" s="8">
        <f t="shared" si="22"/>
        <v>0.2803379834793065</v>
      </c>
    </row>
    <row r="174" spans="1:15" ht="14.5" x14ac:dyDescent="0.35">
      <c r="A174" s="8">
        <v>172</v>
      </c>
      <c r="B174" s="9">
        <v>42109</v>
      </c>
      <c r="C174" s="10">
        <v>400.96</v>
      </c>
      <c r="D174" s="8">
        <f t="shared" si="16"/>
        <v>7.4314814814816827</v>
      </c>
      <c r="E174" s="8">
        <f>SUMSQ($D$3:D174)</f>
        <v>27215.788966391614</v>
      </c>
      <c r="F174" s="8">
        <f t="shared" si="17"/>
        <v>12.579003585338199</v>
      </c>
      <c r="G174" s="8">
        <f>SUM($D$3:D174)</f>
        <v>-1590.5551851851465</v>
      </c>
      <c r="H174" s="8">
        <f>MAX($G$3:G174)</f>
        <v>-22.838518518518299</v>
      </c>
      <c r="I174" s="8">
        <f>MIN($G$3:G174)</f>
        <v>-1686.7896296295976</v>
      </c>
      <c r="J174" s="8">
        <f t="shared" si="18"/>
        <v>1663.9511111110792</v>
      </c>
      <c r="K174" s="8">
        <f t="shared" si="19"/>
        <v>132.28004108771722</v>
      </c>
      <c r="L174" s="8">
        <f t="shared" si="20"/>
        <v>5.1474944768134527</v>
      </c>
      <c r="M174" s="8">
        <f t="shared" si="23"/>
        <v>4.8849211987252552</v>
      </c>
      <c r="N174" s="8">
        <f t="shared" si="21"/>
        <v>0.28226847583736703</v>
      </c>
      <c r="O174" s="8">
        <f t="shared" si="22"/>
        <v>0.28654657238691611</v>
      </c>
    </row>
    <row r="175" spans="1:15" ht="14.5" x14ac:dyDescent="0.35">
      <c r="A175" s="8">
        <v>173</v>
      </c>
      <c r="B175" s="9">
        <v>42139</v>
      </c>
      <c r="C175" s="10">
        <v>400.91</v>
      </c>
      <c r="D175" s="8">
        <f t="shared" si="16"/>
        <v>7.3814814814817282</v>
      </c>
      <c r="E175" s="8">
        <f>SUMSQ($D$3:D175)</f>
        <v>27270.275235253073</v>
      </c>
      <c r="F175" s="8">
        <f t="shared" si="17"/>
        <v>12.55514431453053</v>
      </c>
      <c r="G175" s="8">
        <f>SUM($D$3:D175)</f>
        <v>-1583.1737037036646</v>
      </c>
      <c r="H175" s="8">
        <f>MAX($G$3:G175)</f>
        <v>-22.838518518518299</v>
      </c>
      <c r="I175" s="8">
        <f>MIN($G$3:G175)</f>
        <v>-1686.7896296295976</v>
      </c>
      <c r="J175" s="8">
        <f t="shared" si="18"/>
        <v>1663.9511111110792</v>
      </c>
      <c r="K175" s="8">
        <f t="shared" si="19"/>
        <v>132.53142054172386</v>
      </c>
      <c r="L175" s="8">
        <f t="shared" si="20"/>
        <v>5.1532915944977793</v>
      </c>
      <c r="M175" s="8">
        <f t="shared" si="23"/>
        <v>4.8868197534778943</v>
      </c>
      <c r="N175" s="8">
        <f t="shared" si="21"/>
        <v>0.28635264860812509</v>
      </c>
      <c r="O175" s="8">
        <f t="shared" si="22"/>
        <v>0.29278657837728678</v>
      </c>
    </row>
    <row r="176" spans="1:15" ht="14.5" x14ac:dyDescent="0.35">
      <c r="A176" s="8">
        <v>174</v>
      </c>
      <c r="B176" s="9">
        <v>42170</v>
      </c>
      <c r="C176" s="10">
        <v>400.06</v>
      </c>
      <c r="D176" s="8">
        <f t="shared" si="16"/>
        <v>6.5314814814817055</v>
      </c>
      <c r="E176" s="8">
        <f>SUMSQ($D$3:D176)</f>
        <v>27312.935485596012</v>
      </c>
      <c r="F176" s="8">
        <f t="shared" si="17"/>
        <v>12.528802560315945</v>
      </c>
      <c r="G176" s="8">
        <f>SUM($D$3:D176)</f>
        <v>-1576.6422222221829</v>
      </c>
      <c r="H176" s="8">
        <f>MAX($G$3:G176)</f>
        <v>-22.838518518518299</v>
      </c>
      <c r="I176" s="8">
        <f>MIN($G$3:G176)</f>
        <v>-1686.7896296295976</v>
      </c>
      <c r="J176" s="8">
        <f t="shared" si="18"/>
        <v>1663.9511111110792</v>
      </c>
      <c r="K176" s="8">
        <f t="shared" si="19"/>
        <v>132.81006729098925</v>
      </c>
      <c r="L176" s="8">
        <f t="shared" si="20"/>
        <v>5.1590552992145291</v>
      </c>
      <c r="M176" s="8">
        <f t="shared" si="23"/>
        <v>4.888920042083134</v>
      </c>
      <c r="N176" s="8">
        <f t="shared" si="21"/>
        <v>0.29055140828658377</v>
      </c>
      <c r="O176" s="8">
        <f t="shared" si="22"/>
        <v>0.29905725188215693</v>
      </c>
    </row>
    <row r="177" spans="1:15" ht="14.5" x14ac:dyDescent="0.35">
      <c r="A177" s="8">
        <v>175</v>
      </c>
      <c r="B177" s="9">
        <v>42200</v>
      </c>
      <c r="C177" s="10">
        <v>398.37</v>
      </c>
      <c r="D177" s="8">
        <f t="shared" si="16"/>
        <v>4.8414814814817078</v>
      </c>
      <c r="E177" s="8">
        <f>SUMSQ($D$3:D177)</f>
        <v>27336.375428531541</v>
      </c>
      <c r="F177" s="8">
        <f t="shared" si="17"/>
        <v>12.498314269996927</v>
      </c>
      <c r="G177" s="8">
        <f>SUM($D$3:D177)</f>
        <v>-1571.8007407407013</v>
      </c>
      <c r="H177" s="8">
        <f>MAX($G$3:G177)</f>
        <v>-22.838518518518299</v>
      </c>
      <c r="I177" s="8">
        <f>MIN($G$3:G177)</f>
        <v>-1686.7896296295976</v>
      </c>
      <c r="J177" s="8">
        <f t="shared" si="18"/>
        <v>1663.9511111110792</v>
      </c>
      <c r="K177" s="8">
        <f t="shared" si="19"/>
        <v>133.13404313296149</v>
      </c>
      <c r="L177" s="8">
        <f t="shared" si="20"/>
        <v>5.1647859739235145</v>
      </c>
      <c r="M177" s="8">
        <f t="shared" si="23"/>
        <v>4.891356463793846</v>
      </c>
      <c r="N177" s="8">
        <f t="shared" si="21"/>
        <v>0.29494250484104428</v>
      </c>
      <c r="O177" s="8">
        <f t="shared" si="22"/>
        <v>0.30535786064752418</v>
      </c>
    </row>
    <row r="178" spans="1:15" ht="14.5" x14ac:dyDescent="0.35">
      <c r="A178" s="8">
        <v>176</v>
      </c>
      <c r="B178" s="9">
        <v>42231</v>
      </c>
      <c r="C178" s="10">
        <v>397.06</v>
      </c>
      <c r="D178" s="8">
        <f t="shared" si="16"/>
        <v>3.5314814814817055</v>
      </c>
      <c r="E178" s="8">
        <f>SUMSQ($D$3:D178)</f>
        <v>27348.84678998559</v>
      </c>
      <c r="F178" s="8">
        <f t="shared" si="17"/>
        <v>12.465599662394904</v>
      </c>
      <c r="G178" s="8">
        <f>SUM($D$3:D178)</f>
        <v>-1568.2692592592196</v>
      </c>
      <c r="H178" s="8">
        <f>MAX($G$3:G178)</f>
        <v>-22.838518518518299</v>
      </c>
      <c r="I178" s="8">
        <f>MIN($G$3:G178)</f>
        <v>-1686.7896296295976</v>
      </c>
      <c r="J178" s="8">
        <f t="shared" si="18"/>
        <v>1663.9511111110792</v>
      </c>
      <c r="K178" s="8">
        <f t="shared" si="19"/>
        <v>133.4834389179637</v>
      </c>
      <c r="L178" s="8">
        <f t="shared" si="20"/>
        <v>5.1704839950381514</v>
      </c>
      <c r="M178" s="8">
        <f t="shared" si="23"/>
        <v>4.893977417096127</v>
      </c>
      <c r="N178" s="8">
        <f t="shared" si="21"/>
        <v>0.29944704000235395</v>
      </c>
      <c r="O178" s="8">
        <f t="shared" si="22"/>
        <v>0.31168768926353457</v>
      </c>
    </row>
    <row r="179" spans="1:15" ht="14.5" x14ac:dyDescent="0.35">
      <c r="A179" s="8">
        <v>177</v>
      </c>
      <c r="B179" s="9">
        <v>42262</v>
      </c>
      <c r="C179" s="10">
        <v>397.34</v>
      </c>
      <c r="D179" s="8">
        <f t="shared" si="16"/>
        <v>3.8114814814816782</v>
      </c>
      <c r="E179" s="8">
        <f>SUMSQ($D$3:D179)</f>
        <v>27363.374181069266</v>
      </c>
      <c r="F179" s="8">
        <f t="shared" si="17"/>
        <v>12.43363721347553</v>
      </c>
      <c r="G179" s="8">
        <f>SUM($D$3:D179)</f>
        <v>-1564.4577777777379</v>
      </c>
      <c r="H179" s="8">
        <f>MAX($G$3:G179)</f>
        <v>-22.838518518518299</v>
      </c>
      <c r="I179" s="8">
        <f>MIN($G$3:G179)</f>
        <v>-1686.7896296295976</v>
      </c>
      <c r="J179" s="8">
        <f t="shared" si="18"/>
        <v>1663.9511111110792</v>
      </c>
      <c r="K179" s="8">
        <f t="shared" si="19"/>
        <v>133.8265772551008</v>
      </c>
      <c r="L179" s="8">
        <f t="shared" si="20"/>
        <v>5.1761497325738288</v>
      </c>
      <c r="M179" s="8">
        <f t="shared" si="23"/>
        <v>4.8965447621625469</v>
      </c>
      <c r="N179" s="8">
        <f t="shared" si="21"/>
        <v>0.30393381060127622</v>
      </c>
      <c r="O179" s="8">
        <f t="shared" si="22"/>
        <v>0.31804603870941089</v>
      </c>
    </row>
    <row r="180" spans="1:15" ht="14.5" x14ac:dyDescent="0.35">
      <c r="A180" s="8">
        <v>178</v>
      </c>
      <c r="B180" s="9">
        <v>42292</v>
      </c>
      <c r="C180" s="10">
        <v>398.8</v>
      </c>
      <c r="D180" s="8">
        <f t="shared" si="16"/>
        <v>5.2714814814817146</v>
      </c>
      <c r="E180" s="8">
        <f>SUMSQ($D$3:D180)</f>
        <v>27391.162698078871</v>
      </c>
      <c r="F180" s="8">
        <f t="shared" si="17"/>
        <v>12.404956126728585</v>
      </c>
      <c r="G180" s="8">
        <f>SUM($D$3:D180)</f>
        <v>-1559.1862962962562</v>
      </c>
      <c r="H180" s="8">
        <f>MAX($G$3:G180)</f>
        <v>-22.838518518518299</v>
      </c>
      <c r="I180" s="8">
        <f>MIN($G$3:G180)</f>
        <v>-1686.7896296295976</v>
      </c>
      <c r="J180" s="8">
        <f t="shared" si="18"/>
        <v>1663.9511111110792</v>
      </c>
      <c r="K180" s="8">
        <f t="shared" si="19"/>
        <v>134.135993236269</v>
      </c>
      <c r="L180" s="8">
        <f t="shared" si="20"/>
        <v>5.181783550292085</v>
      </c>
      <c r="M180" s="8">
        <f t="shared" si="23"/>
        <v>4.8988541602110782</v>
      </c>
      <c r="N180" s="8">
        <f t="shared" si="21"/>
        <v>0.3082854645255223</v>
      </c>
      <c r="O180" s="8">
        <f t="shared" si="22"/>
        <v>0.32443222591283311</v>
      </c>
    </row>
    <row r="181" spans="1:15" ht="14.5" x14ac:dyDescent="0.35">
      <c r="A181" s="8">
        <v>179</v>
      </c>
      <c r="B181" s="9">
        <v>42323</v>
      </c>
      <c r="C181" s="10">
        <v>400.37</v>
      </c>
      <c r="D181" s="8">
        <f t="shared" si="16"/>
        <v>6.8414814814817078</v>
      </c>
      <c r="E181" s="8">
        <f>SUMSQ($D$3:D181)</f>
        <v>27437.96856694033</v>
      </c>
      <c r="F181" s="8">
        <f t="shared" si="17"/>
        <v>12.380821483142062</v>
      </c>
      <c r="G181" s="8">
        <f>SUM($D$3:D181)</f>
        <v>-1552.3448148147745</v>
      </c>
      <c r="H181" s="8">
        <f>MAX($G$3:G181)</f>
        <v>-22.838518518518299</v>
      </c>
      <c r="I181" s="8">
        <f>MIN($G$3:G181)</f>
        <v>-1686.7896296295976</v>
      </c>
      <c r="J181" s="8">
        <f t="shared" si="18"/>
        <v>1663.9511111110792</v>
      </c>
      <c r="K181" s="8">
        <f t="shared" si="19"/>
        <v>134.39747220139984</v>
      </c>
      <c r="L181" s="8">
        <f t="shared" si="20"/>
        <v>5.1873858058407549</v>
      </c>
      <c r="M181" s="8">
        <f t="shared" si="23"/>
        <v>4.9008016198868773</v>
      </c>
      <c r="N181" s="8">
        <f t="shared" si="21"/>
        <v>0.31243780028403745</v>
      </c>
      <c r="O181" s="8">
        <f t="shared" si="22"/>
        <v>0.3308455833232648</v>
      </c>
    </row>
    <row r="182" spans="1:15" ht="14.5" x14ac:dyDescent="0.35">
      <c r="A182" s="8">
        <v>180</v>
      </c>
      <c r="B182" s="9">
        <v>42353</v>
      </c>
      <c r="C182" s="10">
        <v>401.66</v>
      </c>
      <c r="D182" s="8">
        <f t="shared" si="16"/>
        <v>8.1314814814817282</v>
      </c>
      <c r="E182" s="8">
        <f>SUMSQ($D$3:D182)</f>
        <v>27504.08955802401</v>
      </c>
      <c r="F182" s="8">
        <f t="shared" si="17"/>
        <v>12.36124983747913</v>
      </c>
      <c r="G182" s="8">
        <f>SUM($D$3:D182)</f>
        <v>-1544.2133333332927</v>
      </c>
      <c r="H182" s="8">
        <f>MAX($G$3:G182)</f>
        <v>-22.838518518518299</v>
      </c>
      <c r="I182" s="8">
        <f>MIN($G$3:G182)</f>
        <v>-1686.7896296295976</v>
      </c>
      <c r="J182" s="8">
        <f t="shared" si="18"/>
        <v>1663.9511111110792</v>
      </c>
      <c r="K182" s="8">
        <f t="shared" si="19"/>
        <v>134.61026457583631</v>
      </c>
      <c r="L182" s="8">
        <f t="shared" si="20"/>
        <v>5.1929568508902104</v>
      </c>
      <c r="M182" s="8">
        <f t="shared" si="23"/>
        <v>4.9023836741531888</v>
      </c>
      <c r="N182" s="8">
        <f t="shared" si="21"/>
        <v>0.3163827285198636</v>
      </c>
      <c r="O182" s="8">
        <f t="shared" si="22"/>
        <v>0.33728545849870128</v>
      </c>
    </row>
    <row r="183" spans="1:15" ht="14.5" x14ac:dyDescent="0.35">
      <c r="A183" s="8">
        <v>181</v>
      </c>
      <c r="B183" s="9">
        <v>42384</v>
      </c>
      <c r="C183" s="10">
        <v>402.61</v>
      </c>
      <c r="D183" s="8">
        <f t="shared" si="16"/>
        <v>9.0814814814817169</v>
      </c>
      <c r="E183" s="8">
        <f>SUMSQ($D$3:D183)</f>
        <v>27586.562863922507</v>
      </c>
      <c r="F183" s="8">
        <f t="shared" si="17"/>
        <v>12.345523460932458</v>
      </c>
      <c r="G183" s="8">
        <f>SUM($D$3:D183)</f>
        <v>-1535.131851851811</v>
      </c>
      <c r="H183" s="8">
        <f>MAX($G$3:G183)</f>
        <v>-22.838518518518299</v>
      </c>
      <c r="I183" s="8">
        <f>MIN($G$3:G183)</f>
        <v>-1686.7896296295976</v>
      </c>
      <c r="J183" s="8">
        <f t="shared" si="18"/>
        <v>1663.9511111110792</v>
      </c>
      <c r="K183" s="8">
        <f t="shared" si="19"/>
        <v>134.78173820467561</v>
      </c>
      <c r="L183" s="8">
        <f t="shared" si="20"/>
        <v>5.1984970312658261</v>
      </c>
      <c r="M183" s="8">
        <f t="shared" si="23"/>
        <v>4.9036567160417928</v>
      </c>
      <c r="N183" s="8">
        <f t="shared" si="21"/>
        <v>0.32014724625326668</v>
      </c>
      <c r="O183" s="8">
        <f t="shared" si="22"/>
        <v>0.34375121370535278</v>
      </c>
    </row>
    <row r="184" spans="1:15" ht="14.5" x14ac:dyDescent="0.35">
      <c r="A184" s="8">
        <v>182</v>
      </c>
      <c r="B184" s="9">
        <v>42415</v>
      </c>
      <c r="C184" s="10">
        <v>403.25</v>
      </c>
      <c r="D184" s="8">
        <f t="shared" si="16"/>
        <v>9.7214814814817032</v>
      </c>
      <c r="E184" s="8">
        <f>SUMSQ($D$3:D184)</f>
        <v>27681.0700661173</v>
      </c>
      <c r="F184" s="8">
        <f t="shared" si="17"/>
        <v>12.332631169870973</v>
      </c>
      <c r="G184" s="8">
        <f>SUM($D$3:D184)</f>
        <v>-1525.4103703703292</v>
      </c>
      <c r="H184" s="8">
        <f>MAX($G$3:G184)</f>
        <v>-22.838518518518299</v>
      </c>
      <c r="I184" s="8">
        <f>MIN($G$3:G184)</f>
        <v>-1686.7896296295976</v>
      </c>
      <c r="J184" s="8">
        <f t="shared" si="18"/>
        <v>1663.9511111110792</v>
      </c>
      <c r="K184" s="8">
        <f t="shared" si="19"/>
        <v>134.92263639377839</v>
      </c>
      <c r="L184" s="8">
        <f t="shared" si="20"/>
        <v>5.2040066870767951</v>
      </c>
      <c r="M184" s="8">
        <f t="shared" si="23"/>
        <v>4.9047015504248499</v>
      </c>
      <c r="N184" s="8">
        <f t="shared" si="21"/>
        <v>0.32377410704411275</v>
      </c>
      <c r="O184" s="8">
        <f t="shared" si="22"/>
        <v>0.35024222552979506</v>
      </c>
    </row>
    <row r="185" spans="1:15" ht="14.5" x14ac:dyDescent="0.35">
      <c r="A185" s="8">
        <v>183</v>
      </c>
      <c r="B185" s="9">
        <v>42444</v>
      </c>
      <c r="C185" s="10">
        <v>403.84</v>
      </c>
      <c r="D185" s="8">
        <f t="shared" si="16"/>
        <v>10.311481481481678</v>
      </c>
      <c r="E185" s="8">
        <f>SUMSQ($D$3:D185)</f>
        <v>27787.39671646024</v>
      </c>
      <c r="F185" s="8">
        <f t="shared" si="17"/>
        <v>12.322487488496563</v>
      </c>
      <c r="G185" s="8">
        <f>SUM($D$3:D185)</f>
        <v>-1515.0988888888476</v>
      </c>
      <c r="H185" s="8">
        <f>MAX($G$3:G185)</f>
        <v>-22.838518518518299</v>
      </c>
      <c r="I185" s="8">
        <f>MIN($G$3:G185)</f>
        <v>-1686.7896296295976</v>
      </c>
      <c r="J185" s="8">
        <f t="shared" si="18"/>
        <v>1663.9511111110792</v>
      </c>
      <c r="K185" s="8">
        <f t="shared" si="19"/>
        <v>135.0337026241196</v>
      </c>
      <c r="L185" s="8">
        <f t="shared" si="20"/>
        <v>5.2094861528414214</v>
      </c>
      <c r="M185" s="8">
        <f t="shared" si="23"/>
        <v>4.9055243963488389</v>
      </c>
      <c r="N185" s="8">
        <f t="shared" si="21"/>
        <v>0.32726334105053756</v>
      </c>
      <c r="O185" s="8">
        <f t="shared" si="22"/>
        <v>0.35675788450314427</v>
      </c>
    </row>
    <row r="186" spans="1:15" ht="14.5" x14ac:dyDescent="0.35">
      <c r="A186" s="8">
        <v>184</v>
      </c>
      <c r="B186" s="9">
        <v>42475</v>
      </c>
      <c r="C186" s="10">
        <v>404.36</v>
      </c>
      <c r="D186" s="8">
        <f t="shared" si="16"/>
        <v>10.831481481481717</v>
      </c>
      <c r="E186" s="8">
        <f>SUMSQ($D$3:D186)</f>
        <v>27904.717707543921</v>
      </c>
      <c r="F186" s="8">
        <f t="shared" si="17"/>
        <v>12.314872086120964</v>
      </c>
      <c r="G186" s="8">
        <f>SUM($D$3:D186)</f>
        <v>-1504.2674074073659</v>
      </c>
      <c r="H186" s="8">
        <f>MAX($G$3:G186)</f>
        <v>-22.838518518518299</v>
      </c>
      <c r="I186" s="8">
        <f>MIN($G$3:G186)</f>
        <v>-1686.7896296295976</v>
      </c>
      <c r="J186" s="8">
        <f t="shared" si="18"/>
        <v>1663.9511111110792</v>
      </c>
      <c r="K186" s="8">
        <f t="shared" si="19"/>
        <v>135.11720621007308</v>
      </c>
      <c r="L186" s="8">
        <f t="shared" si="20"/>
        <v>5.2149357576089859</v>
      </c>
      <c r="M186" s="8">
        <f t="shared" si="23"/>
        <v>4.9061425959245737</v>
      </c>
      <c r="N186" s="8">
        <f t="shared" si="21"/>
        <v>0.33062185791434512</v>
      </c>
      <c r="O186" s="8">
        <f t="shared" si="22"/>
        <v>0.36329759473680689</v>
      </c>
    </row>
    <row r="187" spans="1:15" ht="14.5" x14ac:dyDescent="0.35">
      <c r="A187" s="8">
        <v>185</v>
      </c>
      <c r="B187" s="9">
        <v>42505</v>
      </c>
      <c r="C187" s="10">
        <v>404.4</v>
      </c>
      <c r="D187" s="8">
        <f t="shared" si="16"/>
        <v>10.87148148148168</v>
      </c>
      <c r="E187" s="8">
        <f>SUMSQ($D$3:D187)</f>
        <v>28022.906817146122</v>
      </c>
      <c r="F187" s="8">
        <f t="shared" si="17"/>
        <v>12.307525014582486</v>
      </c>
      <c r="G187" s="8">
        <f>SUM($D$3:D187)</f>
        <v>-1493.3959259258843</v>
      </c>
      <c r="H187" s="8">
        <f>MAX($G$3:G187)</f>
        <v>-22.838518518518299</v>
      </c>
      <c r="I187" s="8">
        <f>MIN($G$3:G187)</f>
        <v>-1686.7896296295976</v>
      </c>
      <c r="J187" s="8">
        <f t="shared" si="18"/>
        <v>1663.9511111110792</v>
      </c>
      <c r="K187" s="8">
        <f t="shared" si="19"/>
        <v>135.19786546357275</v>
      </c>
      <c r="L187" s="8">
        <f t="shared" si="20"/>
        <v>5.2203558250783244</v>
      </c>
      <c r="M187" s="8">
        <f t="shared" si="23"/>
        <v>4.9067393754929061</v>
      </c>
      <c r="N187" s="8">
        <f t="shared" si="21"/>
        <v>0.33395786548362505</v>
      </c>
      <c r="O187" s="8">
        <f t="shared" si="22"/>
        <v>0.36986077356941882</v>
      </c>
    </row>
    <row r="188" spans="1:15" ht="14.5" x14ac:dyDescent="0.35">
      <c r="A188" s="8">
        <v>186</v>
      </c>
      <c r="B188" s="9">
        <v>42536</v>
      </c>
      <c r="C188" s="10">
        <v>403.62</v>
      </c>
      <c r="D188" s="8">
        <f t="shared" si="16"/>
        <v>10.091481481481708</v>
      </c>
      <c r="E188" s="8">
        <f>SUMSQ($D$3:D188)</f>
        <v>28124.744815637212</v>
      </c>
      <c r="F188" s="8">
        <f t="shared" si="17"/>
        <v>12.296678635323245</v>
      </c>
      <c r="G188" s="8">
        <f>SUM($D$3:D188)</f>
        <v>-1483.3044444444026</v>
      </c>
      <c r="H188" s="8">
        <f>MAX($G$3:G188)</f>
        <v>-22.838518518518299</v>
      </c>
      <c r="I188" s="8">
        <f>MIN($G$3:G188)</f>
        <v>-1686.7896296295976</v>
      </c>
      <c r="J188" s="8">
        <f t="shared" si="18"/>
        <v>1663.9511111110792</v>
      </c>
      <c r="K188" s="8">
        <f t="shared" si="19"/>
        <v>135.31711777286262</v>
      </c>
      <c r="L188" s="8">
        <f t="shared" si="20"/>
        <v>5.2257466737132017</v>
      </c>
      <c r="M188" s="8">
        <f t="shared" si="23"/>
        <v>4.9076210443423589</v>
      </c>
      <c r="N188" s="8">
        <f t="shared" si="21"/>
        <v>0.33745907451805163</v>
      </c>
      <c r="O188" s="8">
        <f t="shared" si="22"/>
        <v>0.37644685122455507</v>
      </c>
    </row>
    <row r="189" spans="1:15" ht="14.5" x14ac:dyDescent="0.35">
      <c r="A189" s="8">
        <v>187</v>
      </c>
      <c r="B189" s="9">
        <v>42566</v>
      </c>
      <c r="C189" s="10">
        <v>402.1</v>
      </c>
      <c r="D189" s="8">
        <f t="shared" si="16"/>
        <v>8.571481481481726</v>
      </c>
      <c r="E189" s="8">
        <f>SUMSQ($D$3:D189)</f>
        <v>28198.215110424597</v>
      </c>
      <c r="F189" s="8">
        <f t="shared" si="17"/>
        <v>12.279763604133166</v>
      </c>
      <c r="G189" s="8">
        <f>SUM($D$3:D189)</f>
        <v>-1474.732962962921</v>
      </c>
      <c r="H189" s="8">
        <f>MAX($G$3:G189)</f>
        <v>-22.838518518518299</v>
      </c>
      <c r="I189" s="8">
        <f>MIN($G$3:G189)</f>
        <v>-1686.7896296295976</v>
      </c>
      <c r="J189" s="8">
        <f t="shared" si="18"/>
        <v>1663.9511111110792</v>
      </c>
      <c r="K189" s="8">
        <f t="shared" si="19"/>
        <v>135.50351332097475</v>
      </c>
      <c r="L189" s="8">
        <f t="shared" si="20"/>
        <v>5.2311086168545868</v>
      </c>
      <c r="M189" s="8">
        <f t="shared" si="23"/>
        <v>4.9089975685516958</v>
      </c>
      <c r="N189" s="8">
        <f t="shared" si="21"/>
        <v>0.34126013889395196</v>
      </c>
      <c r="O189" s="8">
        <f t="shared" si="22"/>
        <v>0.38305527047882959</v>
      </c>
    </row>
    <row r="190" spans="1:15" ht="14.5" x14ac:dyDescent="0.35">
      <c r="A190" s="8">
        <v>188</v>
      </c>
      <c r="B190" s="9">
        <v>42597</v>
      </c>
      <c r="C190" s="10">
        <v>400.78</v>
      </c>
      <c r="D190" s="8">
        <f t="shared" si="16"/>
        <v>7.2514814814816759</v>
      </c>
      <c r="E190" s="8">
        <f>SUMSQ($D$3:D190)</f>
        <v>28250.799094100868</v>
      </c>
      <c r="F190" s="8">
        <f t="shared" si="17"/>
        <v>12.258474943782568</v>
      </c>
      <c r="G190" s="8">
        <f>SUM($D$3:D190)</f>
        <v>-1467.4814814814392</v>
      </c>
      <c r="H190" s="8">
        <f>MAX($G$3:G190)</f>
        <v>-22.838518518518299</v>
      </c>
      <c r="I190" s="8">
        <f>MIN($G$3:G190)</f>
        <v>-1686.7896296295976</v>
      </c>
      <c r="J190" s="8">
        <f t="shared" si="18"/>
        <v>1663.9511111110792</v>
      </c>
      <c r="K190" s="8">
        <f t="shared" si="19"/>
        <v>135.73883527453194</v>
      </c>
      <c r="L190" s="8">
        <f t="shared" si="20"/>
        <v>5.2364419628299492</v>
      </c>
      <c r="M190" s="8">
        <f t="shared" si="23"/>
        <v>4.9107327106769301</v>
      </c>
      <c r="N190" s="8">
        <f t="shared" si="21"/>
        <v>0.34528402404370301</v>
      </c>
      <c r="O190" s="8">
        <f t="shared" si="22"/>
        <v>0.38968548634004491</v>
      </c>
    </row>
    <row r="191" spans="1:15" ht="14.5" x14ac:dyDescent="0.35">
      <c r="A191" s="8">
        <v>189</v>
      </c>
      <c r="B191" s="9">
        <v>42628</v>
      </c>
      <c r="C191" s="10">
        <v>400.95</v>
      </c>
      <c r="D191" s="8">
        <f t="shared" si="16"/>
        <v>7.4214814814816918</v>
      </c>
      <c r="E191" s="8">
        <f>SUMSQ($D$3:D191)</f>
        <v>28305.877481480846</v>
      </c>
      <c r="F191" s="8">
        <f t="shared" si="17"/>
        <v>12.237914345224953</v>
      </c>
      <c r="G191" s="8">
        <f>SUM($D$3:D191)</f>
        <v>-1460.0599999999577</v>
      </c>
      <c r="H191" s="8">
        <f>MAX($G$3:G191)</f>
        <v>-22.838518518518299</v>
      </c>
      <c r="I191" s="8">
        <f>MIN($G$3:G191)</f>
        <v>-1686.7896296295976</v>
      </c>
      <c r="J191" s="8">
        <f t="shared" si="18"/>
        <v>1663.9511111110792</v>
      </c>
      <c r="K191" s="8">
        <f t="shared" si="19"/>
        <v>135.96688652755014</v>
      </c>
      <c r="L191" s="8">
        <f t="shared" si="20"/>
        <v>5.2417470150596426</v>
      </c>
      <c r="M191" s="8">
        <f t="shared" si="23"/>
        <v>4.9124113746745675</v>
      </c>
      <c r="N191" s="8">
        <f t="shared" si="21"/>
        <v>0.34927516251544571</v>
      </c>
      <c r="O191" s="8">
        <f t="shared" si="22"/>
        <v>0.39633696573500815</v>
      </c>
    </row>
    <row r="192" spans="1:15" ht="14.5" x14ac:dyDescent="0.35">
      <c r="A192" s="8">
        <v>190</v>
      </c>
      <c r="B192" s="9">
        <v>42658</v>
      </c>
      <c r="C192" s="10">
        <v>402.4</v>
      </c>
      <c r="D192" s="8">
        <f t="shared" si="16"/>
        <v>8.8714814814816805</v>
      </c>
      <c r="E192" s="8">
        <f>SUMSQ($D$3:D192)</f>
        <v>28384.580665157118</v>
      </c>
      <c r="F192" s="8">
        <f t="shared" si="17"/>
        <v>12.222623687924635</v>
      </c>
      <c r="G192" s="8">
        <f>SUM($D$3:D192)</f>
        <v>-1451.188518518476</v>
      </c>
      <c r="H192" s="8">
        <f>MAX($G$3:G192)</f>
        <v>-22.838518518518299</v>
      </c>
      <c r="I192" s="8">
        <f>MIN($G$3:G192)</f>
        <v>-1686.7896296295976</v>
      </c>
      <c r="J192" s="8">
        <f t="shared" si="18"/>
        <v>1663.9511111110792</v>
      </c>
      <c r="K192" s="8">
        <f t="shared" si="19"/>
        <v>136.13698282758904</v>
      </c>
      <c r="L192" s="8">
        <f t="shared" si="20"/>
        <v>5.2470240721604862</v>
      </c>
      <c r="M192" s="8">
        <f t="shared" si="23"/>
        <v>4.9136616054970705</v>
      </c>
      <c r="N192" s="8">
        <f t="shared" si="21"/>
        <v>0.35299655088057075</v>
      </c>
      <c r="O192" s="8">
        <f t="shared" si="22"/>
        <v>0.40300918720669704</v>
      </c>
    </row>
    <row r="193" spans="1:15" ht="14.5" x14ac:dyDescent="0.35">
      <c r="A193" s="8">
        <v>191</v>
      </c>
      <c r="B193" s="9">
        <v>42689</v>
      </c>
      <c r="C193" s="10">
        <v>403.76</v>
      </c>
      <c r="D193" s="8">
        <f t="shared" si="16"/>
        <v>10.231481481481694</v>
      </c>
      <c r="E193" s="8">
        <f>SUMSQ($D$3:D193)</f>
        <v>28489.263878463022</v>
      </c>
      <c r="F193" s="8">
        <f t="shared" si="17"/>
        <v>12.213044240706772</v>
      </c>
      <c r="G193" s="8">
        <f>SUM($D$3:D193)</f>
        <v>-1440.9570370369943</v>
      </c>
      <c r="H193" s="8">
        <f>MAX($G$3:G193)</f>
        <v>-22.838518518518299</v>
      </c>
      <c r="I193" s="8">
        <f>MIN($G$3:G193)</f>
        <v>-1686.7896296295976</v>
      </c>
      <c r="J193" s="8">
        <f t="shared" si="18"/>
        <v>1663.9511111110792</v>
      </c>
      <c r="K193" s="8">
        <f t="shared" si="19"/>
        <v>136.24376349714967</v>
      </c>
      <c r="L193" s="8">
        <f t="shared" si="20"/>
        <v>5.2522734280466299</v>
      </c>
      <c r="M193" s="8">
        <f t="shared" si="23"/>
        <v>4.914445659997777</v>
      </c>
      <c r="N193" s="8">
        <f t="shared" si="21"/>
        <v>0.35641730660041265</v>
      </c>
      <c r="O193" s="8">
        <f t="shared" si="22"/>
        <v>0.40970164062045084</v>
      </c>
    </row>
    <row r="194" spans="1:15" ht="14.5" x14ac:dyDescent="0.35">
      <c r="A194" s="8">
        <v>192</v>
      </c>
      <c r="B194" s="9">
        <v>42719</v>
      </c>
      <c r="C194" s="10">
        <v>404.67</v>
      </c>
      <c r="D194" s="8">
        <f t="shared" si="16"/>
        <v>11.141481481481719</v>
      </c>
      <c r="E194" s="8">
        <f>SUMSQ($D$3:D194)</f>
        <v>28613.39648806522</v>
      </c>
      <c r="F194" s="8">
        <f t="shared" si="17"/>
        <v>12.207706857091262</v>
      </c>
      <c r="G194" s="8">
        <f>SUM($D$3:D194)</f>
        <v>-1429.8155555555127</v>
      </c>
      <c r="H194" s="8">
        <f>MAX($G$3:G194)</f>
        <v>-22.838518518518299</v>
      </c>
      <c r="I194" s="8">
        <f>MIN($G$3:G194)</f>
        <v>-1686.7896296295976</v>
      </c>
      <c r="J194" s="8">
        <f t="shared" si="18"/>
        <v>1663.9511111110792</v>
      </c>
      <c r="K194" s="8">
        <f t="shared" si="19"/>
        <v>136.30333121445463</v>
      </c>
      <c r="L194" s="8">
        <f t="shared" si="20"/>
        <v>5.2574953720277815</v>
      </c>
      <c r="M194" s="8">
        <f t="shared" si="23"/>
        <v>4.9148827787153069</v>
      </c>
      <c r="N194" s="8">
        <f t="shared" si="21"/>
        <v>0.35960713041011855</v>
      </c>
      <c r="O194" s="8">
        <f t="shared" si="22"/>
        <v>0.41641382687886669</v>
      </c>
    </row>
    <row r="195" spans="1:15" ht="14.5" x14ac:dyDescent="0.35">
      <c r="A195" s="8">
        <v>193</v>
      </c>
      <c r="B195" s="9">
        <v>42750</v>
      </c>
      <c r="C195" s="10">
        <v>405.32</v>
      </c>
      <c r="D195" s="8">
        <f t="shared" si="16"/>
        <v>11.791481481481696</v>
      </c>
      <c r="E195" s="8">
        <f>SUMSQ($D$3:D195)</f>
        <v>28752.435523593347</v>
      </c>
      <c r="F195" s="8">
        <f t="shared" si="17"/>
        <v>12.205586829938902</v>
      </c>
      <c r="G195" s="8">
        <f>SUM($D$3:D195)</f>
        <v>-1418.024074074031</v>
      </c>
      <c r="H195" s="8">
        <f>MAX($G$3:G195)</f>
        <v>-22.838518518518299</v>
      </c>
      <c r="I195" s="8">
        <f>MIN($G$3:G195)</f>
        <v>-1686.7896296295976</v>
      </c>
      <c r="J195" s="8">
        <f t="shared" si="18"/>
        <v>1663.9511111110792</v>
      </c>
      <c r="K195" s="8">
        <f t="shared" si="19"/>
        <v>136.32700617307464</v>
      </c>
      <c r="L195" s="8">
        <f t="shared" si="20"/>
        <v>5.2626901889048856</v>
      </c>
      <c r="M195" s="8">
        <f t="shared" si="23"/>
        <v>4.915056456809288</v>
      </c>
      <c r="N195" s="8">
        <f t="shared" si="21"/>
        <v>0.36261502334291151</v>
      </c>
      <c r="O195" s="8">
        <f t="shared" si="22"/>
        <v>0.42314525764511302</v>
      </c>
    </row>
    <row r="196" spans="1:15" ht="14.5" x14ac:dyDescent="0.35">
      <c r="A196" s="8">
        <v>194</v>
      </c>
      <c r="B196" s="9">
        <v>42781</v>
      </c>
      <c r="C196" s="10">
        <v>405.91</v>
      </c>
      <c r="D196" s="8">
        <f t="shared" ref="D196:D259" si="24">C196-$C$274</f>
        <v>12.381481481481728</v>
      </c>
      <c r="E196" s="8">
        <f>SUMSQ($D$3:D196)</f>
        <v>28905.73660726962</v>
      </c>
      <c r="F196" s="8">
        <f t="shared" ref="F196:F259" si="25">SQRT(E196/A196)</f>
        <v>12.206500002273932</v>
      </c>
      <c r="G196" s="8">
        <f>SUM($D$3:D196)</f>
        <v>-1405.6425925925491</v>
      </c>
      <c r="H196" s="8">
        <f>MAX($G$3:G196)</f>
        <v>-22.838518518518299</v>
      </c>
      <c r="I196" s="8">
        <f>MIN($G$3:G196)</f>
        <v>-1686.7896296295976</v>
      </c>
      <c r="J196" s="8">
        <f t="shared" ref="J196:J259" si="26">H196-I196</f>
        <v>1663.9511111110792</v>
      </c>
      <c r="K196" s="8">
        <f t="shared" ref="K196:K259" si="27">J196/F196</f>
        <v>136.31680750428902</v>
      </c>
      <c r="L196" s="8">
        <f t="shared" ref="L196:L259" si="28">LN(A196)</f>
        <v>5.2678581590633282</v>
      </c>
      <c r="M196" s="8">
        <f t="shared" si="23"/>
        <v>4.9149816436774385</v>
      </c>
      <c r="N196" s="8">
        <f t="shared" ref="N196:N259" si="29">(L196-$R$2)*(M196-$R$3)</f>
        <v>0.36544682374505366</v>
      </c>
      <c r="O196" s="8">
        <f t="shared" ref="O196:O259" si="30">(L196-$R$2)^2</f>
        <v>0.42989545507436544</v>
      </c>
    </row>
    <row r="197" spans="1:15" ht="14.5" x14ac:dyDescent="0.35">
      <c r="A197" s="8">
        <v>195</v>
      </c>
      <c r="B197" s="9">
        <v>42809</v>
      </c>
      <c r="C197" s="10">
        <v>406.32</v>
      </c>
      <c r="D197" s="8">
        <f t="shared" si="24"/>
        <v>12.791481481481696</v>
      </c>
      <c r="E197" s="8">
        <f>SUMSQ($D$3:D197)</f>
        <v>29069.35860576071</v>
      </c>
      <c r="F197" s="8">
        <f t="shared" si="25"/>
        <v>12.209571404258872</v>
      </c>
      <c r="G197" s="8">
        <f>SUM($D$3:D197)</f>
        <v>-1392.8511111110674</v>
      </c>
      <c r="H197" s="8">
        <f>MAX($G$3:G197)</f>
        <v>-22.838518518518299</v>
      </c>
      <c r="I197" s="8">
        <f>MIN($G$3:G197)</f>
        <v>-1686.7896296295976</v>
      </c>
      <c r="J197" s="8">
        <f t="shared" si="26"/>
        <v>1663.9511111110792</v>
      </c>
      <c r="K197" s="8">
        <f t="shared" si="27"/>
        <v>136.28251607019305</v>
      </c>
      <c r="L197" s="8">
        <f t="shared" si="28"/>
        <v>5.2729995585637468</v>
      </c>
      <c r="M197" s="8">
        <f t="shared" ref="M197:M260" si="31">LN(K197)</f>
        <v>4.9147300551274213</v>
      </c>
      <c r="N197" s="8">
        <f t="shared" si="29"/>
        <v>0.36814622903711985</v>
      </c>
      <c r="O197" s="8">
        <f t="shared" si="30"/>
        <v>0.43666395155309551</v>
      </c>
    </row>
    <row r="198" spans="1:15" ht="14.5" x14ac:dyDescent="0.35">
      <c r="A198" s="8">
        <v>196</v>
      </c>
      <c r="B198" s="9">
        <v>42840</v>
      </c>
      <c r="C198" s="10">
        <v>406.61</v>
      </c>
      <c r="D198" s="8">
        <f t="shared" si="24"/>
        <v>13.081481481481717</v>
      </c>
      <c r="E198" s="8">
        <f>SUMSQ($D$3:D198)</f>
        <v>29240.48376351106</v>
      </c>
      <c r="F198" s="8">
        <f t="shared" si="25"/>
        <v>12.21417789499427</v>
      </c>
      <c r="G198" s="8">
        <f>SUM($D$3:D198)</f>
        <v>-1379.7696296295858</v>
      </c>
      <c r="H198" s="8">
        <f>MAX($G$3:G198)</f>
        <v>-22.838518518518299</v>
      </c>
      <c r="I198" s="8">
        <f>MIN($G$3:G198)</f>
        <v>-1686.7896296295976</v>
      </c>
      <c r="J198" s="8">
        <f t="shared" si="26"/>
        <v>1663.9511111110792</v>
      </c>
      <c r="K198" s="8">
        <f t="shared" si="27"/>
        <v>136.23111808392895</v>
      </c>
      <c r="L198" s="8">
        <f t="shared" si="28"/>
        <v>5.2781146592305168</v>
      </c>
      <c r="M198" s="8">
        <f t="shared" si="31"/>
        <v>4.914352841069614</v>
      </c>
      <c r="N198" s="8">
        <f t="shared" si="29"/>
        <v>0.37074474575692296</v>
      </c>
      <c r="O198" s="8">
        <f t="shared" si="30"/>
        <v>0.44345028944594223</v>
      </c>
    </row>
    <row r="199" spans="1:15" ht="14.5" x14ac:dyDescent="0.35">
      <c r="A199" s="8">
        <v>197</v>
      </c>
      <c r="B199" s="9">
        <v>42870</v>
      </c>
      <c r="C199" s="10">
        <v>406.65</v>
      </c>
      <c r="D199" s="8">
        <f t="shared" si="24"/>
        <v>13.12148148148168</v>
      </c>
      <c r="E199" s="8">
        <f>SUMSQ($D$3:D199)</f>
        <v>29412.657039779926</v>
      </c>
      <c r="F199" s="8">
        <f t="shared" si="25"/>
        <v>12.218953621857155</v>
      </c>
      <c r="G199" s="8">
        <f>SUM($D$3:D199)</f>
        <v>-1366.6481481481042</v>
      </c>
      <c r="H199" s="8">
        <f>MAX($G$3:G199)</f>
        <v>-22.838518518518299</v>
      </c>
      <c r="I199" s="8">
        <f>MIN($G$3:G199)</f>
        <v>-1686.7896296295976</v>
      </c>
      <c r="J199" s="8">
        <f t="shared" si="26"/>
        <v>1663.9511111110792</v>
      </c>
      <c r="K199" s="8">
        <f t="shared" si="27"/>
        <v>136.17787272181951</v>
      </c>
      <c r="L199" s="8">
        <f t="shared" si="28"/>
        <v>5.2832037287379885</v>
      </c>
      <c r="M199" s="8">
        <f t="shared" si="31"/>
        <v>4.9139619188564376</v>
      </c>
      <c r="N199" s="8">
        <f t="shared" si="29"/>
        <v>0.37331572242378669</v>
      </c>
      <c r="O199" s="8">
        <f t="shared" si="30"/>
        <v>0.45025402084991706</v>
      </c>
    </row>
    <row r="200" spans="1:15" ht="14.5" x14ac:dyDescent="0.35">
      <c r="A200" s="8">
        <v>198</v>
      </c>
      <c r="B200" s="9">
        <v>42901</v>
      </c>
      <c r="C200" s="10">
        <v>405.86</v>
      </c>
      <c r="D200" s="8">
        <f t="shared" si="24"/>
        <v>12.331481481481717</v>
      </c>
      <c r="E200" s="8">
        <f>SUMSQ($D$3:D200)</f>
        <v>29564.722475308052</v>
      </c>
      <c r="F200" s="8">
        <f t="shared" si="25"/>
        <v>12.219524547965174</v>
      </c>
      <c r="G200" s="8">
        <f>SUM($D$3:D200)</f>
        <v>-1354.3166666666225</v>
      </c>
      <c r="H200" s="8">
        <f>MAX($G$3:G200)</f>
        <v>-22.838518518518299</v>
      </c>
      <c r="I200" s="8">
        <f>MIN($G$3:G200)</f>
        <v>-1686.7896296295976</v>
      </c>
      <c r="J200" s="8">
        <f t="shared" si="26"/>
        <v>1663.9511111110792</v>
      </c>
      <c r="K200" s="8">
        <f t="shared" si="27"/>
        <v>136.17151015815625</v>
      </c>
      <c r="L200" s="8">
        <f t="shared" si="28"/>
        <v>5.2882670306945352</v>
      </c>
      <c r="M200" s="8">
        <f t="shared" si="31"/>
        <v>4.9139151953162763</v>
      </c>
      <c r="N200" s="8">
        <f t="shared" si="29"/>
        <v>0.37610109797734925</v>
      </c>
      <c r="O200" s="8">
        <f t="shared" si="30"/>
        <v>0.45707470735568623</v>
      </c>
    </row>
    <row r="201" spans="1:15" ht="14.5" x14ac:dyDescent="0.35">
      <c r="A201" s="8">
        <v>199</v>
      </c>
      <c r="B201" s="9">
        <v>42931</v>
      </c>
      <c r="C201" s="10">
        <v>404.11</v>
      </c>
      <c r="D201" s="8">
        <f t="shared" si="24"/>
        <v>10.581481481481717</v>
      </c>
      <c r="E201" s="8">
        <f>SUMSQ($D$3:D201)</f>
        <v>29676.690225650993</v>
      </c>
      <c r="F201" s="8">
        <f t="shared" si="25"/>
        <v>12.211842474062278</v>
      </c>
      <c r="G201" s="8">
        <f>SUM($D$3:D201)</f>
        <v>-1343.7351851851408</v>
      </c>
      <c r="H201" s="8">
        <f>MAX($G$3:G201)</f>
        <v>-22.838518518518299</v>
      </c>
      <c r="I201" s="8">
        <f>MIN($G$3:G201)</f>
        <v>-1686.7896296295976</v>
      </c>
      <c r="J201" s="8">
        <f t="shared" si="26"/>
        <v>1663.9511111110792</v>
      </c>
      <c r="K201" s="8">
        <f t="shared" si="27"/>
        <v>136.25717123728705</v>
      </c>
      <c r="L201" s="8">
        <f t="shared" si="28"/>
        <v>5.2933048247244923</v>
      </c>
      <c r="M201" s="8">
        <f t="shared" si="31"/>
        <v>4.9145440650925059</v>
      </c>
      <c r="N201" s="8">
        <f t="shared" si="29"/>
        <v>0.37933196535196867</v>
      </c>
      <c r="O201" s="8">
        <f t="shared" si="30"/>
        <v>0.463911919815713</v>
      </c>
    </row>
    <row r="202" spans="1:15" ht="14.5" x14ac:dyDescent="0.35">
      <c r="A202" s="8">
        <v>200</v>
      </c>
      <c r="B202" s="9">
        <v>42962</v>
      </c>
      <c r="C202" s="10">
        <v>402.57</v>
      </c>
      <c r="D202" s="8">
        <f t="shared" si="24"/>
        <v>9.0414814814816964</v>
      </c>
      <c r="E202" s="8">
        <f>SUMSQ($D$3:D202)</f>
        <v>29758.438613030969</v>
      </c>
      <c r="F202" s="8">
        <f t="shared" si="25"/>
        <v>12.198040542036038</v>
      </c>
      <c r="G202" s="8">
        <f>SUM($D$3:D202)</f>
        <v>-1334.6937037036591</v>
      </c>
      <c r="H202" s="8">
        <f>MAX($G$3:G202)</f>
        <v>-22.838518518518299</v>
      </c>
      <c r="I202" s="8">
        <f>MIN($G$3:G202)</f>
        <v>-1686.7896296295976</v>
      </c>
      <c r="J202" s="8">
        <f t="shared" si="26"/>
        <v>1663.9511111110792</v>
      </c>
      <c r="K202" s="8">
        <f t="shared" si="27"/>
        <v>136.41134454151768</v>
      </c>
      <c r="L202" s="8">
        <f t="shared" si="28"/>
        <v>5.2983173665480363</v>
      </c>
      <c r="M202" s="8">
        <f t="shared" si="31"/>
        <v>4.915674913076332</v>
      </c>
      <c r="N202" s="8">
        <f t="shared" si="29"/>
        <v>0.38289950829787045</v>
      </c>
      <c r="O202" s="8">
        <f t="shared" si="30"/>
        <v>0.47076523811901377</v>
      </c>
    </row>
    <row r="203" spans="1:15" ht="14.5" x14ac:dyDescent="0.35">
      <c r="A203" s="8">
        <v>201</v>
      </c>
      <c r="B203" s="9">
        <v>42993</v>
      </c>
      <c r="C203" s="10">
        <v>402.66</v>
      </c>
      <c r="D203" s="8">
        <f t="shared" si="24"/>
        <v>9.1314814814817282</v>
      </c>
      <c r="E203" s="8">
        <f>SUMSQ($D$3:D203)</f>
        <v>29841.822567077612</v>
      </c>
      <c r="F203" s="8">
        <f t="shared" si="25"/>
        <v>12.184694454137315</v>
      </c>
      <c r="G203" s="8">
        <f>SUM($D$3:D203)</f>
        <v>-1325.5622222221773</v>
      </c>
      <c r="H203" s="8">
        <f>MAX($G$3:G203)</f>
        <v>-22.838518518518299</v>
      </c>
      <c r="I203" s="8">
        <f>MIN($G$3:G203)</f>
        <v>-1686.7896296295976</v>
      </c>
      <c r="J203" s="8">
        <f t="shared" si="26"/>
        <v>1663.9511111110792</v>
      </c>
      <c r="K203" s="8">
        <f t="shared" si="27"/>
        <v>136.56075803739867</v>
      </c>
      <c r="L203" s="8">
        <f t="shared" si="28"/>
        <v>5.3033049080590757</v>
      </c>
      <c r="M203" s="8">
        <f t="shared" si="31"/>
        <v>4.9167696294183374</v>
      </c>
      <c r="N203" s="8">
        <f t="shared" si="29"/>
        <v>0.3864394371173373</v>
      </c>
      <c r="O203" s="8">
        <f t="shared" si="30"/>
        <v>0.47763425097232265</v>
      </c>
    </row>
    <row r="204" spans="1:15" ht="14.5" x14ac:dyDescent="0.35">
      <c r="A204" s="8">
        <v>202</v>
      </c>
      <c r="B204" s="9">
        <v>43023</v>
      </c>
      <c r="C204" s="10">
        <v>404.16</v>
      </c>
      <c r="D204" s="8">
        <f t="shared" si="24"/>
        <v>10.631481481481728</v>
      </c>
      <c r="E204" s="8">
        <f>SUMSQ($D$3:D204)</f>
        <v>29954.850965568701</v>
      </c>
      <c r="F204" s="8">
        <f t="shared" si="25"/>
        <v>12.177493231930226</v>
      </c>
      <c r="G204" s="8">
        <f>SUM($D$3:D204)</f>
        <v>-1314.9307407406955</v>
      </c>
      <c r="H204" s="8">
        <f>MAX($G$3:G204)</f>
        <v>-22.838518518518299</v>
      </c>
      <c r="I204" s="8">
        <f>MIN($G$3:G204)</f>
        <v>-1686.7896296295976</v>
      </c>
      <c r="J204" s="8">
        <f t="shared" si="26"/>
        <v>1663.9511111110792</v>
      </c>
      <c r="K204" s="8">
        <f t="shared" si="27"/>
        <v>136.64151393228326</v>
      </c>
      <c r="L204" s="8">
        <f t="shared" si="28"/>
        <v>5.3082676974012051</v>
      </c>
      <c r="M204" s="8">
        <f t="shared" si="31"/>
        <v>4.9173608096940677</v>
      </c>
      <c r="N204" s="8">
        <f t="shared" si="29"/>
        <v>0.38962592018166975</v>
      </c>
      <c r="O204" s="8">
        <f t="shared" si="30"/>
        <v>0.4845185556874454</v>
      </c>
    </row>
    <row r="205" spans="1:15" ht="14.5" x14ac:dyDescent="0.35">
      <c r="A205" s="8">
        <v>203</v>
      </c>
      <c r="B205" s="9">
        <v>43054</v>
      </c>
      <c r="C205" s="10">
        <v>405.7</v>
      </c>
      <c r="D205" s="8">
        <f t="shared" si="24"/>
        <v>12.171481481481692</v>
      </c>
      <c r="E205" s="8">
        <f>SUMSQ($D$3:D205)</f>
        <v>30102.995927022752</v>
      </c>
      <c r="F205" s="8">
        <f t="shared" si="25"/>
        <v>12.177463624670013</v>
      </c>
      <c r="G205" s="8">
        <f>SUM($D$3:D205)</f>
        <v>-1302.7592592592136</v>
      </c>
      <c r="H205" s="8">
        <f>MAX($G$3:G205)</f>
        <v>-22.838518518518299</v>
      </c>
      <c r="I205" s="8">
        <f>MIN($G$3:G205)</f>
        <v>-1686.7896296295976</v>
      </c>
      <c r="J205" s="8">
        <f t="shared" si="26"/>
        <v>1663.9511111110792</v>
      </c>
      <c r="K205" s="8">
        <f t="shared" si="27"/>
        <v>136.64184615096062</v>
      </c>
      <c r="L205" s="8">
        <f t="shared" si="28"/>
        <v>5.3132059790417872</v>
      </c>
      <c r="M205" s="8">
        <f t="shared" si="31"/>
        <v>4.917363241006953</v>
      </c>
      <c r="N205" s="8">
        <f t="shared" si="29"/>
        <v>0.3923918183641576</v>
      </c>
      <c r="O205" s="8">
        <f t="shared" si="30"/>
        <v>0.49141775797460857</v>
      </c>
    </row>
    <row r="206" spans="1:15" ht="14.5" x14ac:dyDescent="0.35">
      <c r="A206" s="8">
        <v>204</v>
      </c>
      <c r="B206" s="9">
        <v>43084</v>
      </c>
      <c r="C206" s="10">
        <v>406.75</v>
      </c>
      <c r="D206" s="8">
        <f t="shared" si="24"/>
        <v>13.221481481481703</v>
      </c>
      <c r="E206" s="8">
        <f>SUMSQ($D$3:D206)</f>
        <v>30277.803499587917</v>
      </c>
      <c r="F206" s="8">
        <f t="shared" si="25"/>
        <v>12.182799571122265</v>
      </c>
      <c r="G206" s="8">
        <f>SUM($D$3:D206)</f>
        <v>-1289.5377777777319</v>
      </c>
      <c r="H206" s="8">
        <f>MAX($G$3:G206)</f>
        <v>-22.838518518518299</v>
      </c>
      <c r="I206" s="8">
        <f>MIN($G$3:G206)</f>
        <v>-1686.7896296295976</v>
      </c>
      <c r="J206" s="8">
        <f t="shared" si="26"/>
        <v>1663.9511111110792</v>
      </c>
      <c r="K206" s="8">
        <f t="shared" si="27"/>
        <v>136.58199836556926</v>
      </c>
      <c r="L206" s="8">
        <f t="shared" si="28"/>
        <v>5.3181199938442161</v>
      </c>
      <c r="M206" s="8">
        <f t="shared" si="31"/>
        <v>4.9169251548914872</v>
      </c>
      <c r="N206" s="8">
        <f t="shared" si="29"/>
        <v>0.39483318443307047</v>
      </c>
      <c r="O206" s="8">
        <f t="shared" si="30"/>
        <v>0.49833147174160775</v>
      </c>
    </row>
    <row r="207" spans="1:15" ht="14.5" x14ac:dyDescent="0.35">
      <c r="A207" s="8">
        <v>205</v>
      </c>
      <c r="B207" s="9">
        <v>43115</v>
      </c>
      <c r="C207" s="10">
        <v>407.53</v>
      </c>
      <c r="D207" s="8">
        <f t="shared" si="24"/>
        <v>14.001481481481676</v>
      </c>
      <c r="E207" s="8">
        <f>SUMSQ($D$3:D207)</f>
        <v>30473.844983264193</v>
      </c>
      <c r="F207" s="8">
        <f t="shared" si="25"/>
        <v>12.192329652588397</v>
      </c>
      <c r="G207" s="8">
        <f>SUM($D$3:D207)</f>
        <v>-1275.5362962962502</v>
      </c>
      <c r="H207" s="8">
        <f>MAX($G$3:G207)</f>
        <v>-22.838518518518299</v>
      </c>
      <c r="I207" s="8">
        <f>MIN($G$3:G207)</f>
        <v>-1686.7896296295976</v>
      </c>
      <c r="J207" s="8">
        <f t="shared" si="26"/>
        <v>1663.9511111110792</v>
      </c>
      <c r="K207" s="8">
        <f t="shared" si="27"/>
        <v>136.47523964034445</v>
      </c>
      <c r="L207" s="8">
        <f t="shared" si="28"/>
        <v>5.3230099791384085</v>
      </c>
      <c r="M207" s="8">
        <f t="shared" si="31"/>
        <v>4.916143203594797</v>
      </c>
      <c r="N207" s="8">
        <f t="shared" si="29"/>
        <v>0.39701239064601229</v>
      </c>
      <c r="O207" s="8">
        <f t="shared" si="30"/>
        <v>0.5052593188985568</v>
      </c>
    </row>
    <row r="208" spans="1:15" ht="14.5" x14ac:dyDescent="0.35">
      <c r="A208" s="8">
        <v>206</v>
      </c>
      <c r="B208" s="9">
        <v>43146</v>
      </c>
      <c r="C208" s="10">
        <v>408.23</v>
      </c>
      <c r="D208" s="8">
        <f t="shared" si="24"/>
        <v>14.701481481481721</v>
      </c>
      <c r="E208" s="8">
        <f>SUMSQ($D$3:D208)</f>
        <v>30689.978541014541</v>
      </c>
      <c r="F208" s="8">
        <f t="shared" si="25"/>
        <v>12.205755951781091</v>
      </c>
      <c r="G208" s="8">
        <f>SUM($D$3:D208)</f>
        <v>-1260.8348148147684</v>
      </c>
      <c r="H208" s="8">
        <f>MAX($G$3:G208)</f>
        <v>-22.838518518518299</v>
      </c>
      <c r="I208" s="8">
        <f>MIN($G$3:G208)</f>
        <v>-1686.7896296295976</v>
      </c>
      <c r="J208" s="8">
        <f t="shared" si="26"/>
        <v>1663.9511111110792</v>
      </c>
      <c r="K208" s="8">
        <f t="shared" si="27"/>
        <v>136.32511723850024</v>
      </c>
      <c r="L208" s="8">
        <f t="shared" si="28"/>
        <v>5.3278761687895813</v>
      </c>
      <c r="M208" s="8">
        <f t="shared" si="31"/>
        <v>4.9150426008044219</v>
      </c>
      <c r="N208" s="8">
        <f t="shared" si="29"/>
        <v>0.39894262422914784</v>
      </c>
      <c r="O208" s="8">
        <f t="shared" si="30"/>
        <v>0.5122009291680687</v>
      </c>
    </row>
    <row r="209" spans="1:15" ht="14.5" x14ac:dyDescent="0.35">
      <c r="A209" s="8">
        <v>207</v>
      </c>
      <c r="B209" s="9">
        <v>43174</v>
      </c>
      <c r="C209" s="10">
        <v>408.77</v>
      </c>
      <c r="D209" s="8">
        <f t="shared" si="24"/>
        <v>15.241481481481685</v>
      </c>
      <c r="E209" s="8">
        <f>SUMSQ($D$3:D209)</f>
        <v>30922.28129876489</v>
      </c>
      <c r="F209" s="8">
        <f t="shared" si="25"/>
        <v>12.222233897422706</v>
      </c>
      <c r="G209" s="8">
        <f>SUM($D$3:D209)</f>
        <v>-1245.5933333332866</v>
      </c>
      <c r="H209" s="8">
        <f>MAX($G$3:G209)</f>
        <v>-22.838518518518299</v>
      </c>
      <c r="I209" s="8">
        <f>MIN($G$3:G209)</f>
        <v>-1686.7896296295976</v>
      </c>
      <c r="J209" s="8">
        <f t="shared" si="26"/>
        <v>1663.9511111110792</v>
      </c>
      <c r="K209" s="8">
        <f t="shared" si="27"/>
        <v>136.14132449731267</v>
      </c>
      <c r="L209" s="8">
        <f t="shared" si="28"/>
        <v>5.3327187932653688</v>
      </c>
      <c r="M209" s="8">
        <f t="shared" si="31"/>
        <v>4.9136934969082269</v>
      </c>
      <c r="N209" s="8">
        <f t="shared" si="29"/>
        <v>0.4006699851296589</v>
      </c>
      <c r="O209" s="8">
        <f t="shared" si="30"/>
        <v>0.51915593990069664</v>
      </c>
    </row>
    <row r="210" spans="1:15" ht="14.5" x14ac:dyDescent="0.35">
      <c r="A210" s="8">
        <v>208</v>
      </c>
      <c r="B210" s="9">
        <v>43205</v>
      </c>
      <c r="C210" s="10">
        <v>409.07</v>
      </c>
      <c r="D210" s="8">
        <f t="shared" si="24"/>
        <v>15.541481481481696</v>
      </c>
      <c r="E210" s="8">
        <f>SUMSQ($D$3:D210)</f>
        <v>31163.818945404128</v>
      </c>
      <c r="F210" s="8">
        <f t="shared" si="25"/>
        <v>12.240345281981845</v>
      </c>
      <c r="G210" s="8">
        <f>SUM($D$3:D210)</f>
        <v>-1230.0518518518049</v>
      </c>
      <c r="H210" s="8">
        <f>MAX($G$3:G210)</f>
        <v>-22.838518518518299</v>
      </c>
      <c r="I210" s="8">
        <f>MIN($G$3:G210)</f>
        <v>-1686.7896296295976</v>
      </c>
      <c r="J210" s="8">
        <f t="shared" si="26"/>
        <v>1663.9511111110792</v>
      </c>
      <c r="K210" s="8">
        <f t="shared" si="27"/>
        <v>135.9398834574107</v>
      </c>
      <c r="L210" s="8">
        <f t="shared" si="28"/>
        <v>5.3375380797013179</v>
      </c>
      <c r="M210" s="8">
        <f t="shared" si="31"/>
        <v>4.9122127546090963</v>
      </c>
      <c r="N210" s="8">
        <f t="shared" si="29"/>
        <v>0.40227585013999478</v>
      </c>
      <c r="O210" s="8">
        <f t="shared" si="30"/>
        <v>0.52612399589545478</v>
      </c>
    </row>
    <row r="211" spans="1:15" ht="14.5" x14ac:dyDescent="0.35">
      <c r="A211" s="8">
        <v>209</v>
      </c>
      <c r="B211" s="9">
        <v>43235</v>
      </c>
      <c r="C211" s="10">
        <v>408.93</v>
      </c>
      <c r="D211" s="8">
        <f t="shared" si="24"/>
        <v>15.40148148148171</v>
      </c>
      <c r="E211" s="8">
        <f>SUMSQ($D$3:D211)</f>
        <v>31401.024577228553</v>
      </c>
      <c r="F211" s="8">
        <f t="shared" si="25"/>
        <v>12.257411502154563</v>
      </c>
      <c r="G211" s="8">
        <f>SUM($D$3:D211)</f>
        <v>-1214.6503703703233</v>
      </c>
      <c r="H211" s="8">
        <f>MAX($G$3:G211)</f>
        <v>-22.838518518518299</v>
      </c>
      <c r="I211" s="8">
        <f>MIN($G$3:G211)</f>
        <v>-1686.7896296295976</v>
      </c>
      <c r="J211" s="8">
        <f t="shared" si="26"/>
        <v>1663.9511111110792</v>
      </c>
      <c r="K211" s="8">
        <f t="shared" si="27"/>
        <v>135.75061184970383</v>
      </c>
      <c r="L211" s="8">
        <f t="shared" si="28"/>
        <v>5.3423342519648109</v>
      </c>
      <c r="M211" s="8">
        <f t="shared" si="31"/>
        <v>4.9108194659840265</v>
      </c>
      <c r="N211" s="8">
        <f t="shared" si="29"/>
        <v>0.40391851145797036</v>
      </c>
      <c r="O211" s="8">
        <f t="shared" si="30"/>
        <v>0.53310474922526241</v>
      </c>
    </row>
    <row r="212" spans="1:15" ht="14.5" x14ac:dyDescent="0.35">
      <c r="A212" s="8">
        <v>210</v>
      </c>
      <c r="B212" s="9">
        <v>43266</v>
      </c>
      <c r="C212" s="10">
        <v>408.06</v>
      </c>
      <c r="D212" s="8">
        <f t="shared" si="24"/>
        <v>14.531481481481705</v>
      </c>
      <c r="E212" s="8">
        <f>SUMSQ($D$3:D212)</f>
        <v>31612.188531275198</v>
      </c>
      <c r="F212" s="8">
        <f t="shared" si="25"/>
        <v>12.269239222596912</v>
      </c>
      <c r="G212" s="8">
        <f>SUM($D$3:D212)</f>
        <v>-1200.1188888888416</v>
      </c>
      <c r="H212" s="8">
        <f>MAX($G$3:G212)</f>
        <v>-22.838518518518299</v>
      </c>
      <c r="I212" s="8">
        <f>MIN($G$3:G212)</f>
        <v>-1686.7896296295976</v>
      </c>
      <c r="J212" s="8">
        <f t="shared" si="26"/>
        <v>1663.9511111110792</v>
      </c>
      <c r="K212" s="8">
        <f t="shared" si="27"/>
        <v>135.61974633655294</v>
      </c>
      <c r="L212" s="8">
        <f t="shared" si="28"/>
        <v>5.3471075307174685</v>
      </c>
      <c r="M212" s="8">
        <f t="shared" si="31"/>
        <v>4.9098549868554286</v>
      </c>
      <c r="N212" s="8">
        <f t="shared" si="29"/>
        <v>0.40585031281346018</v>
      </c>
      <c r="O212" s="8">
        <f t="shared" si="30"/>
        <v>0.54009785906716334</v>
      </c>
    </row>
    <row r="213" spans="1:15" ht="14.5" x14ac:dyDescent="0.35">
      <c r="A213" s="8">
        <v>211</v>
      </c>
      <c r="B213" s="9">
        <v>43296</v>
      </c>
      <c r="C213" s="10">
        <v>406.49</v>
      </c>
      <c r="D213" s="8">
        <f t="shared" si="24"/>
        <v>12.961481481481712</v>
      </c>
      <c r="E213" s="8">
        <f>SUMSQ($D$3:D213)</f>
        <v>31780.188533469991</v>
      </c>
      <c r="F213" s="8">
        <f t="shared" si="25"/>
        <v>12.272612080059822</v>
      </c>
      <c r="G213" s="8">
        <f>SUM($D$3:D213)</f>
        <v>-1187.1574074073599</v>
      </c>
      <c r="H213" s="8">
        <f>MAX($G$3:G213)</f>
        <v>-22.838518518518299</v>
      </c>
      <c r="I213" s="8">
        <f>MIN($G$3:G213)</f>
        <v>-1686.7896296295976</v>
      </c>
      <c r="J213" s="8">
        <f t="shared" si="26"/>
        <v>1663.9511111110792</v>
      </c>
      <c r="K213" s="8">
        <f t="shared" si="27"/>
        <v>135.58247423257333</v>
      </c>
      <c r="L213" s="8">
        <f t="shared" si="28"/>
        <v>5.3518581334760666</v>
      </c>
      <c r="M213" s="8">
        <f t="shared" si="31"/>
        <v>4.9095801210808334</v>
      </c>
      <c r="N213" s="8">
        <f t="shared" si="29"/>
        <v>0.4082704881870689</v>
      </c>
      <c r="O213" s="8">
        <f t="shared" si="30"/>
        <v>0.54710299153716135</v>
      </c>
    </row>
    <row r="214" spans="1:15" ht="14.5" x14ac:dyDescent="0.35">
      <c r="A214" s="8">
        <v>212</v>
      </c>
      <c r="B214" s="9">
        <v>43327</v>
      </c>
      <c r="C214" s="10">
        <v>405.11</v>
      </c>
      <c r="D214" s="8">
        <f t="shared" si="24"/>
        <v>11.581481481481717</v>
      </c>
      <c r="E214" s="8">
        <f>SUMSQ($D$3:D214)</f>
        <v>31914.319246775896</v>
      </c>
      <c r="F214" s="8">
        <f t="shared" si="25"/>
        <v>12.269443415659692</v>
      </c>
      <c r="G214" s="8">
        <f>SUM($D$3:D214)</f>
        <v>-1175.5759259258782</v>
      </c>
      <c r="H214" s="8">
        <f>MAX($G$3:G214)</f>
        <v>-22.838518518518299</v>
      </c>
      <c r="I214" s="8">
        <f>MIN($G$3:G214)</f>
        <v>-1686.7896296295976</v>
      </c>
      <c r="J214" s="8">
        <f t="shared" si="26"/>
        <v>1663.9511111110792</v>
      </c>
      <c r="K214" s="8">
        <f t="shared" si="27"/>
        <v>135.61748929762788</v>
      </c>
      <c r="L214" s="8">
        <f t="shared" si="28"/>
        <v>5.3565862746720123</v>
      </c>
      <c r="M214" s="8">
        <f t="shared" si="31"/>
        <v>4.9098383443106108</v>
      </c>
      <c r="N214" s="8">
        <f t="shared" si="29"/>
        <v>0.41107248745019548</v>
      </c>
      <c r="O214" s="8">
        <f t="shared" si="30"/>
        <v>0.55411981952952516</v>
      </c>
    </row>
    <row r="215" spans="1:15" ht="14.5" x14ac:dyDescent="0.35">
      <c r="A215" s="8">
        <v>213</v>
      </c>
      <c r="B215" s="9">
        <v>43358</v>
      </c>
      <c r="C215" s="10">
        <v>405.18</v>
      </c>
      <c r="D215" s="8">
        <f t="shared" si="24"/>
        <v>11.65148148148171</v>
      </c>
      <c r="E215" s="8">
        <f>SUMSQ($D$3:D215)</f>
        <v>32050.076267489207</v>
      </c>
      <c r="F215" s="8">
        <f t="shared" si="25"/>
        <v>12.2666149214608</v>
      </c>
      <c r="G215" s="8">
        <f>SUM($D$3:D215)</f>
        <v>-1163.9244444443966</v>
      </c>
      <c r="H215" s="8">
        <f>MAX($G$3:G215)</f>
        <v>-22.838518518518299</v>
      </c>
      <c r="I215" s="8">
        <f>MIN($G$3:G215)</f>
        <v>-1686.7896296295976</v>
      </c>
      <c r="J215" s="8">
        <f t="shared" si="26"/>
        <v>1663.9511111110792</v>
      </c>
      <c r="K215" s="8">
        <f t="shared" si="27"/>
        <v>135.6487606209883</v>
      </c>
      <c r="L215" s="8">
        <f t="shared" si="28"/>
        <v>5.3612921657094255</v>
      </c>
      <c r="M215" s="8">
        <f t="shared" si="31"/>
        <v>4.9100689024689395</v>
      </c>
      <c r="N215" s="8">
        <f t="shared" si="29"/>
        <v>0.41384391183795949</v>
      </c>
      <c r="O215" s="8">
        <f t="shared" si="30"/>
        <v>0.56114802256043761</v>
      </c>
    </row>
    <row r="216" spans="1:15" ht="14.5" x14ac:dyDescent="0.35">
      <c r="A216" s="8">
        <v>214</v>
      </c>
      <c r="B216" s="9">
        <v>43388</v>
      </c>
      <c r="C216" s="10">
        <v>406.65</v>
      </c>
      <c r="D216" s="8">
        <f t="shared" si="24"/>
        <v>13.12148148148168</v>
      </c>
      <c r="E216" s="8">
        <f>SUMSQ($D$3:D216)</f>
        <v>32222.249543758073</v>
      </c>
      <c r="F216" s="8">
        <f t="shared" si="25"/>
        <v>12.270748125125516</v>
      </c>
      <c r="G216" s="8">
        <f>SUM($D$3:D216)</f>
        <v>-1150.802962962915</v>
      </c>
      <c r="H216" s="8">
        <f>MAX($G$3:G216)</f>
        <v>-22.838518518518299</v>
      </c>
      <c r="I216" s="8">
        <f>MIN($G$3:G216)</f>
        <v>-1686.7896296295976</v>
      </c>
      <c r="J216" s="8">
        <f t="shared" si="26"/>
        <v>1663.9511111110792</v>
      </c>
      <c r="K216" s="8">
        <f t="shared" si="27"/>
        <v>135.60306952303765</v>
      </c>
      <c r="L216" s="8">
        <f t="shared" si="28"/>
        <v>5.3659760150218512</v>
      </c>
      <c r="M216" s="8">
        <f t="shared" si="31"/>
        <v>4.9097320118506635</v>
      </c>
      <c r="N216" s="8">
        <f t="shared" si="29"/>
        <v>0.41617759135196736</v>
      </c>
      <c r="O216" s="8">
        <f t="shared" si="30"/>
        <v>0.56818728661582985</v>
      </c>
    </row>
    <row r="217" spans="1:15" ht="14.5" x14ac:dyDescent="0.35">
      <c r="A217" s="8">
        <v>215</v>
      </c>
      <c r="B217" s="9">
        <v>43419</v>
      </c>
      <c r="C217" s="10">
        <v>408.12</v>
      </c>
      <c r="D217" s="8">
        <f t="shared" si="24"/>
        <v>14.591481481481708</v>
      </c>
      <c r="E217" s="8">
        <f>SUMSQ($D$3:D217)</f>
        <v>32435.160875582496</v>
      </c>
      <c r="F217" s="8">
        <f t="shared" si="25"/>
        <v>12.282557281559988</v>
      </c>
      <c r="G217" s="8">
        <f>SUM($D$3:D217)</f>
        <v>-1136.2114814814333</v>
      </c>
      <c r="H217" s="8">
        <f>MAX($G$3:G217)</f>
        <v>-22.838518518518299</v>
      </c>
      <c r="I217" s="8">
        <f>MIN($G$3:G217)</f>
        <v>-1686.7896296295976</v>
      </c>
      <c r="J217" s="8">
        <f t="shared" si="26"/>
        <v>1663.9511111110792</v>
      </c>
      <c r="K217" s="8">
        <f t="shared" si="27"/>
        <v>135.47269293905083</v>
      </c>
      <c r="L217" s="8">
        <f t="shared" si="28"/>
        <v>5.3706380281276624</v>
      </c>
      <c r="M217" s="8">
        <f t="shared" si="31"/>
        <v>4.908770091885148</v>
      </c>
      <c r="N217" s="8">
        <f t="shared" si="29"/>
        <v>0.41802201638186393</v>
      </c>
      <c r="O217" s="8">
        <f t="shared" si="30"/>
        <v>0.57523730400330375</v>
      </c>
    </row>
    <row r="218" spans="1:15" ht="14.5" x14ac:dyDescent="0.35">
      <c r="A218" s="8">
        <v>216</v>
      </c>
      <c r="B218" s="9">
        <v>43449</v>
      </c>
      <c r="C218" s="10">
        <v>409.19</v>
      </c>
      <c r="D218" s="8">
        <f t="shared" si="24"/>
        <v>15.661481481481701</v>
      </c>
      <c r="E218" s="8">
        <f>SUMSQ($D$3:D218)</f>
        <v>32680.442877777292</v>
      </c>
      <c r="F218" s="8">
        <f t="shared" si="25"/>
        <v>12.300339290295058</v>
      </c>
      <c r="G218" s="8">
        <f>SUM($D$3:D218)</f>
        <v>-1120.5499999999515</v>
      </c>
      <c r="H218" s="8">
        <f>MAX($G$3:G218)</f>
        <v>-22.838518518518299</v>
      </c>
      <c r="I218" s="8">
        <f>MIN($G$3:G218)</f>
        <v>-1686.7896296295976</v>
      </c>
      <c r="J218" s="8">
        <f t="shared" si="26"/>
        <v>1663.9511111110792</v>
      </c>
      <c r="K218" s="8">
        <f t="shared" si="27"/>
        <v>135.27684658454365</v>
      </c>
      <c r="L218" s="8">
        <f t="shared" si="28"/>
        <v>5.3752784076841653</v>
      </c>
      <c r="M218" s="8">
        <f t="shared" si="31"/>
        <v>4.9073233940328853</v>
      </c>
      <c r="N218" s="8">
        <f t="shared" si="29"/>
        <v>0.41947564333011539</v>
      </c>
      <c r="O218" s="8">
        <f t="shared" si="30"/>
        <v>0.5822977732079796</v>
      </c>
    </row>
    <row r="219" spans="1:15" ht="14.5" x14ac:dyDescent="0.35">
      <c r="A219" s="8">
        <v>217</v>
      </c>
      <c r="B219" s="9">
        <v>43480</v>
      </c>
      <c r="C219" s="10">
        <v>409.92</v>
      </c>
      <c r="D219" s="8">
        <f t="shared" si="24"/>
        <v>16.391481481481719</v>
      </c>
      <c r="E219" s="8">
        <f>SUMSQ($D$3:D219)</f>
        <v>32949.123542935049</v>
      </c>
      <c r="F219" s="8">
        <f t="shared" si="25"/>
        <v>12.322308184739606</v>
      </c>
      <c r="G219" s="8">
        <f>SUM($D$3:D219)</f>
        <v>-1104.1585185184699</v>
      </c>
      <c r="H219" s="8">
        <f>MAX($G$3:G219)</f>
        <v>-22.838518518518299</v>
      </c>
      <c r="I219" s="8">
        <f>MIN($G$3:G219)</f>
        <v>-1686.7896296295976</v>
      </c>
      <c r="J219" s="8">
        <f t="shared" si="26"/>
        <v>1663.9511111110792</v>
      </c>
      <c r="K219" s="8">
        <f t="shared" si="27"/>
        <v>135.0356675198058</v>
      </c>
      <c r="L219" s="8">
        <f t="shared" si="28"/>
        <v>5.3798973535404597</v>
      </c>
      <c r="M219" s="8">
        <f t="shared" si="31"/>
        <v>4.9055389473931514</v>
      </c>
      <c r="N219" s="8">
        <f t="shared" si="29"/>
        <v>0.42064480163007217</v>
      </c>
      <c r="O219" s="8">
        <f t="shared" si="30"/>
        <v>0.58936839875217595</v>
      </c>
    </row>
    <row r="220" spans="1:15" ht="14.5" x14ac:dyDescent="0.35">
      <c r="A220" s="8">
        <v>218</v>
      </c>
      <c r="B220" s="9">
        <v>43511</v>
      </c>
      <c r="C220" s="10">
        <v>410.34</v>
      </c>
      <c r="D220" s="8">
        <f t="shared" si="24"/>
        <v>16.811481481481678</v>
      </c>
      <c r="E220" s="8">
        <f>SUMSQ($D$3:D220)</f>
        <v>33231.749452537253</v>
      </c>
      <c r="F220" s="8">
        <f t="shared" si="25"/>
        <v>12.346627785439603</v>
      </c>
      <c r="G220" s="8">
        <f>SUM($D$3:D220)</f>
        <v>-1087.3470370369882</v>
      </c>
      <c r="H220" s="8">
        <f>MAX($G$3:G220)</f>
        <v>-22.838518518518299</v>
      </c>
      <c r="I220" s="8">
        <f>MIN($G$3:G220)</f>
        <v>-1686.7896296295976</v>
      </c>
      <c r="J220" s="8">
        <f t="shared" si="26"/>
        <v>1663.9511111110792</v>
      </c>
      <c r="K220" s="8">
        <f t="shared" si="27"/>
        <v>134.76968286623003</v>
      </c>
      <c r="L220" s="8">
        <f t="shared" si="28"/>
        <v>5.3844950627890888</v>
      </c>
      <c r="M220" s="8">
        <f t="shared" si="31"/>
        <v>4.9035672686301952</v>
      </c>
      <c r="N220" s="8">
        <f t="shared" si="29"/>
        <v>0.42164127764325621</v>
      </c>
      <c r="O220" s="8">
        <f t="shared" si="30"/>
        <v>0.59644889105880006</v>
      </c>
    </row>
    <row r="221" spans="1:15" ht="14.5" x14ac:dyDescent="0.35">
      <c r="A221" s="8">
        <v>219</v>
      </c>
      <c r="B221" s="9">
        <v>43539</v>
      </c>
      <c r="C221" s="10">
        <v>410.89</v>
      </c>
      <c r="D221" s="8">
        <f t="shared" si="24"/>
        <v>17.36148148148169</v>
      </c>
      <c r="E221" s="8">
        <f>SUMSQ($D$3:D221)</f>
        <v>33533.170491769088</v>
      </c>
      <c r="F221" s="8">
        <f t="shared" si="25"/>
        <v>12.374146433690525</v>
      </c>
      <c r="G221" s="8">
        <f>SUM($D$3:D221)</f>
        <v>-1069.9855555555066</v>
      </c>
      <c r="H221" s="8">
        <f>MAX($G$3:G221)</f>
        <v>-22.838518518518299</v>
      </c>
      <c r="I221" s="8">
        <f>MIN($G$3:G221)</f>
        <v>-1686.7896296295976</v>
      </c>
      <c r="J221" s="8">
        <f t="shared" si="26"/>
        <v>1663.9511111110792</v>
      </c>
      <c r="K221" s="8">
        <f t="shared" si="27"/>
        <v>134.46997092104189</v>
      </c>
      <c r="L221" s="8">
        <f t="shared" si="28"/>
        <v>5.389071729816501</v>
      </c>
      <c r="M221" s="8">
        <f t="shared" si="31"/>
        <v>4.9013409095870895</v>
      </c>
      <c r="N221" s="8">
        <f t="shared" si="29"/>
        <v>0.4224103212056205</v>
      </c>
      <c r="O221" s="8">
        <f t="shared" si="30"/>
        <v>0.60353896631832449</v>
      </c>
    </row>
    <row r="222" spans="1:15" ht="14.5" x14ac:dyDescent="0.35">
      <c r="A222" s="8">
        <v>220</v>
      </c>
      <c r="B222" s="9">
        <v>43570</v>
      </c>
      <c r="C222" s="10">
        <v>411.33</v>
      </c>
      <c r="D222" s="8">
        <f t="shared" si="24"/>
        <v>17.801481481481687</v>
      </c>
      <c r="E222" s="8">
        <f>SUMSQ($D$3:D222)</f>
        <v>33850.063234704627</v>
      </c>
      <c r="F222" s="8">
        <f t="shared" si="25"/>
        <v>12.404189767740251</v>
      </c>
      <c r="G222" s="8">
        <f>SUM($D$3:D222)</f>
        <v>-1052.1840740740249</v>
      </c>
      <c r="H222" s="8">
        <f>MAX($G$3:G222)</f>
        <v>-22.838518518518299</v>
      </c>
      <c r="I222" s="8">
        <f>MIN($G$3:G222)</f>
        <v>-1686.7896296295976</v>
      </c>
      <c r="J222" s="8">
        <f t="shared" si="26"/>
        <v>1663.9511111110792</v>
      </c>
      <c r="K222" s="8">
        <f t="shared" si="27"/>
        <v>134.14428046227897</v>
      </c>
      <c r="L222" s="8">
        <f t="shared" si="28"/>
        <v>5.393627546352362</v>
      </c>
      <c r="M222" s="8">
        <f t="shared" si="31"/>
        <v>4.8989159405715821</v>
      </c>
      <c r="N222" s="8">
        <f t="shared" si="29"/>
        <v>0.42299249509035763</v>
      </c>
      <c r="O222" s="8">
        <f t="shared" si="30"/>
        <v>0.61063834635924763</v>
      </c>
    </row>
    <row r="223" spans="1:15" ht="14.5" x14ac:dyDescent="0.35">
      <c r="A223" s="8">
        <v>221</v>
      </c>
      <c r="B223" s="9">
        <v>43600</v>
      </c>
      <c r="C223" s="10">
        <v>411.34</v>
      </c>
      <c r="D223" s="8">
        <f t="shared" si="24"/>
        <v>17.811481481481678</v>
      </c>
      <c r="E223" s="8">
        <f>SUMSQ($D$3:D223)</f>
        <v>34167.31210726979</v>
      </c>
      <c r="F223" s="8">
        <f t="shared" si="25"/>
        <v>12.433954407381453</v>
      </c>
      <c r="G223" s="8">
        <f>SUM($D$3:D223)</f>
        <v>-1034.3725925925432</v>
      </c>
      <c r="H223" s="8">
        <f>MAX($G$3:G223)</f>
        <v>-22.838518518518299</v>
      </c>
      <c r="I223" s="8">
        <f>MIN($G$3:G223)</f>
        <v>-1686.7896296295976</v>
      </c>
      <c r="J223" s="8">
        <f t="shared" si="26"/>
        <v>1663.9511111110792</v>
      </c>
      <c r="K223" s="8">
        <f t="shared" si="27"/>
        <v>133.82316329897992</v>
      </c>
      <c r="L223" s="8">
        <f t="shared" si="28"/>
        <v>5.3981627015177525</v>
      </c>
      <c r="M223" s="8">
        <f t="shared" si="31"/>
        <v>4.8965192515372502</v>
      </c>
      <c r="N223" s="8">
        <f t="shared" si="29"/>
        <v>0.42356366676299284</v>
      </c>
      <c r="O223" s="8">
        <f t="shared" si="30"/>
        <v>0.61774675852193894</v>
      </c>
    </row>
    <row r="224" spans="1:15" ht="14.5" x14ac:dyDescent="0.35">
      <c r="A224" s="8">
        <v>222</v>
      </c>
      <c r="B224" s="9">
        <v>43631</v>
      </c>
      <c r="C224" s="10">
        <v>410.53</v>
      </c>
      <c r="D224" s="8">
        <f t="shared" si="24"/>
        <v>17.001481481481676</v>
      </c>
      <c r="E224" s="8">
        <f>SUMSQ($D$3:D224)</f>
        <v>34456.362479834956</v>
      </c>
      <c r="F224" s="8">
        <f t="shared" si="25"/>
        <v>12.458283990953833</v>
      </c>
      <c r="G224" s="8">
        <f>SUM($D$3:D224)</f>
        <v>-1017.3711111110615</v>
      </c>
      <c r="H224" s="8">
        <f>MAX($G$3:G224)</f>
        <v>-22.838518518518299</v>
      </c>
      <c r="I224" s="8">
        <f>MIN($G$3:G224)</f>
        <v>-1686.7896296295976</v>
      </c>
      <c r="J224" s="8">
        <f t="shared" si="26"/>
        <v>1663.9511111110792</v>
      </c>
      <c r="K224" s="8">
        <f t="shared" si="27"/>
        <v>133.56182218348061</v>
      </c>
      <c r="L224" s="8">
        <f t="shared" si="28"/>
        <v>5.4026773818722793</v>
      </c>
      <c r="M224" s="8">
        <f t="shared" si="31"/>
        <v>4.89456445816508</v>
      </c>
      <c r="N224" s="8">
        <f t="shared" si="29"/>
        <v>0.42445142595026802</v>
      </c>
      <c r="O224" s="8">
        <f t="shared" si="30"/>
        <v>0.6248639355357658</v>
      </c>
    </row>
    <row r="225" spans="1:15" ht="14.5" x14ac:dyDescent="0.35">
      <c r="A225" s="8">
        <v>223</v>
      </c>
      <c r="B225" s="9">
        <v>43661</v>
      </c>
      <c r="C225" s="10">
        <v>408.88</v>
      </c>
      <c r="D225" s="8">
        <f t="shared" si="24"/>
        <v>15.351481481481699</v>
      </c>
      <c r="E225" s="8">
        <f>SUMSQ($D$3:D225)</f>
        <v>34692.030463511233</v>
      </c>
      <c r="F225" s="8">
        <f t="shared" si="25"/>
        <v>12.472756044039789</v>
      </c>
      <c r="G225" s="8">
        <f>SUM($D$3:D225)</f>
        <v>-1002.0196296295799</v>
      </c>
      <c r="H225" s="8">
        <f>MAX($G$3:G225)</f>
        <v>-22.838518518518299</v>
      </c>
      <c r="I225" s="8">
        <f>MIN($G$3:G225)</f>
        <v>-1686.7896296295976</v>
      </c>
      <c r="J225" s="8">
        <f t="shared" si="26"/>
        <v>1663.9511111110792</v>
      </c>
      <c r="K225" s="8">
        <f t="shared" si="27"/>
        <v>133.40685131945736</v>
      </c>
      <c r="L225" s="8">
        <f t="shared" si="28"/>
        <v>5.4071717714601188</v>
      </c>
      <c r="M225" s="8">
        <f t="shared" si="31"/>
        <v>4.8934034913790061</v>
      </c>
      <c r="N225" s="8">
        <f t="shared" si="29"/>
        <v>0.42594175357403841</v>
      </c>
      <c r="O225" s="8">
        <f t="shared" si="30"/>
        <v>0.63198961539938481</v>
      </c>
    </row>
    <row r="226" spans="1:15" ht="14.5" x14ac:dyDescent="0.35">
      <c r="A226" s="8">
        <v>224</v>
      </c>
      <c r="B226" s="9">
        <v>43692</v>
      </c>
      <c r="C226" s="10">
        <v>407.64</v>
      </c>
      <c r="D226" s="8">
        <f t="shared" si="24"/>
        <v>14.11148148148169</v>
      </c>
      <c r="E226" s="8">
        <f>SUMSQ($D$3:D226)</f>
        <v>34891.164373113432</v>
      </c>
      <c r="F226" s="8">
        <f t="shared" si="25"/>
        <v>12.480549934425364</v>
      </c>
      <c r="G226" s="8">
        <f>SUM($D$3:D226)</f>
        <v>-987.90814814809823</v>
      </c>
      <c r="H226" s="8">
        <f>MAX($G$3:G226)</f>
        <v>-22.838518518518299</v>
      </c>
      <c r="I226" s="8">
        <f>MIN($G$3:G226)</f>
        <v>-1686.7896296295976</v>
      </c>
      <c r="J226" s="8">
        <f t="shared" si="26"/>
        <v>1663.9511111110792</v>
      </c>
      <c r="K226" s="8">
        <f t="shared" si="27"/>
        <v>133.32354101812194</v>
      </c>
      <c r="L226" s="8">
        <f t="shared" si="28"/>
        <v>5.4116460518550396</v>
      </c>
      <c r="M226" s="8">
        <f t="shared" si="31"/>
        <v>4.8927788133787642</v>
      </c>
      <c r="N226" s="8">
        <f t="shared" si="29"/>
        <v>0.42783963170564721</v>
      </c>
      <c r="O226" s="8">
        <f t="shared" si="30"/>
        <v>0.63912354126413362</v>
      </c>
    </row>
    <row r="227" spans="1:15" ht="14.5" x14ac:dyDescent="0.35">
      <c r="A227" s="8">
        <v>225</v>
      </c>
      <c r="B227" s="9">
        <v>43723</v>
      </c>
      <c r="C227" s="10">
        <v>407.92</v>
      </c>
      <c r="D227" s="8">
        <f t="shared" si="24"/>
        <v>14.391481481481719</v>
      </c>
      <c r="E227" s="8">
        <f>SUMSQ($D$3:D227)</f>
        <v>35098.279112345263</v>
      </c>
      <c r="F227" s="8">
        <f t="shared" si="25"/>
        <v>12.489689812418217</v>
      </c>
      <c r="G227" s="8">
        <f>SUM($D$3:D227)</f>
        <v>-973.51666666661652</v>
      </c>
      <c r="H227" s="8">
        <f>MAX($G$3:G227)</f>
        <v>-22.838518518518299</v>
      </c>
      <c r="I227" s="8">
        <f>MIN($G$3:G227)</f>
        <v>-1686.7896296295976</v>
      </c>
      <c r="J227" s="8">
        <f t="shared" si="26"/>
        <v>1663.9511111110792</v>
      </c>
      <c r="K227" s="8">
        <f t="shared" si="27"/>
        <v>133.22597567288261</v>
      </c>
      <c r="L227" s="8">
        <f t="shared" si="28"/>
        <v>5.4161004022044201</v>
      </c>
      <c r="M227" s="8">
        <f t="shared" si="31"/>
        <v>4.8920467516529902</v>
      </c>
      <c r="N227" s="8">
        <f t="shared" si="29"/>
        <v>0.42963493997145802</v>
      </c>
      <c r="O227" s="8">
        <f t="shared" si="30"/>
        <v>0.6462654613204144</v>
      </c>
    </row>
    <row r="228" spans="1:15" ht="14.5" x14ac:dyDescent="0.35">
      <c r="A228" s="8">
        <v>226</v>
      </c>
      <c r="B228" s="9">
        <v>43753</v>
      </c>
      <c r="C228" s="10">
        <v>409.44</v>
      </c>
      <c r="D228" s="8">
        <f t="shared" si="24"/>
        <v>15.911481481481701</v>
      </c>
      <c r="E228" s="8">
        <f>SUMSQ($D$3:D228)</f>
        <v>35351.454355280795</v>
      </c>
      <c r="F228" s="8">
        <f t="shared" si="25"/>
        <v>12.506892675796708</v>
      </c>
      <c r="G228" s="8">
        <f>SUM($D$3:D228)</f>
        <v>-957.60518518513481</v>
      </c>
      <c r="H228" s="8">
        <f>MAX($G$3:G228)</f>
        <v>-22.838518518518299</v>
      </c>
      <c r="I228" s="8">
        <f>MIN($G$3:G228)</f>
        <v>-1686.7896296295976</v>
      </c>
      <c r="J228" s="8">
        <f t="shared" si="26"/>
        <v>1663.9511111110792</v>
      </c>
      <c r="K228" s="8">
        <f t="shared" si="27"/>
        <v>133.04272725799839</v>
      </c>
      <c r="L228" s="8">
        <f t="shared" si="28"/>
        <v>5.4205349992722862</v>
      </c>
      <c r="M228" s="8">
        <f t="shared" si="31"/>
        <v>4.8906703342085223</v>
      </c>
      <c r="N228" s="8">
        <f t="shared" si="29"/>
        <v>0.43089232502422081</v>
      </c>
      <c r="O228" s="8">
        <f t="shared" si="30"/>
        <v>0.65341512868697316</v>
      </c>
    </row>
    <row r="229" spans="1:15" ht="14.5" x14ac:dyDescent="0.35">
      <c r="A229" s="8">
        <v>227</v>
      </c>
      <c r="B229" s="9">
        <v>43784</v>
      </c>
      <c r="C229" s="10">
        <v>410.87</v>
      </c>
      <c r="D229" s="8">
        <f t="shared" si="24"/>
        <v>17.341481481481708</v>
      </c>
      <c r="E229" s="8">
        <f>SUMSQ($D$3:D229)</f>
        <v>35652.181335253372</v>
      </c>
      <c r="F229" s="8">
        <f t="shared" si="25"/>
        <v>12.532281019678033</v>
      </c>
      <c r="G229" s="8">
        <f>SUM($D$3:D229)</f>
        <v>-940.26370370365316</v>
      </c>
      <c r="H229" s="8">
        <f>MAX($G$3:G229)</f>
        <v>-22.838518518518299</v>
      </c>
      <c r="I229" s="8">
        <f>MIN($G$3:G229)</f>
        <v>-1686.7896296295976</v>
      </c>
      <c r="J229" s="8">
        <f t="shared" si="26"/>
        <v>1663.9511111110792</v>
      </c>
      <c r="K229" s="8">
        <f t="shared" si="27"/>
        <v>132.77320453462252</v>
      </c>
      <c r="L229" s="8">
        <f t="shared" si="28"/>
        <v>5.4249500174814029</v>
      </c>
      <c r="M229" s="8">
        <f t="shared" si="31"/>
        <v>4.8886424436007445</v>
      </c>
      <c r="N229" s="8">
        <f t="shared" si="29"/>
        <v>0.43159760393544044</v>
      </c>
      <c r="O229" s="8">
        <f t="shared" si="30"/>
        <v>0.66057230130300815</v>
      </c>
    </row>
    <row r="230" spans="1:15" ht="14.5" x14ac:dyDescent="0.35">
      <c r="A230" s="8">
        <v>228</v>
      </c>
      <c r="B230" s="9">
        <v>43814</v>
      </c>
      <c r="C230" s="10">
        <v>411.76</v>
      </c>
      <c r="D230" s="8">
        <f t="shared" si="24"/>
        <v>18.231481481481694</v>
      </c>
      <c r="E230" s="8">
        <f>SUMSQ($D$3:D230)</f>
        <v>35984.56825226298</v>
      </c>
      <c r="F230" s="8">
        <f t="shared" si="25"/>
        <v>12.562923773469118</v>
      </c>
      <c r="G230" s="8">
        <f>SUM($D$3:D230)</f>
        <v>-922.03222222217141</v>
      </c>
      <c r="H230" s="8">
        <f>MAX($G$3:G230)</f>
        <v>-22.838518518518299</v>
      </c>
      <c r="I230" s="8">
        <f>MIN($G$3:G230)</f>
        <v>-1686.7896296295976</v>
      </c>
      <c r="J230" s="8">
        <f t="shared" si="26"/>
        <v>1663.9511111110792</v>
      </c>
      <c r="K230" s="8">
        <f t="shared" si="27"/>
        <v>132.44935184794141</v>
      </c>
      <c r="L230" s="8">
        <f t="shared" si="28"/>
        <v>5.4293456289544411</v>
      </c>
      <c r="M230" s="8">
        <f t="shared" si="31"/>
        <v>4.8862003221458288</v>
      </c>
      <c r="N230" s="8">
        <f t="shared" si="29"/>
        <v>0.43193622089880213</v>
      </c>
      <c r="O230" s="8">
        <f t="shared" si="30"/>
        <v>0.66773674182301523</v>
      </c>
    </row>
    <row r="231" spans="1:15" ht="14.5" x14ac:dyDescent="0.35">
      <c r="A231" s="8">
        <v>229</v>
      </c>
      <c r="B231" s="9">
        <v>43845</v>
      </c>
      <c r="C231" s="10">
        <v>412.43</v>
      </c>
      <c r="D231" s="8">
        <f t="shared" si="24"/>
        <v>18.90148148148171</v>
      </c>
      <c r="E231" s="8">
        <f>SUMSQ($D$3:D231)</f>
        <v>36341.834254457775</v>
      </c>
      <c r="F231" s="8">
        <f t="shared" si="25"/>
        <v>12.597538099830121</v>
      </c>
      <c r="G231" s="8">
        <f>SUM($D$3:D231)</f>
        <v>-903.1307407406897</v>
      </c>
      <c r="H231" s="8">
        <f>MAX($G$3:G231)</f>
        <v>-22.838518518518299</v>
      </c>
      <c r="I231" s="8">
        <f>MIN($G$3:G231)</f>
        <v>-1686.7896296295976</v>
      </c>
      <c r="J231" s="8">
        <f t="shared" si="26"/>
        <v>1663.9511111110792</v>
      </c>
      <c r="K231" s="8">
        <f t="shared" si="27"/>
        <v>132.08542001817941</v>
      </c>
      <c r="L231" s="8">
        <f t="shared" si="28"/>
        <v>5.43372200355424</v>
      </c>
      <c r="M231" s="8">
        <f t="shared" si="31"/>
        <v>4.883448834643481</v>
      </c>
      <c r="N231" s="8">
        <f t="shared" si="29"/>
        <v>0.43198909437053312</v>
      </c>
      <c r="O231" s="8">
        <f t="shared" si="30"/>
        <v>0.67490821751428454</v>
      </c>
    </row>
    <row r="232" spans="1:15" ht="14.5" x14ac:dyDescent="0.35">
      <c r="A232" s="8">
        <v>230</v>
      </c>
      <c r="B232" s="9">
        <v>43876</v>
      </c>
      <c r="C232" s="10">
        <v>412.95</v>
      </c>
      <c r="D232" s="8">
        <f t="shared" si="24"/>
        <v>19.421481481481692</v>
      </c>
      <c r="E232" s="8">
        <f>SUMSQ($D$3:D232)</f>
        <v>36719.028197393309</v>
      </c>
      <c r="F232" s="8">
        <f t="shared" si="25"/>
        <v>12.635186927161731</v>
      </c>
      <c r="G232" s="8">
        <f>SUM($D$3:D232)</f>
        <v>-883.70925925920801</v>
      </c>
      <c r="H232" s="8">
        <f>MAX($G$3:G232)</f>
        <v>-22.838518518518299</v>
      </c>
      <c r="I232" s="8">
        <f>MIN($G$3:G232)</f>
        <v>-1686.7896296295976</v>
      </c>
      <c r="J232" s="8">
        <f t="shared" si="26"/>
        <v>1663.9511111110792</v>
      </c>
      <c r="K232" s="8">
        <f t="shared" si="27"/>
        <v>131.69184759222679</v>
      </c>
      <c r="L232" s="8">
        <f t="shared" si="28"/>
        <v>5.4380793089231956</v>
      </c>
      <c r="M232" s="8">
        <f t="shared" si="31"/>
        <v>4.8804647054834334</v>
      </c>
      <c r="N232" s="8">
        <f t="shared" si="29"/>
        <v>0.43181577461914933</v>
      </c>
      <c r="O232" s="8">
        <f t="shared" si="30"/>
        <v>0.68208650015698269</v>
      </c>
    </row>
    <row r="233" spans="1:15" ht="14.5" x14ac:dyDescent="0.35">
      <c r="A233" s="8">
        <v>231</v>
      </c>
      <c r="B233" s="9">
        <v>43905</v>
      </c>
      <c r="C233" s="10">
        <v>413.44</v>
      </c>
      <c r="D233" s="8">
        <f t="shared" si="24"/>
        <v>19.911481481481701</v>
      </c>
      <c r="E233" s="8">
        <f>SUMSQ($D$3:D233)</f>
        <v>37115.495292180698</v>
      </c>
      <c r="F233" s="8">
        <f t="shared" si="25"/>
        <v>12.675690900025531</v>
      </c>
      <c r="G233" s="8">
        <f>SUM($D$3:D233)</f>
        <v>-863.79777777772631</v>
      </c>
      <c r="H233" s="8">
        <f>MAX($G$3:G233)</f>
        <v>-22.838518518518299</v>
      </c>
      <c r="I233" s="8">
        <f>MIN($G$3:G233)</f>
        <v>-1686.7896296295976</v>
      </c>
      <c r="J233" s="8">
        <f t="shared" si="26"/>
        <v>1663.9511111110792</v>
      </c>
      <c r="K233" s="8">
        <f t="shared" si="27"/>
        <v>131.2710387334964</v>
      </c>
      <c r="L233" s="8">
        <f t="shared" si="28"/>
        <v>5.4424177105217932</v>
      </c>
      <c r="M233" s="8">
        <f t="shared" si="31"/>
        <v>4.8772641837381983</v>
      </c>
      <c r="N233" s="8">
        <f t="shared" si="29"/>
        <v>0.43142696763150712</v>
      </c>
      <c r="O233" s="8">
        <f t="shared" si="30"/>
        <v>0.68927136594673799</v>
      </c>
    </row>
    <row r="234" spans="1:15" ht="14.5" x14ac:dyDescent="0.35">
      <c r="A234" s="8">
        <v>232</v>
      </c>
      <c r="B234" s="9">
        <v>43936</v>
      </c>
      <c r="C234" s="10">
        <v>413.86</v>
      </c>
      <c r="D234" s="8">
        <f t="shared" si="24"/>
        <v>20.331481481481717</v>
      </c>
      <c r="E234" s="8">
        <f>SUMSQ($D$3:D234)</f>
        <v>37528.864431412534</v>
      </c>
      <c r="F234" s="8">
        <f t="shared" si="25"/>
        <v>12.718582731072004</v>
      </c>
      <c r="G234" s="8">
        <f>SUM($D$3:D234)</f>
        <v>-843.46629629624454</v>
      </c>
      <c r="H234" s="8">
        <f>MAX($G$3:G234)</f>
        <v>-22.838518518518299</v>
      </c>
      <c r="I234" s="8">
        <f>MIN($G$3:G234)</f>
        <v>-1686.7896296295976</v>
      </c>
      <c r="J234" s="8">
        <f t="shared" si="26"/>
        <v>1663.9511111110792</v>
      </c>
      <c r="K234" s="8">
        <f t="shared" si="27"/>
        <v>130.82834355796422</v>
      </c>
      <c r="L234" s="8">
        <f t="shared" si="28"/>
        <v>5.4467373716663099</v>
      </c>
      <c r="M234" s="8">
        <f t="shared" si="31"/>
        <v>4.8738861094166008</v>
      </c>
      <c r="N234" s="8">
        <f t="shared" si="29"/>
        <v>0.43085253649998717</v>
      </c>
      <c r="O234" s="8">
        <f t="shared" si="30"/>
        <v>0.69646259539966282</v>
      </c>
    </row>
    <row r="235" spans="1:15" ht="14.5" x14ac:dyDescent="0.35">
      <c r="A235" s="8">
        <v>233</v>
      </c>
      <c r="B235" s="9">
        <v>43966</v>
      </c>
      <c r="C235" s="10">
        <v>413.81</v>
      </c>
      <c r="D235" s="8">
        <f t="shared" si="24"/>
        <v>20.281481481481705</v>
      </c>
      <c r="E235" s="8">
        <f>SUMSQ($D$3:D235)</f>
        <v>37940.202922496217</v>
      </c>
      <c r="F235" s="8">
        <f t="shared" si="25"/>
        <v>12.760622592089776</v>
      </c>
      <c r="G235" s="8">
        <f>SUM($D$3:D235)</f>
        <v>-823.18481481476283</v>
      </c>
      <c r="H235" s="8">
        <f>MAX($G$3:G235)</f>
        <v>-22.838518518518299</v>
      </c>
      <c r="I235" s="8">
        <f>MIN($G$3:G235)</f>
        <v>-1686.7896296295976</v>
      </c>
      <c r="J235" s="8">
        <f t="shared" si="26"/>
        <v>1663.9511111110792</v>
      </c>
      <c r="K235" s="8">
        <f t="shared" si="27"/>
        <v>130.39732968378451</v>
      </c>
      <c r="L235" s="8">
        <f t="shared" si="28"/>
        <v>5.4510384535657002</v>
      </c>
      <c r="M235" s="8">
        <f t="shared" si="31"/>
        <v>4.8705861713977896</v>
      </c>
      <c r="N235" s="8">
        <f t="shared" si="29"/>
        <v>0.43030493608973497</v>
      </c>
      <c r="O235" s="8">
        <f t="shared" si="30"/>
        <v>0.70365997325972984</v>
      </c>
    </row>
    <row r="236" spans="1:15" ht="14.5" x14ac:dyDescent="0.35">
      <c r="A236" s="8">
        <v>234</v>
      </c>
      <c r="B236" s="9">
        <v>43997</v>
      </c>
      <c r="C236" s="10">
        <v>412.88</v>
      </c>
      <c r="D236" s="8">
        <f t="shared" si="24"/>
        <v>19.351481481481699</v>
      </c>
      <c r="E236" s="8">
        <f>SUMSQ($D$3:D236)</f>
        <v>38314.682758024348</v>
      </c>
      <c r="F236" s="8">
        <f t="shared" si="25"/>
        <v>12.796013461401857</v>
      </c>
      <c r="G236" s="8">
        <f>SUM($D$3:D236)</f>
        <v>-803.83333333328119</v>
      </c>
      <c r="H236" s="8">
        <f>MAX($G$3:G236)</f>
        <v>-22.838518518518299</v>
      </c>
      <c r="I236" s="8">
        <f>MIN($G$3:G236)</f>
        <v>-1686.7896296295976</v>
      </c>
      <c r="J236" s="8">
        <f t="shared" si="26"/>
        <v>1663.9511111110792</v>
      </c>
      <c r="K236" s="8">
        <f t="shared" si="27"/>
        <v>130.03668026219677</v>
      </c>
      <c r="L236" s="8">
        <f t="shared" si="28"/>
        <v>5.4553211153577017</v>
      </c>
      <c r="M236" s="8">
        <f t="shared" si="31"/>
        <v>4.8678165665201547</v>
      </c>
      <c r="N236" s="8">
        <f t="shared" si="29"/>
        <v>0.43016669906852373</v>
      </c>
      <c r="O236" s="8">
        <f t="shared" si="30"/>
        <v>0.71086328840845903</v>
      </c>
    </row>
    <row r="237" spans="1:15" ht="14.5" x14ac:dyDescent="0.35">
      <c r="A237" s="8">
        <v>235</v>
      </c>
      <c r="B237" s="9">
        <v>44027</v>
      </c>
      <c r="C237" s="10">
        <v>411.17</v>
      </c>
      <c r="D237" s="8">
        <f t="shared" si="24"/>
        <v>17.641481481481719</v>
      </c>
      <c r="E237" s="8">
        <f>SUMSQ($D$3:D237)</f>
        <v>38625.904626885807</v>
      </c>
      <c r="F237" s="8">
        <f t="shared" si="25"/>
        <v>12.820512922803417</v>
      </c>
      <c r="G237" s="8">
        <f>SUM($D$3:D237)</f>
        <v>-786.19185185179947</v>
      </c>
      <c r="H237" s="8">
        <f>MAX($G$3:G237)</f>
        <v>-22.838518518518299</v>
      </c>
      <c r="I237" s="8">
        <f>MIN($G$3:G237)</f>
        <v>-1686.7896296295976</v>
      </c>
      <c r="J237" s="8">
        <f t="shared" si="26"/>
        <v>1663.9511111110792</v>
      </c>
      <c r="K237" s="8">
        <f t="shared" si="27"/>
        <v>129.78818563112753</v>
      </c>
      <c r="L237" s="8">
        <f t="shared" si="28"/>
        <v>5.4595855141441589</v>
      </c>
      <c r="M237" s="8">
        <f t="shared" si="31"/>
        <v>4.8659037803364322</v>
      </c>
      <c r="N237" s="8">
        <f t="shared" si="29"/>
        <v>0.43072153307854105</v>
      </c>
      <c r="O237" s="8">
        <f t="shared" si="30"/>
        <v>0.71807233377681656</v>
      </c>
    </row>
    <row r="238" spans="1:15" ht="14.5" x14ac:dyDescent="0.35">
      <c r="A238" s="8">
        <v>236</v>
      </c>
      <c r="B238" s="9">
        <v>44058</v>
      </c>
      <c r="C238" s="10">
        <v>409.73</v>
      </c>
      <c r="D238" s="8">
        <f t="shared" si="24"/>
        <v>16.201481481481721</v>
      </c>
      <c r="E238" s="8">
        <f>SUMSQ($D$3:D238)</f>
        <v>38888.392629080605</v>
      </c>
      <c r="F238" s="8">
        <f t="shared" si="25"/>
        <v>12.836717832043131</v>
      </c>
      <c r="G238" s="8">
        <f>SUM($D$3:D238)</f>
        <v>-769.99037037031781</v>
      </c>
      <c r="H238" s="8">
        <f>MAX($G$3:G238)</f>
        <v>-22.838518518518299</v>
      </c>
      <c r="I238" s="8">
        <f>MIN($G$3:G238)</f>
        <v>-1686.7896296295976</v>
      </c>
      <c r="J238" s="8">
        <f t="shared" si="26"/>
        <v>1663.9511111110792</v>
      </c>
      <c r="K238" s="8">
        <f t="shared" si="27"/>
        <v>129.62434267718413</v>
      </c>
      <c r="L238" s="8">
        <f t="shared" si="28"/>
        <v>5.4638318050256105</v>
      </c>
      <c r="M238" s="8">
        <f t="shared" si="31"/>
        <v>4.8646405955797203</v>
      </c>
      <c r="N238" s="8">
        <f t="shared" si="29"/>
        <v>0.43180410898878457</v>
      </c>
      <c r="O238" s="8">
        <f t="shared" si="30"/>
        <v>0.7252869062593027</v>
      </c>
    </row>
    <row r="239" spans="1:15" ht="14.5" x14ac:dyDescent="0.35">
      <c r="A239" s="8">
        <v>237</v>
      </c>
      <c r="B239" s="9">
        <v>44089</v>
      </c>
      <c r="C239" s="10">
        <v>410</v>
      </c>
      <c r="D239" s="8">
        <f t="shared" si="24"/>
        <v>16.471481481481703</v>
      </c>
      <c r="E239" s="8">
        <f>SUMSQ($D$3:D239)</f>
        <v>39159.702331275403</v>
      </c>
      <c r="F239" s="8">
        <f t="shared" si="25"/>
        <v>12.854213765313256</v>
      </c>
      <c r="G239" s="8">
        <f>SUM($D$3:D239)</f>
        <v>-753.51888888883605</v>
      </c>
      <c r="H239" s="8">
        <f>MAX($G$3:G239)</f>
        <v>-22.838518518518299</v>
      </c>
      <c r="I239" s="8">
        <f>MIN($G$3:G239)</f>
        <v>-1686.7896296295976</v>
      </c>
      <c r="J239" s="8">
        <f t="shared" si="26"/>
        <v>1663.9511111110792</v>
      </c>
      <c r="K239" s="8">
        <f t="shared" si="27"/>
        <v>129.44791034992787</v>
      </c>
      <c r="L239" s="8">
        <f t="shared" si="28"/>
        <v>5.4680601411351315</v>
      </c>
      <c r="M239" s="8">
        <f t="shared" si="31"/>
        <v>4.8632785635406259</v>
      </c>
      <c r="N239" s="8">
        <f t="shared" si="29"/>
        <v>0.43278227626966354</v>
      </c>
      <c r="O239" s="8">
        <f t="shared" si="30"/>
        <v>0.73250680663012258</v>
      </c>
    </row>
    <row r="240" spans="1:15" ht="14.5" x14ac:dyDescent="0.35">
      <c r="A240" s="8">
        <v>238</v>
      </c>
      <c r="B240" s="9">
        <v>44119</v>
      </c>
      <c r="C240" s="10">
        <v>411.66</v>
      </c>
      <c r="D240" s="8">
        <f t="shared" si="24"/>
        <v>18.131481481481728</v>
      </c>
      <c r="E240" s="8">
        <f>SUMSQ($D$3:D240)</f>
        <v>39488.452951988715</v>
      </c>
      <c r="F240" s="8">
        <f t="shared" si="25"/>
        <v>12.880911052645736</v>
      </c>
      <c r="G240" s="8">
        <f>SUM($D$3:D240)</f>
        <v>-735.38740740735432</v>
      </c>
      <c r="H240" s="8">
        <f>MAX($G$3:G240)</f>
        <v>-22.838518518518299</v>
      </c>
      <c r="I240" s="8">
        <f>MIN($G$3:G240)</f>
        <v>-1686.7896296295976</v>
      </c>
      <c r="J240" s="8">
        <f t="shared" si="26"/>
        <v>1663.9511111110792</v>
      </c>
      <c r="K240" s="8">
        <f t="shared" si="27"/>
        <v>129.17961348466139</v>
      </c>
      <c r="L240" s="8">
        <f t="shared" si="28"/>
        <v>5.472270673671475</v>
      </c>
      <c r="M240" s="8">
        <f t="shared" si="31"/>
        <v>4.8612037885318937</v>
      </c>
      <c r="N240" s="8">
        <f t="shared" si="29"/>
        <v>0.43312693329809721</v>
      </c>
      <c r="O240" s="8">
        <f t="shared" si="30"/>
        <v>0.73973183946142373</v>
      </c>
    </row>
    <row r="241" spans="1:15" ht="14.5" x14ac:dyDescent="0.35">
      <c r="A241" s="8">
        <v>239</v>
      </c>
      <c r="B241" s="9">
        <v>44150</v>
      </c>
      <c r="C241" s="10">
        <v>413.25</v>
      </c>
      <c r="D241" s="8">
        <f t="shared" si="24"/>
        <v>19.721481481481703</v>
      </c>
      <c r="E241" s="8">
        <f>SUMSQ($D$3:D241)</f>
        <v>39877.389783813138</v>
      </c>
      <c r="F241" s="8">
        <f t="shared" si="25"/>
        <v>12.917081840708175</v>
      </c>
      <c r="G241" s="8">
        <f>SUM($D$3:D241)</f>
        <v>-715.66592592587267</v>
      </c>
      <c r="H241" s="8">
        <f>MAX($G$3:G241)</f>
        <v>-22.838518518518299</v>
      </c>
      <c r="I241" s="8">
        <f>MIN($G$3:G241)</f>
        <v>-1686.7896296295976</v>
      </c>
      <c r="J241" s="8">
        <f t="shared" si="26"/>
        <v>1663.9511111110792</v>
      </c>
      <c r="K241" s="8">
        <f t="shared" si="27"/>
        <v>128.81788097580511</v>
      </c>
      <c r="L241" s="8">
        <f t="shared" si="28"/>
        <v>5.476463551931511</v>
      </c>
      <c r="M241" s="8">
        <f t="shared" si="31"/>
        <v>4.8583996314865177</v>
      </c>
      <c r="N241" s="8">
        <f t="shared" si="29"/>
        <v>0.43281488193677659</v>
      </c>
      <c r="O241" s="8">
        <f t="shared" si="30"/>
        <v>0.74696181304350917</v>
      </c>
    </row>
    <row r="242" spans="1:15" ht="14.5" x14ac:dyDescent="0.35">
      <c r="A242" s="8">
        <v>240</v>
      </c>
      <c r="B242" s="9">
        <v>44180</v>
      </c>
      <c r="C242" s="10">
        <v>414.14</v>
      </c>
      <c r="D242" s="8">
        <f t="shared" si="24"/>
        <v>20.61148148148169</v>
      </c>
      <c r="E242" s="8">
        <f>SUMSQ($D$3:D242)</f>
        <v>40302.222952674601</v>
      </c>
      <c r="F242" s="8">
        <f t="shared" si="25"/>
        <v>12.958623729759172</v>
      </c>
      <c r="G242" s="8">
        <f>SUM($D$3:D242)</f>
        <v>-695.05444444439104</v>
      </c>
      <c r="H242" s="8">
        <f>MAX($G$3:G242)</f>
        <v>-22.838518518518299</v>
      </c>
      <c r="I242" s="8">
        <f>MIN($G$3:G242)</f>
        <v>-1686.7896296295976</v>
      </c>
      <c r="J242" s="8">
        <f t="shared" si="26"/>
        <v>1663.9511111110792</v>
      </c>
      <c r="K242" s="8">
        <f t="shared" si="27"/>
        <v>128.40492523059027</v>
      </c>
      <c r="L242" s="8">
        <f t="shared" si="28"/>
        <v>5.4806389233419912</v>
      </c>
      <c r="M242" s="8">
        <f t="shared" si="31"/>
        <v>4.8551887490138865</v>
      </c>
      <c r="N242" s="8">
        <f t="shared" si="29"/>
        <v>0.43211737886593027</v>
      </c>
      <c r="O242" s="8">
        <f t="shared" si="30"/>
        <v>0.75419653930698949</v>
      </c>
    </row>
    <row r="243" spans="1:15" ht="14.5" x14ac:dyDescent="0.35">
      <c r="A243" s="8">
        <v>241</v>
      </c>
      <c r="B243" s="9">
        <v>44211</v>
      </c>
      <c r="C243" s="10">
        <v>414.74</v>
      </c>
      <c r="D243" s="8">
        <f t="shared" si="24"/>
        <v>21.211481481481712</v>
      </c>
      <c r="E243" s="8">
        <f>SUMSQ($D$3:D243)</f>
        <v>40752.149899313845</v>
      </c>
      <c r="F243" s="8">
        <f t="shared" si="25"/>
        <v>13.003694001071443</v>
      </c>
      <c r="G243" s="8">
        <f>SUM($D$3:D243)</f>
        <v>-673.84296296290927</v>
      </c>
      <c r="H243" s="8">
        <f>MAX($G$3:G243)</f>
        <v>-22.838518518518299</v>
      </c>
      <c r="I243" s="8">
        <f>MIN($G$3:G243)</f>
        <v>-1686.7896296295976</v>
      </c>
      <c r="J243" s="8">
        <f t="shared" si="26"/>
        <v>1663.9511111110792</v>
      </c>
      <c r="K243" s="8">
        <f t="shared" si="27"/>
        <v>127.9598790139154</v>
      </c>
      <c r="L243" s="8">
        <f t="shared" si="28"/>
        <v>5.4847969334906548</v>
      </c>
      <c r="M243" s="8">
        <f t="shared" si="31"/>
        <v>4.8517167695816159</v>
      </c>
      <c r="N243" s="8">
        <f t="shared" si="29"/>
        <v>0.4311566457722173</v>
      </c>
      <c r="O243" s="8">
        <f t="shared" si="30"/>
        <v>0.76143583374681778</v>
      </c>
    </row>
    <row r="244" spans="1:15" ht="14.5" x14ac:dyDescent="0.35">
      <c r="A244" s="8">
        <v>242</v>
      </c>
      <c r="B244" s="9">
        <v>44242</v>
      </c>
      <c r="C244" s="10">
        <v>415.2</v>
      </c>
      <c r="D244" s="8">
        <f t="shared" si="24"/>
        <v>21.671481481481692</v>
      </c>
      <c r="E244" s="8">
        <f>SUMSQ($D$3:D244)</f>
        <v>41221.803008916046</v>
      </c>
      <c r="F244" s="8">
        <f t="shared" si="25"/>
        <v>13.051361191939444</v>
      </c>
      <c r="G244" s="8">
        <f>SUM($D$3:D244)</f>
        <v>-652.17148148142758</v>
      </c>
      <c r="H244" s="8">
        <f>MAX($G$3:G244)</f>
        <v>-22.838518518518299</v>
      </c>
      <c r="I244" s="8">
        <f>MIN($G$3:G244)</f>
        <v>-1686.7896296295976</v>
      </c>
      <c r="J244" s="8">
        <f t="shared" si="26"/>
        <v>1663.9511111110792</v>
      </c>
      <c r="K244" s="8">
        <f t="shared" si="27"/>
        <v>127.49253404608402</v>
      </c>
      <c r="L244" s="8">
        <f t="shared" si="28"/>
        <v>5.4889377261566867</v>
      </c>
      <c r="M244" s="8">
        <f t="shared" si="31"/>
        <v>4.8480578063826805</v>
      </c>
      <c r="N244" s="8">
        <f t="shared" si="29"/>
        <v>0.42999465533820858</v>
      </c>
      <c r="O244" s="8">
        <f t="shared" si="30"/>
        <v>0.7686795153481456</v>
      </c>
    </row>
    <row r="245" spans="1:15" ht="14.5" x14ac:dyDescent="0.35">
      <c r="A245" s="8">
        <v>243</v>
      </c>
      <c r="B245" s="9">
        <v>44270</v>
      </c>
      <c r="C245" s="10">
        <v>415.49</v>
      </c>
      <c r="D245" s="8">
        <f t="shared" si="24"/>
        <v>21.961481481481712</v>
      </c>
      <c r="E245" s="8">
        <f>SUMSQ($D$3:D245)</f>
        <v>41704.109677777509</v>
      </c>
      <c r="F245" s="8">
        <f t="shared" si="25"/>
        <v>13.100452302338013</v>
      </c>
      <c r="G245" s="8">
        <f>SUM($D$3:D245)</f>
        <v>-630.20999999994592</v>
      </c>
      <c r="H245" s="8">
        <f>MAX($G$3:G245)</f>
        <v>-22.838518518518299</v>
      </c>
      <c r="I245" s="8">
        <f>MIN($G$3:G245)</f>
        <v>-1686.7896296295976</v>
      </c>
      <c r="J245" s="8">
        <f t="shared" si="26"/>
        <v>1663.9511111110792</v>
      </c>
      <c r="K245" s="8">
        <f t="shared" si="27"/>
        <v>127.01478336088572</v>
      </c>
      <c r="L245" s="8">
        <f t="shared" si="28"/>
        <v>5.4930614433405482</v>
      </c>
      <c r="M245" s="8">
        <f t="shared" si="31"/>
        <v>4.8443034841005455</v>
      </c>
      <c r="N245" s="8">
        <f t="shared" si="29"/>
        <v>0.42871005207085272</v>
      </c>
      <c r="O245" s="8">
        <f t="shared" si="30"/>
        <v>0.77592740651395697</v>
      </c>
    </row>
    <row r="246" spans="1:15" ht="14.5" x14ac:dyDescent="0.35">
      <c r="A246" s="8">
        <v>244</v>
      </c>
      <c r="B246" s="9">
        <v>44301</v>
      </c>
      <c r="C246" s="10">
        <v>415.81</v>
      </c>
      <c r="D246" s="8">
        <f t="shared" si="24"/>
        <v>22.281481481481705</v>
      </c>
      <c r="E246" s="8">
        <f>SUMSQ($D$3:D246)</f>
        <v>42200.574094787124</v>
      </c>
      <c r="F246" s="8">
        <f t="shared" si="25"/>
        <v>13.151166203786619</v>
      </c>
      <c r="G246" s="8">
        <f>SUM($D$3:D246)</f>
        <v>-607.92851851846422</v>
      </c>
      <c r="H246" s="8">
        <f>MAX($G$3:G246)</f>
        <v>-22.838518518518299</v>
      </c>
      <c r="I246" s="8">
        <f>MIN($G$3:G246)</f>
        <v>-1686.7896296295976</v>
      </c>
      <c r="J246" s="8">
        <f t="shared" si="26"/>
        <v>1663.9511111110792</v>
      </c>
      <c r="K246" s="8">
        <f t="shared" si="27"/>
        <v>126.52498533795256</v>
      </c>
      <c r="L246" s="8">
        <f t="shared" si="28"/>
        <v>5.4971682252932021</v>
      </c>
      <c r="M246" s="8">
        <f t="shared" si="31"/>
        <v>4.8404398012175234</v>
      </c>
      <c r="N246" s="8">
        <f t="shared" si="29"/>
        <v>0.42728952532609743</v>
      </c>
      <c r="O246" s="8">
        <f t="shared" si="30"/>
        <v>0.78317933299444376</v>
      </c>
    </row>
    <row r="247" spans="1:15" ht="14.5" x14ac:dyDescent="0.35">
      <c r="A247" s="8">
        <v>245</v>
      </c>
      <c r="B247" s="9">
        <v>44331</v>
      </c>
      <c r="C247" s="10">
        <v>416.01</v>
      </c>
      <c r="D247" s="8">
        <f t="shared" si="24"/>
        <v>22.481481481481694</v>
      </c>
      <c r="E247" s="8">
        <f>SUMSQ($D$3:D247)</f>
        <v>42705.99110438933</v>
      </c>
      <c r="F247" s="8">
        <f t="shared" si="25"/>
        <v>13.202657602657794</v>
      </c>
      <c r="G247" s="8">
        <f>SUM($D$3:D247)</f>
        <v>-585.44703703698246</v>
      </c>
      <c r="H247" s="8">
        <f>MAX($G$3:G247)</f>
        <v>-22.838518518518299</v>
      </c>
      <c r="I247" s="8">
        <f>MIN($G$3:G247)</f>
        <v>-1686.7896296295976</v>
      </c>
      <c r="J247" s="8">
        <f t="shared" si="26"/>
        <v>1663.9511111110792</v>
      </c>
      <c r="K247" s="8">
        <f t="shared" si="27"/>
        <v>126.03152798388965</v>
      </c>
      <c r="L247" s="8">
        <f t="shared" si="28"/>
        <v>5.5012582105447274</v>
      </c>
      <c r="M247" s="8">
        <f t="shared" si="31"/>
        <v>4.8365320977455131</v>
      </c>
      <c r="N247" s="8">
        <f t="shared" si="29"/>
        <v>0.42579008184067701</v>
      </c>
      <c r="O247" s="8">
        <f t="shared" si="30"/>
        <v>0.7904351238180386</v>
      </c>
    </row>
    <row r="248" spans="1:15" ht="14.5" x14ac:dyDescent="0.35">
      <c r="A248" s="8">
        <v>246</v>
      </c>
      <c r="B248" s="9">
        <v>44362</v>
      </c>
      <c r="C248" s="10">
        <v>415.2</v>
      </c>
      <c r="D248" s="8">
        <f t="shared" si="24"/>
        <v>21.671481481481692</v>
      </c>
      <c r="E248" s="8">
        <f>SUMSQ($D$3:D248)</f>
        <v>43175.644213991531</v>
      </c>
      <c r="F248" s="8">
        <f t="shared" si="25"/>
        <v>13.248046982003194</v>
      </c>
      <c r="G248" s="8">
        <f>SUM($D$3:D248)</f>
        <v>-563.77555555550077</v>
      </c>
      <c r="H248" s="8">
        <f>MAX($G$3:G248)</f>
        <v>-22.838518518518299</v>
      </c>
      <c r="I248" s="8">
        <f>MIN($G$3:G248)</f>
        <v>-1686.7896296295976</v>
      </c>
      <c r="J248" s="8">
        <f t="shared" si="26"/>
        <v>1663.9511111110792</v>
      </c>
      <c r="K248" s="8">
        <f t="shared" si="27"/>
        <v>125.59972902960513</v>
      </c>
      <c r="L248" s="8">
        <f t="shared" si="28"/>
        <v>5.5053315359323625</v>
      </c>
      <c r="M248" s="8">
        <f t="shared" si="31"/>
        <v>4.8331000966241691</v>
      </c>
      <c r="N248" s="8">
        <f t="shared" si="29"/>
        <v>0.42467562743881304</v>
      </c>
      <c r="O248" s="8">
        <f t="shared" si="30"/>
        <v>0.79769461122410423</v>
      </c>
    </row>
    <row r="249" spans="1:15" ht="14.5" x14ac:dyDescent="0.35">
      <c r="A249" s="8">
        <v>247</v>
      </c>
      <c r="B249" s="9">
        <v>44392</v>
      </c>
      <c r="C249" s="10">
        <v>413.45</v>
      </c>
      <c r="D249" s="8">
        <f t="shared" si="24"/>
        <v>19.921481481481692</v>
      </c>
      <c r="E249" s="8">
        <f>SUMSQ($D$3:D249)</f>
        <v>43572.509638408548</v>
      </c>
      <c r="F249" s="8">
        <f t="shared" si="25"/>
        <v>13.281826742319373</v>
      </c>
      <c r="G249" s="8">
        <f>SUM($D$3:D249)</f>
        <v>-543.85407407401908</v>
      </c>
      <c r="H249" s="8">
        <f>MAX($G$3:G249)</f>
        <v>-22.838518518518299</v>
      </c>
      <c r="I249" s="8">
        <f>MIN($G$3:G249)</f>
        <v>-1686.7896296295976</v>
      </c>
      <c r="J249" s="8">
        <f t="shared" si="26"/>
        <v>1663.9511111110792</v>
      </c>
      <c r="K249" s="8">
        <f t="shared" si="27"/>
        <v>125.28029038425082</v>
      </c>
      <c r="L249" s="8">
        <f t="shared" si="28"/>
        <v>5.5093883366279774</v>
      </c>
      <c r="M249" s="8">
        <f t="shared" si="31"/>
        <v>4.830553550121758</v>
      </c>
      <c r="N249" s="8">
        <f t="shared" si="29"/>
        <v>0.42431983799857648</v>
      </c>
      <c r="O249" s="8">
        <f t="shared" si="30"/>
        <v>0.80495763059720882</v>
      </c>
    </row>
    <row r="250" spans="1:15" ht="14.5" x14ac:dyDescent="0.35">
      <c r="A250" s="8">
        <v>248</v>
      </c>
      <c r="B250" s="9">
        <v>44423</v>
      </c>
      <c r="C250" s="10">
        <v>412.15</v>
      </c>
      <c r="D250" s="8">
        <f t="shared" si="24"/>
        <v>18.62148148148168</v>
      </c>
      <c r="E250" s="8">
        <f>SUMSQ($D$3:D250)</f>
        <v>43919.269210973711</v>
      </c>
      <c r="F250" s="8">
        <f t="shared" si="25"/>
        <v>13.307660480475285</v>
      </c>
      <c r="G250" s="8">
        <f>SUM($D$3:D250)</f>
        <v>-525.23259259253746</v>
      </c>
      <c r="H250" s="8">
        <f>MAX($G$3:G250)</f>
        <v>-22.838518518518299</v>
      </c>
      <c r="I250" s="8">
        <f>MIN($G$3:G250)</f>
        <v>-1686.7896296295976</v>
      </c>
      <c r="J250" s="8">
        <f t="shared" si="26"/>
        <v>1663.9511111110792</v>
      </c>
      <c r="K250" s="8">
        <f t="shared" si="27"/>
        <v>125.037087739982</v>
      </c>
      <c r="L250" s="8">
        <f t="shared" si="28"/>
        <v>5.5134287461649825</v>
      </c>
      <c r="M250" s="8">
        <f t="shared" si="31"/>
        <v>4.8286103952148469</v>
      </c>
      <c r="N250" s="8">
        <f t="shared" si="29"/>
        <v>0.42447947404306663</v>
      </c>
      <c r="O250" s="8">
        <f t="shared" si="30"/>
        <v>0.81222402040293296</v>
      </c>
    </row>
    <row r="251" spans="1:15" ht="14.5" x14ac:dyDescent="0.35">
      <c r="A251" s="8">
        <v>249</v>
      </c>
      <c r="B251" s="9">
        <v>44454</v>
      </c>
      <c r="C251" s="10">
        <v>412.38</v>
      </c>
      <c r="D251" s="8">
        <f t="shared" si="24"/>
        <v>18.851481481481699</v>
      </c>
      <c r="E251" s="8">
        <f>SUMSQ($D$3:D251)</f>
        <v>44274.647565020357</v>
      </c>
      <c r="F251" s="8">
        <f t="shared" si="25"/>
        <v>13.334535221686394</v>
      </c>
      <c r="G251" s="8">
        <f>SUM($D$3:D251)</f>
        <v>-506.38111111105576</v>
      </c>
      <c r="H251" s="8">
        <f>MAX($G$3:G251)</f>
        <v>-22.838518518518299</v>
      </c>
      <c r="I251" s="8">
        <f>MIN($G$3:G251)</f>
        <v>-1686.7896296295976</v>
      </c>
      <c r="J251" s="8">
        <f t="shared" si="26"/>
        <v>1663.9511111110792</v>
      </c>
      <c r="K251" s="8">
        <f t="shared" si="27"/>
        <v>124.78508500280839</v>
      </c>
      <c r="L251" s="8">
        <f t="shared" si="28"/>
        <v>5.5174528964647074</v>
      </c>
      <c r="M251" s="8">
        <f t="shared" si="31"/>
        <v>4.8265929375978498</v>
      </c>
      <c r="N251" s="8">
        <f t="shared" si="29"/>
        <v>0.4245485181478999</v>
      </c>
      <c r="O251" s="8">
        <f t="shared" si="30"/>
        <v>0.81949362212520582</v>
      </c>
    </row>
    <row r="252" spans="1:15" ht="14.5" x14ac:dyDescent="0.35">
      <c r="A252" s="8">
        <v>250</v>
      </c>
      <c r="B252" s="9">
        <v>44484</v>
      </c>
      <c r="C252" s="10">
        <v>413.83</v>
      </c>
      <c r="D252" s="8">
        <f t="shared" si="24"/>
        <v>20.301481481481687</v>
      </c>
      <c r="E252" s="8">
        <f>SUMSQ($D$3:D252)</f>
        <v>44686.797715363304</v>
      </c>
      <c r="F252" s="8">
        <f t="shared" si="25"/>
        <v>13.36963690088303</v>
      </c>
      <c r="G252" s="8">
        <f>SUM($D$3:D252)</f>
        <v>-486.07962962957407</v>
      </c>
      <c r="H252" s="8">
        <f>MAX($G$3:G252)</f>
        <v>-22.838518518518299</v>
      </c>
      <c r="I252" s="8">
        <f>MIN($G$3:G252)</f>
        <v>-1686.7896296295976</v>
      </c>
      <c r="J252" s="8">
        <f t="shared" si="26"/>
        <v>1663.9511111110792</v>
      </c>
      <c r="K252" s="8">
        <f t="shared" si="27"/>
        <v>124.45746458538298</v>
      </c>
      <c r="L252" s="8">
        <f t="shared" si="28"/>
        <v>5.521460917862246</v>
      </c>
      <c r="M252" s="8">
        <f t="shared" si="31"/>
        <v>4.8239640076125303</v>
      </c>
      <c r="N252" s="8">
        <f t="shared" si="29"/>
        <v>0.42403780197075691</v>
      </c>
      <c r="O252" s="8">
        <f t="shared" si="30"/>
        <v>0.82676628020509424</v>
      </c>
    </row>
    <row r="253" spans="1:15" ht="14.5" x14ac:dyDescent="0.35">
      <c r="A253" s="8">
        <v>251</v>
      </c>
      <c r="B253" s="9">
        <v>44515</v>
      </c>
      <c r="C253" s="10">
        <v>415.58</v>
      </c>
      <c r="D253" s="8">
        <f t="shared" si="24"/>
        <v>22.051481481481687</v>
      </c>
      <c r="E253" s="8">
        <f>SUMSQ($D$3:D253)</f>
        <v>45173.065550891435</v>
      </c>
      <c r="F253" s="8">
        <f t="shared" si="25"/>
        <v>13.415378217281646</v>
      </c>
      <c r="G253" s="8">
        <f>SUM($D$3:D253)</f>
        <v>-464.02814814809238</v>
      </c>
      <c r="H253" s="8">
        <f>MAX($G$3:G253)</f>
        <v>-22.838518518518299</v>
      </c>
      <c r="I253" s="8">
        <f>MIN($G$3:G253)</f>
        <v>-1686.7896296295976</v>
      </c>
      <c r="J253" s="8">
        <f t="shared" si="26"/>
        <v>1663.9511111110792</v>
      </c>
      <c r="K253" s="8">
        <f t="shared" si="27"/>
        <v>124.03311216135397</v>
      </c>
      <c r="L253" s="8">
        <f t="shared" si="28"/>
        <v>5.5254529391317835</v>
      </c>
      <c r="M253" s="8">
        <f t="shared" si="31"/>
        <v>4.820548563517228</v>
      </c>
      <c r="N253" s="8">
        <f t="shared" si="29"/>
        <v>0.42278030153992185</v>
      </c>
      <c r="O253" s="8">
        <f t="shared" si="30"/>
        <v>0.83404184198101583</v>
      </c>
    </row>
    <row r="254" spans="1:15" ht="14.5" x14ac:dyDescent="0.35">
      <c r="A254" s="8">
        <v>252</v>
      </c>
      <c r="B254" s="9">
        <v>44545</v>
      </c>
      <c r="C254" s="10">
        <v>416.6</v>
      </c>
      <c r="D254" s="8">
        <f t="shared" si="24"/>
        <v>23.071481481481726</v>
      </c>
      <c r="E254" s="8">
        <f>SUMSQ($D$3:D254)</f>
        <v>45705.358808641788</v>
      </c>
      <c r="F254" s="8">
        <f t="shared" si="25"/>
        <v>13.467385472424269</v>
      </c>
      <c r="G254" s="8">
        <f>SUM($D$3:D254)</f>
        <v>-440.95666666661066</v>
      </c>
      <c r="H254" s="8">
        <f>MAX($G$3:G254)</f>
        <v>-22.838518518518299</v>
      </c>
      <c r="I254" s="8">
        <f>MIN($G$3:G254)</f>
        <v>-1686.7896296295976</v>
      </c>
      <c r="J254" s="8">
        <f t="shared" si="26"/>
        <v>1663.9511111110792</v>
      </c>
      <c r="K254" s="8">
        <f t="shared" si="27"/>
        <v>123.55413116511551</v>
      </c>
      <c r="L254" s="8">
        <f t="shared" si="28"/>
        <v>5.5294290875114234</v>
      </c>
      <c r="M254" s="8">
        <f t="shared" si="31"/>
        <v>4.8166793690679643</v>
      </c>
      <c r="N254" s="8">
        <f t="shared" si="29"/>
        <v>0.42107204240743129</v>
      </c>
      <c r="O254" s="8">
        <f t="shared" si="30"/>
        <v>0.84132015763034607</v>
      </c>
    </row>
    <row r="255" spans="1:15" ht="14.5" x14ac:dyDescent="0.35">
      <c r="A255" s="8">
        <v>253</v>
      </c>
      <c r="B255" s="9">
        <v>44576</v>
      </c>
      <c r="C255" s="10">
        <v>417.18</v>
      </c>
      <c r="D255" s="8">
        <f t="shared" si="24"/>
        <v>23.65148148148171</v>
      </c>
      <c r="E255" s="8">
        <f>SUMSQ($D$3:D255)</f>
        <v>46264.751384910662</v>
      </c>
      <c r="F255" s="8">
        <f t="shared" si="25"/>
        <v>13.522744912919272</v>
      </c>
      <c r="G255" s="8">
        <f>SUM($D$3:D255)</f>
        <v>-417.30518518512895</v>
      </c>
      <c r="H255" s="8">
        <f>MAX($G$3:G255)</f>
        <v>-22.838518518518299</v>
      </c>
      <c r="I255" s="8">
        <f>MIN($G$3:G255)</f>
        <v>-1686.7896296295976</v>
      </c>
      <c r="J255" s="8">
        <f t="shared" si="26"/>
        <v>1663.9511111110792</v>
      </c>
      <c r="K255" s="8">
        <f t="shared" si="27"/>
        <v>123.048325012874</v>
      </c>
      <c r="L255" s="8">
        <f t="shared" si="28"/>
        <v>5.5333894887275203</v>
      </c>
      <c r="M255" s="8">
        <f t="shared" si="31"/>
        <v>4.8125771644963393</v>
      </c>
      <c r="N255" s="8">
        <f t="shared" si="29"/>
        <v>0.41911119835598321</v>
      </c>
      <c r="O255" s="8">
        <f t="shared" si="30"/>
        <v>0.84860108011237134</v>
      </c>
    </row>
    <row r="256" spans="1:15" ht="14.5" x14ac:dyDescent="0.35">
      <c r="A256" s="8">
        <v>254</v>
      </c>
      <c r="B256" s="9">
        <v>44607</v>
      </c>
      <c r="C256" s="10">
        <v>417.64</v>
      </c>
      <c r="D256" s="8">
        <f t="shared" si="24"/>
        <v>24.11148148148169</v>
      </c>
      <c r="E256" s="8">
        <f>SUMSQ($D$3:D256)</f>
        <v>46846.114924142494</v>
      </c>
      <c r="F256" s="8">
        <f t="shared" si="25"/>
        <v>13.580630446462919</v>
      </c>
      <c r="G256" s="8">
        <f>SUM($D$3:D256)</f>
        <v>-393.19370370364726</v>
      </c>
      <c r="H256" s="8">
        <f>MAX($G$3:G256)</f>
        <v>-22.838518518518299</v>
      </c>
      <c r="I256" s="8">
        <f>MIN($G$3:G256)</f>
        <v>-1686.7896296295976</v>
      </c>
      <c r="J256" s="8">
        <f t="shared" si="26"/>
        <v>1663.9511111110792</v>
      </c>
      <c r="K256" s="8">
        <f t="shared" si="27"/>
        <v>122.52384877643556</v>
      </c>
      <c r="L256" s="8">
        <f t="shared" si="28"/>
        <v>5.5373342670185366</v>
      </c>
      <c r="M256" s="8">
        <f t="shared" si="31"/>
        <v>4.8083056949256022</v>
      </c>
      <c r="N256" s="8">
        <f t="shared" si="29"/>
        <v>0.41695422390327669</v>
      </c>
      <c r="O256" s="8">
        <f t="shared" si="30"/>
        <v>0.85588446511256389</v>
      </c>
    </row>
    <row r="257" spans="1:15" ht="14.5" x14ac:dyDescent="0.35">
      <c r="A257" s="8">
        <v>255</v>
      </c>
      <c r="B257" s="9">
        <v>44635</v>
      </c>
      <c r="C257" s="10">
        <v>418.16</v>
      </c>
      <c r="D257" s="8">
        <f t="shared" si="24"/>
        <v>24.631481481481728</v>
      </c>
      <c r="E257" s="8">
        <f>SUMSQ($D$3:D257)</f>
        <v>47452.824804115073</v>
      </c>
      <c r="F257" s="8">
        <f t="shared" si="25"/>
        <v>13.641462862748458</v>
      </c>
      <c r="G257" s="8">
        <f>SUM($D$3:D257)</f>
        <v>-368.56222222216553</v>
      </c>
      <c r="H257" s="8">
        <f>MAX($G$3:G257)</f>
        <v>-22.838518518518299</v>
      </c>
      <c r="I257" s="8">
        <f>MIN($G$3:G257)</f>
        <v>-1686.7896296295976</v>
      </c>
      <c r="J257" s="8">
        <f t="shared" si="26"/>
        <v>1663.9511111110792</v>
      </c>
      <c r="K257" s="8">
        <f t="shared" si="27"/>
        <v>121.97746882813631</v>
      </c>
      <c r="L257" s="8">
        <f t="shared" si="28"/>
        <v>5.5412635451584258</v>
      </c>
      <c r="M257" s="8">
        <f t="shared" si="31"/>
        <v>4.8038363459408968</v>
      </c>
      <c r="N257" s="8">
        <f t="shared" si="29"/>
        <v>0.41457278611668663</v>
      </c>
      <c r="O257" s="8">
        <f t="shared" si="30"/>
        <v>0.86317017098813076</v>
      </c>
    </row>
    <row r="258" spans="1:15" ht="14.5" x14ac:dyDescent="0.35">
      <c r="A258" s="8">
        <v>256</v>
      </c>
      <c r="B258" s="9">
        <v>44666</v>
      </c>
      <c r="C258" s="10">
        <v>418.58</v>
      </c>
      <c r="D258" s="8">
        <f t="shared" si="24"/>
        <v>25.051481481481687</v>
      </c>
      <c r="E258" s="8">
        <f>SUMSQ($D$3:D258)</f>
        <v>48080.401528532093</v>
      </c>
      <c r="F258" s="8">
        <f t="shared" si="25"/>
        <v>13.704527298335703</v>
      </c>
      <c r="G258" s="8">
        <f>SUM($D$3:D258)</f>
        <v>-343.51074074068384</v>
      </c>
      <c r="H258" s="8">
        <f>MAX($G$3:G258)</f>
        <v>-22.838518518518299</v>
      </c>
      <c r="I258" s="8">
        <f>MIN($G$3:G258)</f>
        <v>-1686.7896296295976</v>
      </c>
      <c r="J258" s="8">
        <f t="shared" si="26"/>
        <v>1663.9511111110792</v>
      </c>
      <c r="K258" s="8">
        <f t="shared" si="27"/>
        <v>121.41616233003175</v>
      </c>
      <c r="L258" s="8">
        <f t="shared" si="28"/>
        <v>5.5451774444795623</v>
      </c>
      <c r="M258" s="8">
        <f t="shared" si="31"/>
        <v>4.7992240026308224</v>
      </c>
      <c r="N258" s="8">
        <f t="shared" si="29"/>
        <v>0.41201602070586046</v>
      </c>
      <c r="O258" s="8">
        <f t="shared" si="30"/>
        <v>0.87045805871481385</v>
      </c>
    </row>
    <row r="259" spans="1:15" ht="14.5" x14ac:dyDescent="0.35">
      <c r="A259" s="8">
        <v>257</v>
      </c>
      <c r="B259" s="9">
        <v>44696</v>
      </c>
      <c r="C259" s="10">
        <v>418.45</v>
      </c>
      <c r="D259" s="8">
        <f t="shared" si="24"/>
        <v>24.921481481481692</v>
      </c>
      <c r="E259" s="8">
        <f>SUMSQ($D$3:D259)</f>
        <v>48701.481767763929</v>
      </c>
      <c r="F259" s="8">
        <f t="shared" si="25"/>
        <v>13.76589732118641</v>
      </c>
      <c r="G259" s="8">
        <f>SUM($D$3:D259)</f>
        <v>-318.58925925920215</v>
      </c>
      <c r="H259" s="8">
        <f>MAX($G$3:G259)</f>
        <v>-22.838518518518299</v>
      </c>
      <c r="I259" s="8">
        <f>MIN($G$3:G259)</f>
        <v>-1686.7896296295976</v>
      </c>
      <c r="J259" s="8">
        <f t="shared" si="26"/>
        <v>1663.9511111110792</v>
      </c>
      <c r="K259" s="8">
        <f t="shared" si="27"/>
        <v>120.87487450238166</v>
      </c>
      <c r="L259" s="8">
        <f t="shared" si="28"/>
        <v>5.5490760848952201</v>
      </c>
      <c r="M259" s="8">
        <f t="shared" si="31"/>
        <v>4.7947559155299553</v>
      </c>
      <c r="N259" s="8">
        <f t="shared" si="29"/>
        <v>0.40955163372880776</v>
      </c>
      <c r="O259" s="8">
        <f t="shared" si="30"/>
        <v>0.87774799183489938</v>
      </c>
    </row>
    <row r="260" spans="1:15" ht="14.5" x14ac:dyDescent="0.35">
      <c r="A260" s="8">
        <v>258</v>
      </c>
      <c r="B260" s="9">
        <v>44727</v>
      </c>
      <c r="C260" s="10">
        <v>417.43</v>
      </c>
      <c r="D260" s="8">
        <f t="shared" ref="D260:D272" si="32">C260-$C$274</f>
        <v>23.90148148148171</v>
      </c>
      <c r="E260" s="8">
        <f>SUMSQ($D$3:D260)</f>
        <v>49272.76258477354</v>
      </c>
      <c r="F260" s="8">
        <f t="shared" ref="F260:F272" si="33">SQRT(E260/A260)</f>
        <v>13.819540511210302</v>
      </c>
      <c r="G260" s="8">
        <f>SUM($D$3:D260)</f>
        <v>-294.68777777772044</v>
      </c>
      <c r="H260" s="8">
        <f>MAX($G$3:G260)</f>
        <v>-22.838518518518299</v>
      </c>
      <c r="I260" s="8">
        <f>MIN($G$3:G260)</f>
        <v>-1686.7896296295976</v>
      </c>
      <c r="J260" s="8">
        <f t="shared" ref="J260:J272" si="34">H260-I260</f>
        <v>1663.9511111110792</v>
      </c>
      <c r="K260" s="8">
        <f t="shared" ref="K260:K272" si="35">J260/F260</f>
        <v>120.4056755549358</v>
      </c>
      <c r="L260" s="8">
        <f t="shared" ref="L260:L272" si="36">LN(A260)</f>
        <v>5.5529595849216173</v>
      </c>
      <c r="M260" s="8">
        <f t="shared" si="31"/>
        <v>4.7908666709243013</v>
      </c>
      <c r="N260" s="8">
        <f t="shared" ref="N260:N272" si="37">(L260-$R$2)*(M260-$R$3)</f>
        <v>0.40759041203541413</v>
      </c>
      <c r="O260" s="8">
        <f t="shared" ref="O260:O272" si="38">(L260-$R$2)^2</f>
        <v>0.88503983640641182</v>
      </c>
    </row>
    <row r="261" spans="1:15" ht="14.5" x14ac:dyDescent="0.35">
      <c r="A261" s="8">
        <v>259</v>
      </c>
      <c r="B261" s="9">
        <v>44757</v>
      </c>
      <c r="C261" s="10">
        <v>415.68</v>
      </c>
      <c r="D261" s="8">
        <f t="shared" si="32"/>
        <v>22.15148148148171</v>
      </c>
      <c r="E261" s="8">
        <f>SUMSQ($D$3:D261)</f>
        <v>49763.450716597967</v>
      </c>
      <c r="F261" s="8">
        <f t="shared" si="33"/>
        <v>13.86134464450185</v>
      </c>
      <c r="G261" s="8">
        <f>SUM($D$3:D261)</f>
        <v>-272.53629629623873</v>
      </c>
      <c r="H261" s="8">
        <f>MAX($G$3:G261)</f>
        <v>-22.838518518518299</v>
      </c>
      <c r="I261" s="8">
        <f>MIN($G$3:G261)</f>
        <v>-1686.7896296295976</v>
      </c>
      <c r="J261" s="8">
        <f t="shared" si="34"/>
        <v>1663.9511111110792</v>
      </c>
      <c r="K261" s="8">
        <f t="shared" si="35"/>
        <v>120.04254664940396</v>
      </c>
      <c r="L261" s="8">
        <f t="shared" si="36"/>
        <v>5.5568280616995374</v>
      </c>
      <c r="M261" s="8">
        <f t="shared" ref="M261:M272" si="39">LN(K261)</f>
        <v>4.7878462353538289</v>
      </c>
      <c r="N261" s="8">
        <f t="shared" si="37"/>
        <v>0.40641323871097323</v>
      </c>
      <c r="O261" s="8">
        <f t="shared" si="38"/>
        <v>0.89233346095346677</v>
      </c>
    </row>
    <row r="262" spans="1:15" ht="14.5" x14ac:dyDescent="0.35">
      <c r="A262" s="8">
        <v>260</v>
      </c>
      <c r="B262" s="9">
        <v>44788</v>
      </c>
      <c r="C262" s="10">
        <v>414.41</v>
      </c>
      <c r="D262" s="8">
        <f t="shared" si="32"/>
        <v>20.881481481481728</v>
      </c>
      <c r="E262" s="8">
        <f>SUMSQ($D$3:D262)</f>
        <v>50199.486985459429</v>
      </c>
      <c r="F262" s="8">
        <f t="shared" si="33"/>
        <v>13.895141235125131</v>
      </c>
      <c r="G262" s="8">
        <f>SUM($D$3:D262)</f>
        <v>-251.654814814757</v>
      </c>
      <c r="H262" s="8">
        <f>MAX($G$3:G262)</f>
        <v>-22.838518518518299</v>
      </c>
      <c r="I262" s="8">
        <f>MIN($G$3:G262)</f>
        <v>-1686.7896296295976</v>
      </c>
      <c r="J262" s="8">
        <f t="shared" si="34"/>
        <v>1663.9511111110792</v>
      </c>
      <c r="K262" s="8">
        <f t="shared" si="35"/>
        <v>119.75057201324623</v>
      </c>
      <c r="L262" s="8">
        <f t="shared" si="36"/>
        <v>5.5606816310155276</v>
      </c>
      <c r="M262" s="8">
        <f t="shared" si="39"/>
        <v>4.7854110130081855</v>
      </c>
      <c r="N262" s="8">
        <f t="shared" si="37"/>
        <v>0.40576139524371807</v>
      </c>
      <c r="O262" s="8">
        <f t="shared" si="38"/>
        <v>0.89962873641773367</v>
      </c>
    </row>
    <row r="263" spans="1:15" ht="14.5" x14ac:dyDescent="0.35">
      <c r="A263" s="8">
        <v>261</v>
      </c>
      <c r="B263" s="9">
        <v>44819</v>
      </c>
      <c r="C263" s="10">
        <v>414.63</v>
      </c>
      <c r="D263" s="8">
        <f t="shared" si="32"/>
        <v>21.101481481481699</v>
      </c>
      <c r="E263" s="8">
        <f>SUMSQ($D$3:D263)</f>
        <v>50644.759506172741</v>
      </c>
      <c r="F263" s="8">
        <f t="shared" si="33"/>
        <v>13.929868059733423</v>
      </c>
      <c r="G263" s="8">
        <f>SUM($D$3:D263)</f>
        <v>-230.5533333332753</v>
      </c>
      <c r="H263" s="8">
        <f>MAX($G$3:G263)</f>
        <v>-22.838518518518299</v>
      </c>
      <c r="I263" s="8">
        <f>MIN($G$3:G263)</f>
        <v>-1686.7896296295976</v>
      </c>
      <c r="J263" s="8">
        <f t="shared" si="34"/>
        <v>1663.9511111110792</v>
      </c>
      <c r="K263" s="8">
        <f t="shared" si="35"/>
        <v>119.4520367296948</v>
      </c>
      <c r="L263" s="8">
        <f t="shared" si="36"/>
        <v>5.5645204073226937</v>
      </c>
      <c r="M263" s="8">
        <f t="shared" si="39"/>
        <v>4.7829149245238565</v>
      </c>
      <c r="N263" s="8">
        <f t="shared" si="37"/>
        <v>0.40502652635073766</v>
      </c>
      <c r="O263" s="8">
        <f t="shared" si="38"/>
        <v>0.90692553611099613</v>
      </c>
    </row>
    <row r="264" spans="1:15" ht="14.5" x14ac:dyDescent="0.35">
      <c r="A264" s="8">
        <v>262</v>
      </c>
      <c r="B264" s="9">
        <v>44849</v>
      </c>
      <c r="C264" s="10">
        <v>416.14</v>
      </c>
      <c r="D264" s="8">
        <f t="shared" si="32"/>
        <v>22.61148148148169</v>
      </c>
      <c r="E264" s="8">
        <f>SUMSQ($D$3:D264)</f>
        <v>51156.038600960128</v>
      </c>
      <c r="F264" s="8">
        <f t="shared" si="33"/>
        <v>13.973262172050429</v>
      </c>
      <c r="G264" s="8">
        <f>SUM($D$3:D264)</f>
        <v>-207.94185185179361</v>
      </c>
      <c r="H264" s="8">
        <f>MAX($G$3:G264)</f>
        <v>-22.838518518518299</v>
      </c>
      <c r="I264" s="8">
        <f>MIN($G$3:G264)</f>
        <v>-1686.7896296295976</v>
      </c>
      <c r="J264" s="8">
        <f t="shared" si="34"/>
        <v>1663.9511111110792</v>
      </c>
      <c r="K264" s="8">
        <f t="shared" si="35"/>
        <v>119.08107717604727</v>
      </c>
      <c r="L264" s="8">
        <f t="shared" si="36"/>
        <v>5.5683445037610966</v>
      </c>
      <c r="M264" s="8">
        <f t="shared" si="39"/>
        <v>4.7798045819249966</v>
      </c>
      <c r="N264" s="8">
        <f t="shared" si="37"/>
        <v>0.40367896750360061</v>
      </c>
      <c r="O264" s="8">
        <f t="shared" si="38"/>
        <v>0.91422373566877702</v>
      </c>
    </row>
    <row r="265" spans="1:15" ht="14.5" x14ac:dyDescent="0.35">
      <c r="A265" s="8">
        <v>263</v>
      </c>
      <c r="B265" s="9">
        <v>44880</v>
      </c>
      <c r="C265" s="10">
        <v>417.77</v>
      </c>
      <c r="D265" s="8">
        <f t="shared" si="32"/>
        <v>24.241481481481685</v>
      </c>
      <c r="E265" s="8">
        <f>SUMSQ($D$3:D265)</f>
        <v>51743.688025377145</v>
      </c>
      <c r="F265" s="8">
        <f t="shared" si="33"/>
        <v>14.026548432632774</v>
      </c>
      <c r="G265" s="8">
        <f>SUM($D$3:D265)</f>
        <v>-183.70037037031193</v>
      </c>
      <c r="H265" s="8">
        <f>MAX($G$3:G265)</f>
        <v>-22.838518518518299</v>
      </c>
      <c r="I265" s="8">
        <f>MIN($G$3:G265)</f>
        <v>-1686.7896296295976</v>
      </c>
      <c r="J265" s="8">
        <f t="shared" si="34"/>
        <v>1663.9511111110792</v>
      </c>
      <c r="K265" s="8">
        <f t="shared" si="35"/>
        <v>118.62869323146496</v>
      </c>
      <c r="L265" s="8">
        <f t="shared" si="36"/>
        <v>5.5721540321777647</v>
      </c>
      <c r="M265" s="8">
        <f t="shared" si="39"/>
        <v>4.7759983901142791</v>
      </c>
      <c r="N265" s="8">
        <f t="shared" si="37"/>
        <v>0.40163352755386317</v>
      </c>
      <c r="O265" s="8">
        <f t="shared" si="38"/>
        <v>0.92152321300500906</v>
      </c>
    </row>
    <row r="266" spans="1:15" ht="14.5" x14ac:dyDescent="0.35">
      <c r="A266" s="8">
        <v>264</v>
      </c>
      <c r="B266" s="9">
        <v>44910</v>
      </c>
      <c r="C266" s="10">
        <v>418.8</v>
      </c>
      <c r="D266" s="8">
        <f t="shared" si="32"/>
        <v>25.271481481481715</v>
      </c>
      <c r="E266" s="8">
        <f>SUMSQ($D$3:D266)</f>
        <v>52382.335801646019</v>
      </c>
      <c r="F266" s="8">
        <f t="shared" si="33"/>
        <v>14.086090253956154</v>
      </c>
      <c r="G266" s="8">
        <f>SUM($D$3:D266)</f>
        <v>-158.42888888883022</v>
      </c>
      <c r="H266" s="8">
        <f>MAX($G$3:G266)</f>
        <v>-22.838518518518299</v>
      </c>
      <c r="I266" s="8">
        <f>MIN($G$3:G266)</f>
        <v>-1686.7896296295976</v>
      </c>
      <c r="J266" s="8">
        <f t="shared" si="34"/>
        <v>1663.9511111110792</v>
      </c>
      <c r="K266" s="8">
        <f t="shared" si="35"/>
        <v>118.12725043727087</v>
      </c>
      <c r="L266" s="8">
        <f t="shared" si="36"/>
        <v>5.575949103146316</v>
      </c>
      <c r="M266" s="8">
        <f t="shared" si="39"/>
        <v>4.7717624369532441</v>
      </c>
      <c r="N266" s="8">
        <f t="shared" si="37"/>
        <v>0.39913890956761683</v>
      </c>
      <c r="O266" s="8">
        <f t="shared" si="38"/>
        <v>0.92882384826769437</v>
      </c>
    </row>
    <row r="267" spans="1:15" ht="14.5" x14ac:dyDescent="0.35">
      <c r="A267" s="8">
        <v>265</v>
      </c>
      <c r="B267" s="9">
        <v>44941</v>
      </c>
      <c r="C267" s="10">
        <v>419.33</v>
      </c>
      <c r="D267" s="8">
        <f t="shared" si="32"/>
        <v>25.801481481481687</v>
      </c>
      <c r="E267" s="8">
        <f>SUMSQ($D$3:D267)</f>
        <v>53048.052248285261</v>
      </c>
      <c r="F267" s="8">
        <f t="shared" si="33"/>
        <v>14.148545127991511</v>
      </c>
      <c r="G267" s="8">
        <f>SUM($D$3:D267)</f>
        <v>-132.62740740734853</v>
      </c>
      <c r="H267" s="8">
        <f>MAX($G$3:G267)</f>
        <v>-22.838518518518299</v>
      </c>
      <c r="I267" s="8">
        <f>MIN($G$3:G267)</f>
        <v>-1686.7896296295976</v>
      </c>
      <c r="J267" s="8">
        <f t="shared" si="34"/>
        <v>1663.9511111110792</v>
      </c>
      <c r="K267" s="8">
        <f t="shared" si="35"/>
        <v>117.60581007153272</v>
      </c>
      <c r="L267" s="8">
        <f t="shared" si="36"/>
        <v>5.579729825986222</v>
      </c>
      <c r="M267" s="8">
        <f t="shared" si="39"/>
        <v>4.7673384396142975</v>
      </c>
      <c r="N267" s="8">
        <f t="shared" si="37"/>
        <v>0.39642431912590231</v>
      </c>
      <c r="O267" s="8">
        <f t="shared" si="38"/>
        <v>0.93612552379557645</v>
      </c>
    </row>
    <row r="268" spans="1:15" ht="14.5" x14ac:dyDescent="0.35">
      <c r="A268" s="8">
        <v>266</v>
      </c>
      <c r="B268" s="9">
        <v>44972</v>
      </c>
      <c r="C268" s="10">
        <v>419.69</v>
      </c>
      <c r="D268" s="8">
        <f t="shared" si="32"/>
        <v>26.161481481481701</v>
      </c>
      <c r="E268" s="8">
        <f>SUMSQ($D$3:D268)</f>
        <v>53732.475361591169</v>
      </c>
      <c r="F268" s="8">
        <f t="shared" si="33"/>
        <v>14.212733272444503</v>
      </c>
      <c r="G268" s="8">
        <f>SUM($D$3:D268)</f>
        <v>-106.46592592586683</v>
      </c>
      <c r="H268" s="8">
        <f>MAX($G$3:G268)</f>
        <v>-22.838518518518299</v>
      </c>
      <c r="I268" s="8">
        <f>MIN($G$3:G268)</f>
        <v>-1686.7896296295976</v>
      </c>
      <c r="J268" s="8">
        <f t="shared" si="34"/>
        <v>1663.9511111110792</v>
      </c>
      <c r="K268" s="8">
        <f t="shared" si="35"/>
        <v>117.07467376012255</v>
      </c>
      <c r="L268" s="8">
        <f t="shared" si="36"/>
        <v>5.5834963087816991</v>
      </c>
      <c r="M268" s="8">
        <f t="shared" si="39"/>
        <v>4.762811968476977</v>
      </c>
      <c r="N268" s="8">
        <f t="shared" si="37"/>
        <v>0.39357097231957289</v>
      </c>
      <c r="O268" s="8">
        <f t="shared" si="38"/>
        <v>0.94342812407574916</v>
      </c>
    </row>
    <row r="269" spans="1:15" ht="14.5" x14ac:dyDescent="0.35">
      <c r="A269" s="8">
        <v>267</v>
      </c>
      <c r="B269" s="9">
        <v>45000</v>
      </c>
      <c r="C269" s="10">
        <v>420.11</v>
      </c>
      <c r="D269" s="8">
        <f t="shared" si="32"/>
        <v>26.581481481481717</v>
      </c>
      <c r="E269" s="8">
        <f>SUMSQ($D$3:D269)</f>
        <v>54439.050519341523</v>
      </c>
      <c r="F269" s="8">
        <f t="shared" si="33"/>
        <v>14.279060717666523</v>
      </c>
      <c r="G269" s="8">
        <f>SUM($D$3:D269)</f>
        <v>-79.88444444438511</v>
      </c>
      <c r="H269" s="8">
        <f>MAX($G$3:G269)</f>
        <v>-22.838518518518299</v>
      </c>
      <c r="I269" s="8">
        <f>MIN($G$3:G269)</f>
        <v>-1686.7896296295976</v>
      </c>
      <c r="J269" s="8">
        <f t="shared" si="34"/>
        <v>1663.9511111110792</v>
      </c>
      <c r="K269" s="8">
        <f t="shared" si="35"/>
        <v>116.53085199451419</v>
      </c>
      <c r="L269" s="8">
        <f t="shared" si="36"/>
        <v>5.5872486584002496</v>
      </c>
      <c r="M269" s="8">
        <f t="shared" si="39"/>
        <v>4.7581560619333194</v>
      </c>
      <c r="N269" s="8">
        <f t="shared" si="37"/>
        <v>0.39055165838989797</v>
      </c>
      <c r="O269" s="8">
        <f t="shared" si="38"/>
        <v>0.95073153570221369</v>
      </c>
    </row>
    <row r="270" spans="1:15" ht="14.5" x14ac:dyDescent="0.35">
      <c r="A270" s="8">
        <v>268</v>
      </c>
      <c r="B270" s="9">
        <v>45031</v>
      </c>
      <c r="C270" s="10">
        <v>420.5</v>
      </c>
      <c r="D270" s="8">
        <f t="shared" si="32"/>
        <v>26.971481481481703</v>
      </c>
      <c r="E270" s="8">
        <f>SUMSQ($D$3:D270)</f>
        <v>55166.511332647431</v>
      </c>
      <c r="F270" s="8">
        <f t="shared" si="33"/>
        <v>14.347306072560425</v>
      </c>
      <c r="G270" s="8">
        <f>SUM($D$3:D270)</f>
        <v>-52.912962962903407</v>
      </c>
      <c r="H270" s="8">
        <f>MAX($G$3:G270)</f>
        <v>-22.838518518518299</v>
      </c>
      <c r="I270" s="8">
        <f>MIN($G$3:G270)</f>
        <v>-1686.7896296295976</v>
      </c>
      <c r="J270" s="8">
        <f t="shared" si="34"/>
        <v>1663.9511111110792</v>
      </c>
      <c r="K270" s="8">
        <f t="shared" si="35"/>
        <v>115.97655355617084</v>
      </c>
      <c r="L270" s="8">
        <f t="shared" si="36"/>
        <v>5.5909869805108565</v>
      </c>
      <c r="M270" s="8">
        <f t="shared" si="39"/>
        <v>4.7533880461606834</v>
      </c>
      <c r="N270" s="8">
        <f t="shared" si="37"/>
        <v>0.3873821182441079</v>
      </c>
      <c r="O270" s="8">
        <f t="shared" si="38"/>
        <v>0.9580356473353443</v>
      </c>
    </row>
    <row r="271" spans="1:15" ht="14.5" x14ac:dyDescent="0.35">
      <c r="A271" s="8">
        <v>269</v>
      </c>
      <c r="B271" s="9">
        <v>45061</v>
      </c>
      <c r="C271" s="10">
        <v>420.46</v>
      </c>
      <c r="D271" s="8">
        <f t="shared" si="32"/>
        <v>26.931481481481683</v>
      </c>
      <c r="E271" s="8">
        <f>SUMSQ($D$3:D271)</f>
        <v>55891.816027434819</v>
      </c>
      <c r="F271" s="8">
        <f t="shared" si="33"/>
        <v>14.41444649509584</v>
      </c>
      <c r="G271" s="8">
        <f>SUM($D$3:D271)</f>
        <v>-25.981481481421724</v>
      </c>
      <c r="H271" s="8">
        <f>MAX($G$3:G271)</f>
        <v>-22.838518518518299</v>
      </c>
      <c r="I271" s="8">
        <f>MIN($G$3:G271)</f>
        <v>-1686.7896296295976</v>
      </c>
      <c r="J271" s="8">
        <f t="shared" si="34"/>
        <v>1663.9511111110792</v>
      </c>
      <c r="K271" s="8">
        <f t="shared" si="35"/>
        <v>115.4363514185021</v>
      </c>
      <c r="L271" s="8">
        <f t="shared" si="36"/>
        <v>5.5947113796018391</v>
      </c>
      <c r="M271" s="8">
        <f t="shared" si="39"/>
        <v>4.748719308097308</v>
      </c>
      <c r="N271" s="8">
        <f t="shared" si="37"/>
        <v>0.38426902741019042</v>
      </c>
      <c r="O271" s="8">
        <f t="shared" si="38"/>
        <v>0.96534034966224558</v>
      </c>
    </row>
    <row r="272" spans="1:15" ht="14.5" x14ac:dyDescent="0.35">
      <c r="A272" s="8">
        <v>270</v>
      </c>
      <c r="B272" s="9">
        <v>45092</v>
      </c>
      <c r="C272" s="10">
        <v>419.51</v>
      </c>
      <c r="D272" s="8">
        <f t="shared" si="32"/>
        <v>25.981481481481694</v>
      </c>
      <c r="E272" s="8">
        <f>SUMSQ($D$3:D272)</f>
        <v>56566.853407407398</v>
      </c>
      <c r="F272" s="8">
        <f t="shared" si="33"/>
        <v>14.47435195343402</v>
      </c>
      <c r="G272" s="8">
        <f>SUM($D$3:D272)</f>
        <v>5.9969806898152456E-11</v>
      </c>
      <c r="H272" s="8">
        <f>MAX($G$3:G272)</f>
        <v>5.9969806898152456E-11</v>
      </c>
      <c r="I272" s="8">
        <f>MIN($G$3:G272)</f>
        <v>-1686.7896296295976</v>
      </c>
      <c r="J272" s="8">
        <f t="shared" si="34"/>
        <v>1686.7896296296576</v>
      </c>
      <c r="K272" s="8">
        <f t="shared" si="35"/>
        <v>116.53645255112572</v>
      </c>
      <c r="L272" s="8">
        <f t="shared" si="36"/>
        <v>5.598421958998375</v>
      </c>
      <c r="M272" s="8">
        <f t="shared" si="39"/>
        <v>4.7582041214981174</v>
      </c>
      <c r="N272" s="8">
        <f t="shared" si="37"/>
        <v>0.39507444743716585</v>
      </c>
      <c r="O272" s="8">
        <f t="shared" si="38"/>
        <v>0.97264553535796971</v>
      </c>
    </row>
    <row r="274" spans="3:3" x14ac:dyDescent="0.25">
      <c r="C274">
        <f>AVERAGE(C3:C272)</f>
        <v>393.5285185185183</v>
      </c>
    </row>
  </sheetData>
  <mergeCells count="7">
    <mergeCell ref="K1:O1"/>
    <mergeCell ref="Q1:R1"/>
    <mergeCell ref="A1:A2"/>
    <mergeCell ref="B1:B2"/>
    <mergeCell ref="C1:C2"/>
    <mergeCell ref="D1:F1"/>
    <mergeCell ref="G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2"/>
  <sheetViews>
    <sheetView topLeftCell="C1" workbookViewId="0">
      <selection activeCell="D1" sqref="D1:D2"/>
    </sheetView>
  </sheetViews>
  <sheetFormatPr defaultRowHeight="12.5" x14ac:dyDescent="0.25"/>
  <cols>
    <col min="2" max="2" width="11" customWidth="1"/>
    <col min="15" max="15" width="12.08984375" bestFit="1" customWidth="1"/>
  </cols>
  <sheetData>
    <row r="1" spans="1:31" x14ac:dyDescent="0.25">
      <c r="A1" s="50"/>
      <c r="B1" s="51"/>
      <c r="C1" s="51"/>
      <c r="D1" s="52" t="s">
        <v>8</v>
      </c>
      <c r="E1" s="48" t="s">
        <v>4</v>
      </c>
      <c r="F1" s="48" t="s">
        <v>5</v>
      </c>
      <c r="G1" s="57" t="s">
        <v>34</v>
      </c>
      <c r="H1" s="59" t="s">
        <v>59</v>
      </c>
      <c r="I1" s="45" t="s">
        <v>54</v>
      </c>
      <c r="J1" s="45" t="s">
        <v>55</v>
      </c>
      <c r="K1" s="11"/>
      <c r="L1" s="11"/>
      <c r="M1" s="53"/>
      <c r="N1" s="15">
        <f>270^0.9</f>
        <v>154.25078672529276</v>
      </c>
      <c r="O1" s="11" t="s">
        <v>34</v>
      </c>
      <c r="P1" s="11">
        <v>2.3271056693257727E-2</v>
      </c>
      <c r="Q1" s="11">
        <v>4.6542113386515455E-2</v>
      </c>
      <c r="R1" s="11">
        <v>6.9813170079773182E-2</v>
      </c>
      <c r="S1" s="11">
        <v>9.3084226773030909E-2</v>
      </c>
      <c r="T1" s="11">
        <v>0.11635528346628864</v>
      </c>
      <c r="U1" s="11">
        <v>0.13962634015954636</v>
      </c>
      <c r="V1" s="11">
        <v>0.16289739685280408</v>
      </c>
      <c r="W1" s="11">
        <v>0.18616845354606182</v>
      </c>
      <c r="X1" s="11">
        <v>0.20943951023931953</v>
      </c>
      <c r="Y1" s="11">
        <v>0.23271056693257727</v>
      </c>
      <c r="Z1" s="11">
        <v>0.25598162362583499</v>
      </c>
      <c r="AA1" s="11">
        <v>0.27925268031909273</v>
      </c>
      <c r="AB1" s="11">
        <v>0.30252373701235047</v>
      </c>
      <c r="AC1" s="11">
        <v>0.32579479370560815</v>
      </c>
      <c r="AD1" s="11">
        <v>0.3490658503988659</v>
      </c>
      <c r="AE1" s="11">
        <v>0.37233690709212364</v>
      </c>
    </row>
    <row r="2" spans="1:31" x14ac:dyDescent="0.25">
      <c r="A2" s="50"/>
      <c r="B2" s="51"/>
      <c r="C2" s="51"/>
      <c r="D2" s="52"/>
      <c r="E2" s="48"/>
      <c r="F2" s="48"/>
      <c r="G2" s="58"/>
      <c r="H2" s="60"/>
      <c r="I2" s="45"/>
      <c r="J2" s="45"/>
      <c r="K2" s="11" t="s">
        <v>21</v>
      </c>
      <c r="L2" s="11" t="s">
        <v>22</v>
      </c>
      <c r="M2" s="54"/>
      <c r="N2" s="28" t="s">
        <v>58</v>
      </c>
      <c r="O2" s="11" t="s">
        <v>35</v>
      </c>
      <c r="P2" s="11" t="s">
        <v>37</v>
      </c>
      <c r="Q2" s="11" t="s">
        <v>38</v>
      </c>
      <c r="R2" s="11" t="s">
        <v>39</v>
      </c>
      <c r="S2" s="11" t="s">
        <v>40</v>
      </c>
      <c r="T2" s="11" t="s">
        <v>41</v>
      </c>
      <c r="U2" s="11" t="s">
        <v>42</v>
      </c>
      <c r="V2" s="11" t="s">
        <v>43</v>
      </c>
      <c r="W2" s="11" t="s">
        <v>44</v>
      </c>
      <c r="X2" s="11" t="s">
        <v>45</v>
      </c>
      <c r="Y2" s="11" t="s">
        <v>46</v>
      </c>
      <c r="Z2" s="11" t="s">
        <v>47</v>
      </c>
      <c r="AA2" s="11" t="s">
        <v>48</v>
      </c>
      <c r="AB2" s="11" t="s">
        <v>49</v>
      </c>
      <c r="AC2" s="11" t="s">
        <v>50</v>
      </c>
      <c r="AD2" s="11" t="s">
        <v>51</v>
      </c>
      <c r="AE2" s="11" t="s">
        <v>52</v>
      </c>
    </row>
    <row r="3" spans="1:31" ht="14.5" x14ac:dyDescent="0.35">
      <c r="A3" s="24"/>
      <c r="B3" s="25"/>
      <c r="C3" s="26"/>
      <c r="D3" s="8">
        <v>1</v>
      </c>
      <c r="E3" s="17">
        <v>36906</v>
      </c>
      <c r="F3" s="18">
        <v>370.69</v>
      </c>
      <c r="G3" s="21">
        <f>2*PI()*D3/$B$4</f>
        <v>2.3271056693257727E-2</v>
      </c>
      <c r="H3" s="8">
        <v>1804.8278717451612</v>
      </c>
      <c r="I3" s="8">
        <f>LN(H3)</f>
        <v>7.4982205043057064</v>
      </c>
      <c r="J3" s="8">
        <f>LN(1/(4*SIN(G3/2)^2))</f>
        <v>7.5211349138883534</v>
      </c>
      <c r="K3" s="8">
        <f>(J3-$J$19)*(I3-$I$19)</f>
        <v>15.116072865470857</v>
      </c>
      <c r="L3" s="8">
        <f>(J3-$J$19)^2</f>
        <v>14.667406472566132</v>
      </c>
      <c r="M3" s="16">
        <v>0</v>
      </c>
      <c r="N3">
        <v>1</v>
      </c>
      <c r="O3" s="8">
        <v>209.50686447187925</v>
      </c>
      <c r="P3" s="8">
        <f>O3</f>
        <v>209.50686447187925</v>
      </c>
      <c r="Q3" s="8">
        <f t="shared" ref="Q3:AE3" si="0">P3</f>
        <v>209.50686447187925</v>
      </c>
      <c r="R3" s="8">
        <f t="shared" si="0"/>
        <v>209.50686447187925</v>
      </c>
      <c r="S3" s="8">
        <f t="shared" si="0"/>
        <v>209.50686447187925</v>
      </c>
      <c r="T3" s="8">
        <f t="shared" si="0"/>
        <v>209.50686447187925</v>
      </c>
      <c r="U3" s="8">
        <f t="shared" si="0"/>
        <v>209.50686447187925</v>
      </c>
      <c r="V3" s="8">
        <f t="shared" si="0"/>
        <v>209.50686447187925</v>
      </c>
      <c r="W3" s="8">
        <f t="shared" si="0"/>
        <v>209.50686447187925</v>
      </c>
      <c r="X3" s="8">
        <f t="shared" si="0"/>
        <v>209.50686447187925</v>
      </c>
      <c r="Y3" s="8">
        <f t="shared" si="0"/>
        <v>209.50686447187925</v>
      </c>
      <c r="Z3" s="8">
        <f t="shared" si="0"/>
        <v>209.50686447187925</v>
      </c>
      <c r="AA3" s="8">
        <f t="shared" si="0"/>
        <v>209.50686447187925</v>
      </c>
      <c r="AB3" s="8">
        <f t="shared" si="0"/>
        <v>209.50686447187925</v>
      </c>
      <c r="AC3" s="8">
        <f t="shared" si="0"/>
        <v>209.50686447187925</v>
      </c>
      <c r="AD3" s="8">
        <f t="shared" si="0"/>
        <v>209.50686447187925</v>
      </c>
      <c r="AE3" s="8">
        <f t="shared" si="0"/>
        <v>209.50686447187925</v>
      </c>
    </row>
    <row r="4" spans="1:31" ht="14.5" x14ac:dyDescent="0.35">
      <c r="A4" s="27" t="s">
        <v>30</v>
      </c>
      <c r="B4" s="25">
        <v>270</v>
      </c>
      <c r="C4" s="26"/>
      <c r="D4" s="8">
        <v>2</v>
      </c>
      <c r="E4" s="9">
        <v>36937</v>
      </c>
      <c r="F4" s="10">
        <v>371.18</v>
      </c>
      <c r="G4" s="8">
        <f t="shared" ref="G4:G18" si="1">2*PI()*D4/$B$4</f>
        <v>4.6542113386515455E-2</v>
      </c>
      <c r="H4" s="8">
        <v>803.05207848297437</v>
      </c>
      <c r="I4" s="8">
        <f t="shared" ref="I4:I18" si="2">LN(H4)</f>
        <v>6.6884195667416249</v>
      </c>
      <c r="J4" s="8">
        <f t="shared" ref="J4:J18" si="3">LN(1/(4*(SIN(G4/2)^2)))</f>
        <v>6.1349759413433516</v>
      </c>
      <c r="K4" s="8">
        <f t="shared" ref="K4:K18" si="4">(J4-$J$19)*(I4-$I$19)</f>
        <v>7.6660971814894463</v>
      </c>
      <c r="L4" s="8">
        <f t="shared" ref="L4:L18" si="5">(J4-$J$19)^2</f>
        <v>5.9714059933419312</v>
      </c>
      <c r="M4" s="8">
        <v>1</v>
      </c>
      <c r="N4">
        <f t="shared" ref="N4:N35" si="6">1-6*((M4/$N$1)^2)+6*((M4/$N$1)^3)</f>
        <v>0.99974946304206558</v>
      </c>
      <c r="O4" s="8">
        <v>206.81881538281746</v>
      </c>
      <c r="P4" s="8">
        <f t="shared" ref="P4:P35" si="7">2*$O4*$N4*COS($D3*P$1)</f>
        <v>413.42203127404576</v>
      </c>
      <c r="Q4" s="8">
        <f t="shared" ref="Q4:Q35" si="8">2*$O4*$N4*COS($D3*Q$1)</f>
        <v>413.08618797301119</v>
      </c>
      <c r="R4" s="8">
        <f t="shared" ref="R4:R35" si="9">2*$O4*$N4*COS($D3*R$1)</f>
        <v>412.52665121390407</v>
      </c>
      <c r="S4" s="8">
        <f t="shared" ref="S4:S35" si="10">2*$O4*$N4*COS($D3*S$1)</f>
        <v>411.74372399575049</v>
      </c>
      <c r="T4" s="8">
        <f t="shared" ref="T4:T35" si="11">2*$O4*$N4*COS($D3*T$1)</f>
        <v>410.73783028745049</v>
      </c>
      <c r="U4" s="8">
        <f t="shared" ref="U4:U35" si="12">2*$O4*$N4*COS($D3*U$1)</f>
        <v>409.50951479819236</v>
      </c>
      <c r="V4" s="8">
        <f t="shared" ref="V4:V35" si="13">2*$O4*$N4*COS($D3*V$1)</f>
        <v>408.05944268248226</v>
      </c>
      <c r="W4" s="8">
        <f t="shared" ref="W4:W35" si="14">2*$O4*$N4*COS($D3*W$1)</f>
        <v>406.3883991799517</v>
      </c>
      <c r="X4" s="8">
        <f t="shared" ref="X4:X35" si="15">2*$O4*$N4*COS($D3*X$1)</f>
        <v>404.49728919013631</v>
      </c>
      <c r="Y4" s="8">
        <f t="shared" ref="Y4:Y35" si="16">2*$O4*$N4*COS($D3*Y$1)</f>
        <v>402.38713678245676</v>
      </c>
      <c r="Z4" s="8">
        <f t="shared" ref="Z4:Z35" si="17">2*$O4*$N4*COS($D3*Z$1)</f>
        <v>400.0590846416672</v>
      </c>
      <c r="AA4" s="8">
        <f t="shared" ref="AA4:AA35" si="18">2*$O4*$N4*COS($D3*AA$1)</f>
        <v>397.51439344907124</v>
      </c>
      <c r="AB4" s="8">
        <f t="shared" ref="AB4:AB35" si="19">2*$O4*$N4*COS($D3*AB$1)</f>
        <v>394.75444119984064</v>
      </c>
      <c r="AC4" s="8">
        <f t="shared" ref="AC4:AC35" si="20">2*$O4*$N4*COS($D3*AC$1)</f>
        <v>391.78072245680704</v>
      </c>
      <c r="AD4" s="8">
        <f t="shared" ref="AD4:AD35" si="21">2*$O4*$N4*COS($D3*AD$1)</f>
        <v>388.59484754112935</v>
      </c>
      <c r="AE4" s="8">
        <f t="shared" ref="AE4:AE35" si="22">2*$O4*$N4*COS($D3*AE$1)</f>
        <v>385.19854166027659</v>
      </c>
    </row>
    <row r="5" spans="1:31" ht="14.5" x14ac:dyDescent="0.35">
      <c r="A5" s="24"/>
      <c r="B5" s="25"/>
      <c r="C5" s="26"/>
      <c r="D5" s="8">
        <v>3</v>
      </c>
      <c r="E5" s="9">
        <v>36965</v>
      </c>
      <c r="F5" s="10">
        <v>371.59</v>
      </c>
      <c r="G5" s="8">
        <f t="shared" si="1"/>
        <v>6.9813170079773182E-2</v>
      </c>
      <c r="H5" s="8">
        <v>240.77126787016235</v>
      </c>
      <c r="I5" s="8">
        <f t="shared" si="2"/>
        <v>5.4838473868394608</v>
      </c>
      <c r="J5" s="8">
        <f t="shared" si="3"/>
        <v>5.3242713808991464</v>
      </c>
      <c r="K5" s="8">
        <f t="shared" si="4"/>
        <v>3.15579517594893</v>
      </c>
      <c r="L5" s="8">
        <f t="shared" si="5"/>
        <v>2.6664978920486297</v>
      </c>
      <c r="M5" s="8">
        <v>2</v>
      </c>
      <c r="N5" s="7">
        <f t="shared" si="6"/>
        <v>0.99900439143538855</v>
      </c>
      <c r="O5" s="8">
        <v>203.3808654295585</v>
      </c>
      <c r="P5" s="8">
        <f t="shared" si="7"/>
        <v>405.9167162731851</v>
      </c>
      <c r="Q5" s="8">
        <f t="shared" si="8"/>
        <v>404.59755193114148</v>
      </c>
      <c r="R5" s="8">
        <f t="shared" si="9"/>
        <v>402.40211938620394</v>
      </c>
      <c r="S5" s="8">
        <f t="shared" si="10"/>
        <v>399.3351734563924</v>
      </c>
      <c r="T5" s="8">
        <f t="shared" si="11"/>
        <v>395.40335646365224</v>
      </c>
      <c r="U5" s="8">
        <f t="shared" si="12"/>
        <v>390.61518384806453</v>
      </c>
      <c r="V5" s="8">
        <f t="shared" si="13"/>
        <v>384.98102572529825</v>
      </c>
      <c r="W5" s="8">
        <f t="shared" si="14"/>
        <v>378.51308442724979</v>
      </c>
      <c r="X5" s="8">
        <f t="shared" si="15"/>
        <v>371.22536807450854</v>
      </c>
      <c r="Y5" s="8">
        <f t="shared" si="16"/>
        <v>363.13366023788745</v>
      </c>
      <c r="Z5" s="8">
        <f t="shared" si="17"/>
        <v>354.25548575472294</v>
      </c>
      <c r="AA5" s="8">
        <f t="shared" si="18"/>
        <v>344.61007277397988</v>
      </c>
      <c r="AB5" s="8">
        <f t="shared" si="19"/>
        <v>334.21831111236247</v>
      </c>
      <c r="AC5" s="8">
        <f t="shared" si="20"/>
        <v>323.10270701162295</v>
      </c>
      <c r="AD5" s="8">
        <f t="shared" si="21"/>
        <v>311.28733439505356</v>
      </c>
      <c r="AE5" s="8">
        <f t="shared" si="22"/>
        <v>298.7977827287296</v>
      </c>
    </row>
    <row r="6" spans="1:31" ht="14.5" x14ac:dyDescent="0.35">
      <c r="A6" s="24"/>
      <c r="B6" s="25"/>
      <c r="C6" s="26"/>
      <c r="D6" s="8">
        <v>4</v>
      </c>
      <c r="E6" s="9">
        <v>36996</v>
      </c>
      <c r="F6" s="10">
        <v>371.9</v>
      </c>
      <c r="G6" s="8">
        <f t="shared" si="1"/>
        <v>9.3084226773030909E-2</v>
      </c>
      <c r="H6" s="8">
        <v>105.54673968359863</v>
      </c>
      <c r="I6" s="8">
        <f t="shared" si="2"/>
        <v>4.6591538849835183</v>
      </c>
      <c r="J6" s="8">
        <f t="shared" si="3"/>
        <v>4.7492231711881123</v>
      </c>
      <c r="K6" s="8">
        <f t="shared" si="4"/>
        <v>1.1720289937606045</v>
      </c>
      <c r="L6" s="8">
        <f t="shared" si="5"/>
        <v>1.119138181004107</v>
      </c>
      <c r="M6" s="8">
        <v>3</v>
      </c>
      <c r="N6" s="7">
        <f t="shared" si="6"/>
        <v>0.99777459408065883</v>
      </c>
      <c r="O6" s="8">
        <v>199.78841263679317</v>
      </c>
      <c r="P6" s="8">
        <f t="shared" si="7"/>
        <v>397.71642167445339</v>
      </c>
      <c r="Q6" s="8">
        <f t="shared" si="8"/>
        <v>394.80760427943295</v>
      </c>
      <c r="R6" s="8">
        <f t="shared" si="9"/>
        <v>389.97532392228464</v>
      </c>
      <c r="S6" s="8">
        <f t="shared" si="10"/>
        <v>383.24312298716944</v>
      </c>
      <c r="T6" s="8">
        <f t="shared" si="11"/>
        <v>374.64380008032475</v>
      </c>
      <c r="U6" s="8">
        <f t="shared" si="12"/>
        <v>364.21925023855181</v>
      </c>
      <c r="V6" s="8">
        <f t="shared" si="13"/>
        <v>352.02026082080766</v>
      </c>
      <c r="W6" s="8">
        <f t="shared" si="14"/>
        <v>338.1062640772974</v>
      </c>
      <c r="X6" s="8">
        <f t="shared" si="15"/>
        <v>322.54504760152543</v>
      </c>
      <c r="Y6" s="8">
        <f t="shared" si="16"/>
        <v>305.4124240759536</v>
      </c>
      <c r="Z6" s="8">
        <f t="shared" si="17"/>
        <v>286.79186192023326</v>
      </c>
      <c r="AA6" s="8">
        <f t="shared" si="18"/>
        <v>266.77407864145465</v>
      </c>
      <c r="AB6" s="8">
        <f t="shared" si="19"/>
        <v>245.4565988675715</v>
      </c>
      <c r="AC6" s="8">
        <f t="shared" si="20"/>
        <v>222.94327921721663</v>
      </c>
      <c r="AD6" s="8">
        <f t="shared" si="21"/>
        <v>199.34380232069552</v>
      </c>
      <c r="AE6" s="8">
        <f t="shared" si="22"/>
        <v>174.77314245723687</v>
      </c>
    </row>
    <row r="7" spans="1:31" ht="14.5" x14ac:dyDescent="0.35">
      <c r="A7" s="24"/>
      <c r="B7" s="25"/>
      <c r="C7" s="26"/>
      <c r="D7" s="8">
        <v>5</v>
      </c>
      <c r="E7" s="9">
        <v>37026</v>
      </c>
      <c r="F7" s="10">
        <v>371.8</v>
      </c>
      <c r="G7" s="8">
        <f t="shared" si="1"/>
        <v>0.11635528346628864</v>
      </c>
      <c r="H7" s="8">
        <v>64.573686944456952</v>
      </c>
      <c r="I7" s="8">
        <f t="shared" si="2"/>
        <v>4.1678070049688509</v>
      </c>
      <c r="J7" s="8">
        <f t="shared" si="3"/>
        <v>4.3033423002894766</v>
      </c>
      <c r="K7" s="8">
        <f t="shared" si="4"/>
        <v>0.37733181339606364</v>
      </c>
      <c r="L7" s="8">
        <f t="shared" si="5"/>
        <v>0.37455918260840626</v>
      </c>
      <c r="M7" s="8">
        <v>4</v>
      </c>
      <c r="N7" s="7">
        <f t="shared" si="6"/>
        <v>0.9960698798785661</v>
      </c>
      <c r="O7" s="8">
        <v>196.49093028298537</v>
      </c>
      <c r="P7" s="8">
        <f t="shared" si="7"/>
        <v>389.74278021947384</v>
      </c>
      <c r="Q7" s="8">
        <f t="shared" si="8"/>
        <v>384.67360961395104</v>
      </c>
      <c r="R7" s="8">
        <f t="shared" si="9"/>
        <v>376.27377383339984</v>
      </c>
      <c r="S7" s="8">
        <f t="shared" si="10"/>
        <v>364.61600217302276</v>
      </c>
      <c r="T7" s="8">
        <f t="shared" si="11"/>
        <v>349.80123250096892</v>
      </c>
      <c r="U7" s="8">
        <f t="shared" si="12"/>
        <v>331.95773729600876</v>
      </c>
      <c r="V7" s="8">
        <f t="shared" si="13"/>
        <v>311.24001301070541</v>
      </c>
      <c r="W7" s="8">
        <f t="shared" si="14"/>
        <v>287.8274423764401</v>
      </c>
      <c r="X7" s="8">
        <f t="shared" si="15"/>
        <v>261.92274123261683</v>
      </c>
      <c r="Y7" s="8">
        <f t="shared" si="16"/>
        <v>233.75020332804741</v>
      </c>
      <c r="Z7" s="8">
        <f t="shared" si="17"/>
        <v>203.55375829176216</v>
      </c>
      <c r="AA7" s="8">
        <f t="shared" si="18"/>
        <v>171.59485958814864</v>
      </c>
      <c r="AB7" s="8">
        <f t="shared" si="19"/>
        <v>138.15022074338603</v>
      </c>
      <c r="AC7" s="8">
        <f t="shared" si="20"/>
        <v>103.50941944387581</v>
      </c>
      <c r="AD7" s="8">
        <f t="shared" si="21"/>
        <v>67.972390251386045</v>
      </c>
      <c r="AE7" s="8">
        <f t="shared" si="22"/>
        <v>31.84682764403339</v>
      </c>
    </row>
    <row r="8" spans="1:31" ht="14.5" x14ac:dyDescent="0.35">
      <c r="A8" s="24"/>
      <c r="B8" s="25"/>
      <c r="C8" s="26"/>
      <c r="D8" s="8">
        <v>6</v>
      </c>
      <c r="E8" s="9">
        <v>37057</v>
      </c>
      <c r="F8" s="10">
        <v>370.85</v>
      </c>
      <c r="G8" s="8">
        <f t="shared" si="1"/>
        <v>0.13962634015954636</v>
      </c>
      <c r="H8" s="8">
        <v>44.110775975568068</v>
      </c>
      <c r="I8" s="8">
        <f t="shared" si="2"/>
        <v>3.786704105790907</v>
      </c>
      <c r="J8" s="8">
        <f t="shared" si="3"/>
        <v>3.9391957369835597</v>
      </c>
      <c r="K8" s="8">
        <f t="shared" si="4"/>
        <v>5.8357497691301156E-2</v>
      </c>
      <c r="L8" s="8">
        <f t="shared" si="5"/>
        <v>6.143747496619608E-2</v>
      </c>
      <c r="M8" s="8">
        <v>5</v>
      </c>
      <c r="N8" s="7">
        <f t="shared" si="6"/>
        <v>0.99390005772980006</v>
      </c>
      <c r="O8" s="8">
        <v>193.61042744906777</v>
      </c>
      <c r="P8" s="8">
        <f t="shared" si="7"/>
        <v>382.25655230887196</v>
      </c>
      <c r="Q8" s="8">
        <f t="shared" si="8"/>
        <v>374.48491046528272</v>
      </c>
      <c r="R8" s="8">
        <f t="shared" si="9"/>
        <v>361.64900263047997</v>
      </c>
      <c r="S8" s="8">
        <f t="shared" si="10"/>
        <v>343.9224124381364</v>
      </c>
      <c r="T8" s="8">
        <f t="shared" si="11"/>
        <v>321.54486161092359</v>
      </c>
      <c r="U8" s="8">
        <f t="shared" si="12"/>
        <v>294.81896813545171</v>
      </c>
      <c r="V8" s="8">
        <f t="shared" si="13"/>
        <v>264.10615387313709</v>
      </c>
      <c r="W8" s="8">
        <f t="shared" si="14"/>
        <v>229.82175694953929</v>
      </c>
      <c r="X8" s="8">
        <f t="shared" si="15"/>
        <v>192.42941501871979</v>
      </c>
      <c r="Y8" s="8">
        <f t="shared" si="16"/>
        <v>152.43479535933267</v>
      </c>
      <c r="Z8" s="8">
        <f t="shared" si="17"/>
        <v>110.37875659214571</v>
      </c>
      <c r="AA8" s="8">
        <f t="shared" si="18"/>
        <v>66.830034495028272</v>
      </c>
      <c r="AB8" s="8">
        <f t="shared" si="19"/>
        <v>22.377550827212755</v>
      </c>
      <c r="AC8" s="8">
        <f t="shared" si="20"/>
        <v>-22.377550827212708</v>
      </c>
      <c r="AD8" s="8">
        <f t="shared" si="21"/>
        <v>-66.830034495028229</v>
      </c>
      <c r="AE8" s="8">
        <f t="shared" si="22"/>
        <v>-110.37875659214566</v>
      </c>
    </row>
    <row r="9" spans="1:31" ht="14.5" x14ac:dyDescent="0.35">
      <c r="A9" s="24"/>
      <c r="B9" s="25"/>
      <c r="C9" s="26"/>
      <c r="D9" s="8">
        <v>7</v>
      </c>
      <c r="E9" s="9">
        <v>37087</v>
      </c>
      <c r="F9" s="10">
        <v>369.46</v>
      </c>
      <c r="G9" s="8">
        <f t="shared" si="1"/>
        <v>0.16289739685280408</v>
      </c>
      <c r="H9" s="8">
        <v>31.253811896369832</v>
      </c>
      <c r="I9" s="8">
        <f t="shared" si="2"/>
        <v>3.4421413494272066</v>
      </c>
      <c r="J9" s="8">
        <f t="shared" si="3"/>
        <v>3.6314812730819774</v>
      </c>
      <c r="K9" s="8">
        <f t="shared" si="4"/>
        <v>6.5308553849317171E-3</v>
      </c>
      <c r="L9" s="8">
        <f t="shared" si="5"/>
        <v>3.5818577038868914E-3</v>
      </c>
      <c r="M9" s="8">
        <v>6</v>
      </c>
      <c r="N9" s="7">
        <f t="shared" si="6"/>
        <v>0.99127493653505017</v>
      </c>
      <c r="O9" s="8">
        <v>191.04952069196764</v>
      </c>
      <c r="P9" s="8">
        <f t="shared" si="7"/>
        <v>375.07908607930261</v>
      </c>
      <c r="Q9" s="8">
        <f t="shared" si="8"/>
        <v>364.09248139624447</v>
      </c>
      <c r="R9" s="8">
        <f t="shared" si="9"/>
        <v>346.01923071186764</v>
      </c>
      <c r="S9" s="8">
        <f t="shared" si="10"/>
        <v>321.21110929272555</v>
      </c>
      <c r="T9" s="8">
        <f t="shared" si="11"/>
        <v>290.15097900342198</v>
      </c>
      <c r="U9" s="8">
        <f t="shared" si="12"/>
        <v>253.44338994966367</v>
      </c>
      <c r="V9" s="8">
        <f t="shared" si="13"/>
        <v>211.80281359811832</v>
      </c>
      <c r="W9" s="8">
        <f t="shared" si="14"/>
        <v>166.03973640201519</v>
      </c>
      <c r="X9" s="8">
        <f t="shared" si="15"/>
        <v>117.04488460424766</v>
      </c>
      <c r="Y9" s="8">
        <f t="shared" si="16"/>
        <v>65.771887264241414</v>
      </c>
      <c r="Z9" s="8">
        <f t="shared" si="17"/>
        <v>13.218714953049595</v>
      </c>
      <c r="AA9" s="8">
        <f t="shared" si="18"/>
        <v>-39.591744608638017</v>
      </c>
      <c r="AB9" s="8">
        <f t="shared" si="19"/>
        <v>-91.631595896460411</v>
      </c>
      <c r="AC9" s="8">
        <f t="shared" si="20"/>
        <v>-141.88794239955359</v>
      </c>
      <c r="AD9" s="8">
        <f t="shared" si="21"/>
        <v>-189.3826014989819</v>
      </c>
      <c r="AE9" s="8">
        <f t="shared" si="22"/>
        <v>-233.19114367974896</v>
      </c>
    </row>
    <row r="10" spans="1:31" ht="14.5" x14ac:dyDescent="0.35">
      <c r="A10" s="24"/>
      <c r="B10" s="25"/>
      <c r="C10" s="26"/>
      <c r="D10" s="8">
        <v>8</v>
      </c>
      <c r="E10" s="9">
        <v>37118</v>
      </c>
      <c r="F10" s="10">
        <v>368.32</v>
      </c>
      <c r="G10" s="8">
        <f t="shared" si="1"/>
        <v>0.18616845354606182</v>
      </c>
      <c r="H10" s="8">
        <v>23.880453173489379</v>
      </c>
      <c r="I10" s="8">
        <f t="shared" si="2"/>
        <v>3.1730602654586337</v>
      </c>
      <c r="J10" s="8">
        <f t="shared" si="3"/>
        <v>3.3650957608862786</v>
      </c>
      <c r="K10" s="8">
        <f t="shared" si="4"/>
        <v>0.12338305003315042</v>
      </c>
      <c r="L10" s="8">
        <f t="shared" si="5"/>
        <v>0.10642871112436871</v>
      </c>
      <c r="M10" s="8">
        <v>7</v>
      </c>
      <c r="N10" s="7">
        <f t="shared" si="6"/>
        <v>0.98820432519500645</v>
      </c>
      <c r="O10" s="8">
        <v>188.75571409947679</v>
      </c>
      <c r="P10" s="8">
        <f t="shared" si="7"/>
        <v>368.1197041619422</v>
      </c>
      <c r="Q10" s="8">
        <f t="shared" si="8"/>
        <v>353.43430040258482</v>
      </c>
      <c r="R10" s="8">
        <f t="shared" si="9"/>
        <v>329.39103937084224</v>
      </c>
      <c r="S10" s="8">
        <f t="shared" si="10"/>
        <v>296.62651294486943</v>
      </c>
      <c r="T10" s="8">
        <f t="shared" si="11"/>
        <v>256.00822538654018</v>
      </c>
      <c r="U10" s="8">
        <f t="shared" si="12"/>
        <v>208.61162448682026</v>
      </c>
      <c r="V10" s="8">
        <f t="shared" si="13"/>
        <v>155.69162700367747</v>
      </c>
      <c r="W10" s="8">
        <f t="shared" si="14"/>
        <v>98.649392311677715</v>
      </c>
      <c r="X10" s="8">
        <f t="shared" si="15"/>
        <v>38.995223995214538</v>
      </c>
      <c r="Y10" s="8">
        <f t="shared" si="16"/>
        <v>-21.691418362495593</v>
      </c>
      <c r="Z10" s="8">
        <f t="shared" si="17"/>
        <v>-81.803738429356613</v>
      </c>
      <c r="AA10" s="8">
        <f t="shared" si="18"/>
        <v>-139.75014616768172</v>
      </c>
      <c r="AB10" s="8">
        <f t="shared" si="19"/>
        <v>-193.99639826140029</v>
      </c>
      <c r="AC10" s="8">
        <f t="shared" si="20"/>
        <v>-243.10622017780119</v>
      </c>
      <c r="AD10" s="8">
        <f t="shared" si="21"/>
        <v>-285.77933431608994</v>
      </c>
      <c r="AE10" s="8">
        <f t="shared" si="22"/>
        <v>-320.88588737391456</v>
      </c>
    </row>
    <row r="11" spans="1:31" ht="14.5" x14ac:dyDescent="0.35">
      <c r="A11" s="24"/>
      <c r="B11" s="25"/>
      <c r="C11" s="26"/>
      <c r="D11" s="8">
        <v>9</v>
      </c>
      <c r="E11" s="9">
        <v>37149</v>
      </c>
      <c r="F11" s="10">
        <v>368.36</v>
      </c>
      <c r="G11" s="8">
        <f t="shared" si="1"/>
        <v>0.20943951023931953</v>
      </c>
      <c r="H11" s="8">
        <v>17.865501612000507</v>
      </c>
      <c r="I11" s="8">
        <f t="shared" si="2"/>
        <v>2.8828715689989401</v>
      </c>
      <c r="J11" s="8">
        <f t="shared" si="3"/>
        <v>3.1302973766757045</v>
      </c>
      <c r="K11" s="8">
        <f t="shared" si="4"/>
        <v>0.37499003013803767</v>
      </c>
      <c r="L11" s="8">
        <f t="shared" si="5"/>
        <v>0.31475748810217757</v>
      </c>
      <c r="M11" s="8">
        <v>8</v>
      </c>
      <c r="N11" s="7">
        <f t="shared" si="6"/>
        <v>0.98469803261035849</v>
      </c>
      <c r="O11" s="8">
        <v>186.82324163592941</v>
      </c>
      <c r="P11" s="8">
        <f t="shared" si="7"/>
        <v>361.57138253516041</v>
      </c>
      <c r="Q11" s="8">
        <f t="shared" si="8"/>
        <v>342.71836878139095</v>
      </c>
      <c r="R11" s="8">
        <f t="shared" si="9"/>
        <v>312.02145147887074</v>
      </c>
      <c r="S11" s="8">
        <f t="shared" si="10"/>
        <v>270.54147638578826</v>
      </c>
      <c r="T11" s="8">
        <f t="shared" si="11"/>
        <v>219.71193779062858</v>
      </c>
      <c r="U11" s="8">
        <f t="shared" si="12"/>
        <v>161.2894388036633</v>
      </c>
      <c r="V11" s="8">
        <f t="shared" si="13"/>
        <v>97.292985425472395</v>
      </c>
      <c r="W11" s="8">
        <f t="shared" si="14"/>
        <v>29.934212310972384</v>
      </c>
      <c r="X11" s="8">
        <f t="shared" si="15"/>
        <v>-38.459048463700604</v>
      </c>
      <c r="Y11" s="8">
        <f t="shared" si="16"/>
        <v>-105.52321426689475</v>
      </c>
      <c r="Z11" s="8">
        <f t="shared" si="17"/>
        <v>-168.94063427010377</v>
      </c>
      <c r="AA11" s="8">
        <f t="shared" si="18"/>
        <v>-226.51968446292142</v>
      </c>
      <c r="AB11" s="8">
        <f t="shared" si="19"/>
        <v>-276.27050734416576</v>
      </c>
      <c r="AC11" s="8">
        <f t="shared" si="20"/>
        <v>-316.47377882341357</v>
      </c>
      <c r="AD11" s="8">
        <f t="shared" si="21"/>
        <v>-345.74012583776903</v>
      </c>
      <c r="AE11" s="8">
        <f t="shared" si="22"/>
        <v>-363.05814128788461</v>
      </c>
    </row>
    <row r="12" spans="1:31" ht="14.5" x14ac:dyDescent="0.35">
      <c r="A12" s="24"/>
      <c r="B12" s="25"/>
      <c r="C12" s="26"/>
      <c r="D12" s="8">
        <v>10</v>
      </c>
      <c r="E12" s="9">
        <v>37179</v>
      </c>
      <c r="F12" s="10">
        <v>369.71</v>
      </c>
      <c r="G12" s="8">
        <f t="shared" si="1"/>
        <v>0.23271056693257727</v>
      </c>
      <c r="H12" s="8">
        <v>13.768771477852955</v>
      </c>
      <c r="I12" s="8">
        <f t="shared" si="2"/>
        <v>2.6224030914658347</v>
      </c>
      <c r="J12" s="8">
        <f t="shared" si="3"/>
        <v>2.9204344881879916</v>
      </c>
      <c r="K12" s="8">
        <f t="shared" si="4"/>
        <v>0.71605480218679451</v>
      </c>
      <c r="L12" s="8">
        <f t="shared" si="5"/>
        <v>0.59427973028416969</v>
      </c>
      <c r="M12" s="8">
        <v>9</v>
      </c>
      <c r="N12" s="7">
        <f t="shared" si="6"/>
        <v>0.98076586768179586</v>
      </c>
      <c r="O12" s="8">
        <v>185.4219290077732</v>
      </c>
      <c r="P12" s="8">
        <f t="shared" si="7"/>
        <v>355.76304023132298</v>
      </c>
      <c r="Q12" s="8">
        <f t="shared" si="8"/>
        <v>332.26653028298381</v>
      </c>
      <c r="R12" s="8">
        <f t="shared" si="9"/>
        <v>294.248378569571</v>
      </c>
      <c r="S12" s="8">
        <f t="shared" si="10"/>
        <v>243.37016075229303</v>
      </c>
      <c r="T12" s="8">
        <f t="shared" si="11"/>
        <v>181.85549909054106</v>
      </c>
      <c r="U12" s="8">
        <f t="shared" si="12"/>
        <v>112.39287947902996</v>
      </c>
      <c r="V12" s="8">
        <f t="shared" si="13"/>
        <v>38.018151713412891</v>
      </c>
      <c r="W12" s="8">
        <f t="shared" si="14"/>
        <v>-38.018151713412848</v>
      </c>
      <c r="X12" s="8">
        <f t="shared" si="15"/>
        <v>-112.39287947902992</v>
      </c>
      <c r="Y12" s="8">
        <f t="shared" si="16"/>
        <v>-181.85549909054095</v>
      </c>
      <c r="Z12" s="8">
        <f t="shared" si="17"/>
        <v>-243.37016075229292</v>
      </c>
      <c r="AA12" s="8">
        <f t="shared" si="18"/>
        <v>-294.24837856957095</v>
      </c>
      <c r="AB12" s="8">
        <f t="shared" si="19"/>
        <v>-332.26653028298381</v>
      </c>
      <c r="AC12" s="8">
        <f t="shared" si="20"/>
        <v>-355.76304023132292</v>
      </c>
      <c r="AD12" s="8">
        <f t="shared" si="21"/>
        <v>-363.71099818108206</v>
      </c>
      <c r="AE12" s="8">
        <f t="shared" si="22"/>
        <v>-355.76304023132292</v>
      </c>
    </row>
    <row r="13" spans="1:31" ht="14.5" x14ac:dyDescent="0.35">
      <c r="A13" s="24"/>
      <c r="B13" s="25"/>
      <c r="C13" s="26"/>
      <c r="D13" s="8">
        <v>11</v>
      </c>
      <c r="E13" s="9">
        <v>37210</v>
      </c>
      <c r="F13" s="10">
        <v>371.05</v>
      </c>
      <c r="G13" s="8">
        <f t="shared" si="1"/>
        <v>0.25598162362583499</v>
      </c>
      <c r="H13" s="8">
        <v>11.369876500025706</v>
      </c>
      <c r="I13" s="8">
        <f t="shared" si="2"/>
        <v>2.4309674457883883</v>
      </c>
      <c r="J13" s="8">
        <f t="shared" si="3"/>
        <v>2.7307627737491873</v>
      </c>
      <c r="K13" s="8">
        <f t="shared" si="4"/>
        <v>1.0761202779963761</v>
      </c>
      <c r="L13" s="8">
        <f t="shared" si="5"/>
        <v>0.92268919697039253</v>
      </c>
      <c r="M13" s="8">
        <v>10</v>
      </c>
      <c r="N13" s="7">
        <f t="shared" si="6"/>
        <v>0.97641763931000847</v>
      </c>
      <c r="O13" s="8">
        <v>184.49572540567985</v>
      </c>
      <c r="P13" s="8">
        <f t="shared" si="7"/>
        <v>350.57810418147454</v>
      </c>
      <c r="Q13" s="8">
        <f t="shared" si="8"/>
        <v>321.96669069596294</v>
      </c>
      <c r="R13" s="8">
        <f t="shared" si="9"/>
        <v>275.99796957706025</v>
      </c>
      <c r="S13" s="8">
        <f t="shared" si="10"/>
        <v>215.1501264788466</v>
      </c>
      <c r="T13" s="8">
        <f t="shared" si="11"/>
        <v>142.70348437262379</v>
      </c>
      <c r="U13" s="8">
        <f t="shared" si="12"/>
        <v>62.563660486452633</v>
      </c>
      <c r="V13" s="8">
        <f t="shared" si="13"/>
        <v>-20.948986530543028</v>
      </c>
      <c r="W13" s="8">
        <f t="shared" si="14"/>
        <v>-103.3322682612342</v>
      </c>
      <c r="X13" s="8">
        <f t="shared" si="15"/>
        <v>-180.14488066340138</v>
      </c>
      <c r="Y13" s="8">
        <f t="shared" si="16"/>
        <v>-247.24583592024032</v>
      </c>
      <c r="Z13" s="8">
        <f t="shared" si="17"/>
        <v>-301.01770416541973</v>
      </c>
      <c r="AA13" s="8">
        <f t="shared" si="18"/>
        <v>-338.56163006351284</v>
      </c>
      <c r="AB13" s="8">
        <f t="shared" si="19"/>
        <v>-357.85361085147036</v>
      </c>
      <c r="AC13" s="8">
        <f t="shared" si="20"/>
        <v>-357.85361085147036</v>
      </c>
      <c r="AD13" s="8">
        <f t="shared" si="21"/>
        <v>-338.56163006351289</v>
      </c>
      <c r="AE13" s="8">
        <f t="shared" si="22"/>
        <v>-301.01770416541984</v>
      </c>
    </row>
    <row r="14" spans="1:31" ht="14.5" x14ac:dyDescent="0.35">
      <c r="A14" s="24"/>
      <c r="B14" s="25"/>
      <c r="C14" s="26"/>
      <c r="D14" s="8">
        <v>12</v>
      </c>
      <c r="E14" s="9">
        <v>37240</v>
      </c>
      <c r="F14" s="10">
        <v>371.97</v>
      </c>
      <c r="G14" s="8">
        <f t="shared" si="1"/>
        <v>0.27925268031909273</v>
      </c>
      <c r="H14" s="8">
        <v>9.6195970660494599</v>
      </c>
      <c r="I14" s="8">
        <f t="shared" si="2"/>
        <v>2.2638023787743693</v>
      </c>
      <c r="J14" s="8">
        <f t="shared" si="3"/>
        <v>2.5577792188491726</v>
      </c>
      <c r="K14" s="8">
        <f t="shared" si="4"/>
        <v>1.4594032767580574</v>
      </c>
      <c r="L14" s="8">
        <f t="shared" si="5"/>
        <v>1.2849371384021502</v>
      </c>
      <c r="M14" s="8">
        <v>11</v>
      </c>
      <c r="N14" s="7">
        <f t="shared" si="6"/>
        <v>0.97166315639568579</v>
      </c>
      <c r="O14" s="8">
        <v>183.51552528781193</v>
      </c>
      <c r="P14" s="8">
        <f t="shared" si="7"/>
        <v>345.00982092235375</v>
      </c>
      <c r="Q14" s="8">
        <f t="shared" si="8"/>
        <v>310.90495415134922</v>
      </c>
      <c r="R14" s="8">
        <f t="shared" si="9"/>
        <v>256.53854798248454</v>
      </c>
      <c r="S14" s="8">
        <f t="shared" si="10"/>
        <v>185.45363724297027</v>
      </c>
      <c r="T14" s="8">
        <f t="shared" si="11"/>
        <v>102.28279436470433</v>
      </c>
      <c r="U14" s="8">
        <f t="shared" si="12"/>
        <v>12.446226672240581</v>
      </c>
      <c r="V14" s="8">
        <f t="shared" si="13"/>
        <v>-78.201456149483988</v>
      </c>
      <c r="W14" s="8">
        <f t="shared" si="14"/>
        <v>-163.75278439857775</v>
      </c>
      <c r="X14" s="8">
        <f t="shared" si="15"/>
        <v>-238.63241556372623</v>
      </c>
      <c r="Y14" s="8">
        <f t="shared" si="16"/>
        <v>-297.96047694849346</v>
      </c>
      <c r="Z14" s="8">
        <f t="shared" si="17"/>
        <v>-337.87058483304656</v>
      </c>
      <c r="AA14" s="8">
        <f t="shared" si="18"/>
        <v>-355.76181500412235</v>
      </c>
      <c r="AB14" s="8">
        <f t="shared" si="19"/>
        <v>-350.46820384439314</v>
      </c>
      <c r="AC14" s="8">
        <f t="shared" si="20"/>
        <v>-322.33473366963625</v>
      </c>
      <c r="AD14" s="8">
        <f t="shared" si="21"/>
        <v>-273.19485038263673</v>
      </c>
      <c r="AE14" s="8">
        <f t="shared" si="22"/>
        <v>-206.25097860844946</v>
      </c>
    </row>
    <row r="15" spans="1:31" ht="14.5" x14ac:dyDescent="0.35">
      <c r="A15" s="24"/>
      <c r="B15" s="25"/>
      <c r="C15" s="26"/>
      <c r="D15" s="8">
        <v>13</v>
      </c>
      <c r="E15" s="9">
        <v>37271</v>
      </c>
      <c r="F15" s="10">
        <v>372.51</v>
      </c>
      <c r="G15" s="8">
        <f t="shared" si="1"/>
        <v>0.30252373701235047</v>
      </c>
      <c r="H15" s="8">
        <v>8.3964921031321929</v>
      </c>
      <c r="I15" s="8">
        <f t="shared" si="2"/>
        <v>2.1278140118572999</v>
      </c>
      <c r="J15" s="8">
        <f t="shared" si="3"/>
        <v>2.3988236130229472</v>
      </c>
      <c r="K15" s="8">
        <f t="shared" si="4"/>
        <v>1.8398183772301895</v>
      </c>
      <c r="L15" s="8">
        <f t="shared" si="5"/>
        <v>1.6705724923710024</v>
      </c>
      <c r="M15" s="8">
        <v>12</v>
      </c>
      <c r="N15" s="7">
        <f t="shared" si="6"/>
        <v>0.96651222783951773</v>
      </c>
      <c r="O15" s="8">
        <v>181.81804500533445</v>
      </c>
      <c r="P15" s="8">
        <f t="shared" si="7"/>
        <v>337.84381242884751</v>
      </c>
      <c r="Q15" s="8">
        <f t="shared" si="8"/>
        <v>298.05390471617949</v>
      </c>
      <c r="R15" s="8">
        <f t="shared" si="9"/>
        <v>235.17179142817812</v>
      </c>
      <c r="S15" s="8">
        <f t="shared" si="10"/>
        <v>154.06936541402669</v>
      </c>
      <c r="T15" s="8">
        <f t="shared" si="11"/>
        <v>61.030167551877611</v>
      </c>
      <c r="U15" s="8">
        <f t="shared" si="12"/>
        <v>-36.737440685391498</v>
      </c>
      <c r="V15" s="8">
        <f t="shared" si="13"/>
        <v>-131.65875662722311</v>
      </c>
      <c r="W15" s="8">
        <f t="shared" si="14"/>
        <v>-216.37959867583839</v>
      </c>
      <c r="X15" s="8">
        <f t="shared" si="15"/>
        <v>-284.33608335195527</v>
      </c>
      <c r="Y15" s="8">
        <f t="shared" si="16"/>
        <v>-330.26317272288105</v>
      </c>
      <c r="Z15" s="8">
        <f t="shared" si="17"/>
        <v>-350.60259168317782</v>
      </c>
      <c r="AA15" s="8">
        <f t="shared" si="18"/>
        <v>-343.77851104060187</v>
      </c>
      <c r="AB15" s="8">
        <f t="shared" si="19"/>
        <v>-310.31963741690026</v>
      </c>
      <c r="AC15" s="8">
        <f t="shared" si="20"/>
        <v>-252.81825085206566</v>
      </c>
      <c r="AD15" s="8">
        <f t="shared" si="21"/>
        <v>-175.72936373953164</v>
      </c>
      <c r="AE15" s="8">
        <f t="shared" si="22"/>
        <v>-85.025561576781968</v>
      </c>
    </row>
    <row r="16" spans="1:31" ht="14.5" x14ac:dyDescent="0.35">
      <c r="A16" s="24"/>
      <c r="B16" s="25"/>
      <c r="C16" s="26"/>
      <c r="D16" s="8">
        <v>14</v>
      </c>
      <c r="E16" s="9">
        <v>37302</v>
      </c>
      <c r="F16" s="10">
        <v>372.91</v>
      </c>
      <c r="G16" s="8">
        <f t="shared" si="1"/>
        <v>0.32579479370560815</v>
      </c>
      <c r="H16" s="8">
        <v>7.3977328490492598</v>
      </c>
      <c r="I16" s="8">
        <f t="shared" si="2"/>
        <v>2.0011735815186116</v>
      </c>
      <c r="J16" s="8">
        <f t="shared" si="3"/>
        <v>2.2518281501895503</v>
      </c>
      <c r="K16" s="8">
        <f t="shared" si="4"/>
        <v>2.23135822446288</v>
      </c>
      <c r="L16" s="8">
        <f t="shared" si="5"/>
        <v>2.0721652771222376</v>
      </c>
      <c r="M16" s="8">
        <v>13</v>
      </c>
      <c r="N16" s="7">
        <f t="shared" si="6"/>
        <v>0.96097466254219388</v>
      </c>
      <c r="O16" s="8">
        <v>179.10625475029218</v>
      </c>
      <c r="P16" s="8">
        <f t="shared" si="7"/>
        <v>328.60070324266974</v>
      </c>
      <c r="Q16" s="8">
        <f t="shared" si="8"/>
        <v>283.12318909100298</v>
      </c>
      <c r="R16" s="8">
        <f t="shared" si="9"/>
        <v>211.93108617494511</v>
      </c>
      <c r="S16" s="8">
        <f t="shared" si="10"/>
        <v>121.49039841185876</v>
      </c>
      <c r="T16" s="8">
        <f t="shared" si="11"/>
        <v>20.015377346674704</v>
      </c>
      <c r="U16" s="8">
        <f t="shared" si="12"/>
        <v>-83.277535072044657</v>
      </c>
      <c r="V16" s="8">
        <f t="shared" si="13"/>
        <v>-179.00678739437575</v>
      </c>
      <c r="W16" s="8">
        <f t="shared" si="14"/>
        <v>-258.47779559809601</v>
      </c>
      <c r="X16" s="8">
        <f t="shared" si="15"/>
        <v>-314.47262638282359</v>
      </c>
      <c r="Y16" s="8">
        <f t="shared" si="16"/>
        <v>-341.90556405291449</v>
      </c>
      <c r="Z16" s="8">
        <f t="shared" si="17"/>
        <v>-338.28501930037015</v>
      </c>
      <c r="AA16" s="8">
        <f t="shared" si="18"/>
        <v>-303.93982714472276</v>
      </c>
      <c r="AB16" s="8">
        <f t="shared" si="19"/>
        <v>-241.98938057936152</v>
      </c>
      <c r="AC16" s="8">
        <f t="shared" si="20"/>
        <v>-158.06031252797334</v>
      </c>
      <c r="AD16" s="8">
        <f t="shared" si="21"/>
        <v>-59.775458397467567</v>
      </c>
      <c r="AE16" s="8">
        <f t="shared" si="22"/>
        <v>43.938485931650618</v>
      </c>
    </row>
    <row r="17" spans="1:31" ht="14.5" x14ac:dyDescent="0.35">
      <c r="A17" s="24"/>
      <c r="B17" s="25"/>
      <c r="C17" s="26"/>
      <c r="D17" s="8">
        <v>15</v>
      </c>
      <c r="E17" s="9">
        <v>37330</v>
      </c>
      <c r="F17" s="10">
        <v>373.38</v>
      </c>
      <c r="G17" s="8">
        <f t="shared" si="1"/>
        <v>0.3490658503988659</v>
      </c>
      <c r="H17" s="8">
        <v>6.4031542708976383</v>
      </c>
      <c r="I17" s="8">
        <f t="shared" si="2"/>
        <v>1.8567907237803325</v>
      </c>
      <c r="J17" s="8">
        <f t="shared" si="3"/>
        <v>2.1151536271498701</v>
      </c>
      <c r="K17" s="8">
        <f t="shared" si="4"/>
        <v>2.6707889613375611</v>
      </c>
      <c r="L17" s="8">
        <f t="shared" si="5"/>
        <v>2.4843316315056074</v>
      </c>
      <c r="M17" s="8">
        <v>14</v>
      </c>
      <c r="N17" s="7">
        <f t="shared" si="6"/>
        <v>0.95506026940440392</v>
      </c>
      <c r="O17" s="8">
        <v>175.66642559264329</v>
      </c>
      <c r="P17" s="8">
        <f t="shared" si="7"/>
        <v>317.89330402061449</v>
      </c>
      <c r="Q17" s="8">
        <f t="shared" si="8"/>
        <v>266.79805031019703</v>
      </c>
      <c r="R17" s="8">
        <f t="shared" si="9"/>
        <v>187.63385016588506</v>
      </c>
      <c r="S17" s="8">
        <f t="shared" si="10"/>
        <v>88.729309028195502</v>
      </c>
      <c r="T17" s="8">
        <f t="shared" si="11"/>
        <v>-19.510151234027539</v>
      </c>
      <c r="U17" s="8">
        <f t="shared" si="12"/>
        <v>-125.6970125763245</v>
      </c>
      <c r="V17" s="8">
        <f t="shared" si="13"/>
        <v>-218.65970414375491</v>
      </c>
      <c r="W17" s="8">
        <f t="shared" si="14"/>
        <v>-288.61792654161547</v>
      </c>
      <c r="X17" s="8">
        <f t="shared" si="15"/>
        <v>-328.21160500619277</v>
      </c>
      <c r="Y17" s="8">
        <f t="shared" si="16"/>
        <v>-333.27521869259709</v>
      </c>
      <c r="Z17" s="8">
        <f t="shared" si="17"/>
        <v>-303.27604143899788</v>
      </c>
      <c r="AA17" s="8">
        <f t="shared" si="18"/>
        <v>-241.37018813608921</v>
      </c>
      <c r="AB17" s="8">
        <f t="shared" si="19"/>
        <v>-154.07057024736807</v>
      </c>
      <c r="AC17" s="8">
        <f t="shared" si="20"/>
        <v>-50.561693789160039</v>
      </c>
      <c r="AD17" s="8">
        <f t="shared" si="21"/>
        <v>58.266612375992374</v>
      </c>
      <c r="AE17" s="8">
        <f t="shared" si="22"/>
        <v>160.96487966055813</v>
      </c>
    </row>
    <row r="18" spans="1:31" ht="14.5" x14ac:dyDescent="0.35">
      <c r="A18" s="24"/>
      <c r="B18" s="25"/>
      <c r="C18" s="26"/>
      <c r="D18" s="8">
        <v>16</v>
      </c>
      <c r="E18" s="9">
        <v>37361</v>
      </c>
      <c r="F18" s="10">
        <v>373.72</v>
      </c>
      <c r="G18" s="8">
        <f t="shared" si="1"/>
        <v>0.37233690709212364</v>
      </c>
      <c r="H18" s="8">
        <v>5.669217692182011</v>
      </c>
      <c r="I18" s="8">
        <f t="shared" si="2"/>
        <v>1.7350511350603495</v>
      </c>
      <c r="J18" s="8">
        <f t="shared" si="3"/>
        <v>1.9874786147888019</v>
      </c>
      <c r="K18" s="8">
        <f t="shared" si="4"/>
        <v>3.094557044043154</v>
      </c>
      <c r="L18" s="8">
        <f t="shared" si="5"/>
        <v>2.903109189586897</v>
      </c>
      <c r="M18" s="8">
        <v>15</v>
      </c>
      <c r="N18" s="7">
        <f t="shared" si="6"/>
        <v>0.94877885732683764</v>
      </c>
      <c r="O18" s="8">
        <v>172.07741462429507</v>
      </c>
      <c r="P18" s="8">
        <f t="shared" si="7"/>
        <v>306.83484854066643</v>
      </c>
      <c r="Q18" s="8">
        <f t="shared" si="8"/>
        <v>250.13406030926188</v>
      </c>
      <c r="R18" s="8">
        <f t="shared" si="9"/>
        <v>163.26341281899516</v>
      </c>
      <c r="S18" s="8">
        <f t="shared" si="10"/>
        <v>56.700788231404545</v>
      </c>
      <c r="T18" s="8">
        <f t="shared" si="11"/>
        <v>-56.700788231404509</v>
      </c>
      <c r="U18" s="8">
        <f t="shared" si="12"/>
        <v>-163.26341281899505</v>
      </c>
      <c r="V18" s="8">
        <f t="shared" si="13"/>
        <v>-250.13406030926186</v>
      </c>
      <c r="W18" s="8">
        <f t="shared" si="14"/>
        <v>-306.83484854066637</v>
      </c>
      <c r="X18" s="8">
        <f t="shared" si="15"/>
        <v>-326.52682563799027</v>
      </c>
      <c r="Y18" s="8">
        <f t="shared" si="16"/>
        <v>-306.83484854066643</v>
      </c>
      <c r="Z18" s="8">
        <f t="shared" si="17"/>
        <v>-250.13406030926188</v>
      </c>
      <c r="AA18" s="8">
        <f t="shared" si="18"/>
        <v>-163.26341281899528</v>
      </c>
      <c r="AB18" s="8">
        <f t="shared" si="19"/>
        <v>-56.700788231404516</v>
      </c>
      <c r="AC18" s="8">
        <f t="shared" si="20"/>
        <v>56.700788231404395</v>
      </c>
      <c r="AD18" s="8">
        <f t="shared" si="21"/>
        <v>163.26341281899516</v>
      </c>
      <c r="AE18" s="8">
        <f t="shared" si="22"/>
        <v>250.13406030926183</v>
      </c>
    </row>
    <row r="19" spans="1:31" ht="14.5" x14ac:dyDescent="0.35">
      <c r="A19" s="24"/>
      <c r="B19" s="25"/>
      <c r="C19" s="26"/>
      <c r="D19" s="8">
        <v>17</v>
      </c>
      <c r="E19" s="9">
        <v>37391</v>
      </c>
      <c r="F19" s="10">
        <v>373.71</v>
      </c>
      <c r="G19" s="55" t="s">
        <v>56</v>
      </c>
      <c r="H19" s="56"/>
      <c r="I19" s="19">
        <f>AVERAGE(I3:I18)</f>
        <v>3.5512642503600023</v>
      </c>
      <c r="J19" s="19">
        <f>AVERAGE(J3:J18)</f>
        <v>3.6913298963233427</v>
      </c>
      <c r="K19" s="7"/>
      <c r="L19" s="7"/>
      <c r="M19" s="8">
        <v>16</v>
      </c>
      <c r="N19" s="7">
        <f t="shared" si="6"/>
        <v>0.94214023521018464</v>
      </c>
      <c r="O19" s="8">
        <v>168.77973298379305</v>
      </c>
      <c r="P19" s="8">
        <f t="shared" si="7"/>
        <v>296.23696877365063</v>
      </c>
      <c r="Q19" s="8">
        <f t="shared" si="8"/>
        <v>233.84911400297781</v>
      </c>
      <c r="R19" s="8">
        <f t="shared" si="9"/>
        <v>139.41445454555634</v>
      </c>
      <c r="S19" s="8">
        <f t="shared" si="10"/>
        <v>25.874365442272875</v>
      </c>
      <c r="T19" s="8">
        <f t="shared" si="11"/>
        <v>-91.211560211460437</v>
      </c>
      <c r="U19" s="8">
        <f t="shared" si="12"/>
        <v>-195.79780602790746</v>
      </c>
      <c r="V19" s="8">
        <f t="shared" si="13"/>
        <v>-273.55181827091292</v>
      </c>
      <c r="W19" s="8">
        <f t="shared" si="14"/>
        <v>-313.81814650361559</v>
      </c>
      <c r="X19" s="8">
        <f t="shared" si="15"/>
        <v>-311.07867208003461</v>
      </c>
      <c r="Y19" s="8">
        <f t="shared" si="16"/>
        <v>-265.70881400558773</v>
      </c>
      <c r="Z19" s="8">
        <f t="shared" si="17"/>
        <v>-183.92608132056498</v>
      </c>
      <c r="AA19" s="8">
        <f t="shared" si="18"/>
        <v>-76.93802241478879</v>
      </c>
      <c r="AB19" s="8">
        <f t="shared" si="19"/>
        <v>40.593663255722689</v>
      </c>
      <c r="AC19" s="8">
        <f t="shared" si="20"/>
        <v>152.56237211778114</v>
      </c>
      <c r="AD19" s="8">
        <f t="shared" si="21"/>
        <v>243.62385384472509</v>
      </c>
      <c r="AE19" s="8">
        <f t="shared" si="22"/>
        <v>301.29899543314923</v>
      </c>
    </row>
    <row r="20" spans="1:31" ht="14.5" x14ac:dyDescent="0.35">
      <c r="A20" s="24"/>
      <c r="B20" s="25"/>
      <c r="C20" s="26"/>
      <c r="D20" s="8">
        <v>18</v>
      </c>
      <c r="E20" s="9">
        <v>37422</v>
      </c>
      <c r="F20" s="10">
        <v>372.84</v>
      </c>
      <c r="M20" s="8">
        <v>17</v>
      </c>
      <c r="N20" s="7">
        <f t="shared" si="6"/>
        <v>0.93515421195513482</v>
      </c>
      <c r="O20" s="8">
        <v>165.90020462175474</v>
      </c>
      <c r="P20" s="8">
        <f t="shared" si="7"/>
        <v>286.31893001827564</v>
      </c>
      <c r="Q20" s="8">
        <f t="shared" si="8"/>
        <v>218.12416122529248</v>
      </c>
      <c r="R20" s="8">
        <f t="shared" si="9"/>
        <v>116.23463835218725</v>
      </c>
      <c r="S20" s="8">
        <f t="shared" si="10"/>
        <v>-3.6102432160221323</v>
      </c>
      <c r="T20" s="8">
        <f t="shared" si="11"/>
        <v>-122.89743206165571</v>
      </c>
      <c r="U20" s="8">
        <f t="shared" si="12"/>
        <v>-223.20002641241859</v>
      </c>
      <c r="V20" s="8">
        <f t="shared" si="13"/>
        <v>-289.02377184338957</v>
      </c>
      <c r="W20" s="8">
        <f t="shared" si="14"/>
        <v>-310.20053795365317</v>
      </c>
      <c r="X20" s="8">
        <f t="shared" si="15"/>
        <v>-283.45904144158277</v>
      </c>
      <c r="Y20" s="8">
        <f t="shared" si="16"/>
        <v>-212.93017795691782</v>
      </c>
      <c r="Z20" s="8">
        <f t="shared" si="17"/>
        <v>-109.5089015355471</v>
      </c>
      <c r="AA20" s="8">
        <f t="shared" si="18"/>
        <v>10.828774637676414</v>
      </c>
      <c r="AB20" s="8">
        <f t="shared" si="19"/>
        <v>129.49367464361984</v>
      </c>
      <c r="AC20" s="8">
        <f t="shared" si="20"/>
        <v>228.15502484775342</v>
      </c>
      <c r="AD20" s="8">
        <f t="shared" si="21"/>
        <v>291.5721021973597</v>
      </c>
      <c r="AE20" s="8">
        <f t="shared" si="22"/>
        <v>309.94854661122758</v>
      </c>
    </row>
    <row r="21" spans="1:31" ht="14.5" x14ac:dyDescent="0.35">
      <c r="A21" s="24"/>
      <c r="B21" s="25"/>
      <c r="C21" s="26"/>
      <c r="D21" s="8">
        <v>19</v>
      </c>
      <c r="E21" s="9">
        <v>37452</v>
      </c>
      <c r="F21" s="10">
        <v>371.41</v>
      </c>
      <c r="M21" s="8">
        <v>18</v>
      </c>
      <c r="N21" s="7">
        <f t="shared" si="6"/>
        <v>0.92783059646237764</v>
      </c>
      <c r="O21" s="8">
        <v>163.34239540923622</v>
      </c>
      <c r="P21" s="8">
        <f t="shared" si="7"/>
        <v>276.90306841827919</v>
      </c>
      <c r="Q21" s="8">
        <f t="shared" si="8"/>
        <v>202.81893640134422</v>
      </c>
      <c r="R21" s="8">
        <f t="shared" si="9"/>
        <v>93.665567728423923</v>
      </c>
      <c r="S21" s="8">
        <f t="shared" si="10"/>
        <v>-31.683428529710103</v>
      </c>
      <c r="T21" s="8">
        <f t="shared" si="11"/>
        <v>-151.55407216014513</v>
      </c>
      <c r="U21" s="8">
        <f t="shared" si="12"/>
        <v>-245.21963988856908</v>
      </c>
      <c r="V21" s="8">
        <f t="shared" si="13"/>
        <v>-296.48450412976808</v>
      </c>
      <c r="W21" s="8">
        <f t="shared" si="14"/>
        <v>-296.48450412976808</v>
      </c>
      <c r="X21" s="8">
        <f t="shared" si="15"/>
        <v>-245.21963988856913</v>
      </c>
      <c r="Y21" s="8">
        <f t="shared" si="16"/>
        <v>-151.55407216014532</v>
      </c>
      <c r="Z21" s="8">
        <f t="shared" si="17"/>
        <v>-31.683428529710309</v>
      </c>
      <c r="AA21" s="8">
        <f t="shared" si="18"/>
        <v>93.665567728423866</v>
      </c>
      <c r="AB21" s="8">
        <f t="shared" si="19"/>
        <v>202.81893640134427</v>
      </c>
      <c r="AC21" s="8">
        <f t="shared" si="20"/>
        <v>276.90306841827908</v>
      </c>
      <c r="AD21" s="8">
        <f t="shared" si="21"/>
        <v>303.10814432029036</v>
      </c>
      <c r="AE21" s="8">
        <f t="shared" si="22"/>
        <v>276.90306841827913</v>
      </c>
    </row>
    <row r="22" spans="1:31" ht="14.5" x14ac:dyDescent="0.35">
      <c r="A22" s="24"/>
      <c r="B22" s="25"/>
      <c r="C22" s="26"/>
      <c r="D22" s="8">
        <v>20</v>
      </c>
      <c r="E22" s="9">
        <v>37483</v>
      </c>
      <c r="F22" s="10">
        <v>370.37</v>
      </c>
      <c r="H22" s="7" t="s">
        <v>57</v>
      </c>
      <c r="I22" s="7">
        <f>SUM(K3:K18)/SUM(L3:L18)</f>
        <v>1.1053647292485771</v>
      </c>
      <c r="M22" s="8">
        <v>19</v>
      </c>
      <c r="N22" s="7">
        <f t="shared" si="6"/>
        <v>0.92017919763260292</v>
      </c>
      <c r="O22" s="8">
        <v>161.04038759589488</v>
      </c>
      <c r="P22" s="8">
        <f t="shared" si="7"/>
        <v>267.87104853945078</v>
      </c>
      <c r="Q22" s="8">
        <f t="shared" si="8"/>
        <v>187.84977003408204</v>
      </c>
      <c r="R22" s="8">
        <f t="shared" si="9"/>
        <v>71.698883128283143</v>
      </c>
      <c r="S22" s="8">
        <f t="shared" si="10"/>
        <v>-58.242026356212911</v>
      </c>
      <c r="T22" s="8">
        <f t="shared" si="11"/>
        <v>-176.98110363023716</v>
      </c>
      <c r="U22" s="8">
        <f t="shared" si="12"/>
        <v>-261.68096985132127</v>
      </c>
      <c r="V22" s="8">
        <f t="shared" si="13"/>
        <v>-296.05109137877241</v>
      </c>
      <c r="W22" s="8">
        <f t="shared" si="14"/>
        <v>-273.48097818517846</v>
      </c>
      <c r="X22" s="8">
        <f t="shared" si="15"/>
        <v>-198.3115956658655</v>
      </c>
      <c r="Y22" s="8">
        <f t="shared" si="16"/>
        <v>-85.000456085193335</v>
      </c>
      <c r="Z22" s="8">
        <f t="shared" si="17"/>
        <v>44.659030324217689</v>
      </c>
      <c r="AA22" s="8">
        <f t="shared" si="18"/>
        <v>165.72913556555929</v>
      </c>
      <c r="AB22" s="8">
        <f t="shared" si="19"/>
        <v>254.92414845284</v>
      </c>
      <c r="AC22" s="8">
        <f t="shared" si="20"/>
        <v>295.08897272853403</v>
      </c>
      <c r="AD22" s="8">
        <f t="shared" si="21"/>
        <v>278.49860893009429</v>
      </c>
      <c r="AE22" s="8">
        <f t="shared" si="22"/>
        <v>208.34392254087757</v>
      </c>
    </row>
    <row r="23" spans="1:31" ht="14.5" x14ac:dyDescent="0.35">
      <c r="A23" s="24"/>
      <c r="B23" s="25"/>
      <c r="C23" s="26"/>
      <c r="D23" s="8">
        <v>21</v>
      </c>
      <c r="E23" s="9">
        <v>37514</v>
      </c>
      <c r="F23" s="10">
        <v>370.69</v>
      </c>
      <c r="M23" s="8">
        <v>20</v>
      </c>
      <c r="N23" s="7">
        <f t="shared" si="6"/>
        <v>0.91220982436650033</v>
      </c>
      <c r="O23" s="8">
        <v>159.09148997459727</v>
      </c>
      <c r="P23" s="8">
        <f t="shared" si="7"/>
        <v>259.37655237476872</v>
      </c>
      <c r="Q23" s="8">
        <f t="shared" si="8"/>
        <v>173.32506641743234</v>
      </c>
      <c r="R23" s="8">
        <f t="shared" si="9"/>
        <v>50.401321098912987</v>
      </c>
      <c r="S23" s="8">
        <f t="shared" si="10"/>
        <v>-83.244535118612902</v>
      </c>
      <c r="T23" s="8">
        <f t="shared" si="11"/>
        <v>-199.1813885199951</v>
      </c>
      <c r="U23" s="8">
        <f t="shared" si="12"/>
        <v>-272.74544513420034</v>
      </c>
      <c r="V23" s="8">
        <f t="shared" si="13"/>
        <v>-288.28707602292457</v>
      </c>
      <c r="W23" s="8">
        <f t="shared" si="14"/>
        <v>-242.50003670076433</v>
      </c>
      <c r="X23" s="8">
        <f t="shared" si="15"/>
        <v>-145.12482012793237</v>
      </c>
      <c r="Y23" s="8">
        <f t="shared" si="16"/>
        <v>-16.876515674004516</v>
      </c>
      <c r="Z23" s="8">
        <f t="shared" si="17"/>
        <v>114.96200960549213</v>
      </c>
      <c r="AA23" s="8">
        <f t="shared" si="18"/>
        <v>222.34412403528731</v>
      </c>
      <c r="AB23" s="8">
        <f t="shared" si="19"/>
        <v>282.42592363860808</v>
      </c>
      <c r="AC23" s="8">
        <f t="shared" si="20"/>
        <v>282.42592363860814</v>
      </c>
      <c r="AD23" s="8">
        <f t="shared" si="21"/>
        <v>222.34412403528742</v>
      </c>
      <c r="AE23" s="8">
        <f t="shared" si="22"/>
        <v>114.96200960549227</v>
      </c>
    </row>
    <row r="24" spans="1:31" ht="14.5" x14ac:dyDescent="0.35">
      <c r="A24" s="24"/>
      <c r="B24" s="25"/>
      <c r="C24" s="26"/>
      <c r="D24" s="8">
        <v>22</v>
      </c>
      <c r="E24" s="9">
        <v>37544</v>
      </c>
      <c r="F24" s="10">
        <v>371.96</v>
      </c>
      <c r="M24" s="8">
        <v>21</v>
      </c>
      <c r="N24" s="7">
        <f t="shared" si="6"/>
        <v>0.90393228556475957</v>
      </c>
      <c r="O24" s="8">
        <v>157.69123019966463</v>
      </c>
      <c r="P24" s="8">
        <f t="shared" si="7"/>
        <v>251.71457437212101</v>
      </c>
      <c r="Q24" s="8">
        <f t="shared" si="8"/>
        <v>159.41716680294414</v>
      </c>
      <c r="R24" s="8">
        <f t="shared" si="9"/>
        <v>29.799433005978159</v>
      </c>
      <c r="S24" s="8">
        <f t="shared" si="10"/>
        <v>-106.79449152056561</v>
      </c>
      <c r="T24" s="8">
        <f t="shared" si="11"/>
        <v>-218.3873114433311</v>
      </c>
      <c r="U24" s="8">
        <f t="shared" si="12"/>
        <v>-278.85461037907845</v>
      </c>
      <c r="V24" s="8">
        <f t="shared" si="13"/>
        <v>-274.04070254031137</v>
      </c>
      <c r="W24" s="8">
        <f t="shared" si="14"/>
        <v>-205.07254692759582</v>
      </c>
      <c r="X24" s="8">
        <f t="shared" si="15"/>
        <v>-88.095920802028843</v>
      </c>
      <c r="Y24" s="8">
        <f t="shared" si="16"/>
        <v>49.504384501911723</v>
      </c>
      <c r="Z24" s="8">
        <f t="shared" si="17"/>
        <v>175.51547506588031</v>
      </c>
      <c r="AA24" s="8">
        <f t="shared" si="18"/>
        <v>260.43754793590847</v>
      </c>
      <c r="AB24" s="8">
        <f t="shared" si="19"/>
        <v>284.38993701430314</v>
      </c>
      <c r="AC24" s="8">
        <f t="shared" si="20"/>
        <v>241.76527270425316</v>
      </c>
      <c r="AD24" s="8">
        <f t="shared" si="21"/>
        <v>142.54219412790167</v>
      </c>
      <c r="AE24" s="8">
        <f t="shared" si="22"/>
        <v>9.9493016678678767</v>
      </c>
    </row>
    <row r="25" spans="1:31" ht="14.5" x14ac:dyDescent="0.35">
      <c r="A25" s="24"/>
      <c r="B25" s="25"/>
      <c r="C25" s="26"/>
      <c r="D25" s="8">
        <v>23</v>
      </c>
      <c r="E25" s="9">
        <v>37575</v>
      </c>
      <c r="F25" s="10">
        <v>373.29</v>
      </c>
      <c r="M25" s="8">
        <v>22</v>
      </c>
      <c r="N25" s="7">
        <f t="shared" si="6"/>
        <v>0.89535639012807033</v>
      </c>
      <c r="O25" s="8">
        <v>156.74331067164556</v>
      </c>
      <c r="P25" s="8">
        <f t="shared" si="7"/>
        <v>244.69441043695036</v>
      </c>
      <c r="Q25" s="8">
        <f t="shared" si="8"/>
        <v>145.95929663592895</v>
      </c>
      <c r="R25" s="8">
        <f t="shared" si="9"/>
        <v>9.7956692457399335</v>
      </c>
      <c r="S25" s="8">
        <f t="shared" si="10"/>
        <v>-128.87987309559935</v>
      </c>
      <c r="T25" s="8">
        <f t="shared" si="11"/>
        <v>-234.50659845366039</v>
      </c>
      <c r="U25" s="8">
        <f t="shared" si="12"/>
        <v>-279.99852178629345</v>
      </c>
      <c r="V25" s="8">
        <f t="shared" si="13"/>
        <v>-253.6900958491876</v>
      </c>
      <c r="W25" s="8">
        <f t="shared" si="14"/>
        <v>-162.32762115482547</v>
      </c>
      <c r="X25" s="8">
        <f t="shared" si="15"/>
        <v>-29.339284221311907</v>
      </c>
      <c r="Y25" s="8">
        <f t="shared" si="16"/>
        <v>111.17255976850755</v>
      </c>
      <c r="Z25" s="8">
        <f t="shared" si="17"/>
        <v>223.17629389522511</v>
      </c>
      <c r="AA25" s="8">
        <f t="shared" si="18"/>
        <v>277.95066928042263</v>
      </c>
      <c r="AB25" s="8">
        <f t="shared" si="19"/>
        <v>261.44982861528683</v>
      </c>
      <c r="AC25" s="8">
        <f t="shared" si="20"/>
        <v>177.90510182057113</v>
      </c>
      <c r="AD25" s="8">
        <f t="shared" si="21"/>
        <v>48.739961153331819</v>
      </c>
      <c r="AE25" s="8">
        <f t="shared" si="22"/>
        <v>-92.923624905250193</v>
      </c>
    </row>
    <row r="26" spans="1:31" ht="14.5" x14ac:dyDescent="0.35">
      <c r="A26" s="24"/>
      <c r="B26" s="25"/>
      <c r="C26" s="26"/>
      <c r="D26" s="8">
        <v>24</v>
      </c>
      <c r="E26" s="9">
        <v>37605</v>
      </c>
      <c r="F26" s="10">
        <v>374.26</v>
      </c>
      <c r="M26" s="8">
        <v>23</v>
      </c>
      <c r="N26" s="7">
        <f t="shared" si="6"/>
        <v>0.88649194695712241</v>
      </c>
      <c r="O26" s="8">
        <v>155.74984214499818</v>
      </c>
      <c r="P26" s="8">
        <f t="shared" si="7"/>
        <v>237.52327297077542</v>
      </c>
      <c r="Q26" s="8">
        <f t="shared" si="8"/>
        <v>132.46892009949369</v>
      </c>
      <c r="R26" s="8">
        <f t="shared" si="9"/>
        <v>-9.6372154783779411</v>
      </c>
      <c r="S26" s="8">
        <f t="shared" si="10"/>
        <v>-149.04780546311537</v>
      </c>
      <c r="T26" s="8">
        <f t="shared" si="11"/>
        <v>-246.76947025116772</v>
      </c>
      <c r="U26" s="8">
        <f t="shared" si="12"/>
        <v>-275.46929366314993</v>
      </c>
      <c r="V26" s="8">
        <f t="shared" si="13"/>
        <v>-227.11988618022548</v>
      </c>
      <c r="W26" s="8">
        <f t="shared" si="14"/>
        <v>-115.24465947287656</v>
      </c>
      <c r="X26" s="8">
        <f t="shared" si="15"/>
        <v>28.864694890052558</v>
      </c>
      <c r="Y26" s="8">
        <f t="shared" si="16"/>
        <v>164.9005449007536</v>
      </c>
      <c r="Z26" s="8">
        <f t="shared" si="17"/>
        <v>254.81343147767672</v>
      </c>
      <c r="AA26" s="8">
        <f t="shared" si="18"/>
        <v>273.45456701488177</v>
      </c>
      <c r="AB26" s="8">
        <f t="shared" si="19"/>
        <v>215.60999413421649</v>
      </c>
      <c r="AC26" s="8">
        <f t="shared" si="20"/>
        <v>97.458938449660522</v>
      </c>
      <c r="AD26" s="8">
        <f t="shared" si="21"/>
        <v>-47.951548409691952</v>
      </c>
      <c r="AE26" s="8">
        <f t="shared" si="22"/>
        <v>-179.94990545938049</v>
      </c>
    </row>
    <row r="27" spans="1:31" ht="14.5" x14ac:dyDescent="0.35">
      <c r="A27" s="24"/>
      <c r="B27" s="25"/>
      <c r="C27" s="26"/>
      <c r="D27" s="8">
        <v>25</v>
      </c>
      <c r="E27" s="9">
        <v>37636</v>
      </c>
      <c r="F27" s="10">
        <v>374.94</v>
      </c>
      <c r="M27" s="8">
        <v>24</v>
      </c>
      <c r="N27" s="7">
        <f t="shared" si="6"/>
        <v>0.87734876495260528</v>
      </c>
      <c r="O27" s="8">
        <v>154.07134301478425</v>
      </c>
      <c r="P27" s="8">
        <f t="shared" si="7"/>
        <v>229.26861978339929</v>
      </c>
      <c r="Q27" s="8">
        <f t="shared" si="8"/>
        <v>118.51302801422622</v>
      </c>
      <c r="R27" s="8">
        <f t="shared" si="9"/>
        <v>-28.259124229003895</v>
      </c>
      <c r="S27" s="8">
        <f t="shared" si="10"/>
        <v>-166.44322101713553</v>
      </c>
      <c r="T27" s="8">
        <f t="shared" si="11"/>
        <v>-254.04458917444614</v>
      </c>
      <c r="U27" s="8">
        <f t="shared" si="12"/>
        <v>-264.44083935932537</v>
      </c>
      <c r="V27" s="8">
        <f t="shared" si="13"/>
        <v>-194.4725115549202</v>
      </c>
      <c r="W27" s="8">
        <f t="shared" si="14"/>
        <v>-65.403246998491795</v>
      </c>
      <c r="X27" s="8">
        <f t="shared" si="15"/>
        <v>83.542313355881205</v>
      </c>
      <c r="Y27" s="8">
        <f t="shared" si="16"/>
        <v>207.09904657840903</v>
      </c>
      <c r="Z27" s="8">
        <f t="shared" si="17"/>
        <v>267.71759097738038</v>
      </c>
      <c r="AA27" s="8">
        <f t="shared" si="18"/>
        <v>246.97574009349526</v>
      </c>
      <c r="AB27" s="8">
        <f t="shared" si="19"/>
        <v>151.1770213888455</v>
      </c>
      <c r="AC27" s="8">
        <f t="shared" si="20"/>
        <v>9.4350302493244342</v>
      </c>
      <c r="AD27" s="8">
        <f t="shared" si="21"/>
        <v>-135.17430250860997</v>
      </c>
      <c r="AE27" s="8">
        <f t="shared" si="22"/>
        <v>-238.70365003272349</v>
      </c>
    </row>
    <row r="28" spans="1:31" ht="14.5" x14ac:dyDescent="0.35">
      <c r="A28" s="24"/>
      <c r="B28" s="25"/>
      <c r="C28" s="26"/>
      <c r="D28" s="8">
        <v>26</v>
      </c>
      <c r="E28" s="9">
        <v>37667</v>
      </c>
      <c r="F28" s="10">
        <v>375.48</v>
      </c>
      <c r="M28" s="8">
        <v>25</v>
      </c>
      <c r="N28" s="7">
        <f t="shared" si="6"/>
        <v>0.86793665301520895</v>
      </c>
      <c r="O28" s="8">
        <v>151.43135314382971</v>
      </c>
      <c r="P28" s="8">
        <f t="shared" si="7"/>
        <v>219.62104128242285</v>
      </c>
      <c r="Q28" s="8">
        <f t="shared" si="8"/>
        <v>104.11576262412386</v>
      </c>
      <c r="R28" s="8">
        <f t="shared" si="9"/>
        <v>-45.646139985586743</v>
      </c>
      <c r="S28" s="8">
        <f t="shared" si="10"/>
        <v>-180.38934981613664</v>
      </c>
      <c r="T28" s="8">
        <f t="shared" si="11"/>
        <v>-255.78006617458644</v>
      </c>
      <c r="U28" s="8">
        <f t="shared" si="12"/>
        <v>-247.01290556638591</v>
      </c>
      <c r="V28" s="8">
        <f t="shared" si="13"/>
        <v>-156.97247755023375</v>
      </c>
      <c r="W28" s="8">
        <f t="shared" si="14"/>
        <v>-15.284277874636377</v>
      </c>
      <c r="X28" s="8">
        <f t="shared" si="15"/>
        <v>131.43282180921952</v>
      </c>
      <c r="Y28" s="8">
        <f t="shared" si="16"/>
        <v>234.90531915705907</v>
      </c>
      <c r="Z28" s="8">
        <f t="shared" si="17"/>
        <v>261.08824017435757</v>
      </c>
      <c r="AA28" s="8">
        <f t="shared" si="18"/>
        <v>201.36676558079915</v>
      </c>
      <c r="AB28" s="8">
        <f t="shared" si="19"/>
        <v>75.390716358449694</v>
      </c>
      <c r="AC28" s="8">
        <f t="shared" si="20"/>
        <v>-75.390716358449779</v>
      </c>
      <c r="AD28" s="8">
        <f t="shared" si="21"/>
        <v>-201.36676558079893</v>
      </c>
      <c r="AE28" s="8">
        <f t="shared" si="22"/>
        <v>-261.08824017435757</v>
      </c>
    </row>
    <row r="29" spans="1:31" ht="14.5" x14ac:dyDescent="0.35">
      <c r="A29" s="24"/>
      <c r="B29" s="25"/>
      <c r="C29" s="26"/>
      <c r="D29" s="8">
        <v>27</v>
      </c>
      <c r="E29" s="9">
        <v>37695</v>
      </c>
      <c r="F29" s="10">
        <v>375.92</v>
      </c>
      <c r="M29" s="8">
        <v>26</v>
      </c>
      <c r="N29" s="7">
        <f t="shared" si="6"/>
        <v>0.8582654200456229</v>
      </c>
      <c r="O29" s="8">
        <v>148.12472956917145</v>
      </c>
      <c r="P29" s="8">
        <f t="shared" si="7"/>
        <v>209.12306589391662</v>
      </c>
      <c r="Q29" s="8">
        <f t="shared" si="8"/>
        <v>89.736360607308114</v>
      </c>
      <c r="R29" s="8">
        <f t="shared" si="9"/>
        <v>-61.511222412645417</v>
      </c>
      <c r="S29" s="8">
        <f t="shared" si="10"/>
        <v>-190.91925763664921</v>
      </c>
      <c r="T29" s="8">
        <f t="shared" si="11"/>
        <v>-252.5414468185873</v>
      </c>
      <c r="U29" s="8">
        <f t="shared" si="12"/>
        <v>-224.49884343221856</v>
      </c>
      <c r="V29" s="8">
        <f t="shared" si="13"/>
        <v>-116.74796846603763</v>
      </c>
      <c r="W29" s="8">
        <f t="shared" si="14"/>
        <v>32.454250456362537</v>
      </c>
      <c r="X29" s="8">
        <f t="shared" si="15"/>
        <v>170.13359393875598</v>
      </c>
      <c r="Y29" s="8">
        <f t="shared" si="16"/>
        <v>247.40703731407729</v>
      </c>
      <c r="Z29" s="8">
        <f t="shared" si="17"/>
        <v>236.83865923724818</v>
      </c>
      <c r="AA29" s="8">
        <f t="shared" si="18"/>
        <v>142.18076033052253</v>
      </c>
      <c r="AB29" s="8">
        <f t="shared" si="19"/>
        <v>-2.9583904374011087</v>
      </c>
      <c r="AC29" s="8">
        <f t="shared" si="20"/>
        <v>-147.04716524428008</v>
      </c>
      <c r="AD29" s="8">
        <f t="shared" si="21"/>
        <v>-238.92687205268021</v>
      </c>
      <c r="AE29" s="8">
        <f t="shared" si="22"/>
        <v>-245.97563846899735</v>
      </c>
    </row>
    <row r="30" spans="1:31" ht="14.5" x14ac:dyDescent="0.35">
      <c r="A30" s="24"/>
      <c r="B30" s="25"/>
      <c r="C30" s="26"/>
      <c r="D30" s="8">
        <v>28</v>
      </c>
      <c r="E30" s="9">
        <v>37726</v>
      </c>
      <c r="F30" s="10">
        <v>376.4</v>
      </c>
      <c r="M30" s="8">
        <v>27</v>
      </c>
      <c r="N30" s="7">
        <f t="shared" si="6"/>
        <v>0.8483448749445367</v>
      </c>
      <c r="O30" s="8">
        <v>144.70266171467753</v>
      </c>
      <c r="P30" s="8">
        <f t="shared" si="7"/>
        <v>198.62623041943598</v>
      </c>
      <c r="Q30" s="8">
        <f t="shared" si="8"/>
        <v>75.868468962956271</v>
      </c>
      <c r="R30" s="8">
        <f t="shared" si="9"/>
        <v>-75.868468962956243</v>
      </c>
      <c r="S30" s="8">
        <f t="shared" si="10"/>
        <v>-198.62623041943596</v>
      </c>
      <c r="T30" s="8">
        <f t="shared" si="11"/>
        <v>-245.51552291295943</v>
      </c>
      <c r="U30" s="8">
        <f t="shared" si="12"/>
        <v>-198.62623041943601</v>
      </c>
      <c r="V30" s="8">
        <f t="shared" si="13"/>
        <v>-75.868468962956285</v>
      </c>
      <c r="W30" s="8">
        <f t="shared" si="14"/>
        <v>75.868468962956214</v>
      </c>
      <c r="X30" s="8">
        <f t="shared" si="15"/>
        <v>198.62623041943596</v>
      </c>
      <c r="Y30" s="8">
        <f t="shared" si="16"/>
        <v>245.51552291295943</v>
      </c>
      <c r="Z30" s="8">
        <f t="shared" si="17"/>
        <v>198.62623041943601</v>
      </c>
      <c r="AA30" s="8">
        <f t="shared" si="18"/>
        <v>75.868468962956328</v>
      </c>
      <c r="AB30" s="8">
        <f t="shared" si="19"/>
        <v>-75.868468962956186</v>
      </c>
      <c r="AC30" s="8">
        <f t="shared" si="20"/>
        <v>-198.62623041943593</v>
      </c>
      <c r="AD30" s="8">
        <f t="shared" si="21"/>
        <v>-245.51552291295943</v>
      </c>
      <c r="AE30" s="8">
        <f t="shared" si="22"/>
        <v>-198.62623041943604</v>
      </c>
    </row>
    <row r="31" spans="1:31" ht="14.5" x14ac:dyDescent="0.35">
      <c r="A31" s="24"/>
      <c r="B31" s="25"/>
      <c r="C31" s="26"/>
      <c r="D31" s="8">
        <v>29</v>
      </c>
      <c r="E31" s="9">
        <v>37756</v>
      </c>
      <c r="F31" s="10">
        <v>376.55</v>
      </c>
      <c r="M31" s="8">
        <v>28</v>
      </c>
      <c r="N31" s="7">
        <f t="shared" si="6"/>
        <v>0.83818482661264049</v>
      </c>
      <c r="O31" s="8">
        <v>141.56271187115777</v>
      </c>
      <c r="P31" s="8">
        <f t="shared" si="7"/>
        <v>188.69125658566085</v>
      </c>
      <c r="Q31" s="8">
        <f t="shared" si="8"/>
        <v>62.753250246925568</v>
      </c>
      <c r="R31" s="8">
        <f t="shared" si="9"/>
        <v>-88.898427947708967</v>
      </c>
      <c r="S31" s="8">
        <f t="shared" si="10"/>
        <v>-204.12322792076989</v>
      </c>
      <c r="T31" s="8">
        <f t="shared" si="11"/>
        <v>-235.70681918721488</v>
      </c>
      <c r="U31" s="8">
        <f t="shared" si="12"/>
        <v>-170.70755970204078</v>
      </c>
      <c r="V31" s="8">
        <f t="shared" si="13"/>
        <v>-35.759442488742103</v>
      </c>
      <c r="W31" s="8">
        <f t="shared" si="14"/>
        <v>113.84140691432013</v>
      </c>
      <c r="X31" s="8">
        <f t="shared" si="15"/>
        <v>216.79478276835874</v>
      </c>
      <c r="Y31" s="8">
        <f t="shared" si="16"/>
        <v>230.9146737870897</v>
      </c>
      <c r="Z31" s="8">
        <f t="shared" si="17"/>
        <v>150.41533591951864</v>
      </c>
      <c r="AA31" s="8">
        <f t="shared" si="18"/>
        <v>8.2820496156456507</v>
      </c>
      <c r="AB31" s="8">
        <f t="shared" si="19"/>
        <v>-137.24487614551444</v>
      </c>
      <c r="AC31" s="8">
        <f t="shared" si="20"/>
        <v>-226.53456008696205</v>
      </c>
      <c r="AD31" s="8">
        <f t="shared" si="21"/>
        <v>-222.99980355439607</v>
      </c>
      <c r="AE31" s="8">
        <f t="shared" si="22"/>
        <v>-128.08900275376999</v>
      </c>
    </row>
    <row r="32" spans="1:31" ht="14.5" x14ac:dyDescent="0.35">
      <c r="A32" s="24"/>
      <c r="B32" s="25"/>
      <c r="C32" s="26"/>
      <c r="D32" s="8">
        <v>30</v>
      </c>
      <c r="E32" s="9">
        <v>37787</v>
      </c>
      <c r="F32" s="10">
        <v>375.72</v>
      </c>
      <c r="M32" s="8">
        <v>29</v>
      </c>
      <c r="N32" s="7">
        <f t="shared" si="6"/>
        <v>0.82779508395062351</v>
      </c>
      <c r="O32" s="8">
        <v>138.81924020322091</v>
      </c>
      <c r="P32" s="8">
        <f t="shared" si="7"/>
        <v>179.44814935263844</v>
      </c>
      <c r="Q32" s="8">
        <f t="shared" si="8"/>
        <v>50.396317029468172</v>
      </c>
      <c r="R32" s="8">
        <f t="shared" si="9"/>
        <v>-100.74986274641456</v>
      </c>
      <c r="S32" s="8">
        <f t="shared" si="10"/>
        <v>-207.72609907125567</v>
      </c>
      <c r="T32" s="8">
        <f t="shared" si="11"/>
        <v>-223.63273193294617</v>
      </c>
      <c r="U32" s="8">
        <f t="shared" si="12"/>
        <v>-141.49610345399822</v>
      </c>
      <c r="V32" s="8">
        <f t="shared" si="13"/>
        <v>2.6741071831372105</v>
      </c>
      <c r="W32" s="8">
        <f t="shared" si="14"/>
        <v>145.67195728457173</v>
      </c>
      <c r="X32" s="8">
        <f t="shared" si="15"/>
        <v>224.80548102104484</v>
      </c>
      <c r="Y32" s="8">
        <f t="shared" si="16"/>
        <v>205.3815962062381</v>
      </c>
      <c r="Z32" s="8">
        <f t="shared" si="17"/>
        <v>95.91596599325193</v>
      </c>
      <c r="AA32" s="8">
        <f t="shared" si="18"/>
        <v>-55.600369585333063</v>
      </c>
      <c r="AB32" s="8">
        <f t="shared" si="19"/>
        <v>-182.7408388997369</v>
      </c>
      <c r="AC32" s="8">
        <f t="shared" si="20"/>
        <v>-229.7655413002596</v>
      </c>
      <c r="AD32" s="8">
        <f t="shared" si="21"/>
        <v>-176.05828546700712</v>
      </c>
      <c r="AE32" s="8">
        <f t="shared" si="22"/>
        <v>-45.164973978886628</v>
      </c>
    </row>
    <row r="33" spans="1:31" ht="14.5" x14ac:dyDescent="0.35">
      <c r="A33" s="24"/>
      <c r="B33" s="25"/>
      <c r="C33" s="26"/>
      <c r="D33" s="8">
        <v>31</v>
      </c>
      <c r="E33" s="9">
        <v>37817</v>
      </c>
      <c r="F33" s="10">
        <v>374.17</v>
      </c>
      <c r="M33" s="8">
        <v>30</v>
      </c>
      <c r="N33" s="7">
        <f t="shared" si="6"/>
        <v>0.81718545585917579</v>
      </c>
      <c r="O33" s="8">
        <v>136.3893026505107</v>
      </c>
      <c r="P33" s="8">
        <f t="shared" si="7"/>
        <v>170.75950988106183</v>
      </c>
      <c r="Q33" s="8">
        <f t="shared" si="8"/>
        <v>38.708038386669919</v>
      </c>
      <c r="R33" s="8">
        <f t="shared" si="9"/>
        <v>-111.45535446077264</v>
      </c>
      <c r="S33" s="8">
        <f t="shared" si="10"/>
        <v>-209.46754826773173</v>
      </c>
      <c r="T33" s="8">
        <f t="shared" si="11"/>
        <v>-209.46754826773173</v>
      </c>
      <c r="U33" s="8">
        <f t="shared" si="12"/>
        <v>-111.45535446077278</v>
      </c>
      <c r="V33" s="8">
        <f t="shared" si="13"/>
        <v>38.70803838666982</v>
      </c>
      <c r="W33" s="8">
        <f t="shared" si="14"/>
        <v>170.75950988106177</v>
      </c>
      <c r="X33" s="8">
        <f t="shared" si="15"/>
        <v>222.91070892154536</v>
      </c>
      <c r="Y33" s="8">
        <f t="shared" si="16"/>
        <v>170.75950988106186</v>
      </c>
      <c r="Z33" s="8">
        <f t="shared" si="17"/>
        <v>38.708038386669926</v>
      </c>
      <c r="AA33" s="8">
        <f t="shared" si="18"/>
        <v>-111.45535446077251</v>
      </c>
      <c r="AB33" s="8">
        <f t="shared" si="19"/>
        <v>-209.46754826773173</v>
      </c>
      <c r="AC33" s="8">
        <f t="shared" si="20"/>
        <v>-209.46754826773179</v>
      </c>
      <c r="AD33" s="8">
        <f t="shared" si="21"/>
        <v>-111.45535446077264</v>
      </c>
      <c r="AE33" s="8">
        <f t="shared" si="22"/>
        <v>38.708038386669763</v>
      </c>
    </row>
    <row r="34" spans="1:31" ht="14.5" x14ac:dyDescent="0.35">
      <c r="A34" s="24"/>
      <c r="B34" s="25"/>
      <c r="C34" s="26"/>
      <c r="D34" s="8">
        <v>32</v>
      </c>
      <c r="E34" s="9">
        <v>37848</v>
      </c>
      <c r="F34" s="10">
        <v>372.94</v>
      </c>
      <c r="M34" s="8">
        <v>31</v>
      </c>
      <c r="N34" s="7">
        <f t="shared" si="6"/>
        <v>0.80636575123898679</v>
      </c>
      <c r="O34" s="8">
        <v>134.19415170959709</v>
      </c>
      <c r="P34" s="8">
        <f t="shared" si="7"/>
        <v>162.50480791021042</v>
      </c>
      <c r="Q34" s="8">
        <f t="shared" si="8"/>
        <v>27.624095136166318</v>
      </c>
      <c r="R34" s="8">
        <f t="shared" si="9"/>
        <v>-121.02004497635309</v>
      </c>
      <c r="S34" s="8">
        <f t="shared" si="10"/>
        <v>-209.36716586269944</v>
      </c>
      <c r="T34" s="8">
        <f t="shared" si="11"/>
        <v>-193.3992038401004</v>
      </c>
      <c r="U34" s="8">
        <f t="shared" si="12"/>
        <v>-81.072035253401154</v>
      </c>
      <c r="V34" s="8">
        <f t="shared" si="13"/>
        <v>71.648458830198138</v>
      </c>
      <c r="W34" s="8">
        <f t="shared" si="14"/>
        <v>188.6708295123868</v>
      </c>
      <c r="X34" s="8">
        <f t="shared" si="15"/>
        <v>211.68985854361736</v>
      </c>
      <c r="Y34" s="8">
        <f t="shared" si="16"/>
        <v>129.23654641777384</v>
      </c>
      <c r="Z34" s="8">
        <f t="shared" si="17"/>
        <v>-17.607574070431184</v>
      </c>
      <c r="AA34" s="8">
        <f t="shared" si="18"/>
        <v>-155.67889801523293</v>
      </c>
      <c r="AB34" s="8">
        <f t="shared" si="19"/>
        <v>-216.18477808197198</v>
      </c>
      <c r="AC34" s="8">
        <f t="shared" si="20"/>
        <v>-168.97876857734551</v>
      </c>
      <c r="AD34" s="8">
        <f t="shared" si="21"/>
        <v>-37.580788563088504</v>
      </c>
      <c r="AE34" s="8">
        <f t="shared" si="22"/>
        <v>112.54144106590024</v>
      </c>
    </row>
    <row r="35" spans="1:31" ht="14.5" x14ac:dyDescent="0.35">
      <c r="A35" s="24"/>
      <c r="B35" s="25"/>
      <c r="C35" s="26"/>
      <c r="D35" s="8">
        <v>33</v>
      </c>
      <c r="E35" s="9">
        <v>37879</v>
      </c>
      <c r="F35" s="10">
        <v>373.11</v>
      </c>
      <c r="M35" s="8">
        <v>32</v>
      </c>
      <c r="N35" s="7">
        <f t="shared" si="6"/>
        <v>0.79534577899074654</v>
      </c>
      <c r="O35" s="8">
        <v>132.30674240105671</v>
      </c>
      <c r="P35" s="8">
        <f t="shared" si="7"/>
        <v>154.7525589727133</v>
      </c>
      <c r="Q35" s="8">
        <f t="shared" si="8"/>
        <v>17.122683064498933</v>
      </c>
      <c r="R35" s="8">
        <f t="shared" si="9"/>
        <v>-129.57163277375423</v>
      </c>
      <c r="S35" s="8">
        <f t="shared" si="10"/>
        <v>-207.67306059962215</v>
      </c>
      <c r="T35" s="8">
        <f t="shared" si="11"/>
        <v>-175.83611160675946</v>
      </c>
      <c r="U35" s="8">
        <f t="shared" si="12"/>
        <v>-50.91469301370509</v>
      </c>
      <c r="V35" s="8">
        <f t="shared" si="13"/>
        <v>100.960046775603</v>
      </c>
      <c r="W35" s="8">
        <f t="shared" si="14"/>
        <v>199.38835671019032</v>
      </c>
      <c r="X35" s="8">
        <f t="shared" si="15"/>
        <v>192.26406280689557</v>
      </c>
      <c r="Y35" s="8">
        <f t="shared" si="16"/>
        <v>83.3586379059916</v>
      </c>
      <c r="Z35" s="8">
        <f t="shared" si="17"/>
        <v>-69.675348103149219</v>
      </c>
      <c r="AA35" s="8">
        <f t="shared" si="18"/>
        <v>-185.82446010589157</v>
      </c>
      <c r="AB35" s="8">
        <f t="shared" si="19"/>
        <v>-203.60145076428333</v>
      </c>
      <c r="AC35" s="8">
        <f t="shared" si="20"/>
        <v>-113.59550149616305</v>
      </c>
      <c r="AD35" s="8">
        <f t="shared" si="21"/>
        <v>36.545859713878613</v>
      </c>
      <c r="AE35" s="8">
        <f t="shared" si="22"/>
        <v>167.3405012059745</v>
      </c>
    </row>
    <row r="36" spans="1:31" ht="14.5" x14ac:dyDescent="0.35">
      <c r="A36" s="24"/>
      <c r="B36" s="25"/>
      <c r="C36" s="26"/>
      <c r="D36" s="8">
        <v>34</v>
      </c>
      <c r="E36" s="9">
        <v>37909</v>
      </c>
      <c r="F36" s="10">
        <v>374.39</v>
      </c>
      <c r="M36" s="8">
        <v>33</v>
      </c>
      <c r="N36" s="7">
        <f t="shared" ref="N36:N67" si="23">1-6*((M36/$N$1)^2)+6*((M36/$N$1)^3)</f>
        <v>0.7841353480151444</v>
      </c>
      <c r="O36" s="8">
        <v>130.91925421734481</v>
      </c>
      <c r="P36" s="8">
        <f t="shared" ref="P36:P67" si="24">2*$O36*$N36*COS($D35*P$1)</f>
        <v>147.69256745175278</v>
      </c>
      <c r="Q36" s="8">
        <f t="shared" ref="Q36:Q67" si="25">2*$O36*$N36*COS($D35*Q$1)</f>
        <v>7.1654540292915456</v>
      </c>
      <c r="R36" s="8">
        <f t="shared" ref="R36:R67" si="26">2*$O36*$N36*COS($D35*R$1)</f>
        <v>-137.38377491022007</v>
      </c>
      <c r="S36" s="8">
        <f t="shared" ref="S36:S67" si="27">2*$O36*$N36*COS($D35*S$1)</f>
        <v>-204.81668845666729</v>
      </c>
      <c r="T36" s="8">
        <f t="shared" ref="T36:T67" si="28">2*$O36*$N36*COS($D35*T$1)</f>
        <v>-157.28181665066546</v>
      </c>
      <c r="U36" s="8">
        <f t="shared" ref="U36:U67" si="29">2*$O36*$N36*COS($D35*U$1)</f>
        <v>-21.46145271611276</v>
      </c>
      <c r="V36" s="8">
        <f t="shared" ref="V36:V67" si="30">2*$O36*$N36*COS($D35*V$1)</f>
        <v>126.40566242709345</v>
      </c>
      <c r="W36" s="8">
        <f t="shared" ref="W36:W67" si="31">2*$O36*$N36*COS($D35*W$1)</f>
        <v>203.31870066007357</v>
      </c>
      <c r="X36" s="8">
        <f t="shared" ref="X36:X67" si="32">2*$O36*$N36*COS($D35*X$1)</f>
        <v>166.10480464876912</v>
      </c>
      <c r="Y36" s="8">
        <f t="shared" ref="Y36:Y67" si="33">2*$O36*$N36*COS($D35*Y$1)</f>
        <v>35.652893362598839</v>
      </c>
      <c r="Z36" s="8">
        <f t="shared" ref="Z36:Z67" si="34">2*$O36*$N36*COS($D35*Z$1)</f>
        <v>-114.81171426287499</v>
      </c>
      <c r="AA36" s="8">
        <f t="shared" ref="AA36:AA67" si="35">2*$O36*$N36*COS($D35*AA$1)</f>
        <v>-200.83016459138832</v>
      </c>
      <c r="AB36" s="8">
        <f t="shared" ref="AB36:AB67" si="36">2*$O36*$N36*COS($D35*AB$1)</f>
        <v>-174.11854673542041</v>
      </c>
      <c r="AC36" s="8">
        <f t="shared" ref="AC36:AC67" si="37">2*$O36*$N36*COS($D35*AC$1)</f>
        <v>-49.670636696438834</v>
      </c>
      <c r="AD36" s="8">
        <f t="shared" ref="AD36:AD67" si="38">2*$O36*$N36*COS($D35*AD$1)</f>
        <v>102.65841496760065</v>
      </c>
      <c r="AE36" s="8">
        <f t="shared" ref="AE36:AE67" si="39">2*$O36*$N36*COS($D35*AE$1)</f>
        <v>197.3632041481913</v>
      </c>
    </row>
    <row r="37" spans="1:31" ht="14.5" x14ac:dyDescent="0.35">
      <c r="A37" s="24"/>
      <c r="B37" s="25"/>
      <c r="C37" s="26"/>
      <c r="D37" s="8">
        <v>35</v>
      </c>
      <c r="E37" s="9">
        <v>37940</v>
      </c>
      <c r="F37" s="10">
        <v>375.67</v>
      </c>
      <c r="M37" s="8">
        <v>34</v>
      </c>
      <c r="N37" s="7">
        <f t="shared" si="23"/>
        <v>0.77274426721287026</v>
      </c>
      <c r="O37" s="8">
        <v>129.98825885942188</v>
      </c>
      <c r="P37" s="8">
        <f t="shared" si="24"/>
        <v>141.22563518971211</v>
      </c>
      <c r="Q37" s="8">
        <f t="shared" si="25"/>
        <v>-2.3374709546525665</v>
      </c>
      <c r="R37" s="8">
        <f t="shared" si="26"/>
        <v>-144.51203079651899</v>
      </c>
      <c r="S37" s="8">
        <f t="shared" si="27"/>
        <v>-200.84096948548083</v>
      </c>
      <c r="T37" s="8">
        <f t="shared" si="28"/>
        <v>-137.86276341007778</v>
      </c>
      <c r="U37" s="8">
        <f t="shared" si="29"/>
        <v>7.0111470822002957</v>
      </c>
      <c r="V37" s="8">
        <f t="shared" si="30"/>
        <v>147.7201705893016</v>
      </c>
      <c r="W37" s="8">
        <f t="shared" si="31"/>
        <v>200.67781636573267</v>
      </c>
      <c r="X37" s="8">
        <f t="shared" si="32"/>
        <v>134.42523651200943</v>
      </c>
      <c r="Y37" s="8">
        <f t="shared" si="33"/>
        <v>-11.681026549918696</v>
      </c>
      <c r="Z37" s="8">
        <f t="shared" si="34"/>
        <v>-150.84831730376735</v>
      </c>
      <c r="AA37" s="8">
        <f t="shared" si="35"/>
        <v>-200.4059926682497</v>
      </c>
      <c r="AB37" s="8">
        <f t="shared" si="36"/>
        <v>-130.91491597696361</v>
      </c>
      <c r="AC37" s="8">
        <f t="shared" si="37"/>
        <v>16.344580535694252</v>
      </c>
      <c r="AD37" s="8">
        <f t="shared" si="38"/>
        <v>153.89477699328634</v>
      </c>
      <c r="AE37" s="8">
        <f t="shared" si="39"/>
        <v>200.0256455903594</v>
      </c>
    </row>
    <row r="38" spans="1:31" ht="14.5" x14ac:dyDescent="0.35">
      <c r="A38" s="24"/>
      <c r="B38" s="25"/>
      <c r="C38" s="26"/>
      <c r="D38" s="8">
        <v>36</v>
      </c>
      <c r="E38" s="9">
        <v>37970</v>
      </c>
      <c r="F38" s="10">
        <v>376.53</v>
      </c>
      <c r="M38" s="8">
        <v>35</v>
      </c>
      <c r="N38" s="7">
        <f t="shared" si="23"/>
        <v>0.76118234548461361</v>
      </c>
      <c r="O38" s="8">
        <v>129.01346573743834</v>
      </c>
      <c r="P38" s="8">
        <f t="shared" si="24"/>
        <v>134.78166281747227</v>
      </c>
      <c r="Q38" s="8">
        <f t="shared" si="25"/>
        <v>-11.419966805177182</v>
      </c>
      <c r="R38" s="8">
        <f t="shared" si="26"/>
        <v>-150.45537626705496</v>
      </c>
      <c r="S38" s="8">
        <f t="shared" si="27"/>
        <v>-195.07752086614363</v>
      </c>
      <c r="T38" s="8">
        <f t="shared" si="28"/>
        <v>-117.28525859405391</v>
      </c>
      <c r="U38" s="8">
        <f t="shared" si="29"/>
        <v>34.105464955260516</v>
      </c>
      <c r="V38" s="8">
        <f t="shared" si="30"/>
        <v>164.09443885639928</v>
      </c>
      <c r="W38" s="8">
        <f t="shared" si="31"/>
        <v>191.11140801667193</v>
      </c>
      <c r="X38" s="8">
        <f t="shared" si="32"/>
        <v>98.202772449122264</v>
      </c>
      <c r="Y38" s="8">
        <f t="shared" si="33"/>
        <v>-56.329745199199635</v>
      </c>
      <c r="Z38" s="8">
        <f t="shared" si="34"/>
        <v>-175.51440566157652</v>
      </c>
      <c r="AA38" s="8">
        <f t="shared" si="35"/>
        <v>-184.56084122231564</v>
      </c>
      <c r="AB38" s="8">
        <f t="shared" si="36"/>
        <v>-77.792262272089602</v>
      </c>
      <c r="AC38" s="8">
        <f t="shared" si="37"/>
        <v>77.792262272089445</v>
      </c>
      <c r="AD38" s="8">
        <f t="shared" si="38"/>
        <v>184.56084122231556</v>
      </c>
      <c r="AE38" s="8">
        <f t="shared" si="39"/>
        <v>175.5144056615766</v>
      </c>
    </row>
    <row r="39" spans="1:31" ht="14.5" x14ac:dyDescent="0.35">
      <c r="A39" s="24"/>
      <c r="B39" s="25"/>
      <c r="C39" s="26"/>
      <c r="D39" s="8">
        <v>37</v>
      </c>
      <c r="E39" s="9">
        <v>38001</v>
      </c>
      <c r="F39" s="10">
        <v>377.21</v>
      </c>
      <c r="M39" s="8">
        <v>36</v>
      </c>
      <c r="N39" s="7">
        <f t="shared" si="23"/>
        <v>0.74945939173106435</v>
      </c>
      <c r="O39" s="8">
        <v>127.35850592135343</v>
      </c>
      <c r="P39" s="8">
        <f t="shared" si="24"/>
        <v>127.73707073321685</v>
      </c>
      <c r="Q39" s="8">
        <f t="shared" si="25"/>
        <v>-19.954489570745906</v>
      </c>
      <c r="R39" s="8">
        <f t="shared" si="26"/>
        <v>-154.44139014532627</v>
      </c>
      <c r="S39" s="8">
        <f t="shared" si="27"/>
        <v>-186.72843249894842</v>
      </c>
      <c r="T39" s="8">
        <f t="shared" si="28"/>
        <v>-95.450028379594784</v>
      </c>
      <c r="U39" s="8">
        <f t="shared" si="29"/>
        <v>58.99136176573154</v>
      </c>
      <c r="V39" s="8">
        <f t="shared" si="30"/>
        <v>174.3958797160721</v>
      </c>
      <c r="W39" s="8">
        <f t="shared" si="31"/>
        <v>174.39587971607213</v>
      </c>
      <c r="X39" s="8">
        <f t="shared" si="32"/>
        <v>58.991361765731632</v>
      </c>
      <c r="Y39" s="8">
        <f t="shared" si="33"/>
        <v>-95.450028379594556</v>
      </c>
      <c r="Z39" s="8">
        <f t="shared" si="34"/>
        <v>-186.72843249894837</v>
      </c>
      <c r="AA39" s="8">
        <f t="shared" si="35"/>
        <v>-154.44139014532632</v>
      </c>
      <c r="AB39" s="8">
        <f t="shared" si="36"/>
        <v>-19.95448957074575</v>
      </c>
      <c r="AC39" s="8">
        <f t="shared" si="37"/>
        <v>127.73707073321663</v>
      </c>
      <c r="AD39" s="8">
        <f t="shared" si="38"/>
        <v>190.9000567591894</v>
      </c>
      <c r="AE39" s="8">
        <f t="shared" si="39"/>
        <v>127.73707073321675</v>
      </c>
    </row>
    <row r="40" spans="1:31" ht="14.5" x14ac:dyDescent="0.35">
      <c r="A40" s="24"/>
      <c r="B40" s="25"/>
      <c r="C40" s="26"/>
      <c r="D40" s="8">
        <v>38</v>
      </c>
      <c r="E40" s="9">
        <v>38032</v>
      </c>
      <c r="F40" s="10">
        <v>377.73</v>
      </c>
      <c r="M40" s="8">
        <v>37</v>
      </c>
      <c r="N40" s="7">
        <f t="shared" si="23"/>
        <v>0.73758521485291217</v>
      </c>
      <c r="O40" s="8">
        <v>124.7870555840064</v>
      </c>
      <c r="P40" s="8">
        <f t="shared" si="24"/>
        <v>119.95847964987354</v>
      </c>
      <c r="Q40" s="8">
        <f t="shared" si="25"/>
        <v>-27.738553563040263</v>
      </c>
      <c r="R40" s="8">
        <f t="shared" si="26"/>
        <v>-156.11053754268616</v>
      </c>
      <c r="S40" s="8">
        <f t="shared" si="27"/>
        <v>-175.72256700674896</v>
      </c>
      <c r="T40" s="8">
        <f t="shared" si="28"/>
        <v>-72.911224571334856</v>
      </c>
      <c r="U40" s="8">
        <f t="shared" si="29"/>
        <v>80.696313898479247</v>
      </c>
      <c r="V40" s="8">
        <f t="shared" si="30"/>
        <v>178.08389715371334</v>
      </c>
      <c r="W40" s="8">
        <f t="shared" si="31"/>
        <v>151.40300393534855</v>
      </c>
      <c r="X40" s="8">
        <f t="shared" si="32"/>
        <v>19.241826805793014</v>
      </c>
      <c r="Y40" s="8">
        <f t="shared" si="33"/>
        <v>-126.32485286789783</v>
      </c>
      <c r="Z40" s="8">
        <f t="shared" si="34"/>
        <v>-183.88283390813757</v>
      </c>
      <c r="AA40" s="8">
        <f t="shared" si="35"/>
        <v>-113.33230307692787</v>
      </c>
      <c r="AB40" s="8">
        <f t="shared" si="36"/>
        <v>36.175204790009538</v>
      </c>
      <c r="AC40" s="8">
        <f t="shared" si="37"/>
        <v>160.47997048793999</v>
      </c>
      <c r="AD40" s="8">
        <f t="shared" si="38"/>
        <v>172.98066090903066</v>
      </c>
      <c r="AE40" s="8">
        <f t="shared" si="39"/>
        <v>64.968225767425281</v>
      </c>
    </row>
    <row r="41" spans="1:31" ht="14.5" x14ac:dyDescent="0.35">
      <c r="A41" s="24"/>
      <c r="B41" s="25"/>
      <c r="C41" s="26"/>
      <c r="D41" s="8">
        <v>39</v>
      </c>
      <c r="E41" s="9">
        <v>38061</v>
      </c>
      <c r="F41" s="10">
        <v>378.16</v>
      </c>
      <c r="M41" s="8">
        <v>38</v>
      </c>
      <c r="N41" s="7">
        <f t="shared" si="23"/>
        <v>0.72556962375084677</v>
      </c>
      <c r="O41" s="8">
        <v>121.56859358685152</v>
      </c>
      <c r="P41" s="8">
        <f t="shared" si="24"/>
        <v>111.81599546157803</v>
      </c>
      <c r="Q41" s="8">
        <f t="shared" si="25"/>
        <v>-34.668076269339338</v>
      </c>
      <c r="R41" s="8">
        <f t="shared" si="26"/>
        <v>-155.76339610087328</v>
      </c>
      <c r="S41" s="8">
        <f t="shared" si="27"/>
        <v>-162.78725180251067</v>
      </c>
      <c r="T41" s="8">
        <f t="shared" si="28"/>
        <v>-50.595806479452349</v>
      </c>
      <c r="U41" s="8">
        <f t="shared" si="29"/>
        <v>98.648873868132355</v>
      </c>
      <c r="V41" s="8">
        <f t="shared" si="30"/>
        <v>175.64922879271558</v>
      </c>
      <c r="W41" s="8">
        <f t="shared" si="31"/>
        <v>124.01496734891637</v>
      </c>
      <c r="X41" s="8">
        <f t="shared" si="32"/>
        <v>-18.440175339349285</v>
      </c>
      <c r="Y41" s="8">
        <f t="shared" si="33"/>
        <v>-147.39087569759957</v>
      </c>
      <c r="Z41" s="8">
        <f t="shared" si="34"/>
        <v>-168.40162731895592</v>
      </c>
      <c r="AA41" s="8">
        <f t="shared" si="35"/>
        <v>-66.085457012582083</v>
      </c>
      <c r="AB41" s="8">
        <f t="shared" si="36"/>
        <v>84.627609020414425</v>
      </c>
      <c r="AC41" s="8">
        <f t="shared" si="37"/>
        <v>173.36465560068007</v>
      </c>
      <c r="AD41" s="8">
        <f t="shared" si="38"/>
        <v>135.14016572383252</v>
      </c>
      <c r="AE41" s="8">
        <f t="shared" si="39"/>
        <v>-2.0526116503625937</v>
      </c>
    </row>
    <row r="42" spans="1:31" ht="14.5" x14ac:dyDescent="0.35">
      <c r="A42" s="24"/>
      <c r="B42" s="25"/>
      <c r="C42" s="26"/>
      <c r="D42" s="8">
        <v>40</v>
      </c>
      <c r="E42" s="9">
        <v>38092</v>
      </c>
      <c r="F42" s="10">
        <v>378.48</v>
      </c>
      <c r="M42" s="8">
        <v>39</v>
      </c>
      <c r="N42" s="7">
        <f t="shared" si="23"/>
        <v>0.71342242732555783</v>
      </c>
      <c r="O42" s="8">
        <v>118.2209226596555</v>
      </c>
      <c r="P42" s="8">
        <f t="shared" si="24"/>
        <v>103.8515724398286</v>
      </c>
      <c r="Q42" s="8">
        <f t="shared" si="25"/>
        <v>-40.80809060264825</v>
      </c>
      <c r="R42" s="8">
        <f t="shared" si="26"/>
        <v>-154.09951097112767</v>
      </c>
      <c r="S42" s="8">
        <f t="shared" si="27"/>
        <v>-148.93817394024563</v>
      </c>
      <c r="T42" s="8">
        <f t="shared" si="28"/>
        <v>-29.29148082959459</v>
      </c>
      <c r="U42" s="8">
        <f t="shared" si="29"/>
        <v>112.87090133620268</v>
      </c>
      <c r="V42" s="8">
        <f t="shared" si="30"/>
        <v>168.2720121055614</v>
      </c>
      <c r="W42" s="8">
        <f t="shared" si="31"/>
        <v>94.326289121651143</v>
      </c>
      <c r="X42" s="8">
        <f t="shared" si="32"/>
        <v>-52.125887460300646</v>
      </c>
      <c r="Y42" s="8">
        <f t="shared" si="33"/>
        <v>-158.51009067458708</v>
      </c>
      <c r="Z42" s="8">
        <f t="shared" si="34"/>
        <v>-143.05122509713973</v>
      </c>
      <c r="AA42" s="8">
        <f t="shared" si="35"/>
        <v>-17.632165906308693</v>
      </c>
      <c r="AB42" s="8">
        <f t="shared" si="36"/>
        <v>121.34033454701039</v>
      </c>
      <c r="AC42" s="8">
        <f t="shared" si="37"/>
        <v>167.04130467375111</v>
      </c>
      <c r="AD42" s="8">
        <f t="shared" si="38"/>
        <v>84.341457604518453</v>
      </c>
      <c r="AE42" s="8">
        <f t="shared" si="39"/>
        <v>-63.189732233922527</v>
      </c>
    </row>
    <row r="43" spans="1:31" ht="14.5" x14ac:dyDescent="0.35">
      <c r="A43" s="24"/>
      <c r="B43" s="25"/>
      <c r="C43" s="26"/>
      <c r="D43" s="8">
        <v>41</v>
      </c>
      <c r="E43" s="9">
        <v>38122</v>
      </c>
      <c r="F43" s="10">
        <v>378.4</v>
      </c>
      <c r="M43" s="8">
        <v>40</v>
      </c>
      <c r="N43" s="7">
        <f t="shared" si="23"/>
        <v>0.70115343447773482</v>
      </c>
      <c r="O43" s="8">
        <v>115.14205968856369</v>
      </c>
      <c r="P43" s="8">
        <f t="shared" si="24"/>
        <v>96.419914150737199</v>
      </c>
      <c r="Q43" s="8">
        <f t="shared" si="25"/>
        <v>-46.308540914238002</v>
      </c>
      <c r="R43" s="8">
        <f t="shared" si="26"/>
        <v>-151.72700030305162</v>
      </c>
      <c r="S43" s="8">
        <f t="shared" si="27"/>
        <v>-134.90162273427904</v>
      </c>
      <c r="T43" s="8">
        <f t="shared" si="28"/>
        <v>-9.3883257977936978</v>
      </c>
      <c r="U43" s="8">
        <f t="shared" si="29"/>
        <v>123.68898391056425</v>
      </c>
      <c r="V43" s="8">
        <f t="shared" si="30"/>
        <v>157.11220468015597</v>
      </c>
      <c r="W43" s="8">
        <f t="shared" si="31"/>
        <v>63.952821861679332</v>
      </c>
      <c r="X43" s="8">
        <f t="shared" si="32"/>
        <v>-80.732250603476643</v>
      </c>
      <c r="Y43" s="8">
        <f t="shared" si="33"/>
        <v>-160.37273601241648</v>
      </c>
      <c r="Z43" s="8">
        <f t="shared" si="34"/>
        <v>-110.803663765918</v>
      </c>
      <c r="AA43" s="8">
        <f t="shared" si="35"/>
        <v>28.038016392487258</v>
      </c>
      <c r="AB43" s="8">
        <f t="shared" si="36"/>
        <v>144.28994853207277</v>
      </c>
      <c r="AC43" s="8">
        <f t="shared" si="37"/>
        <v>144.28994853207286</v>
      </c>
      <c r="AD43" s="8">
        <f t="shared" si="38"/>
        <v>28.038016392487414</v>
      </c>
      <c r="AE43" s="8">
        <f t="shared" si="39"/>
        <v>-110.80366376591788</v>
      </c>
    </row>
    <row r="44" spans="1:31" ht="14.5" x14ac:dyDescent="0.35">
      <c r="A44" s="24"/>
      <c r="B44" s="25"/>
      <c r="C44" s="26"/>
      <c r="D44" s="8">
        <v>42</v>
      </c>
      <c r="E44" s="9">
        <v>38153</v>
      </c>
      <c r="F44" s="10">
        <v>377.51</v>
      </c>
      <c r="M44" s="8">
        <v>41</v>
      </c>
      <c r="N44" s="7">
        <f t="shared" si="23"/>
        <v>0.68877245410806776</v>
      </c>
      <c r="O44" s="8">
        <v>112.4418572524513</v>
      </c>
      <c r="P44" s="8">
        <f t="shared" si="24"/>
        <v>89.580039963999525</v>
      </c>
      <c r="Q44" s="8">
        <f t="shared" si="25"/>
        <v>-51.279640355676946</v>
      </c>
      <c r="R44" s="8">
        <f t="shared" si="26"/>
        <v>-148.89338837350516</v>
      </c>
      <c r="S44" s="8">
        <f t="shared" si="27"/>
        <v>-120.94008192035618</v>
      </c>
      <c r="T44" s="8">
        <f t="shared" si="28"/>
        <v>9.0062681468106796</v>
      </c>
      <c r="U44" s="8">
        <f t="shared" si="29"/>
        <v>131.35731411535684</v>
      </c>
      <c r="V44" s="8">
        <f t="shared" si="30"/>
        <v>142.93009654336205</v>
      </c>
      <c r="W44" s="8">
        <f t="shared" si="31"/>
        <v>33.96487916992006</v>
      </c>
      <c r="X44" s="8">
        <f t="shared" si="32"/>
        <v>-103.64412070735543</v>
      </c>
      <c r="Y44" s="8">
        <f t="shared" si="33"/>
        <v>-153.84637208744348</v>
      </c>
      <c r="Z44" s="8">
        <f t="shared" si="34"/>
        <v>-74.304542853245422</v>
      </c>
      <c r="AA44" s="8">
        <f t="shared" si="35"/>
        <v>67.900932375020091</v>
      </c>
      <c r="AB44" s="8">
        <f t="shared" si="36"/>
        <v>152.84315255010512</v>
      </c>
      <c r="AC44" s="8">
        <f t="shared" si="37"/>
        <v>108.88734258814442</v>
      </c>
      <c r="AD44" s="8">
        <f t="shared" si="38"/>
        <v>-26.897010113854172</v>
      </c>
      <c r="AE44" s="8">
        <f t="shared" si="39"/>
        <v>-139.99816397830293</v>
      </c>
    </row>
    <row r="45" spans="1:31" ht="14.5" x14ac:dyDescent="0.35">
      <c r="A45" s="24"/>
      <c r="B45" s="25"/>
      <c r="C45" s="26"/>
      <c r="D45" s="8">
        <v>43</v>
      </c>
      <c r="E45" s="9">
        <v>38183</v>
      </c>
      <c r="F45" s="10">
        <v>375.96</v>
      </c>
      <c r="M45" s="8">
        <v>42</v>
      </c>
      <c r="N45" s="7">
        <f t="shared" si="23"/>
        <v>0.67628929511724623</v>
      </c>
      <c r="O45" s="8">
        <v>110.04064921963108</v>
      </c>
      <c r="P45" s="8">
        <f t="shared" si="24"/>
        <v>83.229503527770319</v>
      </c>
      <c r="Q45" s="8">
        <f t="shared" si="25"/>
        <v>-55.755930725731602</v>
      </c>
      <c r="R45" s="8">
        <f t="shared" si="26"/>
        <v>-145.58614510424169</v>
      </c>
      <c r="S45" s="8">
        <f t="shared" si="27"/>
        <v>-107.06554764617711</v>
      </c>
      <c r="T45" s="8">
        <f t="shared" si="28"/>
        <v>25.845556204338887</v>
      </c>
      <c r="U45" s="8">
        <f t="shared" si="29"/>
        <v>135.97085087761846</v>
      </c>
      <c r="V45" s="8">
        <f t="shared" si="30"/>
        <v>126.2223135749479</v>
      </c>
      <c r="W45" s="8">
        <f t="shared" si="31"/>
        <v>5.19439314392186</v>
      </c>
      <c r="X45" s="8">
        <f t="shared" si="32"/>
        <v>-120.41297800711142</v>
      </c>
      <c r="Y45" s="8">
        <f t="shared" si="33"/>
        <v>-139.86255871863358</v>
      </c>
      <c r="Z45" s="8">
        <f t="shared" si="34"/>
        <v>-36.007322586329735</v>
      </c>
      <c r="AA45" s="8">
        <f t="shared" si="35"/>
        <v>99.5924801921187</v>
      </c>
      <c r="AB45" s="8">
        <f t="shared" si="36"/>
        <v>147.39013891129696</v>
      </c>
      <c r="AC45" s="8">
        <f t="shared" si="37"/>
        <v>65.246559249411092</v>
      </c>
      <c r="AD45" s="8">
        <f t="shared" si="38"/>
        <v>-74.419313094988311</v>
      </c>
      <c r="AE45" s="8">
        <f t="shared" si="39"/>
        <v>-148.47606277718131</v>
      </c>
    </row>
    <row r="46" spans="1:31" ht="14.5" x14ac:dyDescent="0.35">
      <c r="A46" s="24"/>
      <c r="B46" s="25"/>
      <c r="C46" s="26"/>
      <c r="D46" s="8">
        <v>44</v>
      </c>
      <c r="E46" s="9">
        <v>38214</v>
      </c>
      <c r="F46" s="10">
        <v>374.49</v>
      </c>
      <c r="M46" s="8">
        <v>43</v>
      </c>
      <c r="N46" s="7">
        <f t="shared" si="23"/>
        <v>0.66371376640595992</v>
      </c>
      <c r="O46" s="8">
        <v>107.86764744195496</v>
      </c>
      <c r="P46" s="8">
        <f t="shared" si="24"/>
        <v>77.284999550100125</v>
      </c>
      <c r="Q46" s="8">
        <f t="shared" si="25"/>
        <v>-59.75722640020242</v>
      </c>
      <c r="R46" s="8">
        <f t="shared" si="26"/>
        <v>-141.79300408383369</v>
      </c>
      <c r="S46" s="8">
        <f t="shared" si="27"/>
        <v>-93.308508094139128</v>
      </c>
      <c r="T46" s="8">
        <f t="shared" si="28"/>
        <v>41.06634681126237</v>
      </c>
      <c r="U46" s="8">
        <f t="shared" si="29"/>
        <v>137.63968351622688</v>
      </c>
      <c r="V46" s="8">
        <f t="shared" si="30"/>
        <v>107.51587266498059</v>
      </c>
      <c r="W46" s="8">
        <f t="shared" si="31"/>
        <v>-21.576157493918178</v>
      </c>
      <c r="X46" s="8">
        <f t="shared" si="32"/>
        <v>-130.80736307179615</v>
      </c>
      <c r="Y46" s="8">
        <f t="shared" si="33"/>
        <v>-119.63056307189062</v>
      </c>
      <c r="Z46" s="8">
        <f t="shared" si="34"/>
        <v>1.6660128134702532</v>
      </c>
      <c r="AA46" s="8">
        <f t="shared" si="35"/>
        <v>121.42902609634321</v>
      </c>
      <c r="AB46" s="8">
        <f t="shared" si="36"/>
        <v>129.41678064635497</v>
      </c>
      <c r="AC46" s="8">
        <f t="shared" si="37"/>
        <v>18.27655891133038</v>
      </c>
      <c r="AD46" s="8">
        <f t="shared" si="38"/>
        <v>-109.68721125139463</v>
      </c>
      <c r="AE46" s="8">
        <f t="shared" si="39"/>
        <v>-136.68404779494412</v>
      </c>
    </row>
    <row r="47" spans="1:31" ht="14.5" x14ac:dyDescent="0.35">
      <c r="A47" s="24"/>
      <c r="B47" s="25"/>
      <c r="C47" s="26"/>
      <c r="D47" s="8">
        <v>45</v>
      </c>
      <c r="E47" s="9">
        <v>38245</v>
      </c>
      <c r="F47" s="10">
        <v>374.39</v>
      </c>
      <c r="M47" s="8">
        <v>44</v>
      </c>
      <c r="N47" s="7">
        <f t="shared" si="23"/>
        <v>0.65105567687489863</v>
      </c>
      <c r="O47" s="8">
        <v>105.96529676167241</v>
      </c>
      <c r="P47" s="8">
        <f t="shared" si="24"/>
        <v>71.751105638109294</v>
      </c>
      <c r="Q47" s="8">
        <f t="shared" si="25"/>
        <v>-63.355151759700838</v>
      </c>
      <c r="R47" s="8">
        <f t="shared" si="26"/>
        <v>-137.6425070430042</v>
      </c>
      <c r="S47" s="8">
        <f t="shared" si="27"/>
        <v>-79.797495342244815</v>
      </c>
      <c r="T47" s="8">
        <f t="shared" si="28"/>
        <v>54.6505379503567</v>
      </c>
      <c r="U47" s="8">
        <f t="shared" si="29"/>
        <v>136.63581761063108</v>
      </c>
      <c r="V47" s="8">
        <f t="shared" si="30"/>
        <v>87.455119670289093</v>
      </c>
      <c r="W47" s="8">
        <f t="shared" si="31"/>
        <v>-45.67967221357128</v>
      </c>
      <c r="X47" s="8">
        <f t="shared" si="32"/>
        <v>-134.96345220944329</v>
      </c>
      <c r="Y47" s="8">
        <f t="shared" si="33"/>
        <v>-94.686671446257606</v>
      </c>
      <c r="Z47" s="8">
        <f t="shared" si="34"/>
        <v>36.486259705466054</v>
      </c>
      <c r="AA47" s="8">
        <f t="shared" si="35"/>
        <v>132.63355843556991</v>
      </c>
      <c r="AB47" s="8">
        <f t="shared" si="36"/>
        <v>101.45691927681079</v>
      </c>
      <c r="AC47" s="8">
        <f t="shared" si="37"/>
        <v>-27.115089807661558</v>
      </c>
      <c r="AD47" s="8">
        <f t="shared" si="38"/>
        <v>-129.65748729727713</v>
      </c>
      <c r="AE47" s="8">
        <f t="shared" si="39"/>
        <v>-107.73287919506139</v>
      </c>
    </row>
    <row r="48" spans="1:31" ht="14.5" x14ac:dyDescent="0.35">
      <c r="A48" s="24"/>
      <c r="B48" s="25"/>
      <c r="C48" s="26"/>
      <c r="D48" s="8">
        <v>46</v>
      </c>
      <c r="E48" s="9">
        <v>38275</v>
      </c>
      <c r="F48" s="10">
        <v>375.73</v>
      </c>
      <c r="M48" s="8">
        <v>45</v>
      </c>
      <c r="N48" s="7">
        <f t="shared" si="23"/>
        <v>0.63832483542475194</v>
      </c>
      <c r="O48" s="8">
        <v>104.50548114311835</v>
      </c>
      <c r="P48" s="8">
        <f t="shared" si="24"/>
        <v>66.708444051665552</v>
      </c>
      <c r="Q48" s="8">
        <f t="shared" si="25"/>
        <v>-66.708444051665509</v>
      </c>
      <c r="R48" s="8">
        <f t="shared" si="26"/>
        <v>-133.41688810333108</v>
      </c>
      <c r="S48" s="8">
        <f t="shared" si="27"/>
        <v>-66.708444051665595</v>
      </c>
      <c r="T48" s="8">
        <f t="shared" si="28"/>
        <v>66.708444051665552</v>
      </c>
      <c r="U48" s="8">
        <f t="shared" si="29"/>
        <v>133.41688810333108</v>
      </c>
      <c r="V48" s="8">
        <f t="shared" si="30"/>
        <v>66.708444051665609</v>
      </c>
      <c r="W48" s="8">
        <f t="shared" si="31"/>
        <v>-66.708444051665438</v>
      </c>
      <c r="X48" s="8">
        <f t="shared" si="32"/>
        <v>-133.41688810333108</v>
      </c>
      <c r="Y48" s="8">
        <f t="shared" si="33"/>
        <v>-66.708444051665509</v>
      </c>
      <c r="Z48" s="8">
        <f t="shared" si="34"/>
        <v>66.708444051665424</v>
      </c>
      <c r="AA48" s="8">
        <f t="shared" si="35"/>
        <v>133.41688810333108</v>
      </c>
      <c r="AB48" s="8">
        <f t="shared" si="36"/>
        <v>66.708444051665523</v>
      </c>
      <c r="AC48" s="8">
        <f t="shared" si="37"/>
        <v>-66.70844405166541</v>
      </c>
      <c r="AD48" s="8">
        <f t="shared" si="38"/>
        <v>-133.41688810333108</v>
      </c>
      <c r="AE48" s="8">
        <f t="shared" si="39"/>
        <v>-66.708444051665751</v>
      </c>
    </row>
    <row r="49" spans="1:31" ht="14.5" x14ac:dyDescent="0.35">
      <c r="A49" s="24"/>
      <c r="B49" s="25"/>
      <c r="C49" s="26"/>
      <c r="D49" s="8">
        <v>47</v>
      </c>
      <c r="E49" s="9">
        <v>38306</v>
      </c>
      <c r="F49" s="10">
        <v>377.2</v>
      </c>
      <c r="M49" s="8">
        <v>46</v>
      </c>
      <c r="N49" s="7">
        <f t="shared" si="23"/>
        <v>0.62553105095620953</v>
      </c>
      <c r="O49" s="8">
        <v>103.48126651221862</v>
      </c>
      <c r="P49" s="8">
        <f t="shared" si="24"/>
        <v>62.104374793529608</v>
      </c>
      <c r="Q49" s="8">
        <f t="shared" si="25"/>
        <v>-69.876924834007056</v>
      </c>
      <c r="R49" s="8">
        <f t="shared" si="26"/>
        <v>-129.14612910647952</v>
      </c>
      <c r="S49" s="8">
        <f t="shared" si="27"/>
        <v>-54.029258481768004</v>
      </c>
      <c r="T49" s="8">
        <f t="shared" si="28"/>
        <v>77.30904152069705</v>
      </c>
      <c r="U49" s="8">
        <f t="shared" si="29"/>
        <v>128.20158046234036</v>
      </c>
      <c r="V49" s="8">
        <f t="shared" si="30"/>
        <v>45.690917053685439</v>
      </c>
      <c r="W49" s="8">
        <f t="shared" si="31"/>
        <v>-84.364516328176052</v>
      </c>
      <c r="X49" s="8">
        <f t="shared" si="32"/>
        <v>-126.63244660496646</v>
      </c>
      <c r="Y49" s="8">
        <f t="shared" si="33"/>
        <v>-37.129974070552137</v>
      </c>
      <c r="Z49" s="8">
        <f t="shared" si="34"/>
        <v>91.008975692395524</v>
      </c>
      <c r="AA49" s="8">
        <f t="shared" si="35"/>
        <v>124.44637219678216</v>
      </c>
      <c r="AB49" s="8">
        <f t="shared" si="36"/>
        <v>28.38813758603893</v>
      </c>
      <c r="AC49" s="8">
        <f t="shared" si="37"/>
        <v>-97.210048475231901</v>
      </c>
      <c r="AD49" s="8">
        <f t="shared" si="38"/>
        <v>-121.6540075725608</v>
      </c>
      <c r="AE49" s="8">
        <f t="shared" si="39"/>
        <v>-19.507996948772149</v>
      </c>
    </row>
    <row r="50" spans="1:31" ht="14.5" x14ac:dyDescent="0.35">
      <c r="A50" s="24"/>
      <c r="B50" s="25"/>
      <c r="C50" s="26"/>
      <c r="D50" s="8">
        <v>48</v>
      </c>
      <c r="E50" s="9">
        <v>38336</v>
      </c>
      <c r="F50" s="10">
        <v>378.17</v>
      </c>
      <c r="M50" s="8">
        <v>47</v>
      </c>
      <c r="N50" s="7">
        <f t="shared" si="23"/>
        <v>0.61268413236996122</v>
      </c>
      <c r="O50" s="8">
        <v>102.43782942590052</v>
      </c>
      <c r="P50" s="8">
        <f t="shared" si="24"/>
        <v>57.636439872707548</v>
      </c>
      <c r="Q50" s="8">
        <f t="shared" si="25"/>
        <v>-72.594625922930135</v>
      </c>
      <c r="R50" s="8">
        <f t="shared" si="26"/>
        <v>-124.30247371268484</v>
      </c>
      <c r="S50" s="8">
        <f t="shared" si="27"/>
        <v>-41.556426080841348</v>
      </c>
      <c r="T50" s="8">
        <f t="shared" si="28"/>
        <v>86.139840154725988</v>
      </c>
      <c r="U50" s="8">
        <f t="shared" si="29"/>
        <v>120.66147587918059</v>
      </c>
      <c r="V50" s="8">
        <f t="shared" si="30"/>
        <v>24.667563725045738</v>
      </c>
      <c r="W50" s="8">
        <f t="shared" si="31"/>
        <v>-98.008440380525983</v>
      </c>
      <c r="X50" s="8">
        <f t="shared" si="32"/>
        <v>-114.6719396680827</v>
      </c>
      <c r="Y50" s="8">
        <f t="shared" si="33"/>
        <v>-7.2985753002797464</v>
      </c>
      <c r="Z50" s="8">
        <f t="shared" si="34"/>
        <v>107.96941779726751</v>
      </c>
      <c r="AA50" s="8">
        <f t="shared" si="35"/>
        <v>106.45044458874348</v>
      </c>
      <c r="AB50" s="8">
        <f t="shared" si="36"/>
        <v>-10.212471590699726</v>
      </c>
      <c r="AC50" s="8">
        <f t="shared" si="37"/>
        <v>-115.8288933099778</v>
      </c>
      <c r="AD50" s="8">
        <f t="shared" si="38"/>
        <v>-96.157012691070634</v>
      </c>
      <c r="AE50" s="8">
        <f t="shared" si="39"/>
        <v>27.524744338680485</v>
      </c>
    </row>
    <row r="51" spans="1:31" ht="14.5" x14ac:dyDescent="0.35">
      <c r="A51" s="24"/>
      <c r="B51" s="25"/>
      <c r="C51" s="26"/>
      <c r="D51" s="8">
        <v>49</v>
      </c>
      <c r="E51" s="9">
        <v>38367</v>
      </c>
      <c r="F51" s="10">
        <v>378.73</v>
      </c>
      <c r="M51" s="8">
        <v>48</v>
      </c>
      <c r="N51" s="7">
        <f t="shared" si="23"/>
        <v>0.59979388856669658</v>
      </c>
      <c r="O51" s="8">
        <v>100.77548317634499</v>
      </c>
      <c r="P51" s="8">
        <f t="shared" si="24"/>
        <v>52.994266157872062</v>
      </c>
      <c r="Q51" s="8">
        <f t="shared" si="25"/>
        <v>-74.426723395311399</v>
      </c>
      <c r="R51" s="8">
        <f t="shared" si="26"/>
        <v>-118.24732233098429</v>
      </c>
      <c r="S51" s="8">
        <f t="shared" si="27"/>
        <v>-29.245705194631142</v>
      </c>
      <c r="T51" s="8">
        <f t="shared" si="28"/>
        <v>92.606375681332807</v>
      </c>
      <c r="U51" s="8">
        <f t="shared" si="29"/>
        <v>110.43763140944313</v>
      </c>
      <c r="V51" s="8">
        <f t="shared" si="30"/>
        <v>4.2189665779213161</v>
      </c>
      <c r="W51" s="8">
        <f t="shared" si="31"/>
        <v>-106.7386849753869</v>
      </c>
      <c r="X51" s="8">
        <f t="shared" si="32"/>
        <v>-97.801286056758116</v>
      </c>
      <c r="Y51" s="8">
        <f t="shared" si="33"/>
        <v>20.992161123091545</v>
      </c>
      <c r="Z51" s="8">
        <f t="shared" si="34"/>
        <v>116.20600154697958</v>
      </c>
      <c r="AA51" s="8">
        <f t="shared" si="35"/>
        <v>80.890555200753823</v>
      </c>
      <c r="AB51" s="8">
        <f t="shared" si="36"/>
        <v>-45.285830651460344</v>
      </c>
      <c r="AC51" s="8">
        <f t="shared" si="37"/>
        <v>-120.59455823270707</v>
      </c>
      <c r="AD51" s="8">
        <f t="shared" si="38"/>
        <v>-60.444518926527856</v>
      </c>
      <c r="AE51" s="8">
        <f t="shared" si="39"/>
        <v>67.600292074835011</v>
      </c>
    </row>
    <row r="52" spans="1:31" ht="14.5" x14ac:dyDescent="0.35">
      <c r="A52" s="24"/>
      <c r="B52" s="25"/>
      <c r="C52" s="26"/>
      <c r="D52" s="8">
        <v>50</v>
      </c>
      <c r="E52" s="9">
        <v>38398</v>
      </c>
      <c r="F52" s="10">
        <v>379.27</v>
      </c>
      <c r="M52" s="8">
        <v>49</v>
      </c>
      <c r="N52" s="7">
        <f t="shared" si="23"/>
        <v>0.5868701284471054</v>
      </c>
      <c r="O52" s="8">
        <v>98.236639615404044</v>
      </c>
      <c r="P52" s="8">
        <f t="shared" si="24"/>
        <v>48.120917780600024</v>
      </c>
      <c r="Q52" s="8">
        <f t="shared" si="25"/>
        <v>-75.138879709003859</v>
      </c>
      <c r="R52" s="8">
        <f t="shared" si="26"/>
        <v>-110.83760563910181</v>
      </c>
      <c r="S52" s="8">
        <f t="shared" si="27"/>
        <v>-17.374710362772117</v>
      </c>
      <c r="T52" s="8">
        <f t="shared" si="28"/>
        <v>96.335336099364767</v>
      </c>
      <c r="U52" s="8">
        <f t="shared" si="29"/>
        <v>97.783590922162844</v>
      </c>
      <c r="V52" s="8">
        <f t="shared" si="30"/>
        <v>-14.717630681089151</v>
      </c>
      <c r="W52" s="8">
        <f t="shared" si="31"/>
        <v>-110.06805740632275</v>
      </c>
      <c r="X52" s="8">
        <f t="shared" si="32"/>
        <v>-77.153635250452339</v>
      </c>
      <c r="Y52" s="8">
        <f t="shared" si="33"/>
        <v>45.669699620167492</v>
      </c>
      <c r="Z52" s="8">
        <f t="shared" si="34"/>
        <v>115.27307896271138</v>
      </c>
      <c r="AA52" s="8">
        <f t="shared" si="35"/>
        <v>50.546077615149649</v>
      </c>
      <c r="AB52" s="8">
        <f t="shared" si="36"/>
        <v>-73.083435138662352</v>
      </c>
      <c r="AC52" s="8">
        <f t="shared" si="37"/>
        <v>-111.54713335313264</v>
      </c>
      <c r="AD52" s="8">
        <f t="shared" si="38"/>
        <v>-20.022381332285146</v>
      </c>
      <c r="AE52" s="8">
        <f t="shared" si="39"/>
        <v>94.834913992609756</v>
      </c>
    </row>
    <row r="53" spans="1:31" ht="14.5" x14ac:dyDescent="0.35">
      <c r="A53" s="24"/>
      <c r="B53" s="25"/>
      <c r="C53" s="26"/>
      <c r="D53" s="8">
        <v>51</v>
      </c>
      <c r="E53" s="9">
        <v>38426</v>
      </c>
      <c r="F53" s="10">
        <v>379.87</v>
      </c>
      <c r="M53" s="8">
        <v>50</v>
      </c>
      <c r="N53" s="7">
        <f t="shared" si="23"/>
        <v>0.57392266091187749</v>
      </c>
      <c r="O53" s="8">
        <v>95.097796424833561</v>
      </c>
      <c r="P53" s="8">
        <f t="shared" si="24"/>
        <v>43.235101120093653</v>
      </c>
      <c r="Q53" s="8">
        <f t="shared" si="25"/>
        <v>-74.908463269341041</v>
      </c>
      <c r="R53" s="8">
        <f t="shared" si="26"/>
        <v>-102.5745543322404</v>
      </c>
      <c r="S53" s="8">
        <f t="shared" si="27"/>
        <v>-6.3469476936281009</v>
      </c>
      <c r="T53" s="8">
        <f t="shared" si="28"/>
        <v>97.546759217130457</v>
      </c>
      <c r="U53" s="8">
        <f t="shared" si="29"/>
        <v>83.619542830826063</v>
      </c>
      <c r="V53" s="8">
        <f t="shared" si="30"/>
        <v>-31.306741295660785</v>
      </c>
      <c r="W53" s="8">
        <f t="shared" si="31"/>
        <v>-108.41947636649351</v>
      </c>
      <c r="X53" s="8">
        <f t="shared" si="32"/>
        <v>-54.578780370996647</v>
      </c>
      <c r="Y53" s="8">
        <f t="shared" si="33"/>
        <v>65.184375246399838</v>
      </c>
      <c r="Z53" s="8">
        <f t="shared" si="34"/>
        <v>106.21520456500188</v>
      </c>
      <c r="AA53" s="8">
        <f t="shared" si="35"/>
        <v>18.955011501414379</v>
      </c>
      <c r="AB53" s="8">
        <f t="shared" si="36"/>
        <v>-91.199811523502447</v>
      </c>
      <c r="AC53" s="8">
        <f t="shared" si="37"/>
        <v>-91.199811523502419</v>
      </c>
      <c r="AD53" s="8">
        <f t="shared" si="38"/>
        <v>18.955011501414056</v>
      </c>
      <c r="AE53" s="8">
        <f t="shared" si="39"/>
        <v>106.21520456500181</v>
      </c>
    </row>
    <row r="54" spans="1:31" ht="14.5" x14ac:dyDescent="0.35">
      <c r="A54" s="24"/>
      <c r="B54" s="25"/>
      <c r="C54" s="26"/>
      <c r="D54" s="8">
        <v>52</v>
      </c>
      <c r="E54" s="9">
        <v>38457</v>
      </c>
      <c r="F54" s="10">
        <v>380.32</v>
      </c>
      <c r="M54" s="8">
        <v>51</v>
      </c>
      <c r="N54" s="7">
        <f t="shared" si="23"/>
        <v>0.56096129486170221</v>
      </c>
      <c r="O54" s="8">
        <v>91.860923700655277</v>
      </c>
      <c r="P54" s="8">
        <f t="shared" si="24"/>
        <v>38.6072722145867</v>
      </c>
      <c r="Q54" s="8">
        <f t="shared" si="25"/>
        <v>-74.135767961848984</v>
      </c>
      <c r="R54" s="8">
        <f t="shared" si="26"/>
        <v>-94.150767187508222</v>
      </c>
      <c r="S54" s="8">
        <f t="shared" si="27"/>
        <v>3.5967716346348384</v>
      </c>
      <c r="T54" s="8">
        <f t="shared" si="28"/>
        <v>96.845515926199283</v>
      </c>
      <c r="U54" s="8">
        <f t="shared" si="29"/>
        <v>68.961165982805127</v>
      </c>
      <c r="V54" s="8">
        <f t="shared" si="30"/>
        <v>-45.178900992583458</v>
      </c>
      <c r="W54" s="8">
        <f t="shared" si="31"/>
        <v>-102.80979437301805</v>
      </c>
      <c r="X54" s="8">
        <f t="shared" si="32"/>
        <v>-31.84755268714996</v>
      </c>
      <c r="Y54" s="8">
        <f t="shared" si="33"/>
        <v>78.949187931484062</v>
      </c>
      <c r="Z54" s="8">
        <f t="shared" si="34"/>
        <v>90.997325375081701</v>
      </c>
      <c r="AA54" s="8">
        <f t="shared" si="35"/>
        <v>-10.772791794046704</v>
      </c>
      <c r="AB54" s="8">
        <f t="shared" si="36"/>
        <v>-99.068443046175133</v>
      </c>
      <c r="AC54" s="8">
        <f t="shared" si="37"/>
        <v>-63.450592135045241</v>
      </c>
      <c r="AD54" s="8">
        <f t="shared" si="38"/>
        <v>51.530422706311654</v>
      </c>
      <c r="AE54" s="8">
        <f t="shared" si="39"/>
        <v>102.05786434963191</v>
      </c>
    </row>
    <row r="55" spans="1:31" ht="14.5" x14ac:dyDescent="0.35">
      <c r="A55" s="24"/>
      <c r="B55" s="25"/>
      <c r="C55" s="26"/>
      <c r="D55" s="8">
        <v>53</v>
      </c>
      <c r="E55" s="9">
        <v>38487</v>
      </c>
      <c r="F55" s="10">
        <v>380.42</v>
      </c>
      <c r="M55" s="8">
        <v>52</v>
      </c>
      <c r="N55" s="7">
        <f t="shared" si="23"/>
        <v>0.54799583919726957</v>
      </c>
      <c r="O55" s="8">
        <v>88.897971291977839</v>
      </c>
      <c r="P55" s="8">
        <f t="shared" si="24"/>
        <v>34.386531997354268</v>
      </c>
      <c r="Q55" s="8">
        <f t="shared" si="25"/>
        <v>-73.159320449408824</v>
      </c>
      <c r="R55" s="8">
        <f t="shared" si="26"/>
        <v>-86.026852557939776</v>
      </c>
      <c r="S55" s="8">
        <f t="shared" si="27"/>
        <v>12.436309141747987</v>
      </c>
      <c r="T55" s="8">
        <f t="shared" si="28"/>
        <v>94.805159774646498</v>
      </c>
      <c r="U55" s="8">
        <f t="shared" si="29"/>
        <v>54.482968012361134</v>
      </c>
      <c r="V55" s="8">
        <f t="shared" si="30"/>
        <v>-56.34775043886593</v>
      </c>
      <c r="W55" s="8">
        <f t="shared" si="31"/>
        <v>-94.256654777851367</v>
      </c>
      <c r="X55" s="8">
        <f t="shared" si="32"/>
        <v>-10.184358358708698</v>
      </c>
      <c r="Y55" s="8">
        <f t="shared" si="33"/>
        <v>87.067912084276486</v>
      </c>
      <c r="Z55" s="8">
        <f t="shared" si="34"/>
        <v>71.642213119431119</v>
      </c>
      <c r="AA55" s="8">
        <f t="shared" si="35"/>
        <v>-36.498458617092282</v>
      </c>
      <c r="AB55" s="8">
        <f t="shared" si="36"/>
        <v>-97.405056341263275</v>
      </c>
      <c r="AC55" s="8">
        <f t="shared" si="37"/>
        <v>-32.255984463924321</v>
      </c>
      <c r="AD55" s="8">
        <f t="shared" si="38"/>
        <v>74.636810716754127</v>
      </c>
      <c r="AE55" s="8">
        <f t="shared" si="39"/>
        <v>84.939207973336607</v>
      </c>
    </row>
    <row r="56" spans="1:31" ht="14.5" x14ac:dyDescent="0.35">
      <c r="A56" s="24"/>
      <c r="B56" s="25"/>
      <c r="C56" s="26"/>
      <c r="D56" s="8">
        <v>54</v>
      </c>
      <c r="E56" s="9">
        <v>38518</v>
      </c>
      <c r="F56" s="10">
        <v>379.6</v>
      </c>
      <c r="M56" s="8">
        <v>53</v>
      </c>
      <c r="N56" s="7">
        <f t="shared" si="23"/>
        <v>0.53503610281926917</v>
      </c>
      <c r="O56" s="8">
        <v>86.319715056139771</v>
      </c>
      <c r="P56" s="8">
        <f t="shared" si="24"/>
        <v>30.579774332341987</v>
      </c>
      <c r="Q56" s="8">
        <f t="shared" si="25"/>
        <v>-72.120638662981918</v>
      </c>
      <c r="R56" s="8">
        <f t="shared" si="26"/>
        <v>-78.332784603967696</v>
      </c>
      <c r="S56" s="8">
        <f t="shared" si="27"/>
        <v>20.254399856110393</v>
      </c>
      <c r="T56" s="8">
        <f t="shared" si="28"/>
        <v>91.743766291112706</v>
      </c>
      <c r="U56" s="8">
        <f t="shared" si="29"/>
        <v>40.4916098198388</v>
      </c>
      <c r="V56" s="8">
        <f t="shared" si="30"/>
        <v>-64.933184805872784</v>
      </c>
      <c r="W56" s="8">
        <f t="shared" si="31"/>
        <v>-83.485614011814519</v>
      </c>
      <c r="X56" s="8">
        <f t="shared" si="32"/>
        <v>9.6551193679213334</v>
      </c>
      <c r="Y56" s="8">
        <f t="shared" si="33"/>
        <v>89.878527647877206</v>
      </c>
      <c r="Z56" s="8">
        <f t="shared" si="34"/>
        <v>49.855865747226467</v>
      </c>
      <c r="AA56" s="8">
        <f t="shared" si="35"/>
        <v>-56.867621016096386</v>
      </c>
      <c r="AB56" s="8">
        <f t="shared" si="36"/>
        <v>-87.509443708377134</v>
      </c>
      <c r="AC56" s="8">
        <f t="shared" si="37"/>
        <v>-1.0747300465169261</v>
      </c>
      <c r="AD56" s="8">
        <f t="shared" si="38"/>
        <v>86.797836103370031</v>
      </c>
      <c r="AE56" s="8">
        <f t="shared" si="39"/>
        <v>58.545906617317073</v>
      </c>
    </row>
    <row r="57" spans="1:31" ht="14.5" x14ac:dyDescent="0.35">
      <c r="A57" s="24"/>
      <c r="B57" s="25"/>
      <c r="C57" s="26"/>
      <c r="D57" s="8">
        <v>55</v>
      </c>
      <c r="E57" s="9">
        <v>38548</v>
      </c>
      <c r="F57" s="10">
        <v>377.94</v>
      </c>
      <c r="M57" s="8">
        <v>54</v>
      </c>
      <c r="N57" s="7">
        <f t="shared" si="23"/>
        <v>0.52209189462839067</v>
      </c>
      <c r="O57" s="8">
        <v>84.02287932784634</v>
      </c>
      <c r="P57" s="8">
        <f t="shared" si="24"/>
        <v>27.111707520001126</v>
      </c>
      <c r="Q57" s="8">
        <f t="shared" si="25"/>
        <v>-70.979371780409053</v>
      </c>
      <c r="R57" s="8">
        <f t="shared" si="26"/>
        <v>-70.979371780409068</v>
      </c>
      <c r="S57" s="8">
        <f t="shared" si="27"/>
        <v>27.111707520001104</v>
      </c>
      <c r="T57" s="8">
        <f t="shared" si="28"/>
        <v>87.73532852081587</v>
      </c>
      <c r="U57" s="8">
        <f t="shared" si="29"/>
        <v>27.111707520001147</v>
      </c>
      <c r="V57" s="8">
        <f t="shared" si="30"/>
        <v>-70.979371780409039</v>
      </c>
      <c r="W57" s="8">
        <f t="shared" si="31"/>
        <v>-70.979371780409082</v>
      </c>
      <c r="X57" s="8">
        <f t="shared" si="32"/>
        <v>27.111707520001087</v>
      </c>
      <c r="Y57" s="8">
        <f t="shared" si="33"/>
        <v>87.73532852081587</v>
      </c>
      <c r="Z57" s="8">
        <f t="shared" si="34"/>
        <v>27.111707520001168</v>
      </c>
      <c r="AA57" s="8">
        <f t="shared" si="35"/>
        <v>-70.979371780409025</v>
      </c>
      <c r="AB57" s="8">
        <f t="shared" si="36"/>
        <v>-70.979371780409082</v>
      </c>
      <c r="AC57" s="8">
        <f t="shared" si="37"/>
        <v>27.111707520001065</v>
      </c>
      <c r="AD57" s="8">
        <f t="shared" si="38"/>
        <v>87.73532852081587</v>
      </c>
      <c r="AE57" s="8">
        <f t="shared" si="39"/>
        <v>27.111707520001186</v>
      </c>
    </row>
    <row r="58" spans="1:31" ht="14.5" x14ac:dyDescent="0.35">
      <c r="A58" s="24"/>
      <c r="B58" s="25"/>
      <c r="C58" s="26"/>
      <c r="D58" s="8">
        <v>56</v>
      </c>
      <c r="E58" s="9">
        <v>38579</v>
      </c>
      <c r="F58" s="10">
        <v>376.73</v>
      </c>
      <c r="M58" s="8">
        <v>55</v>
      </c>
      <c r="N58" s="7">
        <f t="shared" si="23"/>
        <v>0.50917302352532379</v>
      </c>
      <c r="O58" s="8">
        <v>81.936181528222335</v>
      </c>
      <c r="P58" s="8">
        <f t="shared" si="24"/>
        <v>23.930685803617283</v>
      </c>
      <c r="Q58" s="8">
        <f t="shared" si="25"/>
        <v>-69.712590470747827</v>
      </c>
      <c r="R58" s="8">
        <f t="shared" si="26"/>
        <v>-63.918278418966928</v>
      </c>
      <c r="S58" s="8">
        <f t="shared" si="27"/>
        <v>33.048652710973357</v>
      </c>
      <c r="T58" s="8">
        <f t="shared" si="28"/>
        <v>82.875199287473535</v>
      </c>
      <c r="U58" s="8">
        <f t="shared" si="29"/>
        <v>14.489097423473133</v>
      </c>
      <c r="V58" s="8">
        <f t="shared" si="30"/>
        <v>-74.564159327237476</v>
      </c>
      <c r="W58" s="8">
        <f t="shared" si="31"/>
        <v>-57.259581302346184</v>
      </c>
      <c r="X58" s="8">
        <f t="shared" si="32"/>
        <v>41.719693284844681</v>
      </c>
      <c r="Y58" s="8">
        <f t="shared" si="33"/>
        <v>81.1902671059634</v>
      </c>
      <c r="Z58" s="8">
        <f t="shared" si="34"/>
        <v>4.8515688564897896</v>
      </c>
      <c r="AA58" s="8">
        <f t="shared" si="35"/>
        <v>-78.407375842440047</v>
      </c>
      <c r="AB58" s="8">
        <f t="shared" si="36"/>
        <v>-49.826546576500192</v>
      </c>
      <c r="AC58" s="8">
        <f t="shared" si="37"/>
        <v>49.8265465765001</v>
      </c>
      <c r="AD58" s="8">
        <f t="shared" si="38"/>
        <v>78.407375842440089</v>
      </c>
      <c r="AE58" s="8">
        <f t="shared" si="39"/>
        <v>-4.8515688564895294</v>
      </c>
    </row>
    <row r="59" spans="1:31" ht="14.5" x14ac:dyDescent="0.35">
      <c r="A59" s="24"/>
      <c r="B59" s="25"/>
      <c r="C59" s="26"/>
      <c r="D59" s="8">
        <v>57</v>
      </c>
      <c r="E59" s="9">
        <v>38610</v>
      </c>
      <c r="F59" s="10">
        <v>376.76</v>
      </c>
      <c r="M59" s="8">
        <v>56</v>
      </c>
      <c r="N59" s="7">
        <f t="shared" si="23"/>
        <v>0.49628929841075831</v>
      </c>
      <c r="O59" s="8">
        <v>80.142449942589991</v>
      </c>
      <c r="P59" s="8">
        <f t="shared" si="24"/>
        <v>21.035124237626494</v>
      </c>
      <c r="Q59" s="8">
        <f t="shared" si="25"/>
        <v>-68.422869607604184</v>
      </c>
      <c r="R59" s="8">
        <f t="shared" si="26"/>
        <v>-57.221812615361614</v>
      </c>
      <c r="S59" s="8">
        <f t="shared" si="27"/>
        <v>38.160065469218246</v>
      </c>
      <c r="T59" s="8">
        <f t="shared" si="28"/>
        <v>77.403462486636656</v>
      </c>
      <c r="U59" s="8">
        <f t="shared" si="29"/>
        <v>2.7761740136452642</v>
      </c>
      <c r="V59" s="8">
        <f t="shared" si="30"/>
        <v>-75.935231988701148</v>
      </c>
      <c r="W59" s="8">
        <f t="shared" si="31"/>
        <v>-42.935912893710828</v>
      </c>
      <c r="X59" s="8">
        <f t="shared" si="32"/>
        <v>53.227787693999645</v>
      </c>
      <c r="Y59" s="8">
        <f t="shared" si="33"/>
        <v>71.086403765624624</v>
      </c>
      <c r="Z59" s="8">
        <f t="shared" si="34"/>
        <v>-15.632440469997338</v>
      </c>
      <c r="AA59" s="8">
        <f t="shared" si="35"/>
        <v>-79.353906358185043</v>
      </c>
      <c r="AB59" s="8">
        <f t="shared" si="36"/>
        <v>-26.335326994413158</v>
      </c>
      <c r="AC59" s="8">
        <f t="shared" si="37"/>
        <v>65.425986106698289</v>
      </c>
      <c r="AD59" s="8">
        <f t="shared" si="38"/>
        <v>60.937058617578032</v>
      </c>
      <c r="AE59" s="8">
        <f t="shared" si="39"/>
        <v>-33.198306041595991</v>
      </c>
    </row>
    <row r="60" spans="1:31" ht="14.5" x14ac:dyDescent="0.35">
      <c r="A60" s="24"/>
      <c r="B60" s="25"/>
      <c r="C60" s="26"/>
      <c r="D60" s="8">
        <v>58</v>
      </c>
      <c r="E60" s="9">
        <v>38640</v>
      </c>
      <c r="F60" s="10">
        <v>378.07</v>
      </c>
      <c r="M60" s="8">
        <v>57</v>
      </c>
      <c r="N60" s="7">
        <f t="shared" si="23"/>
        <v>0.48345052818538387</v>
      </c>
      <c r="O60" s="8">
        <v>78.787618850784895</v>
      </c>
      <c r="P60" s="8">
        <f t="shared" si="24"/>
        <v>18.429569338686605</v>
      </c>
      <c r="Q60" s="8">
        <f t="shared" si="25"/>
        <v>-67.26279919676017</v>
      </c>
      <c r="R60" s="8">
        <f t="shared" si="26"/>
        <v>-50.974257108726654</v>
      </c>
      <c r="S60" s="8">
        <f t="shared" si="27"/>
        <v>42.599221383704197</v>
      </c>
      <c r="T60" s="8">
        <f t="shared" si="28"/>
        <v>71.585625885157896</v>
      </c>
      <c r="U60" s="8">
        <f t="shared" si="29"/>
        <v>-7.9629607600521251</v>
      </c>
      <c r="V60" s="8">
        <f t="shared" si="30"/>
        <v>-75.438455008473042</v>
      </c>
      <c r="W60" s="8">
        <f t="shared" si="31"/>
        <v>-28.537467313467964</v>
      </c>
      <c r="X60" s="8">
        <f t="shared" si="32"/>
        <v>61.630778632297556</v>
      </c>
      <c r="Y60" s="8">
        <f t="shared" si="33"/>
        <v>58.357136901485816</v>
      </c>
      <c r="Z60" s="8">
        <f t="shared" si="34"/>
        <v>-33.395040270344005</v>
      </c>
      <c r="AA60" s="8">
        <f t="shared" si="35"/>
        <v>-74.515119793143569</v>
      </c>
      <c r="AB60" s="8">
        <f t="shared" si="36"/>
        <v>-2.6586377920432218</v>
      </c>
      <c r="AC60" s="8">
        <f t="shared" si="37"/>
        <v>73.22875440441554</v>
      </c>
      <c r="AD60" s="8">
        <f t="shared" si="38"/>
        <v>38.08991594788079</v>
      </c>
      <c r="AE60" s="8">
        <f t="shared" si="39"/>
        <v>-54.799185065728999</v>
      </c>
    </row>
    <row r="61" spans="1:31" ht="14.5" x14ac:dyDescent="0.35">
      <c r="A61" s="24"/>
      <c r="B61" s="25"/>
      <c r="C61" s="26"/>
      <c r="D61" s="8">
        <v>59</v>
      </c>
      <c r="E61" s="9">
        <v>38671</v>
      </c>
      <c r="F61" s="10">
        <v>379.53</v>
      </c>
      <c r="M61" s="8">
        <v>58</v>
      </c>
      <c r="N61" s="7">
        <f t="shared" si="23"/>
        <v>0.4706665217498901</v>
      </c>
      <c r="O61" s="8">
        <v>77.849446414672471</v>
      </c>
      <c r="P61" s="8">
        <f t="shared" si="24"/>
        <v>16.069232345054168</v>
      </c>
      <c r="Q61" s="8">
        <f t="shared" si="25"/>
        <v>-66.234978007538217</v>
      </c>
      <c r="R61" s="8">
        <f t="shared" si="26"/>
        <v>-45.117062046272181</v>
      </c>
      <c r="S61" s="8">
        <f t="shared" si="27"/>
        <v>46.448563421724543</v>
      </c>
      <c r="T61" s="8">
        <f t="shared" si="28"/>
        <v>65.487416211512866</v>
      </c>
      <c r="U61" s="8">
        <f t="shared" si="29"/>
        <v>-17.728582364762314</v>
      </c>
      <c r="V61" s="8">
        <f t="shared" si="30"/>
        <v>-73.262414511006853</v>
      </c>
      <c r="W61" s="8">
        <f t="shared" si="31"/>
        <v>-14.401180552552646</v>
      </c>
      <c r="X61" s="8">
        <f t="shared" si="32"/>
        <v>66.946672394516142</v>
      </c>
      <c r="Y61" s="8">
        <f t="shared" si="33"/>
        <v>43.761128985808263</v>
      </c>
      <c r="Z61" s="8">
        <f t="shared" si="34"/>
        <v>-47.754912080681279</v>
      </c>
      <c r="AA61" s="8">
        <f t="shared" si="35"/>
        <v>-64.704391824340391</v>
      </c>
      <c r="AB61" s="8">
        <f t="shared" si="36"/>
        <v>19.37833204436858</v>
      </c>
      <c r="AC61" s="8">
        <f t="shared" si="37"/>
        <v>73.202899803831428</v>
      </c>
      <c r="AD61" s="8">
        <f t="shared" si="38"/>
        <v>12.725330266729765</v>
      </c>
      <c r="AE61" s="8">
        <f t="shared" si="39"/>
        <v>-67.622113977381133</v>
      </c>
    </row>
    <row r="62" spans="1:31" ht="14.5" x14ac:dyDescent="0.35">
      <c r="A62" s="24"/>
      <c r="B62" s="25"/>
      <c r="C62" s="26"/>
      <c r="D62" s="8">
        <v>60</v>
      </c>
      <c r="E62" s="9">
        <v>38701</v>
      </c>
      <c r="F62" s="10">
        <v>380.53</v>
      </c>
      <c r="M62" s="8">
        <v>59</v>
      </c>
      <c r="N62" s="7">
        <f t="shared" si="23"/>
        <v>0.45794708800496681</v>
      </c>
      <c r="O62" s="8">
        <v>76.87897116648881</v>
      </c>
      <c r="P62" s="8">
        <f t="shared" si="24"/>
        <v>13.837324410050504</v>
      </c>
      <c r="Q62" s="8">
        <f t="shared" si="25"/>
        <v>-64.974473792884723</v>
      </c>
      <c r="R62" s="8">
        <f t="shared" si="26"/>
        <v>-39.374451001965348</v>
      </c>
      <c r="S62" s="8">
        <f t="shared" si="27"/>
        <v>49.49900656663916</v>
      </c>
      <c r="T62" s="8">
        <f t="shared" si="28"/>
        <v>58.829204893403805</v>
      </c>
      <c r="U62" s="8">
        <f t="shared" si="29"/>
        <v>-26.377174792311415</v>
      </c>
      <c r="V62" s="8">
        <f t="shared" si="30"/>
        <v>-69.196310811883549</v>
      </c>
      <c r="W62" s="8">
        <f t="shared" si="31"/>
        <v>-0.81927399355118624</v>
      </c>
      <c r="X62" s="8">
        <f t="shared" si="32"/>
        <v>68.874308916901327</v>
      </c>
      <c r="Y62" s="8">
        <f t="shared" si="33"/>
        <v>27.889165338083576</v>
      </c>
      <c r="Z62" s="8">
        <f t="shared" si="34"/>
        <v>-57.912940487019881</v>
      </c>
      <c r="AA62" s="8">
        <f t="shared" si="35"/>
        <v>-50.650874763254983</v>
      </c>
      <c r="AB62" s="8">
        <f t="shared" si="36"/>
        <v>38.005464130326168</v>
      </c>
      <c r="AC62" s="8">
        <f t="shared" si="37"/>
        <v>65.588284672481663</v>
      </c>
      <c r="AD62" s="8">
        <f t="shared" si="38"/>
        <v>-12.227089472505616</v>
      </c>
      <c r="AE62" s="8">
        <f t="shared" si="39"/>
        <v>-70.393937007664434</v>
      </c>
    </row>
    <row r="63" spans="1:31" ht="14.5" x14ac:dyDescent="0.35">
      <c r="A63" s="24"/>
      <c r="B63" s="25"/>
      <c r="C63" s="26"/>
      <c r="D63" s="8">
        <v>61</v>
      </c>
      <c r="E63" s="9">
        <v>38732</v>
      </c>
      <c r="F63" s="10">
        <v>381.33</v>
      </c>
      <c r="M63" s="8">
        <v>60</v>
      </c>
      <c r="N63" s="7">
        <f t="shared" si="23"/>
        <v>0.44530203585130357</v>
      </c>
      <c r="O63" s="8">
        <v>75.308272118579396</v>
      </c>
      <c r="P63" s="8">
        <f t="shared" si="24"/>
        <v>11.646557885578771</v>
      </c>
      <c r="Q63" s="8">
        <f t="shared" si="25"/>
        <v>-63.025046675848387</v>
      </c>
      <c r="R63" s="8">
        <f t="shared" si="26"/>
        <v>-33.534926890847395</v>
      </c>
      <c r="S63" s="8">
        <f t="shared" si="27"/>
        <v>51.378488790269607</v>
      </c>
      <c r="T63" s="8">
        <f t="shared" si="28"/>
        <v>51.378488790269628</v>
      </c>
      <c r="U63" s="8">
        <f t="shared" si="29"/>
        <v>-33.534926890847316</v>
      </c>
      <c r="V63" s="8">
        <f t="shared" si="30"/>
        <v>-63.025046675848408</v>
      </c>
      <c r="W63" s="8">
        <f t="shared" si="31"/>
        <v>11.646557885578725</v>
      </c>
      <c r="X63" s="8">
        <f t="shared" si="32"/>
        <v>67.069853781694732</v>
      </c>
      <c r="Y63" s="8">
        <f t="shared" si="33"/>
        <v>11.64655788557879</v>
      </c>
      <c r="Z63" s="8">
        <f t="shared" si="34"/>
        <v>-63.025046675848387</v>
      </c>
      <c r="AA63" s="8">
        <f t="shared" si="35"/>
        <v>-33.534926890847473</v>
      </c>
      <c r="AB63" s="8">
        <f t="shared" si="36"/>
        <v>51.378488790269628</v>
      </c>
      <c r="AC63" s="8">
        <f t="shared" si="37"/>
        <v>51.378488790269692</v>
      </c>
      <c r="AD63" s="8">
        <f t="shared" si="38"/>
        <v>-33.534926890847387</v>
      </c>
      <c r="AE63" s="8">
        <f t="shared" si="39"/>
        <v>-63.025046675848422</v>
      </c>
    </row>
    <row r="64" spans="1:31" ht="14.5" x14ac:dyDescent="0.35">
      <c r="A64" s="24"/>
      <c r="B64" s="25"/>
      <c r="C64" s="26"/>
      <c r="D64" s="8">
        <v>62</v>
      </c>
      <c r="E64" s="9">
        <v>38763</v>
      </c>
      <c r="F64" s="10">
        <v>381.95</v>
      </c>
      <c r="M64" s="8">
        <v>61</v>
      </c>
      <c r="N64" s="7">
        <f t="shared" si="23"/>
        <v>0.43274117418959035</v>
      </c>
      <c r="O64" s="8">
        <v>72.92952154803632</v>
      </c>
      <c r="P64" s="8">
        <f t="shared" si="24"/>
        <v>9.5111636542611944</v>
      </c>
      <c r="Q64" s="8">
        <f t="shared" si="25"/>
        <v>-60.25282063643705</v>
      </c>
      <c r="R64" s="8">
        <f t="shared" si="26"/>
        <v>-27.66964203954495</v>
      </c>
      <c r="S64" s="8">
        <f t="shared" si="27"/>
        <v>51.913981199602894</v>
      </c>
      <c r="T64" s="8">
        <f t="shared" si="28"/>
        <v>43.315032505081795</v>
      </c>
      <c r="U64" s="8">
        <f t="shared" si="29"/>
        <v>-38.860068151327347</v>
      </c>
      <c r="V64" s="8">
        <f t="shared" si="30"/>
        <v>-55.026346599974275</v>
      </c>
      <c r="W64" s="8">
        <f t="shared" si="31"/>
        <v>22.276699691519237</v>
      </c>
      <c r="X64" s="8">
        <f t="shared" si="32"/>
        <v>61.739907319143121</v>
      </c>
      <c r="Y64" s="8">
        <f t="shared" si="33"/>
        <v>-3.6700558743150187</v>
      </c>
      <c r="Z64" s="8">
        <f t="shared" si="34"/>
        <v>-62.845957285976198</v>
      </c>
      <c r="AA64" s="8">
        <f t="shared" si="35"/>
        <v>-15.269919796960943</v>
      </c>
      <c r="AB64" s="8">
        <f t="shared" si="36"/>
        <v>58.244039804781153</v>
      </c>
      <c r="AC64" s="8">
        <f t="shared" si="37"/>
        <v>32.823009041502331</v>
      </c>
      <c r="AD64" s="8">
        <f t="shared" si="38"/>
        <v>-48.35212281360117</v>
      </c>
      <c r="AE64" s="8">
        <f t="shared" si="39"/>
        <v>-47.394957171386267</v>
      </c>
    </row>
    <row r="65" spans="1:31" ht="14.5" x14ac:dyDescent="0.35">
      <c r="A65" s="24"/>
      <c r="B65" s="25"/>
      <c r="C65" s="26"/>
      <c r="D65" s="8">
        <v>63</v>
      </c>
      <c r="E65" s="9">
        <v>38791</v>
      </c>
      <c r="F65" s="10">
        <v>382.34</v>
      </c>
      <c r="M65" s="8">
        <v>62</v>
      </c>
      <c r="N65" s="7">
        <f t="shared" si="23"/>
        <v>0.42027431192051634</v>
      </c>
      <c r="O65" s="8">
        <v>69.983870579688016</v>
      </c>
      <c r="P65" s="8">
        <f t="shared" si="24"/>
        <v>7.508500292221111</v>
      </c>
      <c r="Q65" s="8">
        <f t="shared" si="25"/>
        <v>-56.908051406303983</v>
      </c>
      <c r="R65" s="8">
        <f t="shared" si="26"/>
        <v>-22.036175208293265</v>
      </c>
      <c r="S65" s="8">
        <f t="shared" si="27"/>
        <v>51.282583974041323</v>
      </c>
      <c r="T65" s="8">
        <f t="shared" si="28"/>
        <v>35.127762258285166</v>
      </c>
      <c r="U65" s="8">
        <f t="shared" si="29"/>
        <v>-42.315053053435854</v>
      </c>
      <c r="V65" s="8">
        <f t="shared" si="30"/>
        <v>-45.930088460383267</v>
      </c>
      <c r="W65" s="8">
        <f t="shared" si="31"/>
        <v>30.589868698503505</v>
      </c>
      <c r="X65" s="8">
        <f t="shared" si="32"/>
        <v>53.739170957415688</v>
      </c>
      <c r="Y65" s="8">
        <f t="shared" si="33"/>
        <v>-16.871156027169985</v>
      </c>
      <c r="Z65" s="8">
        <f t="shared" si="34"/>
        <v>-58.046095270658022</v>
      </c>
      <c r="AA65" s="8">
        <f t="shared" si="35"/>
        <v>2.0529575227302277</v>
      </c>
      <c r="AB65" s="8">
        <f t="shared" si="36"/>
        <v>58.570181033036214</v>
      </c>
      <c r="AC65" s="8">
        <f t="shared" si="37"/>
        <v>12.899031322369986</v>
      </c>
      <c r="AD65" s="8">
        <f t="shared" si="38"/>
        <v>-55.277273805450768</v>
      </c>
      <c r="AE65" s="8">
        <f t="shared" si="39"/>
        <v>-27.010395957907868</v>
      </c>
    </row>
    <row r="66" spans="1:31" ht="14.5" x14ac:dyDescent="0.35">
      <c r="A66" s="24"/>
      <c r="B66" s="25"/>
      <c r="C66" s="26"/>
      <c r="D66" s="8">
        <v>64</v>
      </c>
      <c r="E66" s="9">
        <v>38822</v>
      </c>
      <c r="F66" s="10">
        <v>382.67</v>
      </c>
      <c r="M66" s="8">
        <v>63</v>
      </c>
      <c r="N66" s="7">
        <f t="shared" si="23"/>
        <v>0.4079112579447719</v>
      </c>
      <c r="O66" s="8">
        <v>66.918427814357514</v>
      </c>
      <c r="P66" s="8">
        <f t="shared" si="24"/>
        <v>5.7065809456275547</v>
      </c>
      <c r="Q66" s="8">
        <f t="shared" si="25"/>
        <v>-53.400559865364137</v>
      </c>
      <c r="R66" s="8">
        <f t="shared" si="26"/>
        <v>-16.870337866345253</v>
      </c>
      <c r="S66" s="8">
        <f t="shared" si="27"/>
        <v>49.873698881413794</v>
      </c>
      <c r="T66" s="8">
        <f t="shared" si="28"/>
        <v>27.296780069440974</v>
      </c>
      <c r="U66" s="8">
        <f t="shared" si="29"/>
        <v>-44.167117935786223</v>
      </c>
      <c r="V66" s="8">
        <f t="shared" si="30"/>
        <v>-36.530221999018927</v>
      </c>
      <c r="W66" s="8">
        <f t="shared" si="31"/>
        <v>36.530221999018899</v>
      </c>
      <c r="X66" s="8">
        <f t="shared" si="32"/>
        <v>44.167117935786244</v>
      </c>
      <c r="Y66" s="8">
        <f t="shared" si="33"/>
        <v>-27.29678006944102</v>
      </c>
      <c r="Z66" s="8">
        <f t="shared" si="34"/>
        <v>-49.87369888141383</v>
      </c>
      <c r="AA66" s="8">
        <f t="shared" si="35"/>
        <v>16.87033786634521</v>
      </c>
      <c r="AB66" s="8">
        <f t="shared" si="36"/>
        <v>53.40055986536413</v>
      </c>
      <c r="AC66" s="8">
        <f t="shared" si="37"/>
        <v>-5.7065809456274481</v>
      </c>
      <c r="AD66" s="8">
        <f t="shared" si="38"/>
        <v>-54.593560138881976</v>
      </c>
      <c r="AE66" s="8">
        <f t="shared" si="39"/>
        <v>-5.7065809456275414</v>
      </c>
    </row>
    <row r="67" spans="1:31" ht="14.5" x14ac:dyDescent="0.35">
      <c r="A67" s="24"/>
      <c r="B67" s="25"/>
      <c r="C67" s="26"/>
      <c r="D67" s="8">
        <v>65</v>
      </c>
      <c r="E67" s="9">
        <v>38852</v>
      </c>
      <c r="F67" s="10">
        <v>382.63</v>
      </c>
      <c r="M67" s="8">
        <v>64</v>
      </c>
      <c r="N67" s="7">
        <f t="shared" si="23"/>
        <v>0.39566182116304632</v>
      </c>
      <c r="O67" s="8">
        <v>64.09494895849204</v>
      </c>
      <c r="P67" s="8">
        <f t="shared" si="24"/>
        <v>4.1264996504294942</v>
      </c>
      <c r="Q67" s="8">
        <f t="shared" si="25"/>
        <v>-50.048395379386271</v>
      </c>
      <c r="R67" s="8">
        <f t="shared" si="26"/>
        <v>-12.270241885069154</v>
      </c>
      <c r="S67" s="8">
        <f t="shared" si="27"/>
        <v>48.051814144139733</v>
      </c>
      <c r="T67" s="8">
        <f t="shared" si="28"/>
        <v>20.089105713376071</v>
      </c>
      <c r="U67" s="8">
        <f t="shared" si="29"/>
        <v>-44.782968111934181</v>
      </c>
      <c r="V67" s="8">
        <f t="shared" si="30"/>
        <v>-27.376071579935957</v>
      </c>
      <c r="W67" s="8">
        <f t="shared" si="31"/>
        <v>40.32840630922216</v>
      </c>
      <c r="X67" s="8">
        <f t="shared" si="32"/>
        <v>33.93820295750637</v>
      </c>
      <c r="Y67" s="8">
        <f t="shared" si="33"/>
        <v>-34.806071882759149</v>
      </c>
      <c r="Z67" s="8">
        <f t="shared" si="34"/>
        <v>-39.601754715057353</v>
      </c>
      <c r="AA67" s="8">
        <f t="shared" si="35"/>
        <v>28.362179326481805</v>
      </c>
      <c r="AB67" s="8">
        <f t="shared" si="36"/>
        <v>44.21677335644668</v>
      </c>
      <c r="AC67" s="8">
        <f t="shared" si="37"/>
        <v>-21.16734316974258</v>
      </c>
      <c r="AD67" s="8">
        <f t="shared" si="38"/>
        <v>-47.661067329506736</v>
      </c>
      <c r="AE67" s="8">
        <f t="shared" si="39"/>
        <v>13.412060627374206</v>
      </c>
    </row>
    <row r="68" spans="1:31" ht="14.5" x14ac:dyDescent="0.35">
      <c r="A68" s="24"/>
      <c r="B68" s="25"/>
      <c r="C68" s="26"/>
      <c r="D68" s="8">
        <v>66</v>
      </c>
      <c r="E68" s="9">
        <v>38883</v>
      </c>
      <c r="F68" s="10">
        <v>381.76</v>
      </c>
      <c r="M68" s="8">
        <v>65</v>
      </c>
      <c r="N68" s="7">
        <f t="shared" ref="N68:N80" si="40">1-6*((M68/$N$1)^2)+6*((M68/$N$1)^3)</f>
        <v>0.3835358104760293</v>
      </c>
      <c r="O68" s="8">
        <v>61.62519995173492</v>
      </c>
      <c r="P68" s="8">
        <f t="shared" ref="P68:P99" si="41">2*$O68*$N68*COS($D67*P$1)</f>
        <v>2.7485608361010825</v>
      </c>
      <c r="Q68" s="8">
        <f t="shared" ref="Q68:Q99" si="42">2*$O68*$N68*COS($D67*Q$1)</f>
        <v>-46.951312819341766</v>
      </c>
      <c r="R68" s="8">
        <f t="shared" ref="R68:R99" si="43">2*$O68*$N68*COS($D67*R$1)</f>
        <v>-8.2085129381067929</v>
      </c>
      <c r="S68" s="8">
        <f t="shared" ref="S68:S99" si="44">2*$O68*$N68*COS($D67*S$1)</f>
        <v>45.996747658550468</v>
      </c>
      <c r="T68" s="8">
        <f t="shared" ref="T68:T99" si="45">2*$O68*$N68*COS($D67*T$1)</f>
        <v>13.557458984196311</v>
      </c>
      <c r="U68" s="8">
        <f t="shared" ref="U68:U99" si="46">2*$O68*$N68*COS($D67*U$1)</f>
        <v>-44.420155392356698</v>
      </c>
      <c r="V68" s="8">
        <f t="shared" ref="V68:V99" si="47">2*$O68*$N68*COS($D67*V$1)</f>
        <v>-18.723063655126996</v>
      </c>
      <c r="W68" s="8">
        <f t="shared" ref="W68:W99" si="48">2*$O68*$N68*COS($D67*W$1)</f>
        <v>42.24285672654208</v>
      </c>
      <c r="X68" s="8">
        <f t="shared" ref="X68:X99" si="49">2*$O68*$N68*COS($D67*X$1)</f>
        <v>23.635471009236081</v>
      </c>
      <c r="Y68" s="8">
        <f t="shared" ref="Y68:Y99" si="50">2*$O68*$N68*COS($D67*Y$1)</f>
        <v>-39.494295890440981</v>
      </c>
      <c r="Z68" s="8">
        <f t="shared" ref="Z68:Z99" si="51">2*$O68*$N68*COS($D67*Z$1)</f>
        <v>-28.228249164214837</v>
      </c>
      <c r="AA68" s="8">
        <f t="shared" ref="AA68:AA99" si="52">2*$O68*$N68*COS($D67*AA$1)</f>
        <v>36.211642454249905</v>
      </c>
      <c r="AB68" s="8">
        <f t="shared" ref="AB68:AB99" si="53">2*$O68*$N68*COS($D67*AB$1)</f>
        <v>32.43928867435416</v>
      </c>
      <c r="AC68" s="8">
        <f t="shared" ref="AC68:AC99" si="54">2*$O68*$N68*COS($D67*AC$1)</f>
        <v>-32.439288674354103</v>
      </c>
      <c r="AD68" s="8">
        <f t="shared" ref="AD68:AD99" si="55">2*$O68*$N68*COS($D67*AD$1)</f>
        <v>-36.211642454249954</v>
      </c>
      <c r="AE68" s="8">
        <f t="shared" ref="AE68:AE99" si="56">2*$O68*$N68*COS($D67*AE$1)</f>
        <v>28.228249164214773</v>
      </c>
    </row>
    <row r="69" spans="1:31" ht="14.5" x14ac:dyDescent="0.35">
      <c r="A69" s="24"/>
      <c r="B69" s="25"/>
      <c r="C69" s="26"/>
      <c r="D69" s="8">
        <v>67</v>
      </c>
      <c r="E69" s="9">
        <v>38913</v>
      </c>
      <c r="F69" s="10">
        <v>380.07</v>
      </c>
      <c r="M69" s="8">
        <v>66</v>
      </c>
      <c r="N69" s="7">
        <f t="shared" si="40"/>
        <v>0.37154303478441064</v>
      </c>
      <c r="O69" s="8">
        <v>59.437699189147928</v>
      </c>
      <c r="P69" s="8">
        <f t="shared" si="41"/>
        <v>1.5414174576814088</v>
      </c>
      <c r="Q69" s="8">
        <f t="shared" si="42"/>
        <v>-44.059736887714784</v>
      </c>
      <c r="R69" s="8">
        <f t="shared" si="43"/>
        <v>-4.6167427421331242</v>
      </c>
      <c r="S69" s="8">
        <f t="shared" si="44"/>
        <v>43.737492891504047</v>
      </c>
      <c r="T69" s="8">
        <f t="shared" si="45"/>
        <v>7.6695757200185444</v>
      </c>
      <c r="U69" s="8">
        <f t="shared" si="46"/>
        <v>-43.202164226403312</v>
      </c>
      <c r="V69" s="8">
        <f t="shared" si="47"/>
        <v>-10.685043295939128</v>
      </c>
      <c r="W69" s="8">
        <f t="shared" si="48"/>
        <v>42.456358959857887</v>
      </c>
      <c r="X69" s="8">
        <f t="shared" si="49"/>
        <v>13.648454414978616</v>
      </c>
      <c r="Y69" s="8">
        <f t="shared" si="50"/>
        <v>-41.503710580158334</v>
      </c>
      <c r="Z69" s="8">
        <f t="shared" si="51"/>
        <v>-16.545371636046166</v>
      </c>
      <c r="AA69" s="8">
        <f t="shared" si="52"/>
        <v>40.348860294450652</v>
      </c>
      <c r="AB69" s="8">
        <f t="shared" si="53"/>
        <v>19.361681469637848</v>
      </c>
      <c r="AC69" s="8">
        <f t="shared" si="54"/>
        <v>-38.997434417241593</v>
      </c>
      <c r="AD69" s="8">
        <f t="shared" si="55"/>
        <v>-22.083663137339002</v>
      </c>
      <c r="AE69" s="8">
        <f t="shared" si="56"/>
        <v>37.456016959560202</v>
      </c>
    </row>
    <row r="70" spans="1:31" ht="14.5" x14ac:dyDescent="0.35">
      <c r="A70" s="24"/>
      <c r="B70" s="25"/>
      <c r="C70" s="26"/>
      <c r="D70" s="8">
        <v>68</v>
      </c>
      <c r="E70" s="9">
        <v>38944</v>
      </c>
      <c r="F70" s="10">
        <v>378.48</v>
      </c>
      <c r="M70" s="8">
        <v>67</v>
      </c>
      <c r="N70" s="7">
        <f t="shared" si="40"/>
        <v>0.35969330298888014</v>
      </c>
      <c r="O70" s="8">
        <v>57.442841979373021</v>
      </c>
      <c r="P70" s="8">
        <f t="shared" si="41"/>
        <v>0.4808111993624814</v>
      </c>
      <c r="Q70" s="8">
        <f t="shared" si="42"/>
        <v>-41.31242239704823</v>
      </c>
      <c r="R70" s="8">
        <f t="shared" si="43"/>
        <v>-1.4421732303409622</v>
      </c>
      <c r="S70" s="8">
        <f t="shared" si="44"/>
        <v>41.278862259314877</v>
      </c>
      <c r="T70" s="8">
        <f t="shared" si="45"/>
        <v>2.4027542990737616</v>
      </c>
      <c r="U70" s="8">
        <f t="shared" si="46"/>
        <v>-41.222948889464533</v>
      </c>
      <c r="V70" s="8">
        <f t="shared" si="47"/>
        <v>-3.3620342339664395</v>
      </c>
      <c r="W70" s="8">
        <f t="shared" si="48"/>
        <v>41.144712565573343</v>
      </c>
      <c r="X70" s="8">
        <f t="shared" si="49"/>
        <v>4.3194935680114845</v>
      </c>
      <c r="Y70" s="8">
        <f t="shared" si="50"/>
        <v>-41.044195653990862</v>
      </c>
      <c r="Z70" s="8">
        <f t="shared" si="51"/>
        <v>-5.2746138200890069</v>
      </c>
      <c r="AA70" s="8">
        <f t="shared" si="52"/>
        <v>40.921452586397955</v>
      </c>
      <c r="AB70" s="8">
        <f t="shared" si="53"/>
        <v>6.2268777757328673</v>
      </c>
      <c r="AC70" s="8">
        <f t="shared" si="54"/>
        <v>-40.776549830331007</v>
      </c>
      <c r="AD70" s="8">
        <f t="shared" si="55"/>
        <v>-7.1757697672126293</v>
      </c>
      <c r="AE70" s="8">
        <f t="shared" si="56"/>
        <v>40.609565853188734</v>
      </c>
    </row>
    <row r="71" spans="1:31" ht="14.5" x14ac:dyDescent="0.35">
      <c r="A71" s="24"/>
      <c r="B71" s="25"/>
      <c r="C71" s="26"/>
      <c r="D71" s="8">
        <v>69</v>
      </c>
      <c r="E71" s="9">
        <v>38975</v>
      </c>
      <c r="F71" s="10">
        <v>378.63</v>
      </c>
      <c r="M71" s="8">
        <v>68</v>
      </c>
      <c r="N71" s="7">
        <f t="shared" si="40"/>
        <v>0.34799642399012731</v>
      </c>
      <c r="O71" s="8">
        <v>55.687838884824394</v>
      </c>
      <c r="P71" s="8">
        <f t="shared" si="41"/>
        <v>-0.45096355980214092</v>
      </c>
      <c r="Q71" s="8">
        <f t="shared" si="42"/>
        <v>-38.747843421544417</v>
      </c>
      <c r="R71" s="8">
        <f t="shared" si="43"/>
        <v>1.3526464746833158</v>
      </c>
      <c r="S71" s="8">
        <f t="shared" si="44"/>
        <v>38.716366619007893</v>
      </c>
      <c r="T71" s="8">
        <f t="shared" si="45"/>
        <v>-2.2535969076362838</v>
      </c>
      <c r="U71" s="8">
        <f t="shared" si="46"/>
        <v>-38.663924220948779</v>
      </c>
      <c r="V71" s="8">
        <f t="shared" si="47"/>
        <v>3.1533269781078563</v>
      </c>
      <c r="W71" s="8">
        <f t="shared" si="48"/>
        <v>38.590544625850775</v>
      </c>
      <c r="X71" s="8">
        <f t="shared" si="49"/>
        <v>-4.0513494663927352</v>
      </c>
      <c r="Y71" s="8">
        <f t="shared" si="50"/>
        <v>-38.496267570059125</v>
      </c>
      <c r="Z71" s="8">
        <f t="shared" si="51"/>
        <v>4.9471780774713965</v>
      </c>
      <c r="AA71" s="8">
        <f t="shared" si="52"/>
        <v>38.381144106262667</v>
      </c>
      <c r="AB71" s="8">
        <f t="shared" si="53"/>
        <v>-5.840327704347696</v>
      </c>
      <c r="AC71" s="8">
        <f t="shared" si="54"/>
        <v>-38.245236575847997</v>
      </c>
      <c r="AD71" s="8">
        <f t="shared" si="55"/>
        <v>6.7303146907421496</v>
      </c>
      <c r="AE71" s="8">
        <f t="shared" si="56"/>
        <v>38.088618575140309</v>
      </c>
    </row>
    <row r="72" spans="1:31" ht="14.5" x14ac:dyDescent="0.35">
      <c r="A72" s="24"/>
      <c r="B72" s="25"/>
      <c r="C72" s="26"/>
      <c r="D72" s="8">
        <v>70</v>
      </c>
      <c r="E72" s="9">
        <v>39005</v>
      </c>
      <c r="F72" s="10">
        <v>380.08</v>
      </c>
      <c r="M72" s="8">
        <v>69</v>
      </c>
      <c r="N72" s="7">
        <f t="shared" si="40"/>
        <v>0.33646220668884175</v>
      </c>
      <c r="O72" s="8">
        <v>54.370148231976778</v>
      </c>
      <c r="P72" s="8">
        <f t="shared" si="41"/>
        <v>-1.2768678894930472</v>
      </c>
      <c r="Q72" s="8">
        <f t="shared" si="42"/>
        <v>-36.497876010862882</v>
      </c>
      <c r="R72" s="8">
        <f t="shared" si="43"/>
        <v>3.8243828964718269</v>
      </c>
      <c r="S72" s="8">
        <f t="shared" si="44"/>
        <v>36.230937934293841</v>
      </c>
      <c r="T72" s="8">
        <f t="shared" si="45"/>
        <v>-6.3532658944046378</v>
      </c>
      <c r="U72" s="8">
        <f t="shared" si="46"/>
        <v>-35.787486370030074</v>
      </c>
      <c r="V72" s="8">
        <f t="shared" si="47"/>
        <v>8.8511964195279305</v>
      </c>
      <c r="W72" s="8">
        <f t="shared" si="48"/>
        <v>35.169681769517062</v>
      </c>
      <c r="X72" s="8">
        <f t="shared" si="49"/>
        <v>-11.306004805414501</v>
      </c>
      <c r="Y72" s="8">
        <f t="shared" si="50"/>
        <v>-34.38053401466702</v>
      </c>
      <c r="Z72" s="8">
        <f t="shared" si="51"/>
        <v>13.705731472364658</v>
      </c>
      <c r="AA72" s="8">
        <f t="shared" si="52"/>
        <v>33.423887754016725</v>
      </c>
      <c r="AB72" s="8">
        <f t="shared" si="53"/>
        <v>-16.038685193276883</v>
      </c>
      <c r="AC72" s="8">
        <f t="shared" si="54"/>
        <v>-32.304403671986314</v>
      </c>
      <c r="AD72" s="8">
        <f t="shared" si="55"/>
        <v>18.293500052130341</v>
      </c>
      <c r="AE72" s="8">
        <f t="shared" si="56"/>
        <v>31.027535782493221</v>
      </c>
    </row>
    <row r="73" spans="1:31" ht="14.5" x14ac:dyDescent="0.35">
      <c r="A73" s="24"/>
      <c r="B73" s="25"/>
      <c r="C73" s="26"/>
      <c r="D73" s="8">
        <v>71</v>
      </c>
      <c r="E73" s="9">
        <v>39036</v>
      </c>
      <c r="F73" s="10">
        <v>381.44</v>
      </c>
      <c r="M73" s="8">
        <v>70</v>
      </c>
      <c r="N73" s="7">
        <f t="shared" si="40"/>
        <v>0.32510045998571335</v>
      </c>
      <c r="O73" s="8">
        <v>53.473491927551613</v>
      </c>
      <c r="P73" s="8">
        <f t="shared" si="41"/>
        <v>-2.0216092773820877</v>
      </c>
      <c r="Q73" s="8">
        <f t="shared" si="42"/>
        <v>-34.533421394264295</v>
      </c>
      <c r="R73" s="8">
        <f t="shared" si="43"/>
        <v>6.0374890347078027</v>
      </c>
      <c r="S73" s="8">
        <f t="shared" si="44"/>
        <v>33.831323860320374</v>
      </c>
      <c r="T73" s="8">
        <f t="shared" si="45"/>
        <v>-9.9717221100542677</v>
      </c>
      <c r="U73" s="8">
        <f t="shared" si="46"/>
        <v>-32.671715708256556</v>
      </c>
      <c r="V73" s="8">
        <f t="shared" si="47"/>
        <v>13.771104750190787</v>
      </c>
      <c r="W73" s="8">
        <f t="shared" si="48"/>
        <v>31.070278649040379</v>
      </c>
      <c r="X73" s="8">
        <f t="shared" si="49"/>
        <v>-17.384256822689323</v>
      </c>
      <c r="Y73" s="8">
        <f t="shared" si="50"/>
        <v>-29.048669371658285</v>
      </c>
      <c r="Z73" s="8">
        <f t="shared" si="51"/>
        <v>20.762316644073437</v>
      </c>
      <c r="AA73" s="8">
        <f t="shared" si="52"/>
        <v>26.634226673548763</v>
      </c>
      <c r="AB73" s="8">
        <f t="shared" si="53"/>
        <v>-23.859601750266137</v>
      </c>
      <c r="AC73" s="8">
        <f t="shared" si="54"/>
        <v>-23.859601750266179</v>
      </c>
      <c r="AD73" s="8">
        <f t="shared" si="55"/>
        <v>26.634226673548724</v>
      </c>
      <c r="AE73" s="8">
        <f t="shared" si="56"/>
        <v>20.762316644073483</v>
      </c>
    </row>
    <row r="74" spans="1:31" ht="14.5" x14ac:dyDescent="0.35">
      <c r="A74" s="24"/>
      <c r="B74" s="25"/>
      <c r="C74" s="26"/>
      <c r="D74" s="8">
        <v>72</v>
      </c>
      <c r="E74" s="9">
        <v>39066</v>
      </c>
      <c r="F74" s="10">
        <v>382.39</v>
      </c>
      <c r="M74" s="8">
        <v>71</v>
      </c>
      <c r="N74" s="7">
        <f t="shared" si="40"/>
        <v>0.31392099278143193</v>
      </c>
      <c r="O74" s="8">
        <v>52.547181617639552</v>
      </c>
      <c r="P74" s="8">
        <f t="shared" si="41"/>
        <v>-2.684130627444103</v>
      </c>
      <c r="Q74" s="8">
        <f t="shared" si="42"/>
        <v>-32.554572221582724</v>
      </c>
      <c r="R74" s="8">
        <f t="shared" si="43"/>
        <v>7.9813243280981876</v>
      </c>
      <c r="S74" s="8">
        <f t="shared" si="44"/>
        <v>31.255872282725917</v>
      </c>
      <c r="T74" s="8">
        <f t="shared" si="45"/>
        <v>-13.06719701711906</v>
      </c>
      <c r="U74" s="8">
        <f t="shared" si="46"/>
        <v>-29.129612620852729</v>
      </c>
      <c r="V74" s="8">
        <f t="shared" si="47"/>
        <v>17.807090369960395</v>
      </c>
      <c r="W74" s="8">
        <f t="shared" si="48"/>
        <v>26.232090076471206</v>
      </c>
      <c r="X74" s="8">
        <f t="shared" si="49"/>
        <v>-22.075506534739542</v>
      </c>
      <c r="Y74" s="8">
        <f t="shared" si="50"/>
        <v>-22.640022167895058</v>
      </c>
      <c r="Z74" s="8">
        <f t="shared" si="51"/>
        <v>25.759430930801329</v>
      </c>
      <c r="AA74" s="8">
        <f t="shared" si="52"/>
        <v>18.448515846438646</v>
      </c>
      <c r="AB74" s="8">
        <f t="shared" si="53"/>
        <v>-28.761324528511814</v>
      </c>
      <c r="AC74" s="8">
        <f t="shared" si="54"/>
        <v>-13.768549355774942</v>
      </c>
      <c r="AD74" s="8">
        <f t="shared" si="55"/>
        <v>31.001706383881455</v>
      </c>
      <c r="AE74" s="8">
        <f t="shared" si="56"/>
        <v>8.7240338681055434</v>
      </c>
    </row>
    <row r="75" spans="1:31" ht="14.5" x14ac:dyDescent="0.35">
      <c r="A75" s="24"/>
      <c r="B75" s="25"/>
      <c r="C75" s="26"/>
      <c r="D75" s="8">
        <v>73</v>
      </c>
      <c r="E75" s="9">
        <v>39097</v>
      </c>
      <c r="F75" s="10">
        <v>383.03</v>
      </c>
      <c r="M75" s="8">
        <v>72</v>
      </c>
      <c r="N75" s="7">
        <f t="shared" si="40"/>
        <v>0.30293361397668694</v>
      </c>
      <c r="O75" s="8">
        <v>51.036681719250076</v>
      </c>
      <c r="P75" s="8">
        <f t="shared" si="41"/>
        <v>-3.2321719512548608</v>
      </c>
      <c r="Q75" s="8">
        <f t="shared" si="42"/>
        <v>-30.245744943017709</v>
      </c>
      <c r="R75" s="8">
        <f t="shared" si="43"/>
        <v>9.5552544298129369</v>
      </c>
      <c r="S75" s="8">
        <f t="shared" si="44"/>
        <v>28.248152819658134</v>
      </c>
      <c r="T75" s="8">
        <f t="shared" si="45"/>
        <v>-15.460726438590314</v>
      </c>
      <c r="U75" s="8">
        <f t="shared" si="46"/>
        <v>-25.01598086840329</v>
      </c>
      <c r="V75" s="8">
        <f t="shared" si="47"/>
        <v>20.690490513204729</v>
      </c>
      <c r="W75" s="8">
        <f t="shared" si="48"/>
        <v>20.69049051320475</v>
      </c>
      <c r="X75" s="8">
        <f t="shared" si="49"/>
        <v>-25.015980868403272</v>
      </c>
      <c r="Y75" s="8">
        <f t="shared" si="50"/>
        <v>-15.460726438590386</v>
      </c>
      <c r="Z75" s="8">
        <f t="shared" si="51"/>
        <v>28.248152819658102</v>
      </c>
      <c r="AA75" s="8">
        <f t="shared" si="52"/>
        <v>9.5552544298129654</v>
      </c>
      <c r="AB75" s="8">
        <f t="shared" si="53"/>
        <v>-30.245744943017719</v>
      </c>
      <c r="AC75" s="8">
        <f t="shared" si="54"/>
        <v>-3.2321719512549589</v>
      </c>
      <c r="AD75" s="8">
        <f t="shared" si="55"/>
        <v>30.921452877180677</v>
      </c>
      <c r="AE75" s="8">
        <f t="shared" si="56"/>
        <v>-3.232171951254899</v>
      </c>
    </row>
    <row r="76" spans="1:31" ht="14.5" x14ac:dyDescent="0.35">
      <c r="A76" s="24"/>
      <c r="B76" s="25"/>
      <c r="C76" s="26"/>
      <c r="D76" s="8">
        <v>74</v>
      </c>
      <c r="E76" s="9">
        <v>39128</v>
      </c>
      <c r="F76" s="10">
        <v>383.55</v>
      </c>
      <c r="M76" s="8">
        <v>73</v>
      </c>
      <c r="N76" s="7">
        <f t="shared" si="40"/>
        <v>0.29214813247216853</v>
      </c>
      <c r="O76" s="8">
        <v>48.735050188487484</v>
      </c>
      <c r="P76" s="8">
        <f t="shared" si="41"/>
        <v>-3.6346862672068907</v>
      </c>
      <c r="Q76" s="8">
        <f t="shared" si="42"/>
        <v>-27.547833107802926</v>
      </c>
      <c r="R76" s="8">
        <f t="shared" si="43"/>
        <v>10.667187892944108</v>
      </c>
      <c r="S76" s="8">
        <f t="shared" si="44"/>
        <v>24.824678226414985</v>
      </c>
      <c r="T76" s="8">
        <f t="shared" si="45"/>
        <v>-17.004513565801364</v>
      </c>
      <c r="U76" s="8">
        <f t="shared" si="46"/>
        <v>-20.483709961201544</v>
      </c>
      <c r="V76" s="8">
        <f t="shared" si="47"/>
        <v>22.233662553293826</v>
      </c>
      <c r="W76" s="8">
        <f t="shared" si="48"/>
        <v>14.807827308643887</v>
      </c>
      <c r="X76" s="8">
        <f t="shared" si="49"/>
        <v>-26.013853511114682</v>
      </c>
      <c r="Y76" s="8">
        <f t="shared" si="50"/>
        <v>-8.1669250499183317</v>
      </c>
      <c r="Z76" s="8">
        <f t="shared" si="51"/>
        <v>28.098733053765766</v>
      </c>
      <c r="AA76" s="8">
        <f t="shared" si="52"/>
        <v>0.99378787036307503</v>
      </c>
      <c r="AB76" s="8">
        <f t="shared" si="53"/>
        <v>-28.352430496559798</v>
      </c>
      <c r="AC76" s="8">
        <f t="shared" si="54"/>
        <v>6.2441140285045806</v>
      </c>
      <c r="AD76" s="8">
        <f t="shared" si="55"/>
        <v>26.758412488504234</v>
      </c>
      <c r="AE76" s="8">
        <f t="shared" si="56"/>
        <v>-13.075089756837077</v>
      </c>
    </row>
    <row r="77" spans="1:31" ht="14.5" x14ac:dyDescent="0.35">
      <c r="A77" s="24"/>
      <c r="B77" s="25"/>
      <c r="C77" s="26"/>
      <c r="D77" s="8">
        <v>75</v>
      </c>
      <c r="E77" s="9">
        <v>39156</v>
      </c>
      <c r="F77" s="10">
        <v>384.02</v>
      </c>
      <c r="M77" s="8">
        <v>74</v>
      </c>
      <c r="N77" s="7">
        <f t="shared" si="40"/>
        <v>0.28157435716856571</v>
      </c>
      <c r="O77" s="8">
        <v>45.899613692018441</v>
      </c>
      <c r="P77" s="8">
        <f t="shared" si="41"/>
        <v>-3.8949707676098759</v>
      </c>
      <c r="Q77" s="8">
        <f t="shared" si="42"/>
        <v>-24.674475550614758</v>
      </c>
      <c r="R77" s="8">
        <f t="shared" si="43"/>
        <v>11.331152613063558</v>
      </c>
      <c r="S77" s="8">
        <f t="shared" si="44"/>
        <v>21.25958994640061</v>
      </c>
      <c r="T77" s="8">
        <f t="shared" si="45"/>
        <v>-17.738185519474214</v>
      </c>
      <c r="U77" s="8">
        <f t="shared" si="46"/>
        <v>-15.913807708369731</v>
      </c>
      <c r="V77" s="8">
        <f t="shared" si="47"/>
        <v>22.534152417748206</v>
      </c>
      <c r="W77" s="8">
        <f t="shared" si="48"/>
        <v>9.1226580943561242</v>
      </c>
      <c r="X77" s="8">
        <f t="shared" si="49"/>
        <v>-25.283460882861348</v>
      </c>
      <c r="Y77" s="8">
        <f t="shared" si="50"/>
        <v>-1.5029454718243058</v>
      </c>
      <c r="Z77" s="8">
        <f t="shared" si="51"/>
        <v>25.736405700649325</v>
      </c>
      <c r="AA77" s="8">
        <f t="shared" si="52"/>
        <v>-6.2532717756636949</v>
      </c>
      <c r="AB77" s="8">
        <f t="shared" si="53"/>
        <v>-23.851848277838354</v>
      </c>
      <c r="AC77" s="8">
        <f t="shared" si="54"/>
        <v>13.441537268088981</v>
      </c>
      <c r="AD77" s="8">
        <f t="shared" si="55"/>
        <v>19.80095304389846</v>
      </c>
      <c r="AE77" s="8">
        <f t="shared" si="56"/>
        <v>-19.408978693365871</v>
      </c>
    </row>
    <row r="78" spans="1:31" ht="14.5" x14ac:dyDescent="0.35">
      <c r="A78" s="24"/>
      <c r="B78" s="25"/>
      <c r="C78" s="26"/>
      <c r="D78" s="8">
        <v>76</v>
      </c>
      <c r="E78" s="9">
        <v>39187</v>
      </c>
      <c r="F78" s="10">
        <v>384.28</v>
      </c>
      <c r="M78" s="8">
        <v>75</v>
      </c>
      <c r="N78" s="7">
        <f t="shared" si="40"/>
        <v>0.27122209696656852</v>
      </c>
      <c r="O78" s="8">
        <v>42.976347058375175</v>
      </c>
      <c r="P78" s="8">
        <f t="shared" si="41"/>
        <v>-4.048133192060333</v>
      </c>
      <c r="Q78" s="8">
        <f t="shared" si="42"/>
        <v>-21.906368034762487</v>
      </c>
      <c r="R78" s="8">
        <f t="shared" si="43"/>
        <v>11.656134969135536</v>
      </c>
      <c r="S78" s="8">
        <f t="shared" si="44"/>
        <v>17.858234842702156</v>
      </c>
      <c r="T78" s="8">
        <f t="shared" si="45"/>
        <v>-17.85823484270216</v>
      </c>
      <c r="U78" s="8">
        <f t="shared" si="46"/>
        <v>-11.656134969135531</v>
      </c>
      <c r="V78" s="8">
        <f t="shared" si="47"/>
        <v>21.906368034762473</v>
      </c>
      <c r="W78" s="8">
        <f t="shared" si="48"/>
        <v>4.0481331920603418</v>
      </c>
      <c r="X78" s="8">
        <f t="shared" si="49"/>
        <v>-23.312269938271069</v>
      </c>
      <c r="Y78" s="8">
        <f t="shared" si="50"/>
        <v>4.0481331920603552</v>
      </c>
      <c r="Z78" s="8">
        <f t="shared" si="51"/>
        <v>21.906368034762497</v>
      </c>
      <c r="AA78" s="8">
        <f t="shared" si="52"/>
        <v>-11.656134969135541</v>
      </c>
      <c r="AB78" s="8">
        <f t="shared" si="53"/>
        <v>-17.858234842702124</v>
      </c>
      <c r="AC78" s="8">
        <f t="shared" si="54"/>
        <v>17.8582348427021</v>
      </c>
      <c r="AD78" s="8">
        <f t="shared" si="55"/>
        <v>11.656134969135579</v>
      </c>
      <c r="AE78" s="8">
        <f t="shared" si="56"/>
        <v>-21.90636803476248</v>
      </c>
    </row>
    <row r="79" spans="1:31" ht="14.5" x14ac:dyDescent="0.35">
      <c r="A79" s="24"/>
      <c r="B79" s="25"/>
      <c r="C79" s="26"/>
      <c r="D79" s="8">
        <v>77</v>
      </c>
      <c r="E79" s="9">
        <v>39217</v>
      </c>
      <c r="F79" s="10">
        <v>384.13</v>
      </c>
      <c r="M79" s="8">
        <v>76</v>
      </c>
      <c r="N79" s="7">
        <f t="shared" si="40"/>
        <v>0.26110116076686674</v>
      </c>
      <c r="O79" s="8">
        <v>40.276607996748375</v>
      </c>
      <c r="P79" s="8">
        <f t="shared" si="41"/>
        <v>-4.1332430968170275</v>
      </c>
      <c r="Q79" s="8">
        <f t="shared" si="42"/>
        <v>-19.408036359883223</v>
      </c>
      <c r="R79" s="8">
        <f t="shared" si="43"/>
        <v>11.761246103085314</v>
      </c>
      <c r="S79" s="8">
        <f t="shared" si="44"/>
        <v>14.785475943764155</v>
      </c>
      <c r="T79" s="8">
        <f t="shared" si="45"/>
        <v>-17.572429308680807</v>
      </c>
      <c r="U79" s="8">
        <f t="shared" si="46"/>
        <v>-7.8789274857695659</v>
      </c>
      <c r="V79" s="8">
        <f t="shared" si="47"/>
        <v>20.669109541197731</v>
      </c>
      <c r="W79" s="8">
        <f t="shared" si="48"/>
        <v>-0.2447191724281122</v>
      </c>
      <c r="X79" s="8">
        <f t="shared" si="49"/>
        <v>-20.572926777091237</v>
      </c>
      <c r="Y79" s="8">
        <f t="shared" si="50"/>
        <v>8.3305628092303774</v>
      </c>
      <c r="Z79" s="8">
        <f t="shared" si="51"/>
        <v>17.298738859550738</v>
      </c>
      <c r="AA79" s="8">
        <f t="shared" si="52"/>
        <v>-15.129541828975874</v>
      </c>
      <c r="AB79" s="8">
        <f t="shared" si="53"/>
        <v>-11.352326331519755</v>
      </c>
      <c r="AC79" s="8">
        <f t="shared" si="54"/>
        <v>19.591383190936916</v>
      </c>
      <c r="AD79" s="8">
        <f t="shared" si="55"/>
        <v>3.6522619300370303</v>
      </c>
      <c r="AE79" s="8">
        <f t="shared" si="56"/>
        <v>-21.02684345417034</v>
      </c>
    </row>
    <row r="80" spans="1:31" ht="14.5" x14ac:dyDescent="0.35">
      <c r="A80" s="24"/>
      <c r="B80" s="25"/>
      <c r="C80" s="26"/>
      <c r="D80" s="8">
        <v>78</v>
      </c>
      <c r="E80" s="9">
        <v>39248</v>
      </c>
      <c r="F80" s="10">
        <v>383.26</v>
      </c>
      <c r="M80" s="8">
        <v>77</v>
      </c>
      <c r="N80" s="7">
        <f t="shared" si="40"/>
        <v>0.25122135747015006</v>
      </c>
      <c r="O80" s="8">
        <v>37.890427933749855</v>
      </c>
      <c r="P80" s="8">
        <f t="shared" si="41"/>
        <v>-4.1745758994622015</v>
      </c>
      <c r="Q80" s="8">
        <f t="shared" si="42"/>
        <v>-17.206978961678963</v>
      </c>
      <c r="R80" s="8">
        <f t="shared" si="43"/>
        <v>11.720821245756527</v>
      </c>
      <c r="S80" s="8">
        <f t="shared" si="44"/>
        <v>12.066727847435295</v>
      </c>
      <c r="T80" s="8">
        <f t="shared" si="45"/>
        <v>-17.01277220742746</v>
      </c>
      <c r="U80" s="8">
        <f t="shared" si="46"/>
        <v>-4.6056532809014916</v>
      </c>
      <c r="V80" s="8">
        <f t="shared" si="47"/>
        <v>19.032614837272629</v>
      </c>
      <c r="W80" s="8">
        <f t="shared" si="48"/>
        <v>-3.7412379115293146</v>
      </c>
      <c r="X80" s="8">
        <f t="shared" si="49"/>
        <v>-17.391867833273093</v>
      </c>
      <c r="Y80" s="8">
        <f t="shared" si="50"/>
        <v>11.368567612605265</v>
      </c>
      <c r="Z80" s="8">
        <f t="shared" si="51"/>
        <v>12.406100103114591</v>
      </c>
      <c r="AA80" s="8">
        <f t="shared" si="52"/>
        <v>-16.809352736902031</v>
      </c>
      <c r="AB80" s="8">
        <f t="shared" si="53"/>
        <v>-5.0342366198404696</v>
      </c>
      <c r="AC80" s="8">
        <f t="shared" si="54"/>
        <v>19.017153696571995</v>
      </c>
      <c r="AD80" s="8">
        <f t="shared" si="55"/>
        <v>-3.3058739772678489</v>
      </c>
      <c r="AE80" s="8">
        <f t="shared" si="56"/>
        <v>-17.56733870162422</v>
      </c>
    </row>
    <row r="81" spans="1:31" ht="14.5" x14ac:dyDescent="0.35">
      <c r="A81" s="24"/>
      <c r="B81" s="25"/>
      <c r="C81" s="26"/>
      <c r="D81" s="8">
        <v>79</v>
      </c>
      <c r="E81" s="9">
        <v>39278</v>
      </c>
      <c r="F81" s="10">
        <v>381.55</v>
      </c>
      <c r="M81" s="8">
        <v>78</v>
      </c>
      <c r="N81">
        <f t="shared" ref="N81:N112" si="57">2*(1-(M81/$N$1))^3</f>
        <v>0.24159103767961107</v>
      </c>
      <c r="O81" s="8">
        <v>35.758540326169715</v>
      </c>
      <c r="P81" s="8">
        <f t="shared" si="41"/>
        <v>-4.1798988669371724</v>
      </c>
      <c r="Q81" s="8">
        <f t="shared" si="42"/>
        <v>-15.255467612006429</v>
      </c>
      <c r="R81" s="8">
        <f t="shared" si="43"/>
        <v>11.561162152849029</v>
      </c>
      <c r="S81" s="8">
        <f t="shared" si="44"/>
        <v>9.6616710853016787</v>
      </c>
      <c r="T81" s="8">
        <f t="shared" si="45"/>
        <v>-16.235901720082399</v>
      </c>
      <c r="U81" s="8">
        <f t="shared" si="46"/>
        <v>-1.8060308435172201</v>
      </c>
      <c r="V81" s="8">
        <f t="shared" si="47"/>
        <v>17.109738530432701</v>
      </c>
      <c r="W81" s="8">
        <f t="shared" si="48"/>
        <v>-6.4724099134767057</v>
      </c>
      <c r="X81" s="8">
        <f t="shared" si="49"/>
        <v>-13.978103179699973</v>
      </c>
      <c r="Y81" s="8">
        <f t="shared" si="50"/>
        <v>13.235628349718219</v>
      </c>
      <c r="Z81" s="8">
        <f t="shared" si="51"/>
        <v>7.5741265800669444</v>
      </c>
      <c r="AA81" s="8">
        <f t="shared" si="52"/>
        <v>-16.900322469241438</v>
      </c>
      <c r="AB81" s="8">
        <f t="shared" si="53"/>
        <v>0.6029895159422316</v>
      </c>
      <c r="AC81" s="8">
        <f t="shared" si="54"/>
        <v>16.608569735794539</v>
      </c>
      <c r="AD81" s="8">
        <f t="shared" si="55"/>
        <v>-8.6389428633075607</v>
      </c>
      <c r="AE81" s="8">
        <f t="shared" si="56"/>
        <v>-12.428670868857338</v>
      </c>
    </row>
    <row r="82" spans="1:31" ht="14.5" x14ac:dyDescent="0.35">
      <c r="A82" s="24"/>
      <c r="B82" s="25"/>
      <c r="C82" s="26"/>
      <c r="D82" s="8">
        <v>80</v>
      </c>
      <c r="E82" s="9">
        <v>39309</v>
      </c>
      <c r="F82" s="10">
        <v>380.29</v>
      </c>
      <c r="M82" s="8">
        <v>79</v>
      </c>
      <c r="N82" s="7">
        <f t="shared" si="57"/>
        <v>0.23221002572291777</v>
      </c>
      <c r="O82" s="8">
        <v>33.788253815983246</v>
      </c>
      <c r="P82" s="8">
        <f t="shared" si="41"/>
        <v>-4.1494856856839784</v>
      </c>
      <c r="Q82" s="8">
        <f t="shared" si="42"/>
        <v>-13.49741103512547</v>
      </c>
      <c r="R82" s="8">
        <f t="shared" si="43"/>
        <v>11.287838839174155</v>
      </c>
      <c r="S82" s="8">
        <f t="shared" si="44"/>
        <v>7.5276306258294614</v>
      </c>
      <c r="T82" s="8">
        <f t="shared" si="45"/>
        <v>-15.268964232507749</v>
      </c>
      <c r="U82" s="8">
        <f t="shared" si="46"/>
        <v>0.54764089816892159</v>
      </c>
      <c r="V82" s="8">
        <f t="shared" si="47"/>
        <v>14.979334308498551</v>
      </c>
      <c r="W82" s="8">
        <f t="shared" si="48"/>
        <v>-8.4697363296547863</v>
      </c>
      <c r="X82" s="8">
        <f t="shared" si="49"/>
        <v>-10.499959050481952</v>
      </c>
      <c r="Y82" s="8">
        <f t="shared" si="50"/>
        <v>14.022832075533039</v>
      </c>
      <c r="Z82" s="8">
        <f t="shared" si="51"/>
        <v>3.0837273519179922</v>
      </c>
      <c r="AA82" s="8">
        <f t="shared" si="52"/>
        <v>-15.653717792044285</v>
      </c>
      <c r="AB82" s="8">
        <f t="shared" si="53"/>
        <v>5.1950281422942224</v>
      </c>
      <c r="AC82" s="8">
        <f t="shared" si="54"/>
        <v>12.906231964909828</v>
      </c>
      <c r="AD82" s="8">
        <f t="shared" si="55"/>
        <v>-12.020725411691535</v>
      </c>
      <c r="AE82" s="8">
        <f t="shared" si="56"/>
        <v>-6.5488510622698799</v>
      </c>
    </row>
    <row r="83" spans="1:31" ht="14.5" x14ac:dyDescent="0.35">
      <c r="A83" s="24"/>
      <c r="B83" s="25"/>
      <c r="C83" s="26"/>
      <c r="D83" s="8">
        <v>81</v>
      </c>
      <c r="E83" s="9">
        <v>39340</v>
      </c>
      <c r="F83" s="10">
        <v>380.68</v>
      </c>
      <c r="M83" s="8">
        <v>80</v>
      </c>
      <c r="N83" s="7">
        <f t="shared" si="57"/>
        <v>0.22307505626416133</v>
      </c>
      <c r="O83" s="8">
        <v>32.054606619925757</v>
      </c>
      <c r="P83" s="8">
        <f t="shared" si="41"/>
        <v>-4.1016207408713532</v>
      </c>
      <c r="Q83" s="8">
        <f t="shared" si="42"/>
        <v>-11.948450174857472</v>
      </c>
      <c r="R83" s="8">
        <f t="shared" si="43"/>
        <v>10.955329012944379</v>
      </c>
      <c r="S83" s="8">
        <f t="shared" si="44"/>
        <v>5.6644026222053796</v>
      </c>
      <c r="T83" s="8">
        <f t="shared" si="45"/>
        <v>-14.204466979795738</v>
      </c>
      <c r="U83" s="8">
        <f t="shared" si="46"/>
        <v>2.4833714752813227</v>
      </c>
      <c r="V83" s="8">
        <f t="shared" si="47"/>
        <v>12.779989045529364</v>
      </c>
      <c r="W83" s="8">
        <f t="shared" si="48"/>
        <v>-9.8140558198216041</v>
      </c>
      <c r="X83" s="8">
        <f t="shared" si="49"/>
        <v>-7.1505831752655187</v>
      </c>
      <c r="Y83" s="8">
        <f t="shared" si="50"/>
        <v>13.915676560692956</v>
      </c>
      <c r="Z83" s="8">
        <f t="shared" si="51"/>
        <v>-0.83153887067185772</v>
      </c>
      <c r="AA83" s="8">
        <f t="shared" si="52"/>
        <v>-13.43870048822572</v>
      </c>
      <c r="AB83" s="8">
        <f t="shared" si="53"/>
        <v>8.5400643575903903</v>
      </c>
      <c r="AC83" s="8">
        <f t="shared" si="54"/>
        <v>8.5400643575904134</v>
      </c>
      <c r="AD83" s="8">
        <f t="shared" si="55"/>
        <v>-13.43870048822571</v>
      </c>
      <c r="AE83" s="8">
        <f t="shared" si="56"/>
        <v>-0.8315388706718857</v>
      </c>
    </row>
    <row r="84" spans="1:31" ht="14.5" x14ac:dyDescent="0.35">
      <c r="A84" s="24"/>
      <c r="B84" s="25"/>
      <c r="C84" s="26"/>
      <c r="D84" s="8">
        <v>82</v>
      </c>
      <c r="E84" s="9">
        <v>39370</v>
      </c>
      <c r="F84" s="10">
        <v>382.1</v>
      </c>
      <c r="M84" s="8">
        <v>81</v>
      </c>
      <c r="N84" s="7">
        <f t="shared" si="57"/>
        <v>0.2141828596697784</v>
      </c>
      <c r="O84" s="8">
        <v>30.744932524005392</v>
      </c>
      <c r="P84" s="8">
        <f t="shared" si="41"/>
        <v>-4.0697770344326942</v>
      </c>
      <c r="Q84" s="8">
        <f t="shared" si="42"/>
        <v>-10.654814602778551</v>
      </c>
      <c r="R84" s="8">
        <f t="shared" si="43"/>
        <v>10.654814602778547</v>
      </c>
      <c r="S84" s="8">
        <f t="shared" si="44"/>
        <v>4.0697770344326996</v>
      </c>
      <c r="T84" s="8">
        <f t="shared" si="45"/>
        <v>-13.170075136691706</v>
      </c>
      <c r="U84" s="8">
        <f t="shared" si="46"/>
        <v>4.0697770344326907</v>
      </c>
      <c r="V84" s="8">
        <f t="shared" si="47"/>
        <v>10.654814602778552</v>
      </c>
      <c r="W84" s="8">
        <f t="shared" si="48"/>
        <v>-10.654814602778545</v>
      </c>
      <c r="X84" s="8">
        <f t="shared" si="49"/>
        <v>-4.069777034432704</v>
      </c>
      <c r="Y84" s="8">
        <f t="shared" si="50"/>
        <v>13.170075136691706</v>
      </c>
      <c r="Z84" s="8">
        <f t="shared" si="51"/>
        <v>-4.0697770344326862</v>
      </c>
      <c r="AA84" s="8">
        <f t="shared" si="52"/>
        <v>-10.654814602778554</v>
      </c>
      <c r="AB84" s="8">
        <f t="shared" si="53"/>
        <v>10.654814602778542</v>
      </c>
      <c r="AC84" s="8">
        <f t="shared" si="54"/>
        <v>4.0697770344327084</v>
      </c>
      <c r="AD84" s="8">
        <f t="shared" si="55"/>
        <v>-13.170075136691706</v>
      </c>
      <c r="AE84" s="8">
        <f t="shared" si="56"/>
        <v>4.0697770344326809</v>
      </c>
    </row>
    <row r="85" spans="1:31" ht="14.5" x14ac:dyDescent="0.35">
      <c r="A85" s="24"/>
      <c r="B85" s="25"/>
      <c r="C85" s="26"/>
      <c r="D85" s="8">
        <v>83</v>
      </c>
      <c r="E85" s="9">
        <v>39401</v>
      </c>
      <c r="F85" s="10">
        <v>383.45</v>
      </c>
      <c r="M85" s="8">
        <v>82</v>
      </c>
      <c r="N85" s="7">
        <f t="shared" si="57"/>
        <v>0.20553016630620574</v>
      </c>
      <c r="O85" s="8">
        <v>29.840613407508947</v>
      </c>
      <c r="P85" s="8">
        <f t="shared" si="41"/>
        <v>-4.0609207107717147</v>
      </c>
      <c r="Q85" s="8">
        <f t="shared" si="42"/>
        <v>-9.57744789211322</v>
      </c>
      <c r="R85" s="8">
        <f t="shared" si="43"/>
        <v>10.402405978327895</v>
      </c>
      <c r="S85" s="8">
        <f t="shared" si="44"/>
        <v>2.6897357372889155</v>
      </c>
      <c r="T85" s="8">
        <f t="shared" si="45"/>
        <v>-12.183352191116263</v>
      </c>
      <c r="U85" s="8">
        <f t="shared" si="46"/>
        <v>5.3771886980853729</v>
      </c>
      <c r="V85" s="8">
        <f t="shared" si="47"/>
        <v>8.6229712531152423</v>
      </c>
      <c r="W85" s="8">
        <f t="shared" si="48"/>
        <v>-11.086689368845512</v>
      </c>
      <c r="X85" s="8">
        <f t="shared" si="49"/>
        <v>-1.2821767021576238</v>
      </c>
      <c r="Y85" s="8">
        <f t="shared" si="50"/>
        <v>11.935652971543027</v>
      </c>
      <c r="Z85" s="8">
        <f t="shared" si="51"/>
        <v>-6.6207394327379934</v>
      </c>
      <c r="AA85" s="8">
        <f t="shared" si="52"/>
        <v>-7.5518837204871128</v>
      </c>
      <c r="AB85" s="8">
        <f t="shared" si="53"/>
        <v>11.621044304686462</v>
      </c>
      <c r="AC85" s="8">
        <f t="shared" si="54"/>
        <v>-0.1427215733169323</v>
      </c>
      <c r="AD85" s="8">
        <f t="shared" si="55"/>
        <v>-11.526544520950017</v>
      </c>
      <c r="AE85" s="8">
        <f t="shared" si="56"/>
        <v>7.7747560243346241</v>
      </c>
    </row>
    <row r="86" spans="1:31" ht="14.5" x14ac:dyDescent="0.35">
      <c r="A86" s="24"/>
      <c r="B86" s="25"/>
      <c r="C86" s="26"/>
      <c r="D86" s="8">
        <v>84</v>
      </c>
      <c r="E86" s="9">
        <v>39431</v>
      </c>
      <c r="F86" s="10">
        <v>384.46</v>
      </c>
      <c r="M86" s="8">
        <v>83</v>
      </c>
      <c r="N86" s="7">
        <f t="shared" si="57"/>
        <v>0.19711370653988006</v>
      </c>
      <c r="O86" s="8">
        <v>28.925195223797129</v>
      </c>
      <c r="P86" s="8">
        <f t="shared" si="41"/>
        <v>-4.0245042468737804</v>
      </c>
      <c r="Q86" s="8">
        <f t="shared" si="42"/>
        <v>-8.5623637728195217</v>
      </c>
      <c r="R86" s="8">
        <f t="shared" si="43"/>
        <v>10.068344010127312</v>
      </c>
      <c r="S86" s="8">
        <f t="shared" si="44"/>
        <v>1.4555110983640547</v>
      </c>
      <c r="T86" s="8">
        <f t="shared" si="45"/>
        <v>-11.095732717913172</v>
      </c>
      <c r="U86" s="8">
        <f t="shared" si="46"/>
        <v>6.3765353297304381</v>
      </c>
      <c r="V86" s="8">
        <f t="shared" si="47"/>
        <v>6.5947842882337806</v>
      </c>
      <c r="W86" s="8">
        <f t="shared" si="48"/>
        <v>-11.031537215755431</v>
      </c>
      <c r="X86" s="8">
        <f t="shared" si="49"/>
        <v>1.1919490302034552</v>
      </c>
      <c r="Y86" s="8">
        <f t="shared" si="50"/>
        <v>10.190186727075702</v>
      </c>
      <c r="Z86" s="8">
        <f t="shared" si="51"/>
        <v>-8.3848057424566544</v>
      </c>
      <c r="AA86" s="8">
        <f t="shared" si="52"/>
        <v>-4.2716782756730565</v>
      </c>
      <c r="AB86" s="8">
        <f t="shared" si="53"/>
        <v>11.400017394675194</v>
      </c>
      <c r="AC86" s="8">
        <f t="shared" si="54"/>
        <v>-3.7751508780282199</v>
      </c>
      <c r="AD86" s="8">
        <f t="shared" si="55"/>
        <v>-8.7352851321500822</v>
      </c>
      <c r="AE86" s="8">
        <f t="shared" si="56"/>
        <v>9.9410491072810121</v>
      </c>
    </row>
    <row r="87" spans="1:31" ht="14.5" x14ac:dyDescent="0.35">
      <c r="A87" s="24"/>
      <c r="B87" s="25"/>
      <c r="C87" s="26"/>
      <c r="D87" s="8">
        <v>85</v>
      </c>
      <c r="E87" s="9">
        <v>39462</v>
      </c>
      <c r="F87" s="10">
        <v>385.23</v>
      </c>
      <c r="M87" s="8">
        <v>84</v>
      </c>
      <c r="N87" s="7">
        <f t="shared" si="57"/>
        <v>0.18893021073723823</v>
      </c>
      <c r="O87" s="8">
        <v>27.485762403596933</v>
      </c>
      <c r="P87" s="8">
        <f t="shared" si="41"/>
        <v>-3.8905823274611309</v>
      </c>
      <c r="Q87" s="8">
        <f t="shared" si="42"/>
        <v>-7.4709061821817269</v>
      </c>
      <c r="R87" s="8">
        <f t="shared" si="43"/>
        <v>9.48788375673508</v>
      </c>
      <c r="S87" s="8">
        <f t="shared" si="44"/>
        <v>0.36245855650833952</v>
      </c>
      <c r="T87" s="8">
        <f t="shared" si="45"/>
        <v>-9.7594424869511585</v>
      </c>
      <c r="U87" s="8">
        <f t="shared" si="46"/>
        <v>6.9494444508422388</v>
      </c>
      <c r="V87" s="8">
        <f t="shared" si="47"/>
        <v>4.5528270632249139</v>
      </c>
      <c r="W87" s="8">
        <f t="shared" si="48"/>
        <v>-10.360482523975145</v>
      </c>
      <c r="X87" s="8">
        <f t="shared" si="49"/>
        <v>3.2093830656779243</v>
      </c>
      <c r="Y87" s="8">
        <f t="shared" si="50"/>
        <v>7.955970409574503</v>
      </c>
      <c r="Z87" s="8">
        <f t="shared" si="51"/>
        <v>-9.1701010105749177</v>
      </c>
      <c r="AA87" s="8">
        <f t="shared" si="52"/>
        <v>-1.0856098078719167</v>
      </c>
      <c r="AB87" s="8">
        <f t="shared" si="53"/>
        <v>9.9834541943865354</v>
      </c>
      <c r="AC87" s="8">
        <f t="shared" si="54"/>
        <v>-6.3941257246939447</v>
      </c>
      <c r="AD87" s="8">
        <f t="shared" si="55"/>
        <v>-5.1928908831852487</v>
      </c>
      <c r="AE87" s="8">
        <f t="shared" si="56"/>
        <v>10.284708052155088</v>
      </c>
    </row>
    <row r="88" spans="1:31" ht="14.5" x14ac:dyDescent="0.35">
      <c r="A88" s="24"/>
      <c r="B88" s="25"/>
      <c r="C88" s="26"/>
      <c r="D88" s="8">
        <v>86</v>
      </c>
      <c r="E88" s="9">
        <v>39493</v>
      </c>
      <c r="F88" s="10">
        <v>385.74</v>
      </c>
      <c r="M88" s="8">
        <v>85</v>
      </c>
      <c r="N88" s="7">
        <f t="shared" si="57"/>
        <v>0.18097640926471695</v>
      </c>
      <c r="O88" s="8">
        <v>25.328719610831602</v>
      </c>
      <c r="P88" s="8">
        <f t="shared" si="41"/>
        <v>-3.631180654551041</v>
      </c>
      <c r="Q88" s="8">
        <f t="shared" si="42"/>
        <v>-6.2913270846812672</v>
      </c>
      <c r="R88" s="8">
        <f t="shared" si="43"/>
        <v>8.6149153741037754</v>
      </c>
      <c r="S88" s="8">
        <f t="shared" si="44"/>
        <v>-0.5330602469630491</v>
      </c>
      <c r="T88" s="8">
        <f t="shared" si="45"/>
        <v>-8.1926466182999764</v>
      </c>
      <c r="U88" s="8">
        <f t="shared" si="46"/>
        <v>7.0229433585985381</v>
      </c>
      <c r="V88" s="8">
        <f t="shared" si="47"/>
        <v>2.6293550935400649</v>
      </c>
      <c r="W88" s="8">
        <f t="shared" si="48"/>
        <v>-9.1058120591649594</v>
      </c>
      <c r="X88" s="8">
        <f t="shared" si="49"/>
        <v>4.5839007264410974</v>
      </c>
      <c r="Y88" s="8">
        <f t="shared" si="50"/>
        <v>5.4746314046139224</v>
      </c>
      <c r="Z88" s="8">
        <f t="shared" si="51"/>
        <v>-8.9206821782213215</v>
      </c>
      <c r="AA88" s="8">
        <f t="shared" si="52"/>
        <v>1.5919720155052441</v>
      </c>
      <c r="AB88" s="8">
        <f t="shared" si="53"/>
        <v>7.6595863713369274</v>
      </c>
      <c r="AC88" s="8">
        <f t="shared" si="54"/>
        <v>-7.6595863713369168</v>
      </c>
      <c r="AD88" s="8">
        <f t="shared" si="55"/>
        <v>-1.591972015505263</v>
      </c>
      <c r="AE88" s="8">
        <f t="shared" si="56"/>
        <v>8.920682178221325</v>
      </c>
    </row>
    <row r="89" spans="1:31" ht="14.5" x14ac:dyDescent="0.35">
      <c r="A89" s="24"/>
      <c r="B89" s="25"/>
      <c r="C89" s="26"/>
      <c r="D89" s="8">
        <v>87</v>
      </c>
      <c r="E89" s="9">
        <v>39522</v>
      </c>
      <c r="F89" s="10">
        <v>386.15</v>
      </c>
      <c r="M89" s="8">
        <v>86</v>
      </c>
      <c r="N89" s="7">
        <f t="shared" si="57"/>
        <v>0.17324903248875287</v>
      </c>
      <c r="O89" s="8">
        <v>22.665828258395493</v>
      </c>
      <c r="P89" s="8">
        <f t="shared" si="41"/>
        <v>-3.2776366771456615</v>
      </c>
      <c r="Q89" s="8">
        <f t="shared" si="42"/>
        <v>-5.1178979822607245</v>
      </c>
      <c r="R89" s="8">
        <f t="shared" si="43"/>
        <v>7.5494279453702715</v>
      </c>
      <c r="S89" s="8">
        <f t="shared" si="44"/>
        <v>-1.1834351996246244</v>
      </c>
      <c r="T89" s="8">
        <f t="shared" si="45"/>
        <v>-6.5616419109888247</v>
      </c>
      <c r="U89" s="8">
        <f t="shared" si="46"/>
        <v>6.6602861876150259</v>
      </c>
      <c r="V89" s="8">
        <f t="shared" si="47"/>
        <v>1.002454823097126</v>
      </c>
      <c r="W89" s="8">
        <f t="shared" si="48"/>
        <v>-7.4970120807334162</v>
      </c>
      <c r="X89" s="8">
        <f t="shared" si="49"/>
        <v>5.2551280469124722</v>
      </c>
      <c r="Y89" s="8">
        <f t="shared" si="50"/>
        <v>3.1106780463283932</v>
      </c>
      <c r="Z89" s="8">
        <f t="shared" si="51"/>
        <v>-7.8515391834029096</v>
      </c>
      <c r="AA89" s="8">
        <f t="shared" si="52"/>
        <v>3.4428204098812216</v>
      </c>
      <c r="AB89" s="8">
        <f t="shared" si="53"/>
        <v>4.9778964855663421</v>
      </c>
      <c r="AC89" s="8">
        <f t="shared" si="54"/>
        <v>-7.5977556615946691</v>
      </c>
      <c r="AD89" s="8">
        <f t="shared" si="55"/>
        <v>1.3637747251144412</v>
      </c>
      <c r="AE89" s="8">
        <f t="shared" si="56"/>
        <v>6.4594443895134024</v>
      </c>
    </row>
    <row r="90" spans="1:31" ht="14.5" x14ac:dyDescent="0.35">
      <c r="A90" s="24"/>
      <c r="B90" s="25"/>
      <c r="C90" s="26"/>
      <c r="D90" s="8">
        <v>88</v>
      </c>
      <c r="E90" s="9">
        <v>39553</v>
      </c>
      <c r="F90" s="10">
        <v>386.53</v>
      </c>
      <c r="M90" s="8">
        <v>87</v>
      </c>
      <c r="N90" s="7">
        <f t="shared" si="57"/>
        <v>0.16574481077578301</v>
      </c>
      <c r="O90" s="8">
        <v>19.916824135040322</v>
      </c>
      <c r="P90" s="8">
        <f t="shared" si="41"/>
        <v>-2.8942229697622359</v>
      </c>
      <c r="Q90" s="8">
        <f t="shared" si="42"/>
        <v>-4.0647328103976905</v>
      </c>
      <c r="R90" s="8">
        <f t="shared" si="43"/>
        <v>6.4579461367326871</v>
      </c>
      <c r="S90" s="8">
        <f t="shared" si="44"/>
        <v>-1.5972216973255113</v>
      </c>
      <c r="T90" s="8">
        <f t="shared" si="45"/>
        <v>-5.0575943224667252</v>
      </c>
      <c r="U90" s="8">
        <f t="shared" si="46"/>
        <v>6.0314285435928383</v>
      </c>
      <c r="V90" s="8">
        <f t="shared" si="47"/>
        <v>-0.23041417239560366</v>
      </c>
      <c r="W90" s="8">
        <f t="shared" si="48"/>
        <v>-5.8294146936137992</v>
      </c>
      <c r="X90" s="8">
        <f t="shared" si="49"/>
        <v>5.3413085810927683</v>
      </c>
      <c r="Y90" s="8">
        <f t="shared" si="50"/>
        <v>1.1464635575178381</v>
      </c>
      <c r="Z90" s="8">
        <f t="shared" si="51"/>
        <v>-6.3464616700147394</v>
      </c>
      <c r="AA90" s="8">
        <f t="shared" si="52"/>
        <v>4.4177478031567121</v>
      </c>
      <c r="AB90" s="8">
        <f t="shared" si="53"/>
        <v>2.4732353286252597</v>
      </c>
      <c r="AC90" s="8">
        <f t="shared" si="54"/>
        <v>-6.5861378177341541</v>
      </c>
      <c r="AD90" s="8">
        <f t="shared" si="55"/>
        <v>3.3011102475168066</v>
      </c>
      <c r="AE90" s="8">
        <f t="shared" si="56"/>
        <v>3.6919148479719071</v>
      </c>
    </row>
    <row r="91" spans="1:31" ht="14.5" x14ac:dyDescent="0.35">
      <c r="A91" s="24"/>
      <c r="B91" s="25"/>
      <c r="C91" s="26"/>
      <c r="D91" s="8">
        <v>89</v>
      </c>
      <c r="E91" s="9">
        <v>39583</v>
      </c>
      <c r="F91" s="10">
        <v>386.49</v>
      </c>
      <c r="M91" s="8">
        <v>88</v>
      </c>
      <c r="N91" s="7">
        <f t="shared" si="57"/>
        <v>0.15846047449224401</v>
      </c>
      <c r="O91" s="8">
        <v>17.412447446527381</v>
      </c>
      <c r="P91" s="8">
        <f t="shared" si="41"/>
        <v>-2.5338500915954896</v>
      </c>
      <c r="Q91" s="8">
        <f t="shared" si="42"/>
        <v>-3.1914514489514723</v>
      </c>
      <c r="R91" s="8">
        <f t="shared" si="43"/>
        <v>5.4646649775392628</v>
      </c>
      <c r="S91" s="8">
        <f t="shared" si="44"/>
        <v>-1.8269302244183601</v>
      </c>
      <c r="T91" s="8">
        <f t="shared" si="45"/>
        <v>-3.786934834075832</v>
      </c>
      <c r="U91" s="8">
        <f t="shared" si="46"/>
        <v>5.3045970983590216</v>
      </c>
      <c r="V91" s="8">
        <f t="shared" si="47"/>
        <v>-1.0844512385252565</v>
      </c>
      <c r="W91" s="8">
        <f t="shared" si="48"/>
        <v>-4.308709840229433</v>
      </c>
      <c r="X91" s="8">
        <f t="shared" si="49"/>
        <v>5.0412812705489847</v>
      </c>
      <c r="Y91" s="8">
        <f t="shared" si="50"/>
        <v>-0.32086464281925936</v>
      </c>
      <c r="Z91" s="8">
        <f t="shared" si="51"/>
        <v>-4.7466207104277638</v>
      </c>
      <c r="AA91" s="8">
        <f t="shared" si="52"/>
        <v>4.6798426371801716</v>
      </c>
      <c r="AB91" s="8">
        <f t="shared" si="53"/>
        <v>0.44896721818108337</v>
      </c>
      <c r="AC91" s="8">
        <f t="shared" si="54"/>
        <v>-5.0921440076986615</v>
      </c>
      <c r="AD91" s="8">
        <f t="shared" si="55"/>
        <v>4.2273161901207486</v>
      </c>
      <c r="AE91" s="8">
        <f t="shared" si="56"/>
        <v>1.210060442972192</v>
      </c>
    </row>
    <row r="92" spans="1:31" ht="14.5" x14ac:dyDescent="0.35">
      <c r="A92" s="24"/>
      <c r="B92" s="25"/>
      <c r="C92" s="26"/>
      <c r="D92" s="8">
        <v>90</v>
      </c>
      <c r="E92" s="9">
        <v>39614</v>
      </c>
      <c r="F92" s="10">
        <v>385.58</v>
      </c>
      <c r="M92" s="8">
        <v>89</v>
      </c>
      <c r="N92" s="7">
        <f t="shared" si="57"/>
        <v>0.15139275400457267</v>
      </c>
      <c r="O92" s="8">
        <v>15.22964495554532</v>
      </c>
      <c r="P92" s="8">
        <f t="shared" si="41"/>
        <v>-2.2121086512410293</v>
      </c>
      <c r="Q92" s="8">
        <f t="shared" si="42"/>
        <v>-2.4889607287944324</v>
      </c>
      <c r="R92" s="8">
        <f t="shared" si="43"/>
        <v>4.6000828511761878</v>
      </c>
      <c r="S92" s="8">
        <f t="shared" si="44"/>
        <v>-1.9244794026991636</v>
      </c>
      <c r="T92" s="8">
        <f t="shared" si="45"/>
        <v>-2.7536868398666092</v>
      </c>
      <c r="U92" s="8">
        <f t="shared" si="46"/>
        <v>4.5664387764364482</v>
      </c>
      <c r="V92" s="8">
        <f t="shared" si="47"/>
        <v>-1.6274742839553353</v>
      </c>
      <c r="W92" s="8">
        <f t="shared" si="48"/>
        <v>-3.0049972654545853</v>
      </c>
      <c r="X92" s="8">
        <f t="shared" si="49"/>
        <v>4.5105474709947302</v>
      </c>
      <c r="Y92" s="8">
        <f t="shared" si="50"/>
        <v>-1.3225402740932266</v>
      </c>
      <c r="Z92" s="8">
        <f t="shared" si="51"/>
        <v>-3.241667646426547</v>
      </c>
      <c r="AA92" s="8">
        <f t="shared" si="52"/>
        <v>4.4326812316729729</v>
      </c>
      <c r="AB92" s="8">
        <f t="shared" si="53"/>
        <v>-1.0111629809570195</v>
      </c>
      <c r="AC92" s="8">
        <f t="shared" si="54"/>
        <v>-3.462544948476399</v>
      </c>
      <c r="AD92" s="8">
        <f t="shared" si="55"/>
        <v>4.3332194149620653</v>
      </c>
      <c r="AE92" s="8">
        <f t="shared" si="56"/>
        <v>-0.69485940341933738</v>
      </c>
    </row>
    <row r="93" spans="1:31" ht="14.5" x14ac:dyDescent="0.35">
      <c r="A93" s="24"/>
      <c r="B93" s="25"/>
      <c r="C93" s="26"/>
      <c r="D93" s="8">
        <v>91</v>
      </c>
      <c r="E93" s="9">
        <v>39644</v>
      </c>
      <c r="F93" s="10">
        <v>384.1</v>
      </c>
      <c r="M93" s="8">
        <v>90</v>
      </c>
      <c r="N93" s="7">
        <f t="shared" si="57"/>
        <v>0.14453837967920571</v>
      </c>
      <c r="O93" s="8">
        <v>13.284265413808784</v>
      </c>
      <c r="P93" s="8">
        <f t="shared" si="41"/>
        <v>-1.920086198140434</v>
      </c>
      <c r="Q93" s="8">
        <f t="shared" si="42"/>
        <v>-1.9200861981404367</v>
      </c>
      <c r="R93" s="8">
        <f t="shared" si="43"/>
        <v>3.8401723962808698</v>
      </c>
      <c r="S93" s="8">
        <f t="shared" si="44"/>
        <v>-1.920086198140432</v>
      </c>
      <c r="T93" s="8">
        <f t="shared" si="45"/>
        <v>-1.9200861981404342</v>
      </c>
      <c r="U93" s="8">
        <f t="shared" si="46"/>
        <v>3.8401723962808698</v>
      </c>
      <c r="V93" s="8">
        <f t="shared" si="47"/>
        <v>-1.9200861981404311</v>
      </c>
      <c r="W93" s="8">
        <f t="shared" si="48"/>
        <v>-1.9200861981404409</v>
      </c>
      <c r="X93" s="8">
        <f t="shared" si="49"/>
        <v>3.8401723962808698</v>
      </c>
      <c r="Y93" s="8">
        <f t="shared" si="50"/>
        <v>-1.9200861981404362</v>
      </c>
      <c r="Z93" s="8">
        <f t="shared" si="51"/>
        <v>-1.9200861981404418</v>
      </c>
      <c r="AA93" s="8">
        <f t="shared" si="52"/>
        <v>3.8401723962808698</v>
      </c>
      <c r="AB93" s="8">
        <f t="shared" si="53"/>
        <v>-1.9200861981404354</v>
      </c>
      <c r="AC93" s="8">
        <f t="shared" si="54"/>
        <v>-1.9200861981404427</v>
      </c>
      <c r="AD93" s="8">
        <f t="shared" si="55"/>
        <v>3.8401723962808698</v>
      </c>
      <c r="AE93" s="8">
        <f t="shared" si="56"/>
        <v>-1.9200861981404227</v>
      </c>
    </row>
    <row r="94" spans="1:31" ht="14.5" x14ac:dyDescent="0.35">
      <c r="A94" s="24"/>
      <c r="B94" s="25"/>
      <c r="C94" s="26"/>
      <c r="D94" s="8">
        <v>92</v>
      </c>
      <c r="E94" s="9">
        <v>39675</v>
      </c>
      <c r="F94" s="10">
        <v>382.77</v>
      </c>
      <c r="M94" s="8">
        <v>91</v>
      </c>
      <c r="N94" s="7">
        <f t="shared" si="57"/>
        <v>0.1378940818825799</v>
      </c>
      <c r="O94" s="8">
        <v>11.531825501701881</v>
      </c>
      <c r="P94" s="8">
        <f t="shared" si="41"/>
        <v>-1.6538286019010002</v>
      </c>
      <c r="Q94" s="8">
        <f t="shared" si="42"/>
        <v>-1.4603058883363125</v>
      </c>
      <c r="R94" s="8">
        <f t="shared" si="43"/>
        <v>3.1725938291907654</v>
      </c>
      <c r="S94" s="8">
        <f t="shared" si="44"/>
        <v>-1.8392940287594961</v>
      </c>
      <c r="T94" s="8">
        <f t="shared" si="45"/>
        <v>-1.2596687112730822</v>
      </c>
      <c r="U94" s="8">
        <f t="shared" si="46"/>
        <v>3.1493901201791252</v>
      </c>
      <c r="V94" s="8">
        <f t="shared" si="47"/>
        <v>-2.0157985999950632</v>
      </c>
      <c r="W94" s="8">
        <f t="shared" si="48"/>
        <v>-1.0528945548699908</v>
      </c>
      <c r="X94" s="8">
        <f t="shared" si="49"/>
        <v>3.1108428990775616</v>
      </c>
      <c r="Y94" s="8">
        <f t="shared" si="50"/>
        <v>-2.1824824030788288</v>
      </c>
      <c r="Z94" s="8">
        <f t="shared" si="51"/>
        <v>-0.84099080203216348</v>
      </c>
      <c r="AA94" s="8">
        <f t="shared" si="52"/>
        <v>3.0571399640725239</v>
      </c>
      <c r="AB94" s="8">
        <f t="shared" si="53"/>
        <v>-2.3385333712771503</v>
      </c>
      <c r="AC94" s="8">
        <f t="shared" si="54"/>
        <v>-0.62498982654293533</v>
      </c>
      <c r="AD94" s="8">
        <f t="shared" si="55"/>
        <v>2.9885429504651624</v>
      </c>
      <c r="AE94" s="8">
        <f t="shared" si="56"/>
        <v>-2.4831912399591625</v>
      </c>
    </row>
    <row r="95" spans="1:31" ht="14.5" x14ac:dyDescent="0.35">
      <c r="A95" s="24"/>
      <c r="B95" s="25"/>
      <c r="C95" s="26"/>
      <c r="D95" s="8">
        <v>93</v>
      </c>
      <c r="E95" s="9">
        <v>39706</v>
      </c>
      <c r="F95" s="10">
        <v>382.54</v>
      </c>
      <c r="M95" s="8">
        <v>92</v>
      </c>
      <c r="N95" s="7">
        <f t="shared" si="57"/>
        <v>0.13145659098113191</v>
      </c>
      <c r="O95" s="8">
        <v>10.029140335822719</v>
      </c>
      <c r="P95" s="8">
        <f t="shared" si="41"/>
        <v>-1.4232108635226735</v>
      </c>
      <c r="Q95" s="8">
        <f t="shared" si="42"/>
        <v>-1.1004351980570304</v>
      </c>
      <c r="R95" s="8">
        <f t="shared" si="43"/>
        <v>2.6111321078912448</v>
      </c>
      <c r="S95" s="8">
        <f t="shared" si="44"/>
        <v>-1.7182853484082101</v>
      </c>
      <c r="T95" s="8">
        <f t="shared" si="45"/>
        <v>-0.75624081318769565</v>
      </c>
      <c r="U95" s="8">
        <f t="shared" si="46"/>
        <v>2.534648301383899</v>
      </c>
      <c r="V95" s="8">
        <f t="shared" si="47"/>
        <v>-1.9799153635075917</v>
      </c>
      <c r="W95" s="8">
        <f t="shared" si="48"/>
        <v>-0.39732706110083094</v>
      </c>
      <c r="X95" s="8">
        <f t="shared" si="49"/>
        <v>2.408830448809828</v>
      </c>
      <c r="Y95" s="8">
        <f t="shared" si="50"/>
        <v>-2.2030085781766475</v>
      </c>
      <c r="Z95" s="8">
        <f t="shared" si="51"/>
        <v>-3.0679789722481015E-2</v>
      </c>
      <c r="AA95" s="8">
        <f t="shared" si="52"/>
        <v>2.2361274515536937</v>
      </c>
      <c r="AB95" s="8">
        <f t="shared" si="53"/>
        <v>-2.3832227367566134</v>
      </c>
      <c r="AC95" s="8">
        <f t="shared" si="54"/>
        <v>0.33656462886507338</v>
      </c>
      <c r="AD95" s="8">
        <f t="shared" si="55"/>
        <v>2.0199007770103488</v>
      </c>
      <c r="AE95" s="8">
        <f t="shared" si="56"/>
        <v>-2.5170501756412937</v>
      </c>
    </row>
    <row r="96" spans="1:31" ht="14.5" x14ac:dyDescent="0.35">
      <c r="A96" s="24"/>
      <c r="B96" s="25"/>
      <c r="C96" s="26"/>
      <c r="D96" s="8">
        <v>94</v>
      </c>
      <c r="E96" s="9">
        <v>39736</v>
      </c>
      <c r="F96" s="10">
        <v>383.67</v>
      </c>
      <c r="M96" s="8">
        <v>93</v>
      </c>
      <c r="N96" s="7">
        <f t="shared" si="57"/>
        <v>0.12522263734129874</v>
      </c>
      <c r="O96" s="8">
        <v>8.9014002316719285</v>
      </c>
      <c r="P96" s="8">
        <f t="shared" si="41"/>
        <v>-1.2466163593150283</v>
      </c>
      <c r="Q96" s="8">
        <f t="shared" si="42"/>
        <v>-0.83511558312180822</v>
      </c>
      <c r="R96" s="8">
        <f t="shared" si="43"/>
        <v>2.1805977746341272</v>
      </c>
      <c r="S96" s="8">
        <f t="shared" si="44"/>
        <v>-1.6036340186772053</v>
      </c>
      <c r="T96" s="8">
        <f t="shared" si="45"/>
        <v>-0.38711624861699023</v>
      </c>
      <c r="U96" s="8">
        <f t="shared" si="46"/>
        <v>2.0365793367668821</v>
      </c>
      <c r="V96" s="8">
        <f t="shared" si="47"/>
        <v>-1.8905651763334104</v>
      </c>
      <c r="W96" s="8">
        <f t="shared" si="48"/>
        <v>7.7801923542245424E-2</v>
      </c>
      <c r="X96" s="8">
        <f t="shared" si="49"/>
        <v>1.8035526092910157</v>
      </c>
      <c r="Y96" s="8">
        <f t="shared" si="50"/>
        <v>-2.0948695638456152</v>
      </c>
      <c r="Z96" s="8">
        <f t="shared" si="51"/>
        <v>0.53931977830763878</v>
      </c>
      <c r="AA96" s="8">
        <f t="shared" si="52"/>
        <v>1.491701978383519</v>
      </c>
      <c r="AB96" s="8">
        <f t="shared" si="53"/>
        <v>-2.2076180991183141</v>
      </c>
      <c r="AC96" s="8">
        <f t="shared" si="54"/>
        <v>0.97726677081755697</v>
      </c>
      <c r="AD96" s="8">
        <f t="shared" si="55"/>
        <v>1.1146568130404111</v>
      </c>
      <c r="AE96" s="8">
        <f t="shared" si="56"/>
        <v>-2.2238831301325912</v>
      </c>
    </row>
    <row r="97" spans="1:31" ht="14.5" x14ac:dyDescent="0.35">
      <c r="A97" s="24"/>
      <c r="B97" s="25"/>
      <c r="C97" s="26"/>
      <c r="D97" s="8">
        <v>95</v>
      </c>
      <c r="E97" s="9">
        <v>39767</v>
      </c>
      <c r="F97" s="10">
        <v>385.18</v>
      </c>
      <c r="M97" s="8">
        <v>94</v>
      </c>
      <c r="N97" s="7">
        <f t="shared" si="57"/>
        <v>0.11918895132951704</v>
      </c>
      <c r="O97" s="8">
        <v>8.1480415678503597</v>
      </c>
      <c r="P97" s="8">
        <f t="shared" si="41"/>
        <v>-1.1233024493990749</v>
      </c>
      <c r="Q97" s="8">
        <f t="shared" si="42"/>
        <v>-0.64302880015441943</v>
      </c>
      <c r="R97" s="8">
        <f t="shared" si="43"/>
        <v>1.8670711458322804</v>
      </c>
      <c r="S97" s="8">
        <f t="shared" si="44"/>
        <v>-1.516546434967625</v>
      </c>
      <c r="T97" s="8">
        <f t="shared" si="45"/>
        <v>-0.11293546054816438</v>
      </c>
      <c r="U97" s="8">
        <f t="shared" si="46"/>
        <v>1.6471748924376797</v>
      </c>
      <c r="V97" s="8">
        <f t="shared" si="47"/>
        <v>-1.7922935466933048</v>
      </c>
      <c r="W97" s="8">
        <f t="shared" si="48"/>
        <v>0.42590773547821237</v>
      </c>
      <c r="X97" s="8">
        <f t="shared" si="49"/>
        <v>1.2996611153910484</v>
      </c>
      <c r="Y97" s="8">
        <f t="shared" si="50"/>
        <v>-1.9291798336597989</v>
      </c>
      <c r="Z97" s="8">
        <f t="shared" si="51"/>
        <v>0.931753044786229</v>
      </c>
      <c r="AA97" s="8">
        <f t="shared" si="52"/>
        <v>0.85145400341408306</v>
      </c>
      <c r="AB97" s="8">
        <f t="shared" si="53"/>
        <v>-1.916599810654338</v>
      </c>
      <c r="AC97" s="8">
        <f t="shared" si="54"/>
        <v>1.3654092885756</v>
      </c>
      <c r="AD97" s="8">
        <f t="shared" si="55"/>
        <v>0.33727912327954873</v>
      </c>
      <c r="AE97" s="8">
        <f t="shared" si="56"/>
        <v>-1.7555281351895005</v>
      </c>
    </row>
    <row r="98" spans="1:31" ht="14.5" x14ac:dyDescent="0.35">
      <c r="A98" s="24"/>
      <c r="B98" s="25"/>
      <c r="C98" s="26"/>
      <c r="D98" s="8">
        <v>96</v>
      </c>
      <c r="E98" s="9">
        <v>39797</v>
      </c>
      <c r="F98" s="10">
        <v>386.27</v>
      </c>
      <c r="M98" s="8">
        <v>95</v>
      </c>
      <c r="N98" s="7">
        <f t="shared" si="57"/>
        <v>0.11335226331222356</v>
      </c>
      <c r="O98" s="8">
        <v>7.4181098587613077</v>
      </c>
      <c r="P98" s="8">
        <f t="shared" si="41"/>
        <v>-1.0042529998283758</v>
      </c>
      <c r="Q98" s="8">
        <f t="shared" si="42"/>
        <v>-0.48232246979700422</v>
      </c>
      <c r="R98" s="8">
        <f t="shared" si="43"/>
        <v>1.5802990134495525</v>
      </c>
      <c r="S98" s="8">
        <f t="shared" si="44"/>
        <v>-1.40505579688467</v>
      </c>
      <c r="T98" s="8">
        <f t="shared" si="45"/>
        <v>9.7783268413420527E-2</v>
      </c>
      <c r="U98" s="8">
        <f t="shared" si="46"/>
        <v>1.2882715591689642</v>
      </c>
      <c r="V98" s="8">
        <f t="shared" si="47"/>
        <v>-1.636388128421602</v>
      </c>
      <c r="W98" s="8">
        <f t="shared" si="48"/>
        <v>0.66609490132583682</v>
      </c>
      <c r="X98" s="8">
        <f t="shared" si="49"/>
        <v>0.84085954198931601</v>
      </c>
      <c r="Y98" s="8">
        <f t="shared" si="50"/>
        <v>-1.6703479011542153</v>
      </c>
      <c r="Z98" s="8">
        <f t="shared" si="51"/>
        <v>1.1540656586245961</v>
      </c>
      <c r="AA98" s="8">
        <f t="shared" si="52"/>
        <v>0.2920274542805863</v>
      </c>
      <c r="AB98" s="8">
        <f t="shared" si="53"/>
        <v>-1.5028390652980896</v>
      </c>
      <c r="AC98" s="8">
        <f t="shared" si="54"/>
        <v>1.5028390652980879</v>
      </c>
      <c r="AD98" s="8">
        <f t="shared" si="55"/>
        <v>-0.29202745428058247</v>
      </c>
      <c r="AE98" s="8">
        <f t="shared" si="56"/>
        <v>-1.1540656586246032</v>
      </c>
    </row>
    <row r="99" spans="1:31" ht="14.5" x14ac:dyDescent="0.35">
      <c r="A99" s="24"/>
      <c r="B99" s="25"/>
      <c r="C99" s="26"/>
      <c r="D99" s="8">
        <v>97</v>
      </c>
      <c r="E99" s="9">
        <v>39828</v>
      </c>
      <c r="F99" s="10">
        <v>387.03</v>
      </c>
      <c r="M99" s="8">
        <v>96</v>
      </c>
      <c r="N99" s="7">
        <f t="shared" si="57"/>
        <v>0.10770930365585508</v>
      </c>
      <c r="O99" s="8">
        <v>6.2026997957627765</v>
      </c>
      <c r="P99" s="8">
        <f t="shared" si="41"/>
        <v>-0.82263267330332623</v>
      </c>
      <c r="Q99" s="8">
        <f t="shared" si="42"/>
        <v>-0.32325046098181426</v>
      </c>
      <c r="R99" s="8">
        <f t="shared" si="43"/>
        <v>1.2206583847188517</v>
      </c>
      <c r="S99" s="8">
        <f t="shared" si="44"/>
        <v>-1.1797742230274724</v>
      </c>
      <c r="T99" s="8">
        <f t="shared" si="45"/>
        <v>0.23202469268169912</v>
      </c>
      <c r="U99" s="8">
        <f t="shared" si="46"/>
        <v>0.89407689381067612</v>
      </c>
      <c r="V99" s="8">
        <f t="shared" si="47"/>
        <v>-1.3329220916778262</v>
      </c>
      <c r="W99" s="8">
        <f t="shared" si="48"/>
        <v>0.74718066910238867</v>
      </c>
      <c r="X99" s="8">
        <f t="shared" si="49"/>
        <v>0.4129013855290487</v>
      </c>
      <c r="Y99" s="8">
        <f t="shared" si="50"/>
        <v>-1.2555956214600335</v>
      </c>
      <c r="Z99" s="8">
        <f t="shared" si="51"/>
        <v>1.1331423199119923</v>
      </c>
      <c r="AA99" s="8">
        <f t="shared" si="52"/>
        <v>-0.13966852340188282</v>
      </c>
      <c r="AB99" s="8">
        <f t="shared" si="53"/>
        <v>-0.96116526156367599</v>
      </c>
      <c r="AC99" s="8">
        <f t="shared" si="54"/>
        <v>1.3231733693340115</v>
      </c>
      <c r="AD99" s="8">
        <f t="shared" si="55"/>
        <v>-0.66808847578791897</v>
      </c>
      <c r="AE99" s="8">
        <f t="shared" si="56"/>
        <v>-0.50054069603068663</v>
      </c>
    </row>
    <row r="100" spans="1:31" ht="14.5" x14ac:dyDescent="0.35">
      <c r="A100" s="24"/>
      <c r="B100" s="25"/>
      <c r="C100" s="26"/>
      <c r="D100" s="8">
        <v>98</v>
      </c>
      <c r="E100" s="9">
        <v>39859</v>
      </c>
      <c r="F100" s="10">
        <v>387.48</v>
      </c>
      <c r="M100" s="8">
        <v>97</v>
      </c>
      <c r="N100" s="7">
        <f t="shared" si="57"/>
        <v>0.10225680272684837</v>
      </c>
      <c r="O100" s="8">
        <v>4.2951099933952488</v>
      </c>
      <c r="P100" s="8">
        <f t="shared" ref="P100:P131" si="58">2*$O100*$N100*COS($D99*P$1)</f>
        <v>-0.55676246531902751</v>
      </c>
      <c r="Q100" s="8">
        <f t="shared" ref="Q100:Q131" si="59">2*$O100*$N100*COS($D99*Q$1)</f>
        <v>-0.17262184656056562</v>
      </c>
      <c r="R100" s="8">
        <f t="shared" ref="R100:R131" si="60">2*$O100*$N100*COS($D99*R$1)</f>
        <v>0.77558860931829809</v>
      </c>
      <c r="S100" s="8">
        <f t="shared" ref="S100:S131" si="61">2*$O100*$N100*COS($D99*S$1)</f>
        <v>-0.8105623105347084</v>
      </c>
      <c r="T100" s="8">
        <f t="shared" ref="T100:T131" si="62">2*$O100*$N100*COS($D99*T$1)</f>
        <v>0.25193037752799796</v>
      </c>
      <c r="U100" s="8">
        <f t="shared" ref="U100:U131" si="63">2*$O100*$N100*COS($D99*U$1)</f>
        <v>0.49119976072332222</v>
      </c>
      <c r="V100" s="8">
        <f t="shared" ref="V100:V131" si="64">2*$O100*$N100*COS($D99*V$1)</f>
        <v>-0.87460561657855407</v>
      </c>
      <c r="W100" s="8">
        <f t="shared" ref="W100:W131" si="65">2*$O100*$N100*COS($D99*W$1)</f>
        <v>0.61750448737333985</v>
      </c>
      <c r="X100" s="8">
        <f t="shared" ref="X100:X131" si="66">2*$O100*$N100*COS($D99*X$1)</f>
        <v>9.1818683368780324E-2</v>
      </c>
      <c r="Y100" s="8">
        <f t="shared" ref="Y100:Y131" si="67">2*$O100*$N100*COS($D99*Y$1)</f>
        <v>-0.73389953718315559</v>
      </c>
      <c r="Z100" s="8">
        <f t="shared" ref="Z100:Z131" si="68">2*$O100*$N100*COS($D99*Z$1)</f>
        <v>0.8385178238837524</v>
      </c>
      <c r="AA100" s="8">
        <f t="shared" ref="AA100:AA131" si="69">2*$O100*$N100*COS($D99*AA$1)</f>
        <v>-0.32905758980344385</v>
      </c>
      <c r="AB100" s="8">
        <f t="shared" ref="AB100:AB131" si="70">2*$O100*$N100*COS($D99*AB$1)</f>
        <v>-0.42138404293374054</v>
      </c>
      <c r="AC100" s="8">
        <f t="shared" ref="AC100:AC131" si="71">2*$O100*$N100*COS($D99*AC$1)</f>
        <v>0.8632301009615917</v>
      </c>
      <c r="AD100" s="8">
        <f t="shared" ref="AD100:AD131" si="72">2*$O100*$N100*COS($D99*AD$1)</f>
        <v>-0.6728998970265998</v>
      </c>
      <c r="AE100" s="8">
        <f t="shared" ref="AE100:AE131" si="73">2*$O100*$N100*COS($D99*AE$1)</f>
        <v>-1.0220515571861733E-2</v>
      </c>
    </row>
    <row r="101" spans="1:31" ht="14.5" x14ac:dyDescent="0.35">
      <c r="A101" s="24"/>
      <c r="B101" s="25"/>
      <c r="C101" s="26"/>
      <c r="D101" s="8">
        <v>99</v>
      </c>
      <c r="E101" s="9">
        <v>39887</v>
      </c>
      <c r="F101" s="10">
        <v>387.71</v>
      </c>
      <c r="M101" s="8">
        <v>98</v>
      </c>
      <c r="N101" s="7">
        <f t="shared" si="57"/>
        <v>9.6991490891640095E-2</v>
      </c>
      <c r="O101" s="8">
        <v>1.9044949098205928</v>
      </c>
      <c r="P101" s="8">
        <f t="shared" si="58"/>
        <v>-0.24074798686397444</v>
      </c>
      <c r="Q101" s="8">
        <f t="shared" si="59"/>
        <v>-5.5669269469834595E-2</v>
      </c>
      <c r="R101" s="8">
        <f t="shared" si="60"/>
        <v>0.31330255061042894</v>
      </c>
      <c r="S101" s="8">
        <f t="shared" si="61"/>
        <v>-0.35266247435713705</v>
      </c>
      <c r="T101" s="8">
        <f t="shared" si="62"/>
        <v>0.14632755088735014</v>
      </c>
      <c r="U101" s="8">
        <f t="shared" si="63"/>
        <v>0.1619516617341753</v>
      </c>
      <c r="V101" s="8">
        <f t="shared" si="64"/>
        <v>-0.35740149306479468</v>
      </c>
      <c r="W101" s="8">
        <f t="shared" si="65"/>
        <v>0.30385487136033379</v>
      </c>
      <c r="X101" s="8">
        <f t="shared" si="66"/>
        <v>-3.8616953804354801E-2</v>
      </c>
      <c r="Y101" s="8">
        <f t="shared" si="67"/>
        <v>-0.25352483715698892</v>
      </c>
      <c r="Z101" s="8">
        <f t="shared" si="68"/>
        <v>0.36903953944262391</v>
      </c>
      <c r="AA101" s="8">
        <f t="shared" si="69"/>
        <v>-0.22744973004046337</v>
      </c>
      <c r="AB101" s="8">
        <f t="shared" si="70"/>
        <v>-7.2601017893910089E-2</v>
      </c>
      <c r="AC101" s="8">
        <f t="shared" si="71"/>
        <v>0.3220716863011896</v>
      </c>
      <c r="AD101" s="8">
        <f t="shared" si="72"/>
        <v>-0.34715966725986064</v>
      </c>
      <c r="AE101" s="8">
        <f t="shared" si="73"/>
        <v>0.1303865271490896</v>
      </c>
    </row>
    <row r="102" spans="1:31" ht="14.5" x14ac:dyDescent="0.35">
      <c r="A102" s="24"/>
      <c r="B102" s="25"/>
      <c r="C102" s="26"/>
      <c r="D102" s="8">
        <v>100</v>
      </c>
      <c r="E102" s="9">
        <v>39918</v>
      </c>
      <c r="F102" s="10">
        <v>387.99</v>
      </c>
      <c r="M102" s="8">
        <v>99</v>
      </c>
      <c r="N102" s="7">
        <f t="shared" si="57"/>
        <v>9.1910098516667191E-2</v>
      </c>
      <c r="O102" s="8">
        <v>-0.58393911751264382</v>
      </c>
      <c r="P102" s="8">
        <f t="shared" si="58"/>
        <v>7.1824347893829438E-2</v>
      </c>
      <c r="Q102" s="8">
        <f t="shared" si="59"/>
        <v>1.1220064721590232E-2</v>
      </c>
      <c r="R102" s="8">
        <f t="shared" si="60"/>
        <v>-8.6839725314916072E-2</v>
      </c>
      <c r="S102" s="8">
        <f t="shared" si="61"/>
        <v>0.10499417139042271</v>
      </c>
      <c r="T102" s="8">
        <f t="shared" si="62"/>
        <v>-5.3669901818322693E-2</v>
      </c>
      <c r="U102" s="8">
        <f t="shared" si="63"/>
        <v>-3.3169823496593323E-2</v>
      </c>
      <c r="V102" s="8">
        <f t="shared" si="64"/>
        <v>9.8059790036506389E-2</v>
      </c>
      <c r="W102" s="8">
        <f t="shared" si="65"/>
        <v>-9.805979003650632E-2</v>
      </c>
      <c r="X102" s="8">
        <f t="shared" si="66"/>
        <v>3.3169823496593191E-2</v>
      </c>
      <c r="Y102" s="8">
        <f t="shared" si="67"/>
        <v>5.3669901818322978E-2</v>
      </c>
      <c r="Z102" s="8">
        <f t="shared" si="68"/>
        <v>-0.10499417139042277</v>
      </c>
      <c r="AA102" s="8">
        <f t="shared" si="69"/>
        <v>8.6839725314915989E-2</v>
      </c>
      <c r="AB102" s="8">
        <f t="shared" si="70"/>
        <v>-1.1220064721590373E-2</v>
      </c>
      <c r="AC102" s="8">
        <f t="shared" si="71"/>
        <v>-7.1824347893829715E-2</v>
      </c>
      <c r="AD102" s="8">
        <f t="shared" si="72"/>
        <v>0.10733980363664558</v>
      </c>
      <c r="AE102" s="8">
        <f t="shared" si="73"/>
        <v>-7.1824347893829507E-2</v>
      </c>
    </row>
    <row r="103" spans="1:31" ht="14.5" x14ac:dyDescent="0.35">
      <c r="A103" s="24"/>
      <c r="B103" s="25"/>
      <c r="C103" s="26"/>
      <c r="D103" s="8">
        <v>101</v>
      </c>
      <c r="E103" s="9">
        <v>39948</v>
      </c>
      <c r="F103" s="10">
        <v>387.95</v>
      </c>
      <c r="M103" s="8">
        <v>100</v>
      </c>
      <c r="N103" s="7">
        <f t="shared" si="57"/>
        <v>8.700935596836637E-2</v>
      </c>
      <c r="O103" s="8">
        <v>-2.8569595783163826</v>
      </c>
      <c r="P103" s="8">
        <f t="shared" si="58"/>
        <v>0.34117492990179288</v>
      </c>
      <c r="Q103" s="8">
        <f t="shared" si="59"/>
        <v>2.890754048281469E-2</v>
      </c>
      <c r="R103" s="8">
        <f t="shared" si="60"/>
        <v>-0.38085004575715964</v>
      </c>
      <c r="S103" s="8">
        <f t="shared" si="61"/>
        <v>0.49380277788273619</v>
      </c>
      <c r="T103" s="8">
        <f t="shared" si="62"/>
        <v>-0.29688600839959883</v>
      </c>
      <c r="U103" s="8">
        <f t="shared" si="63"/>
        <v>-8.6331696553833451E-2</v>
      </c>
      <c r="V103" s="8">
        <f t="shared" si="64"/>
        <v>0.4153748180857772</v>
      </c>
      <c r="W103" s="8">
        <f t="shared" si="65"/>
        <v>-0.48376329443138849</v>
      </c>
      <c r="X103" s="8">
        <f t="shared" si="66"/>
        <v>0.24858221293696262</v>
      </c>
      <c r="Y103" s="8">
        <f t="shared" si="67"/>
        <v>0.14258836452959631</v>
      </c>
      <c r="Z103" s="8">
        <f t="shared" si="68"/>
        <v>-0.44428235856859227</v>
      </c>
      <c r="AA103" s="8">
        <f t="shared" si="69"/>
        <v>0.46718174231099274</v>
      </c>
      <c r="AB103" s="8">
        <f t="shared" si="70"/>
        <v>-0.19691676948313772</v>
      </c>
      <c r="AC103" s="8">
        <f t="shared" si="71"/>
        <v>-0.19691676948313722</v>
      </c>
      <c r="AD103" s="8">
        <f t="shared" si="72"/>
        <v>0.4671817423109938</v>
      </c>
      <c r="AE103" s="8">
        <f t="shared" si="73"/>
        <v>-0.44428235856859088</v>
      </c>
    </row>
    <row r="104" spans="1:31" ht="14.5" x14ac:dyDescent="0.35">
      <c r="A104" s="24"/>
      <c r="B104" s="25"/>
      <c r="C104" s="26"/>
      <c r="D104" s="8">
        <v>102</v>
      </c>
      <c r="E104" s="9">
        <v>39979</v>
      </c>
      <c r="F104" s="10">
        <v>386.96</v>
      </c>
      <c r="M104" s="8">
        <v>101</v>
      </c>
      <c r="N104" s="7">
        <f t="shared" si="57"/>
        <v>8.2285993613174388E-2</v>
      </c>
      <c r="O104" s="8">
        <v>-4.8395725356907748</v>
      </c>
      <c r="P104" s="8">
        <f t="shared" si="58"/>
        <v>0.55989493590966821</v>
      </c>
      <c r="Q104" s="8">
        <f t="shared" si="59"/>
        <v>9.2670013385873582E-3</v>
      </c>
      <c r="R104" s="8">
        <f t="shared" si="60"/>
        <v>-0.5729239887099985</v>
      </c>
      <c r="S104" s="8">
        <f t="shared" si="61"/>
        <v>0.79624242147717783</v>
      </c>
      <c r="T104" s="8">
        <f t="shared" si="62"/>
        <v>-0.54656269012439329</v>
      </c>
      <c r="U104" s="8">
        <f t="shared" si="63"/>
        <v>-2.7795985771057352E-2</v>
      </c>
      <c r="V104" s="8">
        <f t="shared" si="64"/>
        <v>0.58564279306344735</v>
      </c>
      <c r="W104" s="8">
        <f t="shared" si="65"/>
        <v>-0.79559559411186165</v>
      </c>
      <c r="X104" s="8">
        <f t="shared" si="66"/>
        <v>0.53293447100046065</v>
      </c>
      <c r="Y104" s="8">
        <f t="shared" si="67"/>
        <v>4.6309918186881203E-2</v>
      </c>
      <c r="Z104" s="8">
        <f t="shared" si="68"/>
        <v>-0.59804446151308188</v>
      </c>
      <c r="AA104" s="8">
        <f t="shared" si="69"/>
        <v>0.79451793769717094</v>
      </c>
      <c r="AB104" s="8">
        <f t="shared" si="70"/>
        <v>-0.51901765845894665</v>
      </c>
      <c r="AC104" s="8">
        <f t="shared" si="71"/>
        <v>-6.4798772965052862E-2</v>
      </c>
      <c r="AD104" s="8">
        <f t="shared" si="72"/>
        <v>0.61012227833665711</v>
      </c>
      <c r="AE104" s="8">
        <f t="shared" si="73"/>
        <v>-0.79301003580306551</v>
      </c>
    </row>
    <row r="105" spans="1:31" ht="14.5" x14ac:dyDescent="0.35">
      <c r="A105" s="24"/>
      <c r="B105" s="25"/>
      <c r="C105" s="26"/>
      <c r="D105" s="8">
        <v>103</v>
      </c>
      <c r="E105" s="9">
        <v>40009</v>
      </c>
      <c r="F105" s="10">
        <v>385.01</v>
      </c>
      <c r="M105" s="8">
        <v>102</v>
      </c>
      <c r="N105" s="7">
        <f t="shared" si="57"/>
        <v>7.7736741817527974E-2</v>
      </c>
      <c r="O105" s="8">
        <v>-6.6182021734492427</v>
      </c>
      <c r="P105" s="8">
        <f t="shared" si="58"/>
        <v>0.74016824635346645</v>
      </c>
      <c r="Q105" s="8">
        <f t="shared" si="59"/>
        <v>-3.5910009790571844E-2</v>
      </c>
      <c r="R105" s="8">
        <f t="shared" si="60"/>
        <v>-0.68850524780764899</v>
      </c>
      <c r="S105" s="8">
        <f t="shared" si="61"/>
        <v>1.0264484647707068</v>
      </c>
      <c r="T105" s="8">
        <f t="shared" si="62"/>
        <v>-0.78822521960450187</v>
      </c>
      <c r="U105" s="8">
        <f t="shared" si="63"/>
        <v>0.10755507941367651</v>
      </c>
      <c r="V105" s="8">
        <f t="shared" si="64"/>
        <v>0.63348792090281836</v>
      </c>
      <c r="W105" s="8">
        <f t="shared" si="65"/>
        <v>-1.0189412284920372</v>
      </c>
      <c r="X105" s="8">
        <f t="shared" si="66"/>
        <v>0.83244203881774537</v>
      </c>
      <c r="Y105" s="8">
        <f t="shared" si="67"/>
        <v>-0.17867615150127741</v>
      </c>
      <c r="Z105" s="8">
        <f t="shared" si="68"/>
        <v>-0.57538430452533307</v>
      </c>
      <c r="AA105" s="8">
        <f t="shared" si="69"/>
        <v>1.0064698129717684</v>
      </c>
      <c r="AB105" s="8">
        <f t="shared" si="70"/>
        <v>-0.87260328409465204</v>
      </c>
      <c r="AC105" s="8">
        <f t="shared" si="71"/>
        <v>0.24892673133922624</v>
      </c>
      <c r="AD105" s="8">
        <f t="shared" si="72"/>
        <v>0.51447747365362539</v>
      </c>
      <c r="AE105" s="8">
        <f t="shared" si="73"/>
        <v>-0.9890949776926925</v>
      </c>
    </row>
    <row r="106" spans="1:31" ht="14.5" x14ac:dyDescent="0.35">
      <c r="A106" s="24"/>
      <c r="B106" s="25"/>
      <c r="C106" s="26"/>
      <c r="D106" s="8">
        <v>104</v>
      </c>
      <c r="E106" s="9">
        <v>40040</v>
      </c>
      <c r="F106" s="10">
        <v>383.63</v>
      </c>
      <c r="M106" s="8">
        <v>103</v>
      </c>
      <c r="N106" s="7">
        <f t="shared" si="57"/>
        <v>7.3358330947863939E-2</v>
      </c>
      <c r="O106" s="8">
        <v>-8.2842338276686132</v>
      </c>
      <c r="P106" s="8">
        <f t="shared" si="58"/>
        <v>0.89372040241848616</v>
      </c>
      <c r="Q106" s="8">
        <f t="shared" si="59"/>
        <v>-9.8886191611128188E-2</v>
      </c>
      <c r="R106" s="8">
        <f t="shared" si="60"/>
        <v>-0.74829658748970007</v>
      </c>
      <c r="S106" s="8">
        <f t="shared" si="61"/>
        <v>1.199344634574341</v>
      </c>
      <c r="T106" s="8">
        <f t="shared" si="62"/>
        <v>-1.0154812396517716</v>
      </c>
      <c r="U106" s="8">
        <f t="shared" si="63"/>
        <v>0.29404037148907908</v>
      </c>
      <c r="V106" s="8">
        <f t="shared" si="64"/>
        <v>0.58306017187341852</v>
      </c>
      <c r="W106" s="8">
        <f t="shared" si="65"/>
        <v>-1.1514991647279489</v>
      </c>
      <c r="X106" s="8">
        <f t="shared" si="66"/>
        <v>1.1103552453222405</v>
      </c>
      <c r="Y106" s="8">
        <f t="shared" si="67"/>
        <v>-0.48140926333590006</v>
      </c>
      <c r="Z106" s="8">
        <f t="shared" si="68"/>
        <v>-0.40238610953357262</v>
      </c>
      <c r="AA106" s="8">
        <f t="shared" si="69"/>
        <v>1.0731655254522705</v>
      </c>
      <c r="AB106" s="8">
        <f t="shared" si="70"/>
        <v>-1.1758304464750566</v>
      </c>
      <c r="AC106" s="8">
        <f t="shared" si="71"/>
        <v>0.65603191303596287</v>
      </c>
      <c r="AD106" s="8">
        <f t="shared" si="72"/>
        <v>0.21105809601491779</v>
      </c>
      <c r="AE106" s="8">
        <f t="shared" si="73"/>
        <v>-0.96641775148342002</v>
      </c>
    </row>
    <row r="107" spans="1:31" ht="14.5" x14ac:dyDescent="0.35">
      <c r="A107" s="24"/>
      <c r="B107" s="25"/>
      <c r="C107" s="26"/>
      <c r="D107" s="8">
        <v>105</v>
      </c>
      <c r="E107" s="9">
        <v>40071</v>
      </c>
      <c r="F107" s="10">
        <v>383.93</v>
      </c>
      <c r="M107" s="8">
        <v>104</v>
      </c>
      <c r="N107" s="7">
        <f t="shared" si="57"/>
        <v>6.9147491370619041E-2</v>
      </c>
      <c r="O107" s="8">
        <v>-9.7529747548646633</v>
      </c>
      <c r="P107" s="8">
        <f t="shared" si="58"/>
        <v>1.0127775840131892</v>
      </c>
      <c r="Q107" s="8">
        <f t="shared" si="59"/>
        <v>-0.1721614559737541</v>
      </c>
      <c r="R107" s="8">
        <f t="shared" si="60"/>
        <v>-0.75423238453375852</v>
      </c>
      <c r="S107" s="8">
        <f t="shared" si="61"/>
        <v>1.3048375315226011</v>
      </c>
      <c r="T107" s="8">
        <f t="shared" si="62"/>
        <v>-1.2053205128766182</v>
      </c>
      <c r="U107" s="8">
        <f t="shared" si="63"/>
        <v>0.50526468140154512</v>
      </c>
      <c r="V107" s="8">
        <f t="shared" si="64"/>
        <v>0.44653419160626201</v>
      </c>
      <c r="W107" s="8">
        <f t="shared" si="65"/>
        <v>-1.1758518984428976</v>
      </c>
      <c r="X107" s="8">
        <f t="shared" si="66"/>
        <v>1.3193132329620614</v>
      </c>
      <c r="Y107" s="8">
        <f t="shared" si="67"/>
        <v>-0.80544002931606351</v>
      </c>
      <c r="Z107" s="8">
        <f t="shared" si="68"/>
        <v>-0.10973556140713422</v>
      </c>
      <c r="AA107" s="8">
        <f t="shared" si="69"/>
        <v>0.97023651325332094</v>
      </c>
      <c r="AB107" s="8">
        <f t="shared" si="70"/>
        <v>-1.3473268887358887</v>
      </c>
      <c r="AC107" s="8">
        <f t="shared" si="71"/>
        <v>1.0531252040484074</v>
      </c>
      <c r="AD107" s="8">
        <f t="shared" si="72"/>
        <v>-0.23421448716314458</v>
      </c>
      <c r="AE107" s="8">
        <f t="shared" si="73"/>
        <v>-0.70139124035679301</v>
      </c>
    </row>
    <row r="108" spans="1:31" ht="14.5" x14ac:dyDescent="0.35">
      <c r="A108" s="24"/>
      <c r="B108" s="25"/>
      <c r="C108" s="26"/>
      <c r="D108" s="8">
        <v>106</v>
      </c>
      <c r="E108" s="9">
        <v>40101</v>
      </c>
      <c r="F108" s="10">
        <v>385.5</v>
      </c>
      <c r="M108" s="8">
        <v>105</v>
      </c>
      <c r="N108" s="7">
        <f t="shared" si="57"/>
        <v>6.5100953452229965E-2</v>
      </c>
      <c r="O108" s="8">
        <v>-10.829123651882396</v>
      </c>
      <c r="P108" s="8">
        <f t="shared" si="58"/>
        <v>1.0801016365555027</v>
      </c>
      <c r="Q108" s="8">
        <f t="shared" si="59"/>
        <v>-0.24483916379483653</v>
      </c>
      <c r="R108" s="8">
        <f t="shared" si="60"/>
        <v>-0.70498627478963805</v>
      </c>
      <c r="S108" s="8">
        <f t="shared" si="61"/>
        <v>1.3249408003503402</v>
      </c>
      <c r="T108" s="8">
        <f t="shared" si="62"/>
        <v>-1.3249408003503398</v>
      </c>
      <c r="U108" s="8">
        <f t="shared" si="63"/>
        <v>0.70498627478963927</v>
      </c>
      <c r="V108" s="8">
        <f t="shared" si="64"/>
        <v>0.24483916379484016</v>
      </c>
      <c r="W108" s="8">
        <f t="shared" si="65"/>
        <v>-1.0801016365555043</v>
      </c>
      <c r="X108" s="8">
        <f t="shared" si="66"/>
        <v>1.409972549579277</v>
      </c>
      <c r="Y108" s="8">
        <f t="shared" si="67"/>
        <v>-1.0801016365555027</v>
      </c>
      <c r="Z108" s="8">
        <f t="shared" si="68"/>
        <v>0.24483916379483284</v>
      </c>
      <c r="AA108" s="8">
        <f t="shared" si="69"/>
        <v>0.70498627478963705</v>
      </c>
      <c r="AB108" s="8">
        <f t="shared" si="70"/>
        <v>-1.3249408003503391</v>
      </c>
      <c r="AC108" s="8">
        <f t="shared" si="71"/>
        <v>1.3249408003503378</v>
      </c>
      <c r="AD108" s="8">
        <f t="shared" si="72"/>
        <v>-0.70498627478963816</v>
      </c>
      <c r="AE108" s="8">
        <f t="shared" si="73"/>
        <v>-0.24483916379484136</v>
      </c>
    </row>
    <row r="109" spans="1:31" ht="14.5" x14ac:dyDescent="0.35">
      <c r="A109" s="24"/>
      <c r="B109" s="25"/>
      <c r="C109" s="26"/>
      <c r="D109" s="8">
        <v>107</v>
      </c>
      <c r="E109" s="9">
        <v>40132</v>
      </c>
      <c r="F109" s="10">
        <v>386.94</v>
      </c>
      <c r="M109" s="8">
        <v>106</v>
      </c>
      <c r="N109" s="7">
        <f t="shared" si="57"/>
        <v>6.1215447559133628E-2</v>
      </c>
      <c r="O109" s="8">
        <v>-11.52227387948996</v>
      </c>
      <c r="P109" s="8">
        <f t="shared" si="58"/>
        <v>1.1014523171761059</v>
      </c>
      <c r="Q109" s="8">
        <f t="shared" si="59"/>
        <v>-0.30933247497675126</v>
      </c>
      <c r="R109" s="8">
        <f t="shared" si="60"/>
        <v>-0.61840241973819732</v>
      </c>
      <c r="S109" s="8">
        <f t="shared" si="61"/>
        <v>1.2750223058047037</v>
      </c>
      <c r="T109" s="8">
        <f t="shared" si="62"/>
        <v>-1.3726571807654302</v>
      </c>
      <c r="U109" s="8">
        <f t="shared" si="63"/>
        <v>0.86850274902823732</v>
      </c>
      <c r="V109" s="8">
        <f t="shared" si="64"/>
        <v>1.6413663578418287E-2</v>
      </c>
      <c r="W109" s="8">
        <f t="shared" si="65"/>
        <v>-0.89413412998405584</v>
      </c>
      <c r="X109" s="8">
        <f t="shared" si="66"/>
        <v>1.3798555119001481</v>
      </c>
      <c r="Y109" s="8">
        <f t="shared" si="67"/>
        <v>-1.2606317527529423</v>
      </c>
      <c r="Z109" s="8">
        <f t="shared" si="68"/>
        <v>0.58873197287669798</v>
      </c>
      <c r="AA109" s="8">
        <f t="shared" si="69"/>
        <v>0.34127493728155811</v>
      </c>
      <c r="AB109" s="8">
        <f t="shared" si="70"/>
        <v>-1.1216628378444822</v>
      </c>
      <c r="AC109" s="8">
        <f t="shared" si="71"/>
        <v>1.4103003501867664</v>
      </c>
      <c r="AD109" s="8">
        <f t="shared" si="72"/>
        <v>-1.0806453406471745</v>
      </c>
      <c r="AE109" s="8">
        <f t="shared" si="73"/>
        <v>0.27722250367978912</v>
      </c>
    </row>
    <row r="110" spans="1:31" ht="14.5" x14ac:dyDescent="0.35">
      <c r="A110" s="24"/>
      <c r="B110" s="25"/>
      <c r="C110" s="26"/>
      <c r="D110" s="8">
        <v>108</v>
      </c>
      <c r="E110" s="9">
        <v>40162</v>
      </c>
      <c r="F110" s="10">
        <v>387.84</v>
      </c>
      <c r="M110" s="8">
        <v>107</v>
      </c>
      <c r="N110" s="7">
        <f t="shared" si="57"/>
        <v>5.7487704057766716E-2</v>
      </c>
      <c r="O110" s="8">
        <v>-12.202574052227865</v>
      </c>
      <c r="P110" s="8">
        <f t="shared" si="58"/>
        <v>1.1155512427041965</v>
      </c>
      <c r="Q110" s="8">
        <f t="shared" si="59"/>
        <v>-0.37100005354463844</v>
      </c>
      <c r="R110" s="8">
        <f t="shared" si="60"/>
        <v>-0.52557152655610928</v>
      </c>
      <c r="S110" s="8">
        <f t="shared" si="61"/>
        <v>1.2067857551652499</v>
      </c>
      <c r="T110" s="8">
        <f t="shared" si="62"/>
        <v>-1.3935093751351517</v>
      </c>
      <c r="U110" s="8">
        <f t="shared" si="63"/>
        <v>1.0092308133957479</v>
      </c>
      <c r="V110" s="8">
        <f t="shared" si="64"/>
        <v>-0.21141144125358621</v>
      </c>
      <c r="W110" s="8">
        <f t="shared" si="65"/>
        <v>-0.67303554628039131</v>
      </c>
      <c r="X110" s="8">
        <f t="shared" si="66"/>
        <v>1.2817005605092127</v>
      </c>
      <c r="Y110" s="8">
        <f t="shared" si="67"/>
        <v>-1.3651779947995606</v>
      </c>
      <c r="Z110" s="8">
        <f t="shared" si="68"/>
        <v>0.8892622686553191</v>
      </c>
      <c r="AA110" s="8">
        <f t="shared" si="69"/>
        <v>-4.8963851892504857E-2</v>
      </c>
      <c r="AB110" s="8">
        <f t="shared" si="70"/>
        <v>-0.8113979148228706</v>
      </c>
      <c r="AC110" s="8">
        <f t="shared" si="71"/>
        <v>1.3392825645089457</v>
      </c>
      <c r="AD110" s="8">
        <f t="shared" si="72"/>
        <v>-1.3183849240251575</v>
      </c>
      <c r="AE110" s="8">
        <f t="shared" si="73"/>
        <v>0.75726797724642569</v>
      </c>
    </row>
    <row r="111" spans="1:31" ht="14.5" x14ac:dyDescent="0.35">
      <c r="A111" s="24"/>
      <c r="B111" s="25"/>
      <c r="C111" s="26"/>
      <c r="D111" s="8">
        <v>109</v>
      </c>
      <c r="E111" s="9">
        <v>40193</v>
      </c>
      <c r="F111" s="10">
        <v>388.62</v>
      </c>
      <c r="M111" s="8">
        <v>108</v>
      </c>
      <c r="N111" s="7">
        <f t="shared" si="57"/>
        <v>5.3914453314565999E-2</v>
      </c>
      <c r="O111" s="8">
        <v>-13.330715624142703</v>
      </c>
      <c r="P111" s="8">
        <f t="shared" si="58"/>
        <v>1.1629105490158522</v>
      </c>
      <c r="Q111" s="8">
        <f t="shared" si="59"/>
        <v>-0.4441923038482547</v>
      </c>
      <c r="R111" s="8">
        <f t="shared" si="60"/>
        <v>-0.44419230384825542</v>
      </c>
      <c r="S111" s="8">
        <f t="shared" si="61"/>
        <v>1.1629105490158527</v>
      </c>
      <c r="T111" s="8">
        <f t="shared" si="62"/>
        <v>-1.4374364903351946</v>
      </c>
      <c r="U111" s="8">
        <f t="shared" si="63"/>
        <v>1.1629105490158518</v>
      </c>
      <c r="V111" s="8">
        <f t="shared" si="64"/>
        <v>-0.44419230384825409</v>
      </c>
      <c r="W111" s="8">
        <f t="shared" si="65"/>
        <v>-0.44419230384825609</v>
      </c>
      <c r="X111" s="8">
        <f t="shared" si="66"/>
        <v>1.1629105490158529</v>
      </c>
      <c r="Y111" s="8">
        <f t="shared" si="67"/>
        <v>-1.4374364903351946</v>
      </c>
      <c r="Z111" s="8">
        <f t="shared" si="68"/>
        <v>1.1629105490158513</v>
      </c>
      <c r="AA111" s="8">
        <f t="shared" si="69"/>
        <v>-0.44419230384825337</v>
      </c>
      <c r="AB111" s="8">
        <f t="shared" si="70"/>
        <v>-0.4441923038482567</v>
      </c>
      <c r="AC111" s="8">
        <f t="shared" si="71"/>
        <v>1.1629105490158536</v>
      </c>
      <c r="AD111" s="8">
        <f t="shared" si="72"/>
        <v>-1.4374364903351946</v>
      </c>
      <c r="AE111" s="8">
        <f t="shared" si="73"/>
        <v>1.1629105490158509</v>
      </c>
    </row>
    <row r="112" spans="1:31" ht="14.5" x14ac:dyDescent="0.35">
      <c r="A112" s="24"/>
      <c r="B112" s="25"/>
      <c r="C112" s="26"/>
      <c r="D112" s="8">
        <v>110</v>
      </c>
      <c r="E112" s="9">
        <v>40224</v>
      </c>
      <c r="F112" s="10">
        <v>389.33</v>
      </c>
      <c r="M112" s="8">
        <v>109</v>
      </c>
      <c r="N112" s="7">
        <f t="shared" si="57"/>
        <v>5.0492425695968249E-2</v>
      </c>
      <c r="O112" s="8">
        <v>-15.097413163135748</v>
      </c>
      <c r="P112" s="8">
        <f t="shared" si="58"/>
        <v>1.2539537753161227</v>
      </c>
      <c r="Q112" s="8">
        <f t="shared" si="59"/>
        <v>-0.53808147697941922</v>
      </c>
      <c r="R112" s="8">
        <f t="shared" si="60"/>
        <v>-0.36883654722130887</v>
      </c>
      <c r="S112" s="8">
        <f t="shared" si="61"/>
        <v>1.1447992256170911</v>
      </c>
      <c r="T112" s="8">
        <f t="shared" si="62"/>
        <v>-1.5143011571119829</v>
      </c>
      <c r="U112" s="8">
        <f t="shared" si="63"/>
        <v>1.3461507513414985</v>
      </c>
      <c r="V112" s="8">
        <f t="shared" si="64"/>
        <v>-0.70004977783148237</v>
      </c>
      <c r="W112" s="8">
        <f t="shared" si="65"/>
        <v>-0.19460373589518229</v>
      </c>
      <c r="X112" s="8">
        <f t="shared" si="66"/>
        <v>1.0201632302762169</v>
      </c>
      <c r="Y112" s="8">
        <f t="shared" si="67"/>
        <v>-1.48351396415133</v>
      </c>
      <c r="Z112" s="8">
        <f t="shared" si="68"/>
        <v>1.4201433477549028</v>
      </c>
      <c r="AA112" s="8">
        <f t="shared" si="69"/>
        <v>-0.85255110636249398</v>
      </c>
      <c r="AB112" s="8">
        <f t="shared" si="70"/>
        <v>-1.7739242880650472E-2</v>
      </c>
      <c r="AC112" s="8">
        <f t="shared" si="71"/>
        <v>0.88173127731943812</v>
      </c>
      <c r="AD112" s="8">
        <f t="shared" si="72"/>
        <v>-1.4326647897698317</v>
      </c>
      <c r="AE112" s="8">
        <f t="shared" si="73"/>
        <v>1.4749309416229517</v>
      </c>
    </row>
    <row r="113" spans="1:31" ht="14.5" x14ac:dyDescent="0.35">
      <c r="A113" s="24"/>
      <c r="B113" s="25"/>
      <c r="C113" s="26"/>
      <c r="D113" s="8">
        <v>111</v>
      </c>
      <c r="E113" s="9">
        <v>40252</v>
      </c>
      <c r="F113" s="10">
        <v>389.68</v>
      </c>
      <c r="M113" s="8">
        <v>110</v>
      </c>
      <c r="N113" s="7">
        <f t="shared" ref="N113:N144" si="74">2*(1-(M113/$N$1))^3</f>
        <v>4.7218351568410227E-2</v>
      </c>
      <c r="O113" s="8">
        <v>-17.30524510542098</v>
      </c>
      <c r="P113" s="8">
        <f t="shared" si="58"/>
        <v>1.3653962020453785</v>
      </c>
      <c r="Q113" s="8">
        <f t="shared" si="59"/>
        <v>-0.64729347438630125</v>
      </c>
      <c r="R113" s="8">
        <f t="shared" si="60"/>
        <v>-0.28378458553160507</v>
      </c>
      <c r="S113" s="8">
        <f t="shared" si="61"/>
        <v>1.1214905989433583</v>
      </c>
      <c r="T113" s="8">
        <f t="shared" si="62"/>
        <v>-1.5901988665311328</v>
      </c>
      <c r="U113" s="8">
        <f t="shared" si="63"/>
        <v>1.5356929424754995</v>
      </c>
      <c r="V113" s="8">
        <f t="shared" si="64"/>
        <v>-0.97590660449116107</v>
      </c>
      <c r="W113" s="8">
        <f t="shared" si="65"/>
        <v>9.5023203784000504E-2</v>
      </c>
      <c r="X113" s="8">
        <f t="shared" si="66"/>
        <v>0.81712514736528097</v>
      </c>
      <c r="Y113" s="8">
        <f t="shared" si="67"/>
        <v>-1.4604194058293809</v>
      </c>
      <c r="Z113" s="8">
        <f t="shared" si="68"/>
        <v>1.6232000788774632</v>
      </c>
      <c r="AA113" s="8">
        <f t="shared" si="69"/>
        <v>-1.2519083569438942</v>
      </c>
      <c r="AB113" s="8">
        <f t="shared" si="70"/>
        <v>0.4687082675877739</v>
      </c>
      <c r="AC113" s="8">
        <f t="shared" si="71"/>
        <v>0.46870826758777817</v>
      </c>
      <c r="AD113" s="8">
        <f t="shared" si="72"/>
        <v>-1.2519083569438969</v>
      </c>
      <c r="AE113" s="8">
        <f t="shared" si="73"/>
        <v>1.6232000788774645</v>
      </c>
    </row>
    <row r="114" spans="1:31" ht="14.5" x14ac:dyDescent="0.35">
      <c r="A114" s="24"/>
      <c r="B114" s="25"/>
      <c r="C114" s="26"/>
      <c r="D114" s="8">
        <v>112</v>
      </c>
      <c r="E114" s="9">
        <v>40283</v>
      </c>
      <c r="F114" s="10">
        <v>389.98</v>
      </c>
      <c r="M114" s="8">
        <v>111</v>
      </c>
      <c r="N114" s="7">
        <f t="shared" si="74"/>
        <v>4.4088961298328649E-2</v>
      </c>
      <c r="O114" s="8">
        <v>-19.582061231519624</v>
      </c>
      <c r="P114" s="8">
        <f t="shared" si="58"/>
        <v>1.4643292945602844</v>
      </c>
      <c r="Q114" s="8">
        <f t="shared" si="59"/>
        <v>-0.75693786123992179</v>
      </c>
      <c r="R114" s="8">
        <f t="shared" si="60"/>
        <v>-0.18048987029381916</v>
      </c>
      <c r="S114" s="8">
        <f t="shared" si="61"/>
        <v>1.063066042996309</v>
      </c>
      <c r="T114" s="8">
        <f t="shared" si="62"/>
        <v>-1.6225723974093116</v>
      </c>
      <c r="U114" s="8">
        <f t="shared" si="63"/>
        <v>1.6889728220015592</v>
      </c>
      <c r="V114" s="8">
        <f t="shared" si="64"/>
        <v>-1.2420879749074223</v>
      </c>
      <c r="W114" s="8">
        <f t="shared" si="65"/>
        <v>0.41772786275650653</v>
      </c>
      <c r="X114" s="8">
        <f t="shared" si="66"/>
        <v>0.53358133746313063</v>
      </c>
      <c r="Y114" s="8">
        <f t="shared" si="67"/>
        <v>-1.3227331375169209</v>
      </c>
      <c r="Z114" s="8">
        <f t="shared" si="68"/>
        <v>1.7099013005253494</v>
      </c>
      <c r="AA114" s="8">
        <f t="shared" si="69"/>
        <v>-1.5774239475349188</v>
      </c>
      <c r="AB114" s="8">
        <f t="shared" si="70"/>
        <v>0.96556145055173359</v>
      </c>
      <c r="AC114" s="8">
        <f t="shared" si="71"/>
        <v>-6.0261152189943684E-2</v>
      </c>
      <c r="AD114" s="8">
        <f t="shared" si="72"/>
        <v>-0.86335273977797455</v>
      </c>
      <c r="AE114" s="8">
        <f t="shared" si="73"/>
        <v>1.5245904467502374</v>
      </c>
    </row>
    <row r="115" spans="1:31" ht="14.5" x14ac:dyDescent="0.35">
      <c r="A115" s="24"/>
      <c r="B115" s="25"/>
      <c r="C115" s="26"/>
      <c r="D115" s="8">
        <v>113</v>
      </c>
      <c r="E115" s="9">
        <v>40313</v>
      </c>
      <c r="F115" s="10">
        <v>389.95</v>
      </c>
      <c r="M115" s="8">
        <v>112</v>
      </c>
      <c r="N115" s="7">
        <f t="shared" si="74"/>
        <v>4.1100985252160396E-2</v>
      </c>
      <c r="O115" s="8">
        <v>-21.654378139511316</v>
      </c>
      <c r="P115" s="8">
        <f t="shared" si="58"/>
        <v>1.5310934837866041</v>
      </c>
      <c r="Q115" s="8">
        <f t="shared" si="59"/>
        <v>-0.85390495774086916</v>
      </c>
      <c r="R115" s="8">
        <f t="shared" si="60"/>
        <v>-6.2122240217729448E-2</v>
      </c>
      <c r="S115" s="8">
        <f t="shared" si="61"/>
        <v>0.96077374171813434</v>
      </c>
      <c r="T115" s="8">
        <f t="shared" si="62"/>
        <v>-1.5906951903004583</v>
      </c>
      <c r="U115" s="8">
        <f t="shared" si="63"/>
        <v>1.7756964832782569</v>
      </c>
      <c r="V115" s="8">
        <f t="shared" si="64"/>
        <v>-1.4640324437247203</v>
      </c>
      <c r="W115" s="8">
        <f t="shared" si="65"/>
        <v>0.74287603464371665</v>
      </c>
      <c r="X115" s="8">
        <f t="shared" si="66"/>
        <v>0.18606406734335962</v>
      </c>
      <c r="Y115" s="8">
        <f t="shared" si="67"/>
        <v>-1.0629617326023846</v>
      </c>
      <c r="Z115" s="8">
        <f t="shared" si="68"/>
        <v>1.6425471897432902</v>
      </c>
      <c r="AA115" s="8">
        <f t="shared" si="69"/>
        <v>-1.7627093986688505</v>
      </c>
      <c r="AB115" s="8">
        <f t="shared" si="70"/>
        <v>1.3898387847610374</v>
      </c>
      <c r="AC115" s="8">
        <f t="shared" si="71"/>
        <v>-0.6282278941794206</v>
      </c>
      <c r="AD115" s="8">
        <f t="shared" si="72"/>
        <v>-0.30909940903598127</v>
      </c>
      <c r="AE115" s="8">
        <f t="shared" si="73"/>
        <v>1.159971080773941</v>
      </c>
    </row>
    <row r="116" spans="1:31" ht="14.5" x14ac:dyDescent="0.35">
      <c r="A116" s="24"/>
      <c r="B116" s="25"/>
      <c r="C116" s="26"/>
      <c r="D116" s="8">
        <v>114</v>
      </c>
      <c r="E116" s="9">
        <v>40344</v>
      </c>
      <c r="F116" s="10">
        <v>389.01</v>
      </c>
      <c r="M116" s="8">
        <v>113</v>
      </c>
      <c r="N116" s="7">
        <f t="shared" si="74"/>
        <v>3.8251153796342169E-2</v>
      </c>
      <c r="O116" s="8">
        <v>-23.465457310877451</v>
      </c>
      <c r="P116" s="8">
        <f t="shared" si="58"/>
        <v>1.5649939317156096</v>
      </c>
      <c r="Q116" s="8">
        <f t="shared" si="59"/>
        <v>-0.93351300139961702</v>
      </c>
      <c r="R116" s="8">
        <f t="shared" si="60"/>
        <v>6.2650237491331376E-2</v>
      </c>
      <c r="S116" s="8">
        <f t="shared" si="61"/>
        <v>0.82427800028093201</v>
      </c>
      <c r="T116" s="8">
        <f t="shared" si="62"/>
        <v>-1.4998356638874342</v>
      </c>
      <c r="U116" s="8">
        <f t="shared" si="63"/>
        <v>1.7907887094862709</v>
      </c>
      <c r="V116" s="8">
        <f t="shared" si="64"/>
        <v>-1.6225277064211043</v>
      </c>
      <c r="W116" s="8">
        <f t="shared" si="65"/>
        <v>1.0382000210118822</v>
      </c>
      <c r="X116" s="8">
        <f t="shared" si="66"/>
        <v>-0.18764548681451146</v>
      </c>
      <c r="Y116" s="8">
        <f t="shared" si="67"/>
        <v>-0.71102719960101168</v>
      </c>
      <c r="Z116" s="8">
        <f t="shared" si="68"/>
        <v>1.4273703474677544</v>
      </c>
      <c r="AA116" s="8">
        <f t="shared" si="69"/>
        <v>-1.7776912433896261</v>
      </c>
      <c r="AB116" s="8">
        <f t="shared" si="70"/>
        <v>1.6721566892368342</v>
      </c>
      <c r="AC116" s="8">
        <f t="shared" si="71"/>
        <v>-1.1378290344812723</v>
      </c>
      <c r="AD116" s="8">
        <f t="shared" si="72"/>
        <v>0.31172654618799123</v>
      </c>
      <c r="AE116" s="8">
        <f t="shared" si="73"/>
        <v>0.59431234587684234</v>
      </c>
    </row>
    <row r="117" spans="1:31" ht="14.5" x14ac:dyDescent="0.35">
      <c r="A117" s="24"/>
      <c r="B117" s="25"/>
      <c r="C117" s="26"/>
      <c r="D117" s="8">
        <v>115</v>
      </c>
      <c r="E117" s="9">
        <v>40374</v>
      </c>
      <c r="F117" s="10">
        <v>387.35</v>
      </c>
      <c r="M117" s="8">
        <v>114</v>
      </c>
      <c r="N117" s="7">
        <f t="shared" si="74"/>
        <v>3.5536197297310737E-2</v>
      </c>
      <c r="O117" s="8">
        <v>-25.094861393080386</v>
      </c>
      <c r="P117" s="8">
        <f t="shared" si="58"/>
        <v>1.5747828490972851</v>
      </c>
      <c r="Q117" s="8">
        <f t="shared" si="59"/>
        <v>-0.99734956054559987</v>
      </c>
      <c r="R117" s="8">
        <f t="shared" si="60"/>
        <v>0.186431938348007</v>
      </c>
      <c r="S117" s="8">
        <f t="shared" si="61"/>
        <v>0.66813029815280645</v>
      </c>
      <c r="T117" s="8">
        <f t="shared" si="62"/>
        <v>-1.3662800152882821</v>
      </c>
      <c r="U117" s="8">
        <f t="shared" si="63"/>
        <v>1.7445770031872871</v>
      </c>
      <c r="V117" s="8">
        <f t="shared" si="64"/>
        <v>-1.7144601157542285</v>
      </c>
      <c r="W117" s="8">
        <f t="shared" si="65"/>
        <v>1.2829798613283809</v>
      </c>
      <c r="X117" s="8">
        <f t="shared" si="66"/>
        <v>-0.55114784473851564</v>
      </c>
      <c r="Y117" s="8">
        <f t="shared" si="67"/>
        <v>-0.30971053568585971</v>
      </c>
      <c r="Z117" s="8">
        <f t="shared" si="68"/>
        <v>1.0980641886722784</v>
      </c>
      <c r="AA117" s="8">
        <f t="shared" si="69"/>
        <v>-1.6293557286996936</v>
      </c>
      <c r="AB117" s="8">
        <f t="shared" si="70"/>
        <v>1.7792072484603185</v>
      </c>
      <c r="AC117" s="8">
        <f t="shared" si="71"/>
        <v>-1.5125377857506896</v>
      </c>
      <c r="AD117" s="8">
        <f t="shared" si="72"/>
        <v>0.89177594561316476</v>
      </c>
      <c r="AE117" s="8">
        <f t="shared" si="73"/>
        <v>-6.2245063346595755E-2</v>
      </c>
    </row>
    <row r="118" spans="1:31" ht="14.5" x14ac:dyDescent="0.35">
      <c r="A118" s="24"/>
      <c r="B118" s="25"/>
      <c r="C118" s="26"/>
      <c r="D118" s="8">
        <v>116</v>
      </c>
      <c r="E118" s="9">
        <v>40405</v>
      </c>
      <c r="F118" s="10">
        <v>386.23</v>
      </c>
      <c r="M118" s="8">
        <v>115</v>
      </c>
      <c r="N118" s="7">
        <f t="shared" si="74"/>
        <v>3.2952846121502871E-2</v>
      </c>
      <c r="O118" s="8">
        <v>-26.613313650866274</v>
      </c>
      <c r="P118" s="8">
        <f t="shared" si="58"/>
        <v>1.5674038225494729</v>
      </c>
      <c r="Q118" s="8">
        <f t="shared" si="59"/>
        <v>-1.0473975737552126</v>
      </c>
      <c r="R118" s="8">
        <f t="shared" si="60"/>
        <v>0.30457349605694023</v>
      </c>
      <c r="S118" s="8">
        <f t="shared" si="61"/>
        <v>0.50304393884742105</v>
      </c>
      <c r="T118" s="8">
        <f t="shared" si="62"/>
        <v>-1.20364646259876</v>
      </c>
      <c r="U118" s="8">
        <f t="shared" si="63"/>
        <v>1.6481915939287093</v>
      </c>
      <c r="V118" s="8">
        <f t="shared" si="64"/>
        <v>-1.7421091490839709</v>
      </c>
      <c r="W118" s="8">
        <f t="shared" si="65"/>
        <v>1.465419603326255</v>
      </c>
      <c r="X118" s="8">
        <f t="shared" si="66"/>
        <v>-0.87698442952028299</v>
      </c>
      <c r="Y118" s="8">
        <f t="shared" si="67"/>
        <v>0.10198421922321382</v>
      </c>
      <c r="Z118" s="8">
        <f t="shared" si="68"/>
        <v>0.69471157532876415</v>
      </c>
      <c r="AA118" s="8">
        <f t="shared" si="69"/>
        <v>-1.3436180978717698</v>
      </c>
      <c r="AB118" s="8">
        <f t="shared" si="70"/>
        <v>1.7066904014461788</v>
      </c>
      <c r="AC118" s="8">
        <f t="shared" si="71"/>
        <v>-1.7066904014461763</v>
      </c>
      <c r="AD118" s="8">
        <f t="shared" si="72"/>
        <v>1.3436180978717627</v>
      </c>
      <c r="AE118" s="8">
        <f t="shared" si="73"/>
        <v>-0.69471157532875394</v>
      </c>
    </row>
    <row r="119" spans="1:31" ht="14.5" x14ac:dyDescent="0.35">
      <c r="A119" s="24"/>
      <c r="B119" s="25"/>
      <c r="C119" s="26"/>
      <c r="D119" s="8">
        <v>117</v>
      </c>
      <c r="E119" s="9">
        <v>40436</v>
      </c>
      <c r="F119" s="10">
        <v>386.7</v>
      </c>
      <c r="M119" s="8">
        <v>116</v>
      </c>
      <c r="N119" s="7">
        <f t="shared" si="74"/>
        <v>3.0497830635355331E-2</v>
      </c>
      <c r="O119" s="8">
        <v>-27.937479955291405</v>
      </c>
      <c r="P119" s="8">
        <f t="shared" si="58"/>
        <v>1.5401915511323103</v>
      </c>
      <c r="Q119" s="8">
        <f t="shared" si="59"/>
        <v>-1.0800892080953279</v>
      </c>
      <c r="R119" s="8">
        <f t="shared" si="60"/>
        <v>0.41225065053471527</v>
      </c>
      <c r="S119" s="8">
        <f t="shared" si="61"/>
        <v>0.33487708882228584</v>
      </c>
      <c r="T119" s="8">
        <f t="shared" si="62"/>
        <v>-1.0175970938539796</v>
      </c>
      <c r="U119" s="8">
        <f t="shared" si="63"/>
        <v>1.5046001464311141</v>
      </c>
      <c r="V119" s="8">
        <f t="shared" si="64"/>
        <v>-1.7022197513738819</v>
      </c>
      <c r="W119" s="8">
        <f t="shared" si="65"/>
        <v>1.5724472438990633</v>
      </c>
      <c r="X119" s="8">
        <f t="shared" si="66"/>
        <v>-1.1402420896230177</v>
      </c>
      <c r="Y119" s="8">
        <f t="shared" si="67"/>
        <v>0.48873136913684201</v>
      </c>
      <c r="Z119" s="8">
        <f t="shared" si="68"/>
        <v>0.25677825790491521</v>
      </c>
      <c r="AA119" s="8">
        <f t="shared" si="69"/>
        <v>-0.95290109090285735</v>
      </c>
      <c r="AB119" s="8">
        <f t="shared" si="70"/>
        <v>1.46575011285267</v>
      </c>
      <c r="AC119" s="8">
        <f t="shared" si="71"/>
        <v>-1.696687809701336</v>
      </c>
      <c r="AD119" s="8">
        <f t="shared" si="72"/>
        <v>1.60129736608344</v>
      </c>
      <c r="AE119" s="8">
        <f t="shared" si="73"/>
        <v>-1.1979254606903331</v>
      </c>
    </row>
    <row r="120" spans="1:31" ht="14.5" x14ac:dyDescent="0.35">
      <c r="A120" s="24"/>
      <c r="B120" s="25"/>
      <c r="C120" s="26"/>
      <c r="D120" s="8">
        <v>118</v>
      </c>
      <c r="E120" s="9">
        <v>40466</v>
      </c>
      <c r="F120" s="10">
        <v>388.25</v>
      </c>
      <c r="M120" s="8">
        <v>117</v>
      </c>
      <c r="N120" s="7">
        <f t="shared" si="74"/>
        <v>2.8167881205304852E-2</v>
      </c>
      <c r="O120" s="8">
        <v>-28.873180457247408</v>
      </c>
      <c r="P120" s="8">
        <f t="shared" si="58"/>
        <v>1.4859663124797153</v>
      </c>
      <c r="Q120" s="8">
        <f t="shared" si="59"/>
        <v>-1.0884029156733896</v>
      </c>
      <c r="R120" s="8">
        <f t="shared" si="60"/>
        <v>0.50264476691706128</v>
      </c>
      <c r="S120" s="8">
        <f t="shared" si="61"/>
        <v>0.17002522842358087</v>
      </c>
      <c r="T120" s="8">
        <f t="shared" si="62"/>
        <v>-0.81329631713907446</v>
      </c>
      <c r="U120" s="8">
        <f t="shared" si="63"/>
        <v>1.315941084056137</v>
      </c>
      <c r="V120" s="8">
        <f t="shared" si="64"/>
        <v>-1.5910476825904531</v>
      </c>
      <c r="W120" s="8">
        <f t="shared" si="65"/>
        <v>1.5910476825904516</v>
      </c>
      <c r="X120" s="8">
        <f t="shared" si="66"/>
        <v>-1.3159410840561354</v>
      </c>
      <c r="Y120" s="8">
        <f t="shared" si="67"/>
        <v>0.8132963171390748</v>
      </c>
      <c r="Z120" s="8">
        <f t="shared" si="68"/>
        <v>-0.1700252284235754</v>
      </c>
      <c r="AA120" s="8">
        <f t="shared" si="69"/>
        <v>-0.50264476691706372</v>
      </c>
      <c r="AB120" s="8">
        <f t="shared" si="70"/>
        <v>1.0884029156733908</v>
      </c>
      <c r="AC120" s="8">
        <f t="shared" si="71"/>
        <v>-1.4859663124797196</v>
      </c>
      <c r="AD120" s="8">
        <f t="shared" si="72"/>
        <v>1.6265926342781492</v>
      </c>
      <c r="AE120" s="8">
        <f t="shared" si="73"/>
        <v>-1.4859663124797127</v>
      </c>
    </row>
    <row r="121" spans="1:31" ht="14.5" x14ac:dyDescent="0.35">
      <c r="A121" s="24"/>
      <c r="B121" s="25"/>
      <c r="C121" s="26"/>
      <c r="D121" s="8">
        <v>119</v>
      </c>
      <c r="E121" s="9">
        <v>40497</v>
      </c>
      <c r="F121" s="10">
        <v>389.62</v>
      </c>
      <c r="M121" s="8">
        <v>118</v>
      </c>
      <c r="N121" s="7">
        <f t="shared" si="74"/>
        <v>2.5959728197788277E-2</v>
      </c>
      <c r="O121" s="8">
        <v>-29.431061960575157</v>
      </c>
      <c r="P121" s="8">
        <f t="shared" si="58"/>
        <v>1.4100222976483177</v>
      </c>
      <c r="Q121" s="8">
        <f t="shared" si="59"/>
        <v>-1.0741865058096838</v>
      </c>
      <c r="R121" s="8">
        <f t="shared" si="60"/>
        <v>0.57241563394083428</v>
      </c>
      <c r="S121" s="8">
        <f t="shared" si="61"/>
        <v>1.7779206684657455E-2</v>
      </c>
      <c r="T121" s="8">
        <f t="shared" si="62"/>
        <v>-0.60522760237890205</v>
      </c>
      <c r="U121" s="8">
        <f t="shared" si="63"/>
        <v>1.0991833968404217</v>
      </c>
      <c r="V121" s="8">
        <f t="shared" si="64"/>
        <v>-1.423342713747872</v>
      </c>
      <c r="W121" s="8">
        <f t="shared" si="65"/>
        <v>1.5276310065465657</v>
      </c>
      <c r="X121" s="8">
        <f t="shared" si="66"/>
        <v>-1.3959383296002741</v>
      </c>
      <c r="Y121" s="8">
        <f t="shared" si="67"/>
        <v>1.0486079238362436</v>
      </c>
      <c r="Z121" s="8">
        <f t="shared" si="68"/>
        <v>-0.53929369233895441</v>
      </c>
      <c r="AA121" s="8">
        <f t="shared" si="69"/>
        <v>-5.3327992299902843E-2</v>
      </c>
      <c r="AB121" s="8">
        <f t="shared" si="70"/>
        <v>0.63771182939341753</v>
      </c>
      <c r="AC121" s="8">
        <f t="shared" si="71"/>
        <v>-1.1235850606709976</v>
      </c>
      <c r="AD121" s="8">
        <f t="shared" si="72"/>
        <v>1.4358923646586355</v>
      </c>
      <c r="AE121" s="8">
        <f t="shared" si="73"/>
        <v>-1.5263900358164371</v>
      </c>
    </row>
    <row r="122" spans="1:31" ht="14.5" x14ac:dyDescent="0.35">
      <c r="A122" s="24"/>
      <c r="B122" s="25"/>
      <c r="C122" s="26"/>
      <c r="D122" s="8">
        <v>120</v>
      </c>
      <c r="E122" s="9">
        <v>40527</v>
      </c>
      <c r="F122" s="10">
        <v>390.36</v>
      </c>
      <c r="M122" s="8">
        <v>119</v>
      </c>
      <c r="N122" s="7">
        <f t="shared" si="74"/>
        <v>2.3870101979242334E-2</v>
      </c>
      <c r="O122" s="8">
        <v>-29.982169293806876</v>
      </c>
      <c r="P122" s="8">
        <f t="shared" si="58"/>
        <v>1.3332780673287883</v>
      </c>
      <c r="Q122" s="8">
        <f t="shared" si="59"/>
        <v>-1.0524881349385864</v>
      </c>
      <c r="R122" s="8">
        <f t="shared" si="60"/>
        <v>0.62746467898212499</v>
      </c>
      <c r="S122" s="8">
        <f t="shared" si="61"/>
        <v>-0.11645313578870581</v>
      </c>
      <c r="T122" s="8">
        <f t="shared" si="62"/>
        <v>-0.41051720593893881</v>
      </c>
      <c r="U122" s="8">
        <f t="shared" si="63"/>
        <v>0.88123005541408772</v>
      </c>
      <c r="V122" s="8">
        <f t="shared" si="64"/>
        <v>-1.2311786779630329</v>
      </c>
      <c r="W122" s="8">
        <f t="shared" si="65"/>
        <v>1.4124059316267858</v>
      </c>
      <c r="X122" s="8">
        <f t="shared" si="66"/>
        <v>-1.4000763389358761</v>
      </c>
      <c r="Y122" s="8">
        <f t="shared" si="67"/>
        <v>1.1958795537105318</v>
      </c>
      <c r="Z122" s="8">
        <f t="shared" si="68"/>
        <v>-0.82779881001891997</v>
      </c>
      <c r="AA122" s="8">
        <f t="shared" si="69"/>
        <v>0.34627608516905845</v>
      </c>
      <c r="AB122" s="8">
        <f t="shared" si="70"/>
        <v>0.18270049519963752</v>
      </c>
      <c r="AC122" s="8">
        <f t="shared" si="71"/>
        <v>-0.68663970430953802</v>
      </c>
      <c r="AD122" s="8">
        <f t="shared" si="72"/>
        <v>1.0964814498134903</v>
      </c>
      <c r="AE122" s="8">
        <f t="shared" si="73"/>
        <v>-1.3560608049097271</v>
      </c>
    </row>
    <row r="123" spans="1:31" ht="14.5" x14ac:dyDescent="0.35">
      <c r="A123" s="24"/>
      <c r="B123" s="25"/>
      <c r="C123" s="26"/>
      <c r="D123" s="8">
        <v>121</v>
      </c>
      <c r="E123" s="9">
        <v>40558</v>
      </c>
      <c r="F123" s="10">
        <v>390.93</v>
      </c>
      <c r="M123" s="8">
        <v>120</v>
      </c>
      <c r="N123" s="7">
        <f t="shared" si="74"/>
        <v>2.1895732916103784E-2</v>
      </c>
      <c r="O123" s="8">
        <v>-30.973296325255344</v>
      </c>
      <c r="P123" s="8">
        <f t="shared" si="58"/>
        <v>1.2745671661441895</v>
      </c>
      <c r="Q123" s="8">
        <f t="shared" si="59"/>
        <v>-1.039036673705144</v>
      </c>
      <c r="R123" s="8">
        <f t="shared" si="60"/>
        <v>0.67818302386912876</v>
      </c>
      <c r="S123" s="8">
        <f t="shared" si="61"/>
        <v>-0.23553049243904456</v>
      </c>
      <c r="T123" s="8">
        <f t="shared" si="62"/>
        <v>-0.23553049243904589</v>
      </c>
      <c r="U123" s="8">
        <f t="shared" si="63"/>
        <v>0.67818302386913187</v>
      </c>
      <c r="V123" s="8">
        <f t="shared" si="64"/>
        <v>-1.0390366737051455</v>
      </c>
      <c r="W123" s="8">
        <f t="shared" si="65"/>
        <v>1.2745671661441902</v>
      </c>
      <c r="X123" s="8">
        <f t="shared" si="66"/>
        <v>-1.3563660477382595</v>
      </c>
      <c r="Y123" s="8">
        <f t="shared" si="67"/>
        <v>1.2745671661441893</v>
      </c>
      <c r="Z123" s="8">
        <f t="shared" si="68"/>
        <v>-1.039036673705144</v>
      </c>
      <c r="AA123" s="8">
        <f t="shared" si="69"/>
        <v>0.67818302386912543</v>
      </c>
      <c r="AB123" s="8">
        <f t="shared" si="70"/>
        <v>-0.23553049243904561</v>
      </c>
      <c r="AC123" s="8">
        <f t="shared" si="71"/>
        <v>-0.23553049243904958</v>
      </c>
      <c r="AD123" s="8">
        <f t="shared" si="72"/>
        <v>0.67818302386912899</v>
      </c>
      <c r="AE123" s="8">
        <f t="shared" si="73"/>
        <v>-1.0390366737051464</v>
      </c>
    </row>
    <row r="124" spans="1:31" ht="14.5" x14ac:dyDescent="0.35">
      <c r="A124" s="24"/>
      <c r="B124" s="25"/>
      <c r="C124" s="26"/>
      <c r="D124" s="8">
        <v>122</v>
      </c>
      <c r="E124" s="9">
        <v>40589</v>
      </c>
      <c r="F124" s="10">
        <v>391.35</v>
      </c>
      <c r="M124" s="8">
        <v>121</v>
      </c>
      <c r="N124" s="7">
        <f t="shared" si="74"/>
        <v>2.00333513748094E-2</v>
      </c>
      <c r="O124" s="8">
        <v>-32.573498733932851</v>
      </c>
      <c r="P124" s="8">
        <f t="shared" si="58"/>
        <v>1.236459381828686</v>
      </c>
      <c r="Q124" s="8">
        <f t="shared" si="59"/>
        <v>-1.0377222426121087</v>
      </c>
      <c r="R124" s="8">
        <f t="shared" si="60"/>
        <v>0.72980975519761793</v>
      </c>
      <c r="S124" s="8">
        <f t="shared" si="61"/>
        <v>-0.345116380884747</v>
      </c>
      <c r="T124" s="8">
        <f t="shared" si="62"/>
        <v>-7.5885554143806377E-2</v>
      </c>
      <c r="U124" s="8">
        <f t="shared" si="63"/>
        <v>0.48890381930711002</v>
      </c>
      <c r="V124" s="8">
        <f t="shared" si="64"/>
        <v>-0.85048611970417387</v>
      </c>
      <c r="W124" s="8">
        <f t="shared" si="65"/>
        <v>1.1225915693184318</v>
      </c>
      <c r="X124" s="8">
        <f t="shared" si="66"/>
        <v>-1.2765928476701793</v>
      </c>
      <c r="Y124" s="8">
        <f t="shared" si="67"/>
        <v>1.2962879861626353</v>
      </c>
      <c r="Z124" s="8">
        <f t="shared" si="68"/>
        <v>-1.179604923974104</v>
      </c>
      <c r="AA124" s="8">
        <f t="shared" si="69"/>
        <v>0.93881950277024184</v>
      </c>
      <c r="AB124" s="8">
        <f t="shared" si="70"/>
        <v>-0.59926396572889251</v>
      </c>
      <c r="AC124" s="8">
        <f t="shared" si="71"/>
        <v>0.19666183545249877</v>
      </c>
      <c r="AD124" s="8">
        <f t="shared" si="72"/>
        <v>0.22663044049206948</v>
      </c>
      <c r="AE124" s="8">
        <f t="shared" si="73"/>
        <v>-0.62607967227996819</v>
      </c>
    </row>
    <row r="125" spans="1:31" ht="14.5" x14ac:dyDescent="0.35">
      <c r="A125" s="24"/>
      <c r="B125" s="25"/>
      <c r="C125" s="26"/>
      <c r="D125" s="8">
        <v>123</v>
      </c>
      <c r="E125" s="9">
        <v>40617</v>
      </c>
      <c r="F125" s="10">
        <v>391.67</v>
      </c>
      <c r="M125" s="8">
        <v>122</v>
      </c>
      <c r="N125" s="7">
        <f t="shared" si="74"/>
        <v>1.8279687721795949E-2</v>
      </c>
      <c r="O125" s="8">
        <v>-34.600113337397794</v>
      </c>
      <c r="P125" s="8">
        <f t="shared" si="58"/>
        <v>1.2075137717602495</v>
      </c>
      <c r="Q125" s="8">
        <f t="shared" si="59"/>
        <v>-1.040396890689532</v>
      </c>
      <c r="R125" s="8">
        <f t="shared" si="60"/>
        <v>0.77878623720219597</v>
      </c>
      <c r="S125" s="8">
        <f t="shared" si="61"/>
        <v>-0.44644252970639742</v>
      </c>
      <c r="T125" s="8">
        <f t="shared" si="62"/>
        <v>7.3550797532041426E-2</v>
      </c>
      <c r="U125" s="8">
        <f t="shared" si="63"/>
        <v>0.3060211663743142</v>
      </c>
      <c r="V125" s="8">
        <f t="shared" si="64"/>
        <v>-0.65779883878593082</v>
      </c>
      <c r="W125" s="8">
        <f t="shared" si="65"/>
        <v>0.94983210564962406</v>
      </c>
      <c r="X125" s="8">
        <f t="shared" si="66"/>
        <v>-1.1555971227439736</v>
      </c>
      <c r="Y125" s="8">
        <f t="shared" si="67"/>
        <v>1.2564053368152981</v>
      </c>
      <c r="Z125" s="8">
        <f t="shared" si="68"/>
        <v>-1.2431008684838862</v>
      </c>
      <c r="AA125" s="8">
        <f t="shared" si="69"/>
        <v>1.1168920925669656</v>
      </c>
      <c r="AB125" s="8">
        <f t="shared" si="70"/>
        <v>-0.88924188775554569</v>
      </c>
      <c r="AC125" s="8">
        <f t="shared" si="71"/>
        <v>0.58082652368916754</v>
      </c>
      <c r="AD125" s="8">
        <f t="shared" si="72"/>
        <v>-0.21965774423470918</v>
      </c>
      <c r="AE125" s="8">
        <f t="shared" si="73"/>
        <v>-0.16146139174139823</v>
      </c>
    </row>
    <row r="126" spans="1:31" ht="14.5" x14ac:dyDescent="0.35">
      <c r="A126" s="24"/>
      <c r="B126" s="25"/>
      <c r="C126" s="26"/>
      <c r="D126" s="8">
        <v>124</v>
      </c>
      <c r="E126" s="9">
        <v>40648</v>
      </c>
      <c r="F126" s="10">
        <v>392.05</v>
      </c>
      <c r="M126" s="8">
        <v>123</v>
      </c>
      <c r="N126" s="7">
        <f t="shared" si="74"/>
        <v>1.6631472323500162E-2</v>
      </c>
      <c r="O126" s="8">
        <v>-36.702512234415522</v>
      </c>
      <c r="P126" s="8">
        <f t="shared" si="58"/>
        <v>1.1735406083807887</v>
      </c>
      <c r="Q126" s="8">
        <f t="shared" si="59"/>
        <v>-1.0353256380699911</v>
      </c>
      <c r="R126" s="8">
        <f t="shared" si="60"/>
        <v>0.81689714901837507</v>
      </c>
      <c r="S126" s="8">
        <f t="shared" si="61"/>
        <v>-0.53517823967516964</v>
      </c>
      <c r="T126" s="8">
        <f t="shared" si="62"/>
        <v>0.21199553558050022</v>
      </c>
      <c r="U126" s="8">
        <f t="shared" si="63"/>
        <v>0.12761186354823986</v>
      </c>
      <c r="V126" s="8">
        <f t="shared" si="64"/>
        <v>-0.45733232833296711</v>
      </c>
      <c r="W126" s="8">
        <f t="shared" si="65"/>
        <v>0.75162023553328827</v>
      </c>
      <c r="X126" s="8">
        <f t="shared" si="66"/>
        <v>-0.98767515628761149</v>
      </c>
      <c r="Y126" s="8">
        <f t="shared" si="67"/>
        <v>1.1472083560050585</v>
      </c>
      <c r="Z126" s="8">
        <f t="shared" si="68"/>
        <v>-1.2178597434884548</v>
      </c>
      <c r="AA126" s="8">
        <f t="shared" si="69"/>
        <v>1.1941554888763779</v>
      </c>
      <c r="AB126" s="8">
        <f t="shared" si="70"/>
        <v>-1.0779321174142638</v>
      </c>
      <c r="AC126" s="8">
        <f t="shared" si="71"/>
        <v>0.87819422170765238</v>
      </c>
      <c r="AD126" s="8">
        <f t="shared" si="72"/>
        <v>-0.61041681642960732</v>
      </c>
      <c r="AE126" s="8">
        <f t="shared" si="73"/>
        <v>0.29534638667312907</v>
      </c>
    </row>
    <row r="127" spans="1:31" ht="14.5" x14ac:dyDescent="0.35">
      <c r="A127" s="24"/>
      <c r="B127" s="25"/>
      <c r="C127" s="26"/>
      <c r="D127" s="8">
        <v>125</v>
      </c>
      <c r="E127" s="9">
        <v>40678</v>
      </c>
      <c r="F127" s="10">
        <v>392.07</v>
      </c>
      <c r="M127" s="8">
        <v>124</v>
      </c>
      <c r="N127" s="7">
        <f t="shared" si="74"/>
        <v>1.5085435546358874E-2</v>
      </c>
      <c r="O127" s="8">
        <v>-38.598822228826918</v>
      </c>
      <c r="P127" s="8">
        <f t="shared" si="58"/>
        <v>1.1266131548483336</v>
      </c>
      <c r="Q127" s="8">
        <f t="shared" si="59"/>
        <v>-1.0152453350980348</v>
      </c>
      <c r="R127" s="8">
        <f t="shared" si="60"/>
        <v>0.83771442247669436</v>
      </c>
      <c r="S127" s="8">
        <f t="shared" si="61"/>
        <v>-0.60559002863696176</v>
      </c>
      <c r="T127" s="8">
        <f t="shared" si="62"/>
        <v>0.33399959844000082</v>
      </c>
      <c r="U127" s="8">
        <f t="shared" si="63"/>
        <v>-4.0642561013721705E-2</v>
      </c>
      <c r="V127" s="8">
        <f t="shared" si="64"/>
        <v>-0.25536313427475599</v>
      </c>
      <c r="W127" s="8">
        <f t="shared" si="65"/>
        <v>0.53472692618799367</v>
      </c>
      <c r="X127" s="8">
        <f t="shared" si="66"/>
        <v>-0.77924279902697191</v>
      </c>
      <c r="Y127" s="8">
        <f t="shared" si="67"/>
        <v>0.9729757606830689</v>
      </c>
      <c r="Z127" s="8">
        <f t="shared" si="68"/>
        <v>-1.103300319079547</v>
      </c>
      <c r="AA127" s="8">
        <f t="shared" si="69"/>
        <v>1.1617232799485062</v>
      </c>
      <c r="AB127" s="8">
        <f t="shared" si="70"/>
        <v>-1.1444372445734579</v>
      </c>
      <c r="AC127" s="8">
        <f t="shared" si="71"/>
        <v>1.0525687362925058</v>
      </c>
      <c r="AD127" s="8">
        <f t="shared" si="72"/>
        <v>-0.89210478546687277</v>
      </c>
      <c r="AE127" s="8">
        <f t="shared" si="73"/>
        <v>0.67350275734010734</v>
      </c>
    </row>
    <row r="128" spans="1:31" ht="14.5" x14ac:dyDescent="0.35">
      <c r="A128" s="24"/>
      <c r="B128" s="25"/>
      <c r="C128" s="26"/>
      <c r="D128" s="8">
        <v>126</v>
      </c>
      <c r="E128" s="9">
        <v>40709</v>
      </c>
      <c r="F128" s="10">
        <v>391.13</v>
      </c>
      <c r="M128" s="8">
        <v>125</v>
      </c>
      <c r="N128" s="7">
        <f t="shared" si="74"/>
        <v>1.3638307756808811E-2</v>
      </c>
      <c r="O128" s="8">
        <v>-40.219763540110755</v>
      </c>
      <c r="P128" s="8">
        <f t="shared" si="58"/>
        <v>1.0674876581012509</v>
      </c>
      <c r="Q128" s="8">
        <f t="shared" si="59"/>
        <v>-0.98036775411316457</v>
      </c>
      <c r="R128" s="8">
        <f t="shared" si="60"/>
        <v>0.84039597074210315</v>
      </c>
      <c r="S128" s="8">
        <f t="shared" si="61"/>
        <v>-0.65511822305994449</v>
      </c>
      <c r="T128" s="8">
        <f t="shared" si="62"/>
        <v>0.43452288240159398</v>
      </c>
      <c r="U128" s="8">
        <f t="shared" si="63"/>
        <v>-0.19050230068091784</v>
      </c>
      <c r="V128" s="8">
        <f t="shared" si="64"/>
        <v>-6.3788309379155042E-2</v>
      </c>
      <c r="W128" s="8">
        <f t="shared" si="65"/>
        <v>0.31464007516960157</v>
      </c>
      <c r="X128" s="8">
        <f t="shared" si="66"/>
        <v>-0.54852951306611075</v>
      </c>
      <c r="Y128" s="8">
        <f t="shared" si="67"/>
        <v>0.75284758293165033</v>
      </c>
      <c r="Z128" s="8">
        <f t="shared" si="68"/>
        <v>-0.91657944473401409</v>
      </c>
      <c r="AA128" s="8">
        <f t="shared" si="69"/>
        <v>1.030898271423019</v>
      </c>
      <c r="AB128" s="8">
        <f t="shared" si="70"/>
        <v>-1.0896411054615387</v>
      </c>
      <c r="AC128" s="8">
        <f t="shared" si="71"/>
        <v>1.0896411054615378</v>
      </c>
      <c r="AD128" s="8">
        <f t="shared" si="72"/>
        <v>-1.0308982714230193</v>
      </c>
      <c r="AE128" s="8">
        <f t="shared" si="73"/>
        <v>0.91657944473401221</v>
      </c>
    </row>
    <row r="129" spans="1:31" ht="14.5" x14ac:dyDescent="0.35">
      <c r="A129" s="24"/>
      <c r="B129" s="25"/>
      <c r="C129" s="26"/>
      <c r="D129" s="8">
        <v>127</v>
      </c>
      <c r="E129" s="9">
        <v>40739</v>
      </c>
      <c r="F129" s="10">
        <v>389.19</v>
      </c>
      <c r="M129" s="8">
        <v>126</v>
      </c>
      <c r="N129" s="7">
        <f t="shared" si="74"/>
        <v>1.2286819321286746E-2</v>
      </c>
      <c r="O129" s="8">
        <v>-41.657505866483802</v>
      </c>
      <c r="P129" s="8">
        <f t="shared" si="58"/>
        <v>1.0013067084057299</v>
      </c>
      <c r="Q129" s="8">
        <f t="shared" si="59"/>
        <v>-0.93517501293759975</v>
      </c>
      <c r="R129" s="8">
        <f t="shared" si="60"/>
        <v>0.82817168193650759</v>
      </c>
      <c r="S129" s="8">
        <f t="shared" si="61"/>
        <v>-0.6849732744261513</v>
      </c>
      <c r="T129" s="8">
        <f t="shared" si="62"/>
        <v>0.51183824795692967</v>
      </c>
      <c r="U129" s="8">
        <f t="shared" si="63"/>
        <v>-0.31633343397957797</v>
      </c>
      <c r="V129" s="8">
        <f t="shared" si="64"/>
        <v>0.10700333100108993</v>
      </c>
      <c r="W129" s="8">
        <f t="shared" si="65"/>
        <v>0.10700333100109168</v>
      </c>
      <c r="X129" s="8">
        <f t="shared" si="66"/>
        <v>-0.31633343397957964</v>
      </c>
      <c r="Y129" s="8">
        <f t="shared" si="67"/>
        <v>0.51183824795692801</v>
      </c>
      <c r="Z129" s="8">
        <f t="shared" si="68"/>
        <v>-0.68497327442615397</v>
      </c>
      <c r="AA129" s="8">
        <f t="shared" si="69"/>
        <v>0.82817168193650859</v>
      </c>
      <c r="AB129" s="8">
        <f t="shared" si="70"/>
        <v>-0.9351750129375993</v>
      </c>
      <c r="AC129" s="8">
        <f t="shared" si="71"/>
        <v>1.0013067084057308</v>
      </c>
      <c r="AD129" s="8">
        <f t="shared" si="72"/>
        <v>-1.0236764959138582</v>
      </c>
      <c r="AE129" s="8">
        <f t="shared" si="73"/>
        <v>1.0013067084057299</v>
      </c>
    </row>
    <row r="130" spans="1:31" ht="14.5" x14ac:dyDescent="0.35">
      <c r="A130" s="24"/>
      <c r="B130" s="25"/>
      <c r="C130" s="26"/>
      <c r="D130" s="8">
        <v>128</v>
      </c>
      <c r="E130" s="9">
        <v>40770</v>
      </c>
      <c r="F130" s="10">
        <v>387.86</v>
      </c>
      <c r="M130" s="8">
        <v>127</v>
      </c>
      <c r="N130" s="7">
        <f t="shared" si="74"/>
        <v>1.1027700606229447E-2</v>
      </c>
      <c r="O130" s="8">
        <v>-43.015179372555025</v>
      </c>
      <c r="P130" s="8">
        <f t="shared" si="58"/>
        <v>0.93232382239009104</v>
      </c>
      <c r="Q130" s="8">
        <f t="shared" si="59"/>
        <v>-0.88371070007038399</v>
      </c>
      <c r="R130" s="8">
        <f t="shared" si="60"/>
        <v>0.80455767895899954</v>
      </c>
      <c r="S130" s="8">
        <f t="shared" si="61"/>
        <v>-0.69760018508801236</v>
      </c>
      <c r="T130" s="8">
        <f t="shared" si="62"/>
        <v>0.56653453110541174</v>
      </c>
      <c r="U130" s="8">
        <f t="shared" si="63"/>
        <v>-0.41589017649083876</v>
      </c>
      <c r="V130" s="8">
        <f t="shared" si="64"/>
        <v>0.25087319529442498</v>
      </c>
      <c r="W130" s="8">
        <f t="shared" si="65"/>
        <v>-7.7186360951250754E-2</v>
      </c>
      <c r="X130" s="8">
        <f t="shared" si="66"/>
        <v>-9.9167934192572693E-2</v>
      </c>
      <c r="Y130" s="8">
        <f t="shared" si="67"/>
        <v>0.27209511379577561</v>
      </c>
      <c r="Z130" s="8">
        <f t="shared" si="68"/>
        <v>-0.43561903819750997</v>
      </c>
      <c r="AA130" s="8">
        <f t="shared" si="69"/>
        <v>0.58408853207438438</v>
      </c>
      <c r="AB130" s="8">
        <f t="shared" si="70"/>
        <v>-0.71237268175037283</v>
      </c>
      <c r="AC130" s="8">
        <f t="shared" si="71"/>
        <v>0.81603815293703541</v>
      </c>
      <c r="AD130" s="8">
        <f t="shared" si="72"/>
        <v>-0.89150240103240075</v>
      </c>
      <c r="AE130" s="8">
        <f t="shared" si="73"/>
        <v>0.93615747922872983</v>
      </c>
    </row>
    <row r="131" spans="1:31" ht="14.5" x14ac:dyDescent="0.35">
      <c r="A131" s="24"/>
      <c r="B131" s="25"/>
      <c r="C131" s="26"/>
      <c r="D131" s="8">
        <v>129</v>
      </c>
      <c r="E131" s="9">
        <v>40801</v>
      </c>
      <c r="F131" s="10">
        <v>388.26</v>
      </c>
      <c r="M131" s="8">
        <v>128</v>
      </c>
      <c r="N131" s="7">
        <f t="shared" si="74"/>
        <v>9.857681978073676E-3</v>
      </c>
      <c r="O131" s="8">
        <v>-44.217033989737381</v>
      </c>
      <c r="P131" s="8">
        <f t="shared" si="58"/>
        <v>0.86021421867912917</v>
      </c>
      <c r="Q131" s="8">
        <f t="shared" si="59"/>
        <v>-0.82589768256867468</v>
      </c>
      <c r="R131" s="8">
        <f t="shared" si="60"/>
        <v>0.76971390656025884</v>
      </c>
      <c r="S131" s="8">
        <f t="shared" si="61"/>
        <v>-0.6931504648828446</v>
      </c>
      <c r="T131" s="8">
        <f t="shared" si="62"/>
        <v>0.59823452286442558</v>
      </c>
      <c r="U131" s="8">
        <f t="shared" si="63"/>
        <v>-0.48747916380583217</v>
      </c>
      <c r="V131" s="8">
        <f t="shared" si="64"/>
        <v>0.36381685023557686</v>
      </c>
      <c r="W131" s="8">
        <f t="shared" si="65"/>
        <v>-0.2305217812878318</v>
      </c>
      <c r="X131" s="8">
        <f t="shared" si="66"/>
        <v>9.1123201942223758E-2</v>
      </c>
      <c r="Y131" s="8">
        <f t="shared" si="67"/>
        <v>5.0688040568803425E-2</v>
      </c>
      <c r="Z131" s="8">
        <f t="shared" si="68"/>
        <v>-0.19115721908514088</v>
      </c>
      <c r="AA131" s="8">
        <f t="shared" si="69"/>
        <v>0.32656514018886074</v>
      </c>
      <c r="AB131" s="8">
        <f t="shared" si="70"/>
        <v>-0.45332661704949817</v>
      </c>
      <c r="AC131" s="8">
        <f t="shared" si="71"/>
        <v>0.56808539418549486</v>
      </c>
      <c r="AD131" s="8">
        <f t="shared" si="72"/>
        <v>-0.66780301082501148</v>
      </c>
      <c r="AE131" s="8">
        <f t="shared" si="73"/>
        <v>0.74983925003666896</v>
      </c>
    </row>
    <row r="132" spans="1:31" ht="14.5" x14ac:dyDescent="0.35">
      <c r="A132" s="24"/>
      <c r="B132" s="25"/>
      <c r="C132" s="26"/>
      <c r="D132" s="8">
        <v>130</v>
      </c>
      <c r="E132" s="9">
        <v>40831</v>
      </c>
      <c r="F132" s="10">
        <v>389.83</v>
      </c>
      <c r="M132" s="8">
        <v>129</v>
      </c>
      <c r="N132" s="7">
        <f t="shared" si="74"/>
        <v>8.7734938032562031E-3</v>
      </c>
      <c r="O132" s="8">
        <v>-45.056443119951254</v>
      </c>
      <c r="P132" s="8">
        <f t="shared" ref="P132:P157" si="75">2*$O132*$N132*COS($D131*P$1)</f>
        <v>0.78291073697607871</v>
      </c>
      <c r="Q132" s="8">
        <f t="shared" ref="Q132:Q157" si="76">2*$O132*$N132*COS($D131*Q$1)</f>
        <v>-0.75997815798536605</v>
      </c>
      <c r="R132" s="8">
        <f t="shared" ref="R132:R157" si="77">2*$O132*$N132*COS($D131*R$1)</f>
        <v>0.72225346861180995</v>
      </c>
      <c r="S132" s="8">
        <f t="shared" ref="S132:S157" si="78">2*$O132*$N132*COS($D131*S$1)</f>
        <v>-0.67047093702286964</v>
      </c>
      <c r="T132" s="8">
        <f t="shared" ref="T132:T157" si="79">2*$O132*$N132*COS($D131*T$1)</f>
        <v>0.6056384512941656</v>
      </c>
      <c r="U132" s="8">
        <f t="shared" ref="U132:U157" si="80">2*$O132*$N132*COS($D131*U$1)</f>
        <v>-0.52901790201454724</v>
      </c>
      <c r="V132" s="8">
        <f t="shared" ref="V132:V157" si="81">2*$O132*$N132*COS($D131*V$1)</f>
        <v>0.44210062102116238</v>
      </c>
      <c r="W132" s="8">
        <f t="shared" ref="W132:W157" si="82">2*$O132*$N132*COS($D131*W$1)</f>
        <v>-0.34657835432160361</v>
      </c>
      <c r="X132" s="8">
        <f t="shared" ref="X132:X157" si="83">2*$O132*$N132*COS($D131*X$1)</f>
        <v>0.24431033418220727</v>
      </c>
      <c r="Y132" s="8">
        <f t="shared" ref="Y132:Y157" si="84">2*$O132*$N132*COS($D131*Y$1)</f>
        <v>-0.1372870912868431</v>
      </c>
      <c r="Z132" s="8">
        <f t="shared" ref="Z132:Z157" si="85">2*$O132*$N132*COS($D131*Z$1)</f>
        <v>2.7591711321329562E-2</v>
      </c>
      <c r="AA132" s="8">
        <f t="shared" ref="AA132:AA157" si="86">2*$O132*$N132*COS($D131*AA$1)</f>
        <v>8.2640709919947236E-2</v>
      </c>
      <c r="AB132" s="8">
        <f t="shared" ref="AB132:AB157" si="87">2*$O132*$N132*COS($D131*AB$1)</f>
        <v>-0.19126462374504102</v>
      </c>
      <c r="AC132" s="8">
        <f t="shared" ref="AC132:AC157" si="88">2*$O132*$N132*COS($D131*AC$1)</f>
        <v>0.29616578922922798</v>
      </c>
      <c r="AD132" s="8">
        <f t="shared" ref="AD132:AD157" si="89">2*$O132*$N132*COS($D131*AD$1)</f>
        <v>-0.39530242450965991</v>
      </c>
      <c r="AE132" s="8">
        <f t="shared" ref="AE132:AE157" si="90">2*$O132*$N132*COS($D131*AE$1)</f>
        <v>0.48674494774685001</v>
      </c>
    </row>
    <row r="133" spans="1:31" ht="14.5" x14ac:dyDescent="0.35">
      <c r="A133" s="24"/>
      <c r="B133" s="25"/>
      <c r="C133" s="26"/>
      <c r="D133" s="8">
        <v>131</v>
      </c>
      <c r="E133" s="9">
        <v>40862</v>
      </c>
      <c r="F133" s="10">
        <v>391.21</v>
      </c>
      <c r="M133" s="8">
        <v>130</v>
      </c>
      <c r="N133" s="7">
        <f t="shared" si="74"/>
        <v>7.7718664482137765E-3</v>
      </c>
      <c r="O133" s="8">
        <v>-45.496814623279001</v>
      </c>
      <c r="P133" s="8">
        <f t="shared" si="75"/>
        <v>0.70240856609470037</v>
      </c>
      <c r="Q133" s="8">
        <f t="shared" si="76"/>
        <v>-0.68812792716101845</v>
      </c>
      <c r="R133" s="8">
        <f t="shared" si="77"/>
        <v>0.66454153848485442</v>
      </c>
      <c r="S133" s="8">
        <f t="shared" si="78"/>
        <v>-0.63196836551098323</v>
      </c>
      <c r="T133" s="8">
        <f t="shared" si="79"/>
        <v>0.59084890452512351</v>
      </c>
      <c r="U133" s="8">
        <f t="shared" si="80"/>
        <v>-0.5417392256973369</v>
      </c>
      <c r="V133" s="8">
        <f t="shared" si="81"/>
        <v>0.48530345318690421</v>
      </c>
      <c r="W133" s="8">
        <f t="shared" si="82"/>
        <v>-0.42230478400237415</v>
      </c>
      <c r="X133" s="8">
        <f t="shared" si="83"/>
        <v>0.35359516707126187</v>
      </c>
      <c r="Y133" s="8">
        <f t="shared" si="84"/>
        <v>-0.28010378209232417</v>
      </c>
      <c r="Z133" s="8">
        <f t="shared" si="85"/>
        <v>0.20282447397411243</v>
      </c>
      <c r="AA133" s="8">
        <f t="shared" si="86"/>
        <v>-0.12280231278751765</v>
      </c>
      <c r="AB133" s="8">
        <f t="shared" si="87"/>
        <v>4.1119460985860487E-2</v>
      </c>
      <c r="AC133" s="8">
        <f t="shared" si="88"/>
        <v>4.1119460985862728E-2</v>
      </c>
      <c r="AD133" s="8">
        <f t="shared" si="89"/>
        <v>-0.12280231278751987</v>
      </c>
      <c r="AE133" s="8">
        <f t="shared" si="90"/>
        <v>0.20282447397411457</v>
      </c>
    </row>
    <row r="134" spans="1:31" ht="14.5" x14ac:dyDescent="0.35">
      <c r="A134" s="24"/>
      <c r="B134" s="25"/>
      <c r="C134" s="26"/>
      <c r="D134" s="8">
        <v>132</v>
      </c>
      <c r="E134" s="9">
        <v>40892</v>
      </c>
      <c r="F134" s="10">
        <v>392.04</v>
      </c>
      <c r="M134" s="8">
        <v>131</v>
      </c>
      <c r="N134" s="7">
        <f t="shared" si="74"/>
        <v>6.8495302793831975E-3</v>
      </c>
      <c r="O134" s="8">
        <v>-45.859176743890686</v>
      </c>
      <c r="P134" s="8">
        <f t="shared" si="75"/>
        <v>0.6255079104192327</v>
      </c>
      <c r="Q134" s="8">
        <f t="shared" si="76"/>
        <v>-0.61737227205991896</v>
      </c>
      <c r="R134" s="8">
        <f t="shared" si="77"/>
        <v>0.60389116607509841</v>
      </c>
      <c r="S134" s="8">
        <f t="shared" si="78"/>
        <v>-0.58518131752493252</v>
      </c>
      <c r="T134" s="8">
        <f t="shared" si="79"/>
        <v>0.56140472411198872</v>
      </c>
      <c r="U134" s="8">
        <f t="shared" si="80"/>
        <v>-0.53276725353730581</v>
      </c>
      <c r="V134" s="8">
        <f t="shared" si="81"/>
        <v>0.49951686101163995</v>
      </c>
      <c r="W134" s="8">
        <f t="shared" si="82"/>
        <v>-0.46194144235543028</v>
      </c>
      <c r="X134" s="8">
        <f t="shared" si="83"/>
        <v>0.42036634127624312</v>
      </c>
      <c r="Y134" s="8">
        <f t="shared" si="84"/>
        <v>-0.37515153240673627</v>
      </c>
      <c r="Z134" s="8">
        <f t="shared" si="85"/>
        <v>0.32668850449355868</v>
      </c>
      <c r="AA134" s="8">
        <f t="shared" si="86"/>
        <v>-0.27539687072386926</v>
      </c>
      <c r="AB134" s="8">
        <f t="shared" si="87"/>
        <v>0.22172073553867908</v>
      </c>
      <c r="AC134" s="8">
        <f t="shared" si="88"/>
        <v>-0.16612484939063221</v>
      </c>
      <c r="AD134" s="8">
        <f t="shared" si="89"/>
        <v>0.10909058474002176</v>
      </c>
      <c r="AE134" s="8">
        <f t="shared" si="90"/>
        <v>-5.1111768130466091E-2</v>
      </c>
    </row>
    <row r="135" spans="1:31" ht="14.5" x14ac:dyDescent="0.35">
      <c r="A135" s="24"/>
      <c r="B135" s="25"/>
      <c r="C135" s="26"/>
      <c r="D135" s="8">
        <v>133</v>
      </c>
      <c r="E135" s="9">
        <v>40923</v>
      </c>
      <c r="F135" s="10">
        <v>392.61</v>
      </c>
      <c r="M135" s="8">
        <v>132</v>
      </c>
      <c r="N135" s="7">
        <f t="shared" si="74"/>
        <v>6.0032156632012171E-3</v>
      </c>
      <c r="O135" s="8">
        <v>-46.61361395366562</v>
      </c>
      <c r="P135" s="8">
        <f t="shared" si="75"/>
        <v>0.55829984349357487</v>
      </c>
      <c r="Q135" s="8">
        <f t="shared" si="76"/>
        <v>-0.55421655145963256</v>
      </c>
      <c r="R135" s="8">
        <f t="shared" si="77"/>
        <v>0.54743317209663189</v>
      </c>
      <c r="S135" s="8">
        <f t="shared" si="78"/>
        <v>-0.53798275334696621</v>
      </c>
      <c r="T135" s="8">
        <f t="shared" si="79"/>
        <v>0.52591133670083168</v>
      </c>
      <c r="U135" s="8">
        <f t="shared" si="80"/>
        <v>-0.51127773288671341</v>
      </c>
      <c r="V135" s="8">
        <f t="shared" si="81"/>
        <v>0.49415323535142824</v>
      </c>
      <c r="W135" s="8">
        <f t="shared" si="82"/>
        <v>-0.47462127292562128</v>
      </c>
      <c r="X135" s="8">
        <f t="shared" si="83"/>
        <v>0.45277700336688426</v>
      </c>
      <c r="Y135" s="8">
        <f t="shared" si="84"/>
        <v>-0.42872684976072906</v>
      </c>
      <c r="Z135" s="8">
        <f t="shared" si="85"/>
        <v>0.40258798203801177</v>
      </c>
      <c r="AA135" s="8">
        <f t="shared" si="86"/>
        <v>-0.37448774613480784</v>
      </c>
      <c r="AB135" s="8">
        <f t="shared" si="87"/>
        <v>0.3445630435758118</v>
      </c>
      <c r="AC135" s="8">
        <f t="shared" si="88"/>
        <v>-0.31295966450386709</v>
      </c>
      <c r="AD135" s="8">
        <f t="shared" si="89"/>
        <v>0.27983157740505826</v>
      </c>
      <c r="AE135" s="8">
        <f t="shared" si="90"/>
        <v>-0.24534017898970376</v>
      </c>
    </row>
    <row r="136" spans="1:31" ht="14.5" x14ac:dyDescent="0.35">
      <c r="A136" s="24"/>
      <c r="B136" s="25"/>
      <c r="C136" s="26"/>
      <c r="D136" s="8">
        <v>134</v>
      </c>
      <c r="E136" s="9">
        <v>40954</v>
      </c>
      <c r="F136" s="10">
        <v>393.2</v>
      </c>
      <c r="M136" s="8">
        <v>133</v>
      </c>
      <c r="N136" s="7">
        <f t="shared" si="74"/>
        <v>5.2296529661046004E-3</v>
      </c>
      <c r="O136" s="8">
        <v>-47.965566609256726</v>
      </c>
      <c r="P136" s="8">
        <f t="shared" si="75"/>
        <v>0.50114326471719872</v>
      </c>
      <c r="Q136" s="8">
        <f t="shared" si="76"/>
        <v>-0.49951462933814894</v>
      </c>
      <c r="R136" s="8">
        <f t="shared" si="77"/>
        <v>0.49680415650239623</v>
      </c>
      <c r="S136" s="8">
        <f t="shared" si="78"/>
        <v>-0.49301771649054293</v>
      </c>
      <c r="T136" s="8">
        <f t="shared" si="79"/>
        <v>0.48816350988850143</v>
      </c>
      <c r="U136" s="8">
        <f t="shared" si="80"/>
        <v>-0.48225204982685099</v>
      </c>
      <c r="V136" s="8">
        <f t="shared" si="81"/>
        <v>0.47529613921173919</v>
      </c>
      <c r="W136" s="8">
        <f t="shared" si="82"/>
        <v>-0.4673108429966365</v>
      </c>
      <c r="X136" s="8">
        <f t="shared" si="83"/>
        <v>0.45831345555500191</v>
      </c>
      <c r="Y136" s="8">
        <f t="shared" si="84"/>
        <v>-0.44832346322452443</v>
      </c>
      <c r="Z136" s="8">
        <f t="shared" si="85"/>
        <v>0.43736250210404776</v>
      </c>
      <c r="AA136" s="8">
        <f t="shared" si="86"/>
        <v>-0.42545431119460408</v>
      </c>
      <c r="AB136" s="8">
        <f t="shared" si="87"/>
        <v>0.41262468098602539</v>
      </c>
      <c r="AC136" s="8">
        <f t="shared" si="88"/>
        <v>-0.39890139760047527</v>
      </c>
      <c r="AD136" s="8">
        <f t="shared" si="89"/>
        <v>0.38431418261390848</v>
      </c>
      <c r="AE136" s="8">
        <f t="shared" si="90"/>
        <v>-0.36889462868575035</v>
      </c>
    </row>
    <row r="137" spans="1:31" ht="14.5" x14ac:dyDescent="0.35">
      <c r="A137" s="24"/>
      <c r="B137" s="25"/>
      <c r="C137" s="26"/>
      <c r="D137" s="8">
        <v>135</v>
      </c>
      <c r="E137" s="9">
        <v>40983</v>
      </c>
      <c r="F137" s="10">
        <v>393.73</v>
      </c>
      <c r="M137" s="8">
        <v>134</v>
      </c>
      <c r="N137" s="7">
        <f t="shared" si="74"/>
        <v>4.5255725545301131E-3</v>
      </c>
      <c r="O137" s="8">
        <v>-49.716453023421245</v>
      </c>
      <c r="P137" s="8">
        <f t="shared" si="75"/>
        <v>0.44986899163620925</v>
      </c>
      <c r="Q137" s="8">
        <f t="shared" si="76"/>
        <v>-0.44950354065451237</v>
      </c>
      <c r="R137" s="8">
        <f t="shared" si="77"/>
        <v>0.44889467557582474</v>
      </c>
      <c r="S137" s="8">
        <f t="shared" si="78"/>
        <v>-0.44804272611132739</v>
      </c>
      <c r="T137" s="8">
        <f t="shared" si="79"/>
        <v>0.44694815360668461</v>
      </c>
      <c r="U137" s="8">
        <f t="shared" si="80"/>
        <v>-0.44561155079221737</v>
      </c>
      <c r="V137" s="8">
        <f t="shared" si="81"/>
        <v>0.44403364146192825</v>
      </c>
      <c r="W137" s="8">
        <f t="shared" si="82"/>
        <v>-0.44221528008155653</v>
      </c>
      <c r="X137" s="8">
        <f t="shared" si="83"/>
        <v>0.44015745132586642</v>
      </c>
      <c r="Y137" s="8">
        <f t="shared" si="84"/>
        <v>-0.43786126954543236</v>
      </c>
      <c r="Z137" s="8">
        <f t="shared" si="85"/>
        <v>0.4353279781631948</v>
      </c>
      <c r="AA137" s="8">
        <f t="shared" si="86"/>
        <v>-0.4325589490011289</v>
      </c>
      <c r="AB137" s="8">
        <f t="shared" si="87"/>
        <v>0.4295556815373725</v>
      </c>
      <c r="AC137" s="8">
        <f t="shared" si="88"/>
        <v>-0.42631980209423792</v>
      </c>
      <c r="AD137" s="8">
        <f t="shared" si="89"/>
        <v>0.42285306295752995</v>
      </c>
      <c r="AE137" s="8">
        <f t="shared" si="90"/>
        <v>-0.41915734142764838</v>
      </c>
    </row>
    <row r="138" spans="1:31" ht="14.5" x14ac:dyDescent="0.35">
      <c r="A138" s="24"/>
      <c r="B138" s="25"/>
      <c r="C138" s="26"/>
      <c r="D138" s="8">
        <v>136</v>
      </c>
      <c r="E138" s="9">
        <v>41014</v>
      </c>
      <c r="F138" s="10">
        <v>393.99</v>
      </c>
      <c r="M138" s="8">
        <v>135</v>
      </c>
      <c r="N138" s="7">
        <f t="shared" si="74"/>
        <v>3.8877047949145232E-3</v>
      </c>
      <c r="O138" s="8">
        <v>-51.524851097393693</v>
      </c>
      <c r="P138" s="8">
        <f t="shared" si="75"/>
        <v>0.40062682133718858</v>
      </c>
      <c r="Q138" s="8">
        <f t="shared" si="76"/>
        <v>-0.40062682133718858</v>
      </c>
      <c r="R138" s="8">
        <f t="shared" si="77"/>
        <v>0.40062682133718858</v>
      </c>
      <c r="S138" s="8">
        <f t="shared" si="78"/>
        <v>-0.40062682133718858</v>
      </c>
      <c r="T138" s="8">
        <f t="shared" si="79"/>
        <v>0.40062682133718858</v>
      </c>
      <c r="U138" s="8">
        <f t="shared" si="80"/>
        <v>-0.40062682133718858</v>
      </c>
      <c r="V138" s="8">
        <f t="shared" si="81"/>
        <v>0.40062682133718858</v>
      </c>
      <c r="W138" s="8">
        <f t="shared" si="82"/>
        <v>-0.40062682133718858</v>
      </c>
      <c r="X138" s="8">
        <f t="shared" si="83"/>
        <v>0.40062682133718858</v>
      </c>
      <c r="Y138" s="8">
        <f t="shared" si="84"/>
        <v>-0.40062682133718858</v>
      </c>
      <c r="Z138" s="8">
        <f t="shared" si="85"/>
        <v>0.40062682133718858</v>
      </c>
      <c r="AA138" s="8">
        <f t="shared" si="86"/>
        <v>-0.40062682133718858</v>
      </c>
      <c r="AB138" s="8">
        <f t="shared" si="87"/>
        <v>0.40062682133718858</v>
      </c>
      <c r="AC138" s="8">
        <f t="shared" si="88"/>
        <v>-0.40062682133718858</v>
      </c>
      <c r="AD138" s="8">
        <f t="shared" si="89"/>
        <v>0.40062682133718858</v>
      </c>
      <c r="AE138" s="8">
        <f t="shared" si="90"/>
        <v>-0.40062682133718858</v>
      </c>
    </row>
    <row r="139" spans="1:31" ht="14.5" x14ac:dyDescent="0.35">
      <c r="A139" s="24"/>
      <c r="B139" s="25"/>
      <c r="C139" s="26"/>
      <c r="D139" s="8">
        <v>137</v>
      </c>
      <c r="E139" s="9">
        <v>41044</v>
      </c>
      <c r="F139" s="10">
        <v>393.88</v>
      </c>
      <c r="M139" s="8">
        <v>136</v>
      </c>
      <c r="N139" s="7">
        <f t="shared" si="74"/>
        <v>3.3127800536945874E-3</v>
      </c>
      <c r="O139" s="8">
        <v>-53.165271023218011</v>
      </c>
      <c r="P139" s="8">
        <f t="shared" si="75"/>
        <v>0.3521543240769876</v>
      </c>
      <c r="Q139" s="8">
        <f t="shared" si="76"/>
        <v>-0.35186825158513912</v>
      </c>
      <c r="R139" s="8">
        <f t="shared" si="77"/>
        <v>0.35139163622772251</v>
      </c>
      <c r="S139" s="8">
        <f t="shared" si="78"/>
        <v>-0.35072473610036181</v>
      </c>
      <c r="T139" s="8">
        <f t="shared" si="79"/>
        <v>0.34986791234124082</v>
      </c>
      <c r="U139" s="8">
        <f t="shared" si="80"/>
        <v>-0.34882162893554036</v>
      </c>
      <c r="V139" s="8">
        <f t="shared" si="81"/>
        <v>0.34758645246418246</v>
      </c>
      <c r="W139" s="8">
        <f t="shared" si="82"/>
        <v>-0.34616305179701556</v>
      </c>
      <c r="X139" s="8">
        <f t="shared" si="83"/>
        <v>0.34455219773061213</v>
      </c>
      <c r="Y139" s="8">
        <f t="shared" si="84"/>
        <v>-0.34275476257086535</v>
      </c>
      <c r="Z139" s="8">
        <f t="shared" si="85"/>
        <v>0.34077171966062397</v>
      </c>
      <c r="AA139" s="8">
        <f t="shared" si="86"/>
        <v>-0.33860414285260537</v>
      </c>
      <c r="AB139" s="8">
        <f t="shared" si="87"/>
        <v>0.3362532059278911</v>
      </c>
      <c r="AC139" s="8">
        <f t="shared" si="88"/>
        <v>-0.33372018196029912</v>
      </c>
      <c r="AD139" s="8">
        <f t="shared" si="89"/>
        <v>0.33100644262699153</v>
      </c>
      <c r="AE139" s="8">
        <f t="shared" si="90"/>
        <v>-0.32811345746569054</v>
      </c>
    </row>
    <row r="140" spans="1:31" ht="14.5" x14ac:dyDescent="0.35">
      <c r="A140" s="24"/>
      <c r="B140" s="25"/>
      <c r="C140" s="26"/>
      <c r="D140" s="8">
        <v>138</v>
      </c>
      <c r="E140" s="9">
        <v>41075</v>
      </c>
      <c r="F140" s="10">
        <v>392.84</v>
      </c>
      <c r="M140" s="8">
        <v>137</v>
      </c>
      <c r="N140" s="7">
        <f t="shared" si="74"/>
        <v>2.7975286973070928E-3</v>
      </c>
      <c r="O140" s="8">
        <v>-54.564988918863989</v>
      </c>
      <c r="P140" s="8">
        <f t="shared" si="75"/>
        <v>0.3049636450614911</v>
      </c>
      <c r="Q140" s="8">
        <f t="shared" si="76"/>
        <v>-0.30397256203865247</v>
      </c>
      <c r="R140" s="8">
        <f t="shared" si="77"/>
        <v>0.30232314213415123</v>
      </c>
      <c r="S140" s="8">
        <f t="shared" si="78"/>
        <v>-0.3000189576242126</v>
      </c>
      <c r="T140" s="8">
        <f t="shared" si="79"/>
        <v>0.29706499885939597</v>
      </c>
      <c r="U140" s="8">
        <f t="shared" si="80"/>
        <v>-0.29346766345660735</v>
      </c>
      <c r="V140" s="8">
        <f t="shared" si="81"/>
        <v>0.28923474244328501</v>
      </c>
      <c r="W140" s="8">
        <f t="shared" si="82"/>
        <v>-0.28437540338376949</v>
      </c>
      <c r="X140" s="8">
        <f t="shared" si="83"/>
        <v>0.2789001705244003</v>
      </c>
      <c r="Y140" s="8">
        <f t="shared" si="84"/>
        <v>-0.27282090200034181</v>
      </c>
      <c r="Z140" s="8">
        <f t="shared" si="85"/>
        <v>0.26615076415350497</v>
      </c>
      <c r="AA140" s="8">
        <f t="shared" si="86"/>
        <v>-0.25890420301717731</v>
      </c>
      <c r="AB140" s="8">
        <f t="shared" si="87"/>
        <v>0.25109691302913834</v>
      </c>
      <c r="AC140" s="8">
        <f t="shared" si="88"/>
        <v>-0.24274580304099908</v>
      </c>
      <c r="AD140" s="8">
        <f t="shared" si="89"/>
        <v>0.23386895969739221</v>
      </c>
      <c r="AE140" s="8">
        <f t="shared" si="90"/>
        <v>-0.22448560826432923</v>
      </c>
    </row>
    <row r="141" spans="1:31" ht="14.5" x14ac:dyDescent="0.35">
      <c r="A141" s="24"/>
      <c r="B141" s="25"/>
      <c r="C141" s="26"/>
      <c r="D141" s="8">
        <v>139</v>
      </c>
      <c r="E141" s="9">
        <v>41105</v>
      </c>
      <c r="F141" s="10">
        <v>391</v>
      </c>
      <c r="M141" s="8">
        <v>138</v>
      </c>
      <c r="N141" s="7">
        <f t="shared" si="74"/>
        <v>2.3386810921887952E-3</v>
      </c>
      <c r="O141" s="8">
        <v>-55.810836759640324</v>
      </c>
      <c r="P141" s="8">
        <f t="shared" si="75"/>
        <v>0.26041159875469833</v>
      </c>
      <c r="Q141" s="8">
        <f t="shared" si="76"/>
        <v>-0.25850700103873381</v>
      </c>
      <c r="R141" s="8">
        <f t="shared" si="77"/>
        <v>0.25534298319874138</v>
      </c>
      <c r="S141" s="8">
        <f t="shared" si="78"/>
        <v>-0.2509349600115916</v>
      </c>
      <c r="T141" s="8">
        <f t="shared" si="79"/>
        <v>0.24530440692315941</v>
      </c>
      <c r="U141" s="8">
        <f t="shared" si="80"/>
        <v>-0.23847875542211039</v>
      </c>
      <c r="V141" s="8">
        <f t="shared" si="81"/>
        <v>0.23049125939644555</v>
      </c>
      <c r="W141" s="8">
        <f t="shared" si="82"/>
        <v>-0.22138083312390114</v>
      </c>
      <c r="X141" s="8">
        <f t="shared" si="83"/>
        <v>0.21119186168550108</v>
      </c>
      <c r="Y141" s="8">
        <f t="shared" si="84"/>
        <v>-0.19997398472590097</v>
      </c>
      <c r="Z141" s="8">
        <f t="shared" si="85"/>
        <v>0.18778185461403096</v>
      </c>
      <c r="AA141" s="8">
        <f t="shared" si="86"/>
        <v>-0.17467487018224742</v>
      </c>
      <c r="AB141" s="8">
        <f t="shared" si="87"/>
        <v>0.16071688734119108</v>
      </c>
      <c r="AC141" s="8">
        <f t="shared" si="88"/>
        <v>-0.14597590798021645</v>
      </c>
      <c r="AD141" s="8">
        <f t="shared" si="89"/>
        <v>0.1305237486690061</v>
      </c>
      <c r="AE141" s="8">
        <f t="shared" si="90"/>
        <v>-0.11443569077448323</v>
      </c>
    </row>
    <row r="142" spans="1:31" ht="14.5" x14ac:dyDescent="0.35">
      <c r="A142" s="24"/>
      <c r="B142" s="25"/>
      <c r="C142" s="26"/>
      <c r="D142" s="8">
        <v>140</v>
      </c>
      <c r="E142" s="9">
        <v>41136</v>
      </c>
      <c r="F142" s="10">
        <v>389.89</v>
      </c>
      <c r="M142" s="8">
        <v>139</v>
      </c>
      <c r="N142" s="7">
        <f t="shared" si="74"/>
        <v>1.9329676047764614E-3</v>
      </c>
      <c r="O142" s="8">
        <v>-56.9940121175634</v>
      </c>
      <c r="P142" s="8">
        <f t="shared" si="75"/>
        <v>0.21938128115200903</v>
      </c>
      <c r="Q142" s="8">
        <f t="shared" si="76"/>
        <v>-0.21652790913780146</v>
      </c>
      <c r="R142" s="8">
        <f t="shared" si="77"/>
        <v>0.21179974782595856</v>
      </c>
      <c r="S142" s="8">
        <f t="shared" si="78"/>
        <v>-0.2052377356168012</v>
      </c>
      <c r="T142" s="8">
        <f t="shared" si="79"/>
        <v>0.19689868915955336</v>
      </c>
      <c r="U142" s="8">
        <f t="shared" si="80"/>
        <v>-0.1868548114100041</v>
      </c>
      <c r="V142" s="8">
        <f t="shared" si="81"/>
        <v>0.17519306646708446</v>
      </c>
      <c r="W142" s="8">
        <f t="shared" si="82"/>
        <v>-0.16201442660128684</v>
      </c>
      <c r="X142" s="8">
        <f t="shared" si="83"/>
        <v>0.14743299799447257</v>
      </c>
      <c r="Y142" s="8">
        <f t="shared" si="84"/>
        <v>-0.13157503276076649</v>
      </c>
      <c r="Z142" s="8">
        <f t="shared" si="85"/>
        <v>0.11457783580290186</v>
      </c>
      <c r="AA142" s="8">
        <f t="shared" si="86"/>
        <v>-9.6588575968869717E-2</v>
      </c>
      <c r="AB142" s="8">
        <f t="shared" si="87"/>
        <v>7.7763011802424523E-2</v>
      </c>
      <c r="AC142" s="8">
        <f t="shared" si="88"/>
        <v>-5.8264142920391955E-2</v>
      </c>
      <c r="AD142" s="8">
        <f t="shared" si="89"/>
        <v>3.8260798693733715E-2</v>
      </c>
      <c r="AE142" s="8">
        <f t="shared" si="90"/>
        <v>-1.7926176452173724E-2</v>
      </c>
    </row>
    <row r="143" spans="1:31" ht="14.5" x14ac:dyDescent="0.35">
      <c r="A143" s="24"/>
      <c r="B143" s="25"/>
      <c r="C143" s="26"/>
      <c r="D143" s="8">
        <v>141</v>
      </c>
      <c r="E143" s="9">
        <v>41167</v>
      </c>
      <c r="F143" s="10">
        <v>390.55</v>
      </c>
      <c r="M143" s="8">
        <v>140</v>
      </c>
      <c r="N143" s="7">
        <f t="shared" si="74"/>
        <v>1.5771186015068577E-3</v>
      </c>
      <c r="O143" s="8">
        <v>-58.018998682619497</v>
      </c>
      <c r="P143" s="8">
        <f t="shared" si="75"/>
        <v>0.18176826515906902</v>
      </c>
      <c r="Q143" s="8">
        <f t="shared" si="76"/>
        <v>-0.17807274222606931</v>
      </c>
      <c r="R143" s="8">
        <f t="shared" si="77"/>
        <v>0.17196909093538185</v>
      </c>
      <c r="S143" s="8">
        <f t="shared" si="78"/>
        <v>-0.16353985269999771</v>
      </c>
      <c r="T143" s="8">
        <f t="shared" si="79"/>
        <v>0.15289901850682808</v>
      </c>
      <c r="U143" s="8">
        <f t="shared" si="80"/>
        <v>-0.14019048738415624</v>
      </c>
      <c r="V143" s="8">
        <f t="shared" si="81"/>
        <v>0.1255861204141358</v>
      </c>
      <c r="W143" s="8">
        <f t="shared" si="82"/>
        <v>-0.10928341660647961</v>
      </c>
      <c r="X143" s="8">
        <f t="shared" si="83"/>
        <v>9.1502842063161449E-2</v>
      </c>
      <c r="Y143" s="8">
        <f t="shared" si="84"/>
        <v>-7.2484848552589562E-2</v>
      </c>
      <c r="Z143" s="8">
        <f t="shared" si="85"/>
        <v>5.2486621811934149E-2</v>
      </c>
      <c r="AA143" s="8">
        <f t="shared" si="86"/>
        <v>-3.1778603551226289E-2</v>
      </c>
      <c r="AB143" s="8">
        <f t="shared" si="87"/>
        <v>1.0640834193169118E-2</v>
      </c>
      <c r="AC143" s="8">
        <f t="shared" si="88"/>
        <v>1.064083419316849E-2</v>
      </c>
      <c r="AD143" s="8">
        <f t="shared" si="89"/>
        <v>-3.1778603551225672E-2</v>
      </c>
      <c r="AE143" s="8">
        <f t="shared" si="90"/>
        <v>5.2486621811933538E-2</v>
      </c>
    </row>
    <row r="144" spans="1:31" ht="14.5" x14ac:dyDescent="0.35">
      <c r="A144" s="24"/>
      <c r="B144" s="25"/>
      <c r="C144" s="26"/>
      <c r="D144" s="8">
        <v>142</v>
      </c>
      <c r="E144" s="9">
        <v>41197</v>
      </c>
      <c r="F144" s="10">
        <v>392.16</v>
      </c>
      <c r="M144" s="8">
        <v>141</v>
      </c>
      <c r="N144" s="7">
        <f t="shared" si="74"/>
        <v>1.2678644488167514E-3</v>
      </c>
      <c r="O144" s="8">
        <v>-58.678680926687974</v>
      </c>
      <c r="P144" s="8">
        <f t="shared" si="75"/>
        <v>0.14734518144489983</v>
      </c>
      <c r="Q144" s="8">
        <f t="shared" si="76"/>
        <v>-0.1430292296348159</v>
      </c>
      <c r="R144" s="8">
        <f t="shared" si="77"/>
        <v>0.13592937656322759</v>
      </c>
      <c r="S144" s="8">
        <f t="shared" si="78"/>
        <v>-0.12618381279421023</v>
      </c>
      <c r="T144" s="8">
        <f t="shared" si="79"/>
        <v>0.11398222464111341</v>
      </c>
      <c r="U144" s="8">
        <f t="shared" si="80"/>
        <v>-9.9562102138235825E-2</v>
      </c>
      <c r="V144" s="8">
        <f t="shared" si="81"/>
        <v>8.3204116567450512E-2</v>
      </c>
      <c r="W144" s="8">
        <f t="shared" si="82"/>
        <v>-6.5226657510959143E-2</v>
      </c>
      <c r="X144" s="8">
        <f t="shared" si="83"/>
        <v>4.5979635760240674E-2</v>
      </c>
      <c r="Y144" s="8">
        <f t="shared" si="84"/>
        <v>-2.5837672700509635E-2</v>
      </c>
      <c r="Z144" s="8">
        <f t="shared" si="85"/>
        <v>5.1928087315797457E-3</v>
      </c>
      <c r="AA144" s="8">
        <f t="shared" si="86"/>
        <v>1.5553127352577962E-2</v>
      </c>
      <c r="AB144" s="8">
        <f t="shared" si="87"/>
        <v>-3.5996339504237876E-2</v>
      </c>
      <c r="AC144" s="8">
        <f t="shared" si="88"/>
        <v>5.5738923852676113E-2</v>
      </c>
      <c r="AD144" s="8">
        <f t="shared" si="89"/>
        <v>-7.4396613450409169E-2</v>
      </c>
      <c r="AE144" s="8">
        <f t="shared" si="90"/>
        <v>9.1606257592223503E-2</v>
      </c>
    </row>
    <row r="145" spans="1:31" ht="14.5" x14ac:dyDescent="0.35">
      <c r="A145" s="24"/>
      <c r="B145" s="25"/>
      <c r="C145" s="26"/>
      <c r="D145" s="8">
        <v>143</v>
      </c>
      <c r="E145" s="9">
        <v>41228</v>
      </c>
      <c r="F145" s="10">
        <v>393.56</v>
      </c>
      <c r="M145" s="8">
        <v>142</v>
      </c>
      <c r="N145" s="7">
        <f t="shared" ref="N145:N157" si="91">2*(1-(M145/$N$1))^3</f>
        <v>1.0019355131429047E-3</v>
      </c>
      <c r="O145" s="8">
        <v>-58.951189686531521</v>
      </c>
      <c r="P145" s="8">
        <f t="shared" si="75"/>
        <v>0.1165667130751208</v>
      </c>
      <c r="Q145" s="8">
        <f t="shared" si="76"/>
        <v>-0.1119165157967479</v>
      </c>
      <c r="R145" s="8">
        <f t="shared" si="77"/>
        <v>0.10430311211748046</v>
      </c>
      <c r="S145" s="8">
        <f t="shared" si="78"/>
        <v>-9.3928081637562388E-2</v>
      </c>
      <c r="T145" s="8">
        <f t="shared" si="79"/>
        <v>8.1066123372672369E-2</v>
      </c>
      <c r="U145" s="8">
        <f t="shared" si="80"/>
        <v>-6.6057782565729001E-2</v>
      </c>
      <c r="V145" s="8">
        <f t="shared" si="81"/>
        <v>4.9300434092364433E-2</v>
      </c>
      <c r="W145" s="8">
        <f t="shared" si="82"/>
        <v>-3.1237761191864138E-2</v>
      </c>
      <c r="X145" s="8">
        <f t="shared" si="83"/>
        <v>1.234800809453742E-2</v>
      </c>
      <c r="Y145" s="8">
        <f t="shared" si="84"/>
        <v>6.8686824200564203E-3</v>
      </c>
      <c r="Z145" s="8">
        <f t="shared" si="85"/>
        <v>-2.5903511271355813E-2</v>
      </c>
      <c r="AA145" s="8">
        <f t="shared" si="86"/>
        <v>4.4252494518380647E-2</v>
      </c>
      <c r="AB145" s="8">
        <f t="shared" si="87"/>
        <v>-6.1429807310166527E-2</v>
      </c>
      <c r="AC145" s="8">
        <f t="shared" si="88"/>
        <v>7.6980647039138872E-2</v>
      </c>
      <c r="AD145" s="8">
        <f t="shared" si="89"/>
        <v>-9.0493275120551483E-2</v>
      </c>
      <c r="AE145" s="8">
        <f t="shared" si="90"/>
        <v>0.1016099185685416</v>
      </c>
    </row>
    <row r="146" spans="1:31" ht="14.5" x14ac:dyDescent="0.35">
      <c r="A146" s="24"/>
      <c r="B146" s="25"/>
      <c r="C146" s="26"/>
      <c r="D146" s="8">
        <v>144</v>
      </c>
      <c r="E146" s="9">
        <v>41258</v>
      </c>
      <c r="F146" s="10">
        <v>394.39</v>
      </c>
      <c r="M146" s="8">
        <v>143</v>
      </c>
      <c r="N146" s="7">
        <f t="shared" si="91"/>
        <v>7.7606216092209314E-4</v>
      </c>
      <c r="O146" s="8">
        <v>-59.159602451861993</v>
      </c>
      <c r="P146" s="8">
        <f t="shared" si="75"/>
        <v>9.0236414779319374E-2</v>
      </c>
      <c r="Q146" s="8">
        <f t="shared" si="76"/>
        <v>-8.5531317940633789E-2</v>
      </c>
      <c r="R146" s="8">
        <f t="shared" si="77"/>
        <v>7.7870369381223603E-2</v>
      </c>
      <c r="S146" s="8">
        <f t="shared" si="78"/>
        <v>-6.7518321574532941E-2</v>
      </c>
      <c r="T146" s="8">
        <f t="shared" si="79"/>
        <v>5.4832927903289579E-2</v>
      </c>
      <c r="U146" s="8">
        <f t="shared" si="80"/>
        <v>-4.0252579165320657E-2</v>
      </c>
      <c r="V146" s="8">
        <f t="shared" si="81"/>
        <v>2.4281153354600755E-2</v>
      </c>
      <c r="W146" s="8">
        <f t="shared" si="82"/>
        <v>-7.4706022895007348E-3</v>
      </c>
      <c r="X146" s="8">
        <f t="shared" si="83"/>
        <v>-9.5981231281512865E-3</v>
      </c>
      <c r="Y146" s="8">
        <f t="shared" si="84"/>
        <v>2.6335149824830286E-2</v>
      </c>
      <c r="Z146" s="8">
        <f t="shared" si="85"/>
        <v>-4.2162067805783708E-2</v>
      </c>
      <c r="AA146" s="8">
        <f t="shared" si="86"/>
        <v>5.6531919256328521E-2</v>
      </c>
      <c r="AB146" s="8">
        <f t="shared" si="87"/>
        <v>-6.8948100696484077E-2</v>
      </c>
      <c r="AC146" s="8">
        <f t="shared" si="88"/>
        <v>7.898152495492658E-2</v>
      </c>
      <c r="AD146" s="8">
        <f t="shared" si="89"/>
        <v>-8.6285449866644659E-2</v>
      </c>
      <c r="AE146" s="8">
        <f t="shared" si="90"/>
        <v>9.0607461233679049E-2</v>
      </c>
    </row>
    <row r="147" spans="1:31" ht="14.5" x14ac:dyDescent="0.35">
      <c r="A147" s="24"/>
      <c r="B147" s="25"/>
      <c r="C147" s="26"/>
      <c r="D147" s="8">
        <v>145</v>
      </c>
      <c r="E147" s="9">
        <v>41289</v>
      </c>
      <c r="F147" s="10">
        <v>395.07</v>
      </c>
      <c r="M147" s="8">
        <v>144</v>
      </c>
      <c r="N147" s="7">
        <f t="shared" si="91"/>
        <v>5.8697475859107871E-4</v>
      </c>
      <c r="O147" s="8">
        <v>-59.746554106081369</v>
      </c>
      <c r="P147" s="8">
        <f t="shared" si="75"/>
        <v>6.8606723335085565E-2</v>
      </c>
      <c r="Q147" s="8">
        <f t="shared" si="76"/>
        <v>-6.4075565302712023E-2</v>
      </c>
      <c r="R147" s="8">
        <f t="shared" si="77"/>
        <v>5.674399759793456E-2</v>
      </c>
      <c r="S147" s="8">
        <f t="shared" si="78"/>
        <v>-4.6932444910216933E-2</v>
      </c>
      <c r="T147" s="8">
        <f t="shared" si="79"/>
        <v>3.5069719173066047E-2</v>
      </c>
      <c r="U147" s="8">
        <f t="shared" si="80"/>
        <v>-2.1674278424868656E-2</v>
      </c>
      <c r="V147" s="8">
        <f t="shared" si="81"/>
        <v>7.3315677047777195E-3</v>
      </c>
      <c r="W147" s="8">
        <f t="shared" si="82"/>
        <v>7.3315677047775833E-3</v>
      </c>
      <c r="X147" s="8">
        <f t="shared" si="83"/>
        <v>-2.1674278424868524E-2</v>
      </c>
      <c r="Y147" s="8">
        <f t="shared" si="84"/>
        <v>3.5069719173065714E-2</v>
      </c>
      <c r="Z147" s="8">
        <f t="shared" si="85"/>
        <v>-4.6932444910216642E-2</v>
      </c>
      <c r="AA147" s="8">
        <f t="shared" si="86"/>
        <v>5.674399759793447E-2</v>
      </c>
      <c r="AB147" s="8">
        <f t="shared" si="87"/>
        <v>-6.407556530271212E-2</v>
      </c>
      <c r="AC147" s="8">
        <f t="shared" si="88"/>
        <v>6.8606723335085482E-2</v>
      </c>
      <c r="AD147" s="8">
        <f t="shared" si="89"/>
        <v>-7.0139438346131872E-2</v>
      </c>
      <c r="AE147" s="8">
        <f t="shared" si="90"/>
        <v>6.8606723335085537E-2</v>
      </c>
    </row>
    <row r="148" spans="1:31" ht="14.5" x14ac:dyDescent="0.35">
      <c r="A148" s="24"/>
      <c r="B148" s="25"/>
      <c r="C148" s="26"/>
      <c r="D148" s="8">
        <v>146</v>
      </c>
      <c r="E148" s="9">
        <v>41320</v>
      </c>
      <c r="F148" s="10">
        <v>395.7</v>
      </c>
      <c r="M148" s="8">
        <v>145</v>
      </c>
      <c r="N148" s="7">
        <f t="shared" si="91"/>
        <v>4.3140367258662817E-4</v>
      </c>
      <c r="O148" s="8">
        <v>-60.885622358380282</v>
      </c>
      <c r="P148" s="8">
        <f t="shared" si="75"/>
        <v>5.1116540173751578E-2</v>
      </c>
      <c r="Q148" s="8">
        <f t="shared" si="76"/>
        <v>-4.6944812249457402E-2</v>
      </c>
      <c r="R148" s="8">
        <f t="shared" si="77"/>
        <v>4.0242277345583201E-2</v>
      </c>
      <c r="S148" s="8">
        <f t="shared" si="78"/>
        <v>-3.1370270853683421E-2</v>
      </c>
      <c r="T148" s="8">
        <f t="shared" si="79"/>
        <v>2.0807084940169536E-2</v>
      </c>
      <c r="U148" s="8">
        <f t="shared" si="80"/>
        <v>-9.122183691817911E-3</v>
      </c>
      <c r="V148" s="8">
        <f t="shared" si="81"/>
        <v>-3.0544968405486783E-3</v>
      </c>
      <c r="W148" s="8">
        <f t="shared" si="82"/>
        <v>1.5066508657614431E-2</v>
      </c>
      <c r="X148" s="8">
        <f t="shared" si="83"/>
        <v>-2.6266281093127616E-2</v>
      </c>
      <c r="Y148" s="8">
        <f t="shared" si="84"/>
        <v>3.6050031516137136E-2</v>
      </c>
      <c r="Z148" s="8">
        <f t="shared" si="85"/>
        <v>-4.3890315408908476E-2</v>
      </c>
      <c r="AA148" s="8">
        <f t="shared" si="86"/>
        <v>4.9364461037401233E-2</v>
      </c>
      <c r="AB148" s="8">
        <f t="shared" si="87"/>
        <v>-5.2177355793852978E-2</v>
      </c>
      <c r="AC148" s="8">
        <f t="shared" si="88"/>
        <v>5.2177355793852978E-2</v>
      </c>
      <c r="AD148" s="8">
        <f t="shared" si="89"/>
        <v>-4.9364461037401233E-2</v>
      </c>
      <c r="AE148" s="8">
        <f t="shared" si="90"/>
        <v>4.3890315408908677E-2</v>
      </c>
    </row>
    <row r="149" spans="1:31" ht="14.5" x14ac:dyDescent="0.35">
      <c r="A149" s="24"/>
      <c r="B149" s="25"/>
      <c r="C149" s="26"/>
      <c r="D149" s="8">
        <v>147</v>
      </c>
      <c r="E149" s="9">
        <v>41348</v>
      </c>
      <c r="F149" s="10">
        <v>396.29</v>
      </c>
      <c r="M149" s="8">
        <v>146</v>
      </c>
      <c r="N149" s="7">
        <f t="shared" si="91"/>
        <v>3.0607926934550809E-4</v>
      </c>
      <c r="O149" s="8">
        <v>-62.378089225219718</v>
      </c>
      <c r="P149" s="8">
        <f t="shared" si="75"/>
        <v>3.6941020979644204E-2</v>
      </c>
      <c r="Q149" s="8">
        <f t="shared" si="76"/>
        <v>-3.3289331889961186E-2</v>
      </c>
      <c r="R149" s="8">
        <f t="shared" si="77"/>
        <v>2.7468191652553643E-2</v>
      </c>
      <c r="S149" s="8">
        <f t="shared" si="78"/>
        <v>-1.9856961421645166E-2</v>
      </c>
      <c r="T149" s="8">
        <f t="shared" si="79"/>
        <v>1.0951661730619381E-2</v>
      </c>
      <c r="U149" s="8">
        <f t="shared" si="80"/>
        <v>-1.3326470515751651E-3</v>
      </c>
      <c r="V149" s="8">
        <f t="shared" si="81"/>
        <v>-8.3732156508869952E-3</v>
      </c>
      <c r="W149" s="8">
        <f t="shared" si="82"/>
        <v>1.7533399564600878E-2</v>
      </c>
      <c r="X149" s="8">
        <f t="shared" si="83"/>
        <v>-2.5550939524549648E-2</v>
      </c>
      <c r="Y149" s="8">
        <f t="shared" si="84"/>
        <v>3.1903335970648358E-2</v>
      </c>
      <c r="Z149" s="8">
        <f t="shared" si="85"/>
        <v>-3.6176606014734831E-2</v>
      </c>
      <c r="AA149" s="8">
        <f t="shared" si="86"/>
        <v>3.8092262523684237E-2</v>
      </c>
      <c r="AB149" s="8">
        <f t="shared" si="87"/>
        <v>-3.7525463003639112E-2</v>
      </c>
      <c r="AC149" s="8">
        <f t="shared" si="88"/>
        <v>3.4513145530538143E-2</v>
      </c>
      <c r="AD149" s="8">
        <f t="shared" si="89"/>
        <v>-2.9251621511919353E-2</v>
      </c>
      <c r="AE149" s="8">
        <f t="shared" si="90"/>
        <v>2.2083782158657986E-2</v>
      </c>
    </row>
    <row r="150" spans="1:31" ht="14.5" x14ac:dyDescent="0.35">
      <c r="A150" s="24"/>
      <c r="B150" s="25"/>
      <c r="C150" s="26"/>
      <c r="D150" s="8">
        <v>148</v>
      </c>
      <c r="E150" s="9">
        <v>41379</v>
      </c>
      <c r="F150" s="10">
        <v>396.74</v>
      </c>
      <c r="M150" s="8">
        <v>147</v>
      </c>
      <c r="N150" s="7">
        <f t="shared" si="91"/>
        <v>2.0773191530448521E-4</v>
      </c>
      <c r="O150" s="8">
        <v>-63.904519219631133</v>
      </c>
      <c r="P150" s="8">
        <f t="shared" si="75"/>
        <v>2.5521513742072864E-2</v>
      </c>
      <c r="Q150" s="8">
        <f t="shared" si="76"/>
        <v>-2.251569081702362E-2</v>
      </c>
      <c r="R150" s="8">
        <f t="shared" si="77"/>
        <v>1.7765428537917061E-2</v>
      </c>
      <c r="S150" s="8">
        <f t="shared" si="78"/>
        <v>-1.1638761113834694E-2</v>
      </c>
      <c r="T150" s="8">
        <f t="shared" si="79"/>
        <v>4.610361955894279E-3</v>
      </c>
      <c r="U150" s="8">
        <f t="shared" si="80"/>
        <v>2.7752324086096798E-3</v>
      </c>
      <c r="V150" s="8">
        <f t="shared" si="81"/>
        <v>-9.9458111793406245E-3</v>
      </c>
      <c r="W150" s="8">
        <f t="shared" si="82"/>
        <v>1.6345822234860839E-2</v>
      </c>
      <c r="X150" s="8">
        <f t="shared" si="83"/>
        <v>-2.1479414426636593E-2</v>
      </c>
      <c r="Y150" s="8">
        <f t="shared" si="84"/>
        <v>2.4948854444160565E-2</v>
      </c>
      <c r="Z150" s="8">
        <f t="shared" si="85"/>
        <v>-2.6485341842787426E-2</v>
      </c>
      <c r="AA150" s="8">
        <f t="shared" si="86"/>
        <v>2.596983479044742E-2</v>
      </c>
      <c r="AB150" s="8">
        <f t="shared" si="87"/>
        <v>-2.3442273025019365E-2</v>
      </c>
      <c r="AC150" s="8">
        <f t="shared" si="88"/>
        <v>1.9098483458911183E-2</v>
      </c>
      <c r="AD150" s="8">
        <f t="shared" si="89"/>
        <v>-1.3275008174106335E-2</v>
      </c>
      <c r="AE150" s="8">
        <f t="shared" si="90"/>
        <v>6.4230302831618166E-3</v>
      </c>
    </row>
    <row r="151" spans="1:31" ht="14.5" x14ac:dyDescent="0.35">
      <c r="A151" s="24"/>
      <c r="B151" s="25"/>
      <c r="C151" s="26"/>
      <c r="D151" s="8">
        <v>149</v>
      </c>
      <c r="E151" s="9">
        <v>41409</v>
      </c>
      <c r="F151" s="10">
        <v>396.75</v>
      </c>
      <c r="M151" s="8">
        <v>148</v>
      </c>
      <c r="N151" s="7">
        <f t="shared" si="91"/>
        <v>1.330919769003261E-4</v>
      </c>
      <c r="O151" s="8">
        <v>-65.249214783315495</v>
      </c>
      <c r="P151" s="8">
        <f t="shared" si="75"/>
        <v>1.6579558620260847E-2</v>
      </c>
      <c r="Q151" s="8">
        <f t="shared" si="76"/>
        <v>-1.4284989240643668E-2</v>
      </c>
      <c r="R151" s="8">
        <f t="shared" si="77"/>
        <v>1.0692989491559885E-2</v>
      </c>
      <c r="S151" s="8">
        <f t="shared" si="78"/>
        <v>-6.1298018001523895E-3</v>
      </c>
      <c r="T151" s="8">
        <f t="shared" si="79"/>
        <v>1.0098764815508244E-3</v>
      </c>
      <c r="U151" s="8">
        <f t="shared" si="80"/>
        <v>4.2017706013798457E-3</v>
      </c>
      <c r="V151" s="8">
        <f t="shared" si="81"/>
        <v>-9.0317929807894014E-3</v>
      </c>
      <c r="W151" s="8">
        <f t="shared" si="82"/>
        <v>1.3041505151587137E-2</v>
      </c>
      <c r="X151" s="8">
        <f t="shared" si="83"/>
        <v>-1.5866726066410847E-2</v>
      </c>
      <c r="Y151" s="8">
        <f t="shared" si="84"/>
        <v>1.7250855782929911E-2</v>
      </c>
      <c r="Z151" s="8">
        <f t="shared" si="85"/>
        <v>-1.7068181085737457E-2</v>
      </c>
      <c r="AA151" s="8">
        <f t="shared" si="86"/>
        <v>1.5335293355889347E-2</v>
      </c>
      <c r="AB151" s="8">
        <f t="shared" si="87"/>
        <v>-1.2209581663108086E-2</v>
      </c>
      <c r="AC151" s="8">
        <f t="shared" si="88"/>
        <v>7.9749379451541941E-3</v>
      </c>
      <c r="AD151" s="8">
        <f t="shared" si="89"/>
        <v>-3.0159725976663899E-3</v>
      </c>
      <c r="AE151" s="8">
        <f t="shared" si="90"/>
        <v>-2.2169176632933986E-3</v>
      </c>
    </row>
    <row r="152" spans="1:31" ht="14.5" x14ac:dyDescent="0.35">
      <c r="A152" s="24"/>
      <c r="B152" s="25"/>
      <c r="C152" s="26"/>
      <c r="D152" s="8">
        <v>150</v>
      </c>
      <c r="E152" s="9">
        <v>41440</v>
      </c>
      <c r="F152" s="10">
        <v>395.96</v>
      </c>
      <c r="M152" s="8">
        <v>149</v>
      </c>
      <c r="N152" s="7">
        <f t="shared" si="91"/>
        <v>7.88898205697968E-5</v>
      </c>
      <c r="O152" s="8">
        <v>-66.380368646039713</v>
      </c>
      <c r="P152" s="8">
        <f t="shared" si="75"/>
        <v>9.9225310180402464E-3</v>
      </c>
      <c r="Q152" s="8">
        <f t="shared" si="76"/>
        <v>-8.3276743997851618E-3</v>
      </c>
      <c r="R152" s="8">
        <f t="shared" si="77"/>
        <v>5.8566905145777462E-3</v>
      </c>
      <c r="S152" s="8">
        <f t="shared" si="78"/>
        <v>-2.7695434597277916E-3</v>
      </c>
      <c r="T152" s="8">
        <f t="shared" si="79"/>
        <v>-6.0897816449048702E-4</v>
      </c>
      <c r="U152" s="8">
        <f t="shared" si="80"/>
        <v>3.9234311965334447E-3</v>
      </c>
      <c r="V152" s="8">
        <f t="shared" si="81"/>
        <v>-6.8251129209730395E-3</v>
      </c>
      <c r="W152" s="8">
        <f t="shared" si="82"/>
        <v>9.0087469356886062E-3</v>
      </c>
      <c r="X152" s="8">
        <f t="shared" si="83"/>
        <v>-1.0244600279292238E-2</v>
      </c>
      <c r="Y152" s="8">
        <f t="shared" si="84"/>
        <v>1.0402652881317047E-2</v>
      </c>
      <c r="Z152" s="8">
        <f t="shared" si="85"/>
        <v>-9.4662765467113351E-3</v>
      </c>
      <c r="AA152" s="8">
        <f t="shared" si="86"/>
        <v>7.5339843536158706E-3</v>
      </c>
      <c r="AB152" s="8">
        <f t="shared" si="87"/>
        <v>-4.8090664160309292E-3</v>
      </c>
      <c r="AC152" s="8">
        <f t="shared" si="88"/>
        <v>1.5782023987364988E-3</v>
      </c>
      <c r="AD152" s="8">
        <f t="shared" si="89"/>
        <v>1.8186991084889559E-3</v>
      </c>
      <c r="AE152" s="8">
        <f t="shared" si="90"/>
        <v>-5.0242612569889799E-3</v>
      </c>
    </row>
    <row r="153" spans="1:31" ht="14.5" x14ac:dyDescent="0.35">
      <c r="A153" s="24"/>
      <c r="B153" s="25"/>
      <c r="C153" s="26"/>
      <c r="D153" s="8">
        <v>151</v>
      </c>
      <c r="E153" s="9">
        <v>41470</v>
      </c>
      <c r="F153" s="10">
        <v>394.47</v>
      </c>
      <c r="M153" s="8">
        <v>150</v>
      </c>
      <c r="N153" s="7">
        <f t="shared" si="91"/>
        <v>4.185581274966575E-5</v>
      </c>
      <c r="O153" s="8">
        <v>-67.366454017680226</v>
      </c>
      <c r="P153" s="8">
        <f t="shared" si="75"/>
        <v>5.2992606271276268E-3</v>
      </c>
      <c r="Q153" s="8">
        <f t="shared" si="76"/>
        <v>-4.3199968439202891E-3</v>
      </c>
      <c r="R153" s="8">
        <f t="shared" si="77"/>
        <v>2.8196776849729907E-3</v>
      </c>
      <c r="S153" s="8">
        <f t="shared" si="78"/>
        <v>-9.7926378320733966E-4</v>
      </c>
      <c r="T153" s="8">
        <f t="shared" si="79"/>
        <v>-9.7926378320734291E-4</v>
      </c>
      <c r="U153" s="8">
        <f t="shared" si="80"/>
        <v>2.8196776849729933E-3</v>
      </c>
      <c r="V153" s="8">
        <f t="shared" si="81"/>
        <v>-4.3199968439202761E-3</v>
      </c>
      <c r="W153" s="8">
        <f t="shared" si="82"/>
        <v>5.2992606271276251E-3</v>
      </c>
      <c r="X153" s="8">
        <f t="shared" si="83"/>
        <v>-5.6393553699459831E-3</v>
      </c>
      <c r="Y153" s="8">
        <f t="shared" si="84"/>
        <v>5.2992606271276234E-3</v>
      </c>
      <c r="Z153" s="8">
        <f t="shared" si="85"/>
        <v>-4.3199968439202969E-3</v>
      </c>
      <c r="AA153" s="8">
        <f t="shared" si="86"/>
        <v>2.8196776849729881E-3</v>
      </c>
      <c r="AB153" s="8">
        <f t="shared" si="87"/>
        <v>-9.7926378320731689E-4</v>
      </c>
      <c r="AC153" s="8">
        <f t="shared" si="88"/>
        <v>-9.7926378320729651E-4</v>
      </c>
      <c r="AD153" s="8">
        <f t="shared" si="89"/>
        <v>2.8196776849729699E-3</v>
      </c>
      <c r="AE153" s="8">
        <f t="shared" si="90"/>
        <v>-4.3199968439202839E-3</v>
      </c>
    </row>
    <row r="154" spans="1:31" ht="14.5" x14ac:dyDescent="0.35">
      <c r="A154" s="24"/>
      <c r="B154" s="25"/>
      <c r="C154" s="26"/>
      <c r="D154" s="8">
        <v>152</v>
      </c>
      <c r="E154" s="9">
        <v>41501</v>
      </c>
      <c r="F154" s="10">
        <v>393.24</v>
      </c>
      <c r="M154" s="8">
        <v>151</v>
      </c>
      <c r="N154" s="7">
        <f t="shared" si="91"/>
        <v>1.8720319876698548E-5</v>
      </c>
      <c r="O154" s="8">
        <v>-68.273091419499039</v>
      </c>
      <c r="P154" s="8">
        <f t="shared" si="75"/>
        <v>2.3810375364527341E-3</v>
      </c>
      <c r="Q154" s="8">
        <f t="shared" si="76"/>
        <v>-1.8795882249684655E-3</v>
      </c>
      <c r="R154" s="8">
        <f t="shared" si="77"/>
        <v>1.1205591617118233E-3</v>
      </c>
      <c r="S154" s="8">
        <f t="shared" si="78"/>
        <v>-2.0796808583678267E-4</v>
      </c>
      <c r="T154" s="8">
        <f t="shared" si="79"/>
        <v>-7.3312304511138741E-4</v>
      </c>
      <c r="U154" s="8">
        <f t="shared" si="80"/>
        <v>1.5737466111589702E-3</v>
      </c>
      <c r="V154" s="8">
        <f t="shared" si="81"/>
        <v>-2.1987031198851311E-3</v>
      </c>
      <c r="W154" s="8">
        <f t="shared" si="82"/>
        <v>2.5223482050144262E-3</v>
      </c>
      <c r="X154" s="8">
        <f t="shared" si="83"/>
        <v>-2.5003293750901902E-3</v>
      </c>
      <c r="Y154" s="8">
        <f t="shared" si="84"/>
        <v>2.1356641020623219E-3</v>
      </c>
      <c r="Z154" s="8">
        <f t="shared" si="85"/>
        <v>-1.4783263053557046E-3</v>
      </c>
      <c r="AA154" s="8">
        <f t="shared" si="86"/>
        <v>6.1839789985843952E-4</v>
      </c>
      <c r="AB154" s="8">
        <f t="shared" si="87"/>
        <v>3.2627607673049421E-4</v>
      </c>
      <c r="AC154" s="8">
        <f t="shared" si="88"/>
        <v>-1.2262370093999396E-3</v>
      </c>
      <c r="AD154" s="8">
        <f t="shared" si="89"/>
        <v>1.958153782024383E-3</v>
      </c>
      <c r="AE154" s="8">
        <f t="shared" si="90"/>
        <v>-2.4217241379146889E-3</v>
      </c>
    </row>
    <row r="155" spans="1:31" ht="14.5" x14ac:dyDescent="0.35">
      <c r="A155" s="24"/>
      <c r="B155" s="25"/>
      <c r="C155" s="26"/>
      <c r="D155" s="8">
        <v>153</v>
      </c>
      <c r="E155" s="9">
        <v>41532</v>
      </c>
      <c r="F155" s="10">
        <v>393.21</v>
      </c>
      <c r="M155" s="8">
        <v>152</v>
      </c>
      <c r="N155" s="7">
        <f t="shared" si="91"/>
        <v>6.2137083876618821E-6</v>
      </c>
      <c r="O155" s="8">
        <v>-69.05533097495298</v>
      </c>
      <c r="P155" s="8">
        <f t="shared" si="75"/>
        <v>7.918957010772977E-4</v>
      </c>
      <c r="Q155" s="8">
        <f t="shared" si="76"/>
        <v>-6.0328384701764258E-4</v>
      </c>
      <c r="R155" s="8">
        <f t="shared" si="77"/>
        <v>3.2147965355101089E-4</v>
      </c>
      <c r="S155" s="8">
        <f t="shared" si="78"/>
        <v>9.9851451750980784E-6</v>
      </c>
      <c r="T155" s="8">
        <f t="shared" si="79"/>
        <v>-3.3990748748904584E-4</v>
      </c>
      <c r="U155" s="8">
        <f t="shared" si="80"/>
        <v>6.17322582845122E-4</v>
      </c>
      <c r="V155" s="8">
        <f t="shared" si="81"/>
        <v>-7.9937670351491058E-4</v>
      </c>
      <c r="W155" s="8">
        <f t="shared" si="82"/>
        <v>8.5794701894730983E-4</v>
      </c>
      <c r="X155" s="8">
        <f t="shared" si="83"/>
        <v>-7.839858731476583E-4</v>
      </c>
      <c r="Y155" s="8">
        <f t="shared" si="84"/>
        <v>5.8891842234442876E-4</v>
      </c>
      <c r="Z155" s="8">
        <f t="shared" si="85"/>
        <v>-3.0287773270933093E-4</v>
      </c>
      <c r="AA155" s="8">
        <f t="shared" si="86"/>
        <v>-2.9950028393036253E-5</v>
      </c>
      <c r="AB155" s="8">
        <f t="shared" si="87"/>
        <v>3.5815125552627697E-4</v>
      </c>
      <c r="AC155" s="8">
        <f t="shared" si="88"/>
        <v>-6.310270276037506E-4</v>
      </c>
      <c r="AD155" s="8">
        <f t="shared" si="89"/>
        <v>8.0642482936570537E-4</v>
      </c>
      <c r="AE155" s="8">
        <f t="shared" si="90"/>
        <v>-8.5725006586508524E-4</v>
      </c>
    </row>
    <row r="156" spans="1:31" ht="14.5" x14ac:dyDescent="0.35">
      <c r="A156" s="24"/>
      <c r="B156" s="25"/>
      <c r="C156" s="26"/>
      <c r="D156" s="8">
        <v>154</v>
      </c>
      <c r="E156" s="9">
        <v>41562</v>
      </c>
      <c r="F156" s="10">
        <v>394.51</v>
      </c>
      <c r="M156" s="8">
        <v>153</v>
      </c>
      <c r="N156" s="7">
        <f t="shared" si="91"/>
        <v>1.0663447193224385E-6</v>
      </c>
      <c r="O156" s="8">
        <v>-69.54987840420668</v>
      </c>
      <c r="P156" s="8">
        <f t="shared" si="75"/>
        <v>1.3550463660324193E-4</v>
      </c>
      <c r="Q156" s="8">
        <f t="shared" si="76"/>
        <v>-9.9250999385118972E-5</v>
      </c>
      <c r="R156" s="8">
        <f t="shared" si="77"/>
        <v>4.5835962706286147E-5</v>
      </c>
      <c r="S156" s="8">
        <f t="shared" si="78"/>
        <v>1.5504528331112359E-5</v>
      </c>
      <c r="T156" s="8">
        <f t="shared" si="79"/>
        <v>-7.4164145565843562E-5</v>
      </c>
      <c r="U156" s="8">
        <f t="shared" si="80"/>
        <v>1.2000010827212949E-4</v>
      </c>
      <c r="V156" s="8">
        <f t="shared" si="81"/>
        <v>-1.45086962091405E-4</v>
      </c>
      <c r="W156" s="8">
        <f t="shared" si="82"/>
        <v>1.4508696209140505E-4</v>
      </c>
      <c r="X156" s="8">
        <f t="shared" si="83"/>
        <v>-1.2000010827212999E-4</v>
      </c>
      <c r="Y156" s="8">
        <f t="shared" si="84"/>
        <v>7.4164145565843372E-5</v>
      </c>
      <c r="Z156" s="8">
        <f t="shared" si="85"/>
        <v>-1.5504528331112406E-5</v>
      </c>
      <c r="AA156" s="8">
        <f t="shared" si="86"/>
        <v>-4.5835962706285849E-5</v>
      </c>
      <c r="AB156" s="8">
        <f t="shared" si="87"/>
        <v>9.9250999385119419E-5</v>
      </c>
      <c r="AC156" s="8">
        <f t="shared" si="88"/>
        <v>-1.3550463660324166E-4</v>
      </c>
      <c r="AD156" s="8">
        <f t="shared" si="89"/>
        <v>1.4832829113168699E-4</v>
      </c>
      <c r="AE156" s="8">
        <f t="shared" si="90"/>
        <v>-1.3550463660324193E-4</v>
      </c>
    </row>
    <row r="157" spans="1:31" ht="14.5" x14ac:dyDescent="0.35">
      <c r="A157" s="24"/>
      <c r="B157" s="25"/>
      <c r="C157" s="26"/>
      <c r="D157" s="8">
        <v>155</v>
      </c>
      <c r="E157" s="9">
        <v>41593</v>
      </c>
      <c r="F157" s="10">
        <v>395.97</v>
      </c>
      <c r="M157" s="8">
        <v>154</v>
      </c>
      <c r="N157" s="7">
        <f t="shared" si="91"/>
        <v>8.5953084469016826E-9</v>
      </c>
      <c r="O157" s="8">
        <v>-69.700367795051534</v>
      </c>
      <c r="P157" s="8">
        <f t="shared" si="75"/>
        <v>1.0829666818191605E-6</v>
      </c>
      <c r="Q157" s="8">
        <f t="shared" si="76"/>
        <v>-7.594513973925828E-7</v>
      </c>
      <c r="R157" s="8">
        <f t="shared" si="77"/>
        <v>2.8986895737685837E-7</v>
      </c>
      <c r="S157" s="8">
        <f t="shared" si="78"/>
        <v>2.3546469231863415E-7</v>
      </c>
      <c r="T157" s="8">
        <f t="shared" si="79"/>
        <v>-7.1551083847309945E-7</v>
      </c>
      <c r="U157" s="8">
        <f t="shared" si="80"/>
        <v>1.0579410248337036E-6</v>
      </c>
      <c r="V157" s="8">
        <f t="shared" si="81"/>
        <v>-1.1968948112441937E-6</v>
      </c>
      <c r="W157" s="8">
        <f t="shared" si="82"/>
        <v>1.1056468741236234E-6</v>
      </c>
      <c r="X157" s="8">
        <f t="shared" si="83"/>
        <v>-8.0174715369771135E-7</v>
      </c>
      <c r="Y157" s="8">
        <f t="shared" si="84"/>
        <v>3.436454308205704E-7</v>
      </c>
      <c r="Z157" s="8">
        <f t="shared" si="85"/>
        <v>1.8055046316943271E-7</v>
      </c>
      <c r="AA157" s="8">
        <f t="shared" si="86"/>
        <v>-6.7002064240532979E-7</v>
      </c>
      <c r="AB157" s="8">
        <f t="shared" si="87"/>
        <v>1.0306241031676437E-6</v>
      </c>
      <c r="AC157" s="8">
        <f t="shared" si="88"/>
        <v>-1.1930050947263158E-6</v>
      </c>
      <c r="AD157" s="8">
        <f t="shared" si="89"/>
        <v>1.1259324815009184E-6</v>
      </c>
      <c r="AE157" s="8">
        <f t="shared" si="90"/>
        <v>-8.4230650419861848E-7</v>
      </c>
    </row>
    <row r="158" spans="1:31" ht="14.5" x14ac:dyDescent="0.35">
      <c r="A158" s="24"/>
      <c r="B158" s="25"/>
      <c r="C158" s="26"/>
      <c r="D158" s="8">
        <v>156</v>
      </c>
      <c r="E158" s="9">
        <v>41623</v>
      </c>
      <c r="F158" s="10">
        <v>396.88</v>
      </c>
      <c r="O158" s="22" t="s">
        <v>53</v>
      </c>
      <c r="P158" s="23">
        <f>SUM(P3:P157)/(2*PI())</f>
        <v>1804.8278717451612</v>
      </c>
      <c r="Q158" s="23">
        <f t="shared" ref="Q158:AE158" si="92">SUM(Q3:Q157)/(2*PI())</f>
        <v>803.05207848297437</v>
      </c>
      <c r="R158" s="23">
        <f t="shared" si="92"/>
        <v>240.77126787016235</v>
      </c>
      <c r="S158" s="23">
        <f t="shared" si="92"/>
        <v>105.54673968359863</v>
      </c>
      <c r="T158" s="23">
        <f t="shared" si="92"/>
        <v>64.573686944456952</v>
      </c>
      <c r="U158" s="23">
        <f t="shared" si="92"/>
        <v>44.110775975568068</v>
      </c>
      <c r="V158" s="23">
        <f t="shared" si="92"/>
        <v>31.253811896369832</v>
      </c>
      <c r="W158" s="23">
        <f t="shared" si="92"/>
        <v>23.880453173489379</v>
      </c>
      <c r="X158" s="23">
        <f t="shared" si="92"/>
        <v>17.865501612000507</v>
      </c>
      <c r="Y158" s="23">
        <f t="shared" si="92"/>
        <v>13.768771477852955</v>
      </c>
      <c r="Z158" s="23">
        <f t="shared" si="92"/>
        <v>11.369876500025706</v>
      </c>
      <c r="AA158" s="23">
        <f t="shared" si="92"/>
        <v>9.6195970660494599</v>
      </c>
      <c r="AB158" s="23">
        <f t="shared" si="92"/>
        <v>8.3964921031321929</v>
      </c>
      <c r="AC158" s="23">
        <f t="shared" si="92"/>
        <v>7.3977328490492598</v>
      </c>
      <c r="AD158" s="23">
        <f t="shared" si="92"/>
        <v>6.4031542708976383</v>
      </c>
      <c r="AE158" s="23">
        <f t="shared" si="92"/>
        <v>5.669217692182011</v>
      </c>
    </row>
    <row r="159" spans="1:31" ht="14.5" x14ac:dyDescent="0.35">
      <c r="A159" s="24"/>
      <c r="B159" s="25"/>
      <c r="C159" s="26"/>
      <c r="D159" s="8">
        <v>157</v>
      </c>
      <c r="E159" s="9">
        <v>41654</v>
      </c>
      <c r="F159" s="10">
        <v>397.51</v>
      </c>
      <c r="L159" s="8"/>
      <c r="M159" s="7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1" ht="14.5" x14ac:dyDescent="0.35">
      <c r="A160" s="24"/>
      <c r="B160" s="25"/>
      <c r="C160" s="26"/>
      <c r="D160" s="8">
        <v>158</v>
      </c>
      <c r="E160" s="9">
        <v>41685</v>
      </c>
      <c r="F160" s="10">
        <v>397.97</v>
      </c>
      <c r="L160" s="8"/>
      <c r="M160" s="7"/>
      <c r="N160" s="8">
        <v>1804.8278717451612</v>
      </c>
      <c r="O160" s="8">
        <v>803.05207848297437</v>
      </c>
      <c r="P160" s="8">
        <v>240.77126787016235</v>
      </c>
      <c r="Q160" s="8">
        <v>105.54673968359863</v>
      </c>
      <c r="R160" s="8">
        <v>64.573686944456952</v>
      </c>
      <c r="S160" s="8">
        <v>44.110775975568068</v>
      </c>
      <c r="T160" s="8">
        <v>31.253811896369832</v>
      </c>
      <c r="U160" s="8">
        <v>23.880453173489379</v>
      </c>
      <c r="V160" s="8">
        <v>17.865501612000507</v>
      </c>
      <c r="W160" s="8">
        <v>13.768771477852955</v>
      </c>
      <c r="X160" s="8">
        <v>11.369876500025706</v>
      </c>
      <c r="Y160" s="8">
        <v>9.6195970660494599</v>
      </c>
      <c r="Z160" s="8">
        <v>8.3964921031321929</v>
      </c>
      <c r="AA160" s="8">
        <v>7.3977328490492598</v>
      </c>
      <c r="AB160" s="8">
        <v>6.4031542708976383</v>
      </c>
      <c r="AC160" s="8">
        <v>5.669217692182011</v>
      </c>
      <c r="AD160" s="8"/>
    </row>
    <row r="161" spans="1:30" ht="14.5" x14ac:dyDescent="0.35">
      <c r="A161" s="24"/>
      <c r="B161" s="25"/>
      <c r="C161" s="26"/>
      <c r="D161" s="8">
        <v>159</v>
      </c>
      <c r="E161" s="9">
        <v>41713</v>
      </c>
      <c r="F161" s="10">
        <v>398.27</v>
      </c>
      <c r="L161" s="8"/>
      <c r="M161" s="7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4.5" x14ac:dyDescent="0.35">
      <c r="A162" s="24"/>
      <c r="B162" s="25"/>
      <c r="C162" s="26"/>
      <c r="D162" s="8">
        <v>160</v>
      </c>
      <c r="E162" s="9">
        <v>41744</v>
      </c>
      <c r="F162" s="10">
        <v>398.63</v>
      </c>
      <c r="L162" s="8"/>
      <c r="M162" s="7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4.5" x14ac:dyDescent="0.35">
      <c r="A163" s="24"/>
      <c r="B163" s="25"/>
      <c r="C163" s="26"/>
      <c r="D163" s="8">
        <v>161</v>
      </c>
      <c r="E163" s="9">
        <v>41774</v>
      </c>
      <c r="F163" s="10">
        <v>398.69</v>
      </c>
      <c r="L163" s="8"/>
      <c r="M163" s="7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4.5" x14ac:dyDescent="0.35">
      <c r="A164" s="24"/>
      <c r="B164" s="25"/>
      <c r="C164" s="26"/>
      <c r="D164" s="8">
        <v>162</v>
      </c>
      <c r="E164" s="9">
        <v>41805</v>
      </c>
      <c r="F164" s="10">
        <v>397.72</v>
      </c>
      <c r="L164" s="8"/>
      <c r="M164" s="7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4.5" x14ac:dyDescent="0.35">
      <c r="A165" s="24"/>
      <c r="B165" s="25"/>
      <c r="C165" s="26"/>
      <c r="D165" s="8">
        <v>163</v>
      </c>
      <c r="E165" s="9">
        <v>41835</v>
      </c>
      <c r="F165" s="10">
        <v>396.13</v>
      </c>
      <c r="L165" s="8"/>
      <c r="M165" s="7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4.5" x14ac:dyDescent="0.35">
      <c r="A166" s="24"/>
      <c r="B166" s="25"/>
      <c r="C166" s="26"/>
      <c r="D166" s="8">
        <v>164</v>
      </c>
      <c r="E166" s="9">
        <v>41866</v>
      </c>
      <c r="F166" s="10">
        <v>395.02</v>
      </c>
      <c r="L166" s="8"/>
      <c r="M166" s="7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4.5" x14ac:dyDescent="0.35">
      <c r="A167" s="24"/>
      <c r="B167" s="25"/>
      <c r="C167" s="26"/>
      <c r="D167" s="8">
        <v>165</v>
      </c>
      <c r="E167" s="9">
        <v>41897</v>
      </c>
      <c r="F167" s="10">
        <v>395.12</v>
      </c>
      <c r="L167" s="8"/>
      <c r="M167" s="7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4.5" x14ac:dyDescent="0.35">
      <c r="A168" s="24"/>
      <c r="B168" s="25"/>
      <c r="C168" s="26"/>
      <c r="D168" s="8">
        <v>166</v>
      </c>
      <c r="E168" s="9">
        <v>41927</v>
      </c>
      <c r="F168" s="10">
        <v>396.38</v>
      </c>
      <c r="L168" s="8"/>
      <c r="M168" s="7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4.5" x14ac:dyDescent="0.35">
      <c r="A169" s="24"/>
      <c r="B169" s="25"/>
      <c r="C169" s="26"/>
      <c r="D169" s="8">
        <v>167</v>
      </c>
      <c r="E169" s="9">
        <v>41958</v>
      </c>
      <c r="F169" s="10">
        <v>397.86</v>
      </c>
      <c r="L169" s="8"/>
      <c r="M169" s="7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4.5" x14ac:dyDescent="0.35">
      <c r="A170" s="24"/>
      <c r="B170" s="25"/>
      <c r="C170" s="26"/>
      <c r="D170" s="8">
        <v>168</v>
      </c>
      <c r="E170" s="9">
        <v>41988</v>
      </c>
      <c r="F170" s="10">
        <v>398.84</v>
      </c>
      <c r="L170" s="8"/>
      <c r="M170" s="7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4.5" x14ac:dyDescent="0.35">
      <c r="A171" s="24"/>
      <c r="B171" s="25"/>
      <c r="C171" s="26"/>
      <c r="D171" s="8">
        <v>169</v>
      </c>
      <c r="E171" s="9">
        <v>42019</v>
      </c>
      <c r="F171" s="10">
        <v>399.56</v>
      </c>
      <c r="L171" s="8"/>
      <c r="M171" s="7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4.5" x14ac:dyDescent="0.35">
      <c r="A172" s="24"/>
      <c r="B172" s="25"/>
      <c r="C172" s="26"/>
      <c r="D172" s="8">
        <v>170</v>
      </c>
      <c r="E172" s="9">
        <v>42050</v>
      </c>
      <c r="F172" s="10">
        <v>400.12</v>
      </c>
      <c r="L172" s="8"/>
      <c r="M172" s="7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4.5" x14ac:dyDescent="0.35">
      <c r="A173" s="24"/>
      <c r="B173" s="25"/>
      <c r="C173" s="26"/>
      <c r="D173" s="8">
        <v>171</v>
      </c>
      <c r="E173" s="9">
        <v>42078</v>
      </c>
      <c r="F173" s="10">
        <v>400.57</v>
      </c>
      <c r="L173" s="8"/>
      <c r="M173" s="7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4.5" x14ac:dyDescent="0.35">
      <c r="A174" s="24"/>
      <c r="B174" s="25"/>
      <c r="C174" s="26"/>
      <c r="D174" s="8">
        <v>172</v>
      </c>
      <c r="E174" s="9">
        <v>42109</v>
      </c>
      <c r="F174" s="10">
        <v>400.96</v>
      </c>
      <c r="L174" s="8"/>
      <c r="M174" s="7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4.5" x14ac:dyDescent="0.35">
      <c r="A175" s="24"/>
      <c r="B175" s="25"/>
      <c r="C175" s="26"/>
      <c r="D175" s="8">
        <v>173</v>
      </c>
      <c r="E175" s="9">
        <v>42139</v>
      </c>
      <c r="F175" s="10">
        <v>400.91</v>
      </c>
      <c r="L175" s="8"/>
      <c r="M175" s="7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4.5" x14ac:dyDescent="0.35">
      <c r="A176" s="24"/>
      <c r="B176" s="25"/>
      <c r="C176" s="26"/>
      <c r="D176" s="8">
        <v>174</v>
      </c>
      <c r="E176" s="9">
        <v>42170</v>
      </c>
      <c r="F176" s="10">
        <v>400.06</v>
      </c>
      <c r="L176" s="8"/>
      <c r="M176" s="7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4.5" x14ac:dyDescent="0.35">
      <c r="A177" s="24"/>
      <c r="B177" s="25"/>
      <c r="C177" s="26"/>
      <c r="D177" s="8">
        <v>175</v>
      </c>
      <c r="E177" s="9">
        <v>42200</v>
      </c>
      <c r="F177" s="10">
        <v>398.37</v>
      </c>
      <c r="L177" s="8"/>
      <c r="M177" s="7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4.5" x14ac:dyDescent="0.35">
      <c r="A178" s="24"/>
      <c r="B178" s="25"/>
      <c r="C178" s="26"/>
      <c r="D178" s="8">
        <v>176</v>
      </c>
      <c r="E178" s="9">
        <v>42231</v>
      </c>
      <c r="F178" s="10">
        <v>397.06</v>
      </c>
      <c r="L178" s="8"/>
      <c r="M178" s="7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4.5" x14ac:dyDescent="0.35">
      <c r="A179" s="24"/>
      <c r="B179" s="25"/>
      <c r="C179" s="26"/>
      <c r="D179" s="8">
        <v>177</v>
      </c>
      <c r="E179" s="9">
        <v>42262</v>
      </c>
      <c r="F179" s="10">
        <v>397.34</v>
      </c>
      <c r="L179" s="8"/>
      <c r="M179" s="7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4.5" x14ac:dyDescent="0.35">
      <c r="A180" s="24"/>
      <c r="B180" s="25"/>
      <c r="C180" s="26"/>
      <c r="D180" s="8">
        <v>178</v>
      </c>
      <c r="E180" s="9">
        <v>42292</v>
      </c>
      <c r="F180" s="10">
        <v>398.8</v>
      </c>
      <c r="L180" s="8"/>
      <c r="M180" s="7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4.5" x14ac:dyDescent="0.35">
      <c r="A181" s="24"/>
      <c r="B181" s="25"/>
      <c r="C181" s="26"/>
      <c r="D181" s="8">
        <v>179</v>
      </c>
      <c r="E181" s="9">
        <v>42323</v>
      </c>
      <c r="F181" s="10">
        <v>400.37</v>
      </c>
      <c r="L181" s="8"/>
      <c r="M181" s="7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4.5" x14ac:dyDescent="0.35">
      <c r="A182" s="24"/>
      <c r="B182" s="25"/>
      <c r="C182" s="26"/>
      <c r="D182" s="8">
        <v>180</v>
      </c>
      <c r="E182" s="9">
        <v>42353</v>
      </c>
      <c r="F182" s="10">
        <v>401.66</v>
      </c>
      <c r="L182" s="8"/>
      <c r="M182" s="7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4.5" x14ac:dyDescent="0.35">
      <c r="A183" s="24"/>
      <c r="B183" s="25"/>
      <c r="C183" s="26"/>
      <c r="D183" s="8">
        <v>181</v>
      </c>
      <c r="E183" s="9">
        <v>42384</v>
      </c>
      <c r="F183" s="10">
        <v>402.61</v>
      </c>
      <c r="L183" s="8"/>
      <c r="M183" s="7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4.5" x14ac:dyDescent="0.35">
      <c r="A184" s="24"/>
      <c r="B184" s="25"/>
      <c r="C184" s="26"/>
      <c r="D184" s="8">
        <v>182</v>
      </c>
      <c r="E184" s="9">
        <v>42415</v>
      </c>
      <c r="F184" s="10">
        <v>403.25</v>
      </c>
      <c r="L184" s="8"/>
      <c r="M184" s="7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4.5" x14ac:dyDescent="0.35">
      <c r="A185" s="24"/>
      <c r="B185" s="25"/>
      <c r="C185" s="26"/>
      <c r="D185" s="8">
        <v>183</v>
      </c>
      <c r="E185" s="9">
        <v>42444</v>
      </c>
      <c r="F185" s="10">
        <v>403.84</v>
      </c>
      <c r="L185" s="8"/>
      <c r="M185" s="7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4.5" x14ac:dyDescent="0.35">
      <c r="A186" s="24"/>
      <c r="B186" s="25"/>
      <c r="C186" s="26"/>
      <c r="D186" s="8">
        <v>184</v>
      </c>
      <c r="E186" s="9">
        <v>42475</v>
      </c>
      <c r="F186" s="10">
        <v>404.36</v>
      </c>
      <c r="L186" s="8"/>
      <c r="M186" s="7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4.5" x14ac:dyDescent="0.35">
      <c r="A187" s="24"/>
      <c r="B187" s="25"/>
      <c r="C187" s="26"/>
      <c r="D187" s="8">
        <v>185</v>
      </c>
      <c r="E187" s="9">
        <v>42505</v>
      </c>
      <c r="F187" s="10">
        <v>404.4</v>
      </c>
      <c r="L187" s="8"/>
      <c r="M187" s="7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4.5" x14ac:dyDescent="0.35">
      <c r="A188" s="24"/>
      <c r="B188" s="25"/>
      <c r="C188" s="26"/>
      <c r="D188" s="8">
        <v>186</v>
      </c>
      <c r="E188" s="9">
        <v>42536</v>
      </c>
      <c r="F188" s="10">
        <v>403.62</v>
      </c>
      <c r="L188" s="8"/>
      <c r="M188" s="7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4.5" x14ac:dyDescent="0.35">
      <c r="A189" s="24"/>
      <c r="B189" s="25"/>
      <c r="C189" s="26"/>
      <c r="D189" s="8">
        <v>187</v>
      </c>
      <c r="E189" s="9">
        <v>42566</v>
      </c>
      <c r="F189" s="10">
        <v>402.1</v>
      </c>
      <c r="L189" s="8"/>
      <c r="M189" s="7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4.5" x14ac:dyDescent="0.35">
      <c r="A190" s="24"/>
      <c r="B190" s="25"/>
      <c r="C190" s="26"/>
      <c r="D190" s="8">
        <v>188</v>
      </c>
      <c r="E190" s="9">
        <v>42597</v>
      </c>
      <c r="F190" s="10">
        <v>400.78</v>
      </c>
      <c r="L190" s="8"/>
      <c r="M190" s="7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4.5" x14ac:dyDescent="0.35">
      <c r="A191" s="24"/>
      <c r="B191" s="25"/>
      <c r="C191" s="26"/>
      <c r="D191" s="8">
        <v>189</v>
      </c>
      <c r="E191" s="9">
        <v>42628</v>
      </c>
      <c r="F191" s="10">
        <v>400.95</v>
      </c>
      <c r="L191" s="8"/>
      <c r="M191" s="7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4.5" x14ac:dyDescent="0.35">
      <c r="A192" s="24"/>
      <c r="B192" s="25"/>
      <c r="C192" s="26"/>
      <c r="D192" s="8">
        <v>190</v>
      </c>
      <c r="E192" s="9">
        <v>42658</v>
      </c>
      <c r="F192" s="10">
        <v>402.4</v>
      </c>
      <c r="L192" s="8"/>
      <c r="M192" s="7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4.5" x14ac:dyDescent="0.35">
      <c r="A193" s="24"/>
      <c r="B193" s="25"/>
      <c r="C193" s="26"/>
      <c r="D193" s="8">
        <v>191</v>
      </c>
      <c r="E193" s="9">
        <v>42689</v>
      </c>
      <c r="F193" s="10">
        <v>403.76</v>
      </c>
      <c r="L193" s="8"/>
      <c r="M193" s="7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4.5" x14ac:dyDescent="0.35">
      <c r="A194" s="24"/>
      <c r="B194" s="25"/>
      <c r="C194" s="26"/>
      <c r="D194" s="8">
        <v>192</v>
      </c>
      <c r="E194" s="9">
        <v>42719</v>
      </c>
      <c r="F194" s="10">
        <v>404.67</v>
      </c>
      <c r="L194" s="8"/>
      <c r="M194" s="7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4.5" x14ac:dyDescent="0.35">
      <c r="A195" s="24"/>
      <c r="B195" s="25"/>
      <c r="C195" s="26"/>
      <c r="D195" s="8">
        <v>193</v>
      </c>
      <c r="E195" s="9">
        <v>42750</v>
      </c>
      <c r="F195" s="10">
        <v>405.32</v>
      </c>
      <c r="L195" s="8"/>
      <c r="M195" s="7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4.5" x14ac:dyDescent="0.35">
      <c r="A196" s="24"/>
      <c r="B196" s="25"/>
      <c r="C196" s="26"/>
      <c r="D196" s="8">
        <v>194</v>
      </c>
      <c r="E196" s="9">
        <v>42781</v>
      </c>
      <c r="F196" s="10">
        <v>405.91</v>
      </c>
      <c r="L196" s="8"/>
      <c r="M196" s="7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4.5" x14ac:dyDescent="0.35">
      <c r="A197" s="24"/>
      <c r="B197" s="25"/>
      <c r="C197" s="26"/>
      <c r="D197" s="8">
        <v>195</v>
      </c>
      <c r="E197" s="9">
        <v>42809</v>
      </c>
      <c r="F197" s="10">
        <v>406.32</v>
      </c>
      <c r="L197" s="8"/>
      <c r="M197" s="7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4.5" x14ac:dyDescent="0.35">
      <c r="A198" s="24"/>
      <c r="B198" s="25"/>
      <c r="C198" s="26"/>
      <c r="D198" s="8">
        <v>196</v>
      </c>
      <c r="E198" s="9">
        <v>42840</v>
      </c>
      <c r="F198" s="10">
        <v>406.61</v>
      </c>
      <c r="L198" s="8"/>
      <c r="M198" s="7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4.5" x14ac:dyDescent="0.35">
      <c r="A199" s="24"/>
      <c r="B199" s="25"/>
      <c r="C199" s="26"/>
      <c r="D199" s="8">
        <v>197</v>
      </c>
      <c r="E199" s="9">
        <v>42870</v>
      </c>
      <c r="F199" s="10">
        <v>406.65</v>
      </c>
      <c r="L199" s="8"/>
      <c r="M199" s="7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4.5" x14ac:dyDescent="0.35">
      <c r="A200" s="24"/>
      <c r="B200" s="25"/>
      <c r="C200" s="26"/>
      <c r="D200" s="8">
        <v>198</v>
      </c>
      <c r="E200" s="9">
        <v>42901</v>
      </c>
      <c r="F200" s="10">
        <v>405.86</v>
      </c>
      <c r="L200" s="8"/>
      <c r="M200" s="7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4.5" x14ac:dyDescent="0.35">
      <c r="A201" s="24"/>
      <c r="B201" s="25"/>
      <c r="C201" s="26"/>
      <c r="D201" s="8">
        <v>199</v>
      </c>
      <c r="E201" s="9">
        <v>42931</v>
      </c>
      <c r="F201" s="10">
        <v>404.11</v>
      </c>
      <c r="L201" s="8"/>
      <c r="M201" s="7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4.5" x14ac:dyDescent="0.35">
      <c r="A202" s="24"/>
      <c r="B202" s="25"/>
      <c r="C202" s="26"/>
      <c r="D202" s="8">
        <v>200</v>
      </c>
      <c r="E202" s="9">
        <v>42962</v>
      </c>
      <c r="F202" s="10">
        <v>402.57</v>
      </c>
      <c r="L202" s="8"/>
      <c r="M202" s="7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4.5" x14ac:dyDescent="0.35">
      <c r="A203" s="24"/>
      <c r="B203" s="25"/>
      <c r="C203" s="26"/>
      <c r="D203" s="8">
        <v>201</v>
      </c>
      <c r="E203" s="9">
        <v>42993</v>
      </c>
      <c r="F203" s="10">
        <v>402.66</v>
      </c>
      <c r="L203" s="8"/>
      <c r="M203" s="7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4.5" x14ac:dyDescent="0.35">
      <c r="A204" s="24"/>
      <c r="B204" s="25"/>
      <c r="C204" s="26"/>
      <c r="D204" s="8">
        <v>202</v>
      </c>
      <c r="E204" s="9">
        <v>43023</v>
      </c>
      <c r="F204" s="10">
        <v>404.16</v>
      </c>
      <c r="L204" s="8"/>
      <c r="M204" s="7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4.5" x14ac:dyDescent="0.35">
      <c r="A205" s="24"/>
      <c r="B205" s="25"/>
      <c r="C205" s="26"/>
      <c r="D205" s="8">
        <v>203</v>
      </c>
      <c r="E205" s="9">
        <v>43054</v>
      </c>
      <c r="F205" s="10">
        <v>405.7</v>
      </c>
      <c r="L205" s="8"/>
      <c r="M205" s="7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4.5" x14ac:dyDescent="0.35">
      <c r="A206" s="24"/>
      <c r="B206" s="25"/>
      <c r="C206" s="26"/>
      <c r="D206" s="8">
        <v>204</v>
      </c>
      <c r="E206" s="9">
        <v>43084</v>
      </c>
      <c r="F206" s="10">
        <v>406.75</v>
      </c>
      <c r="L206" s="8"/>
      <c r="M206" s="7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4.5" x14ac:dyDescent="0.35">
      <c r="A207" s="24"/>
      <c r="B207" s="25"/>
      <c r="C207" s="26"/>
      <c r="D207" s="8">
        <v>205</v>
      </c>
      <c r="E207" s="9">
        <v>43115</v>
      </c>
      <c r="F207" s="10">
        <v>407.53</v>
      </c>
      <c r="L207" s="8"/>
      <c r="M207" s="7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4.5" x14ac:dyDescent="0.35">
      <c r="A208" s="24"/>
      <c r="B208" s="25"/>
      <c r="C208" s="26"/>
      <c r="D208" s="8">
        <v>206</v>
      </c>
      <c r="E208" s="9">
        <v>43146</v>
      </c>
      <c r="F208" s="10">
        <v>408.23</v>
      </c>
      <c r="L208" s="8"/>
      <c r="M208" s="7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4.5" x14ac:dyDescent="0.35">
      <c r="A209" s="24"/>
      <c r="B209" s="25"/>
      <c r="C209" s="26"/>
      <c r="D209" s="8">
        <v>207</v>
      </c>
      <c r="E209" s="9">
        <v>43174</v>
      </c>
      <c r="F209" s="10">
        <v>408.77</v>
      </c>
      <c r="L209" s="8"/>
      <c r="M209" s="7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4.5" x14ac:dyDescent="0.35">
      <c r="A210" s="24"/>
      <c r="B210" s="25"/>
      <c r="C210" s="26"/>
      <c r="D210" s="8">
        <v>208</v>
      </c>
      <c r="E210" s="9">
        <v>43205</v>
      </c>
      <c r="F210" s="10">
        <v>409.07</v>
      </c>
      <c r="L210" s="8"/>
      <c r="M210" s="7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4.5" x14ac:dyDescent="0.35">
      <c r="A211" s="24"/>
      <c r="B211" s="25"/>
      <c r="C211" s="26"/>
      <c r="D211" s="8">
        <v>209</v>
      </c>
      <c r="E211" s="9">
        <v>43235</v>
      </c>
      <c r="F211" s="10">
        <v>408.93</v>
      </c>
      <c r="L211" s="8"/>
      <c r="M211" s="7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4.5" x14ac:dyDescent="0.35">
      <c r="A212" s="24"/>
      <c r="B212" s="25"/>
      <c r="C212" s="26"/>
      <c r="D212" s="8">
        <v>210</v>
      </c>
      <c r="E212" s="9">
        <v>43266</v>
      </c>
      <c r="F212" s="10">
        <v>408.06</v>
      </c>
      <c r="L212" s="8"/>
      <c r="M212" s="7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4.5" x14ac:dyDescent="0.35">
      <c r="A213" s="24"/>
      <c r="B213" s="25"/>
      <c r="C213" s="26"/>
      <c r="D213" s="8">
        <v>211</v>
      </c>
      <c r="E213" s="9">
        <v>43296</v>
      </c>
      <c r="F213" s="10">
        <v>406.49</v>
      </c>
      <c r="L213" s="8"/>
      <c r="M213" s="7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4.5" x14ac:dyDescent="0.35">
      <c r="A214" s="24"/>
      <c r="B214" s="25"/>
      <c r="C214" s="26"/>
      <c r="D214" s="8">
        <v>212</v>
      </c>
      <c r="E214" s="9">
        <v>43327</v>
      </c>
      <c r="F214" s="10">
        <v>405.11</v>
      </c>
      <c r="L214" s="8"/>
      <c r="M214" s="7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4.5" x14ac:dyDescent="0.35">
      <c r="A215" s="24"/>
      <c r="B215" s="25"/>
      <c r="C215" s="26"/>
      <c r="D215" s="8">
        <v>213</v>
      </c>
      <c r="E215" s="9">
        <v>43358</v>
      </c>
      <c r="F215" s="10">
        <v>405.18</v>
      </c>
      <c r="L215" s="8"/>
      <c r="M215" s="7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4.5" x14ac:dyDescent="0.35">
      <c r="A216" s="24"/>
      <c r="B216" s="25"/>
      <c r="C216" s="26"/>
      <c r="D216" s="8">
        <v>214</v>
      </c>
      <c r="E216" s="9">
        <v>43388</v>
      </c>
      <c r="F216" s="10">
        <v>406.65</v>
      </c>
      <c r="L216" s="8"/>
      <c r="M216" s="7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4.5" x14ac:dyDescent="0.35">
      <c r="A217" s="24"/>
      <c r="B217" s="25"/>
      <c r="C217" s="26"/>
      <c r="D217" s="8">
        <v>215</v>
      </c>
      <c r="E217" s="9">
        <v>43419</v>
      </c>
      <c r="F217" s="10">
        <v>408.12</v>
      </c>
      <c r="L217" s="8"/>
      <c r="M217" s="7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4.5" x14ac:dyDescent="0.35">
      <c r="A218" s="24"/>
      <c r="B218" s="25"/>
      <c r="C218" s="26"/>
      <c r="D218" s="8">
        <v>216</v>
      </c>
      <c r="E218" s="9">
        <v>43449</v>
      </c>
      <c r="F218" s="10">
        <v>409.19</v>
      </c>
      <c r="L218" s="8"/>
      <c r="M218" s="7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4.5" x14ac:dyDescent="0.35">
      <c r="A219" s="24"/>
      <c r="B219" s="25"/>
      <c r="C219" s="26"/>
      <c r="D219" s="8">
        <v>217</v>
      </c>
      <c r="E219" s="9">
        <v>43480</v>
      </c>
      <c r="F219" s="10">
        <v>409.92</v>
      </c>
      <c r="L219" s="8"/>
      <c r="M219" s="7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4.5" x14ac:dyDescent="0.35">
      <c r="A220" s="24"/>
      <c r="B220" s="25"/>
      <c r="C220" s="26"/>
      <c r="D220" s="8">
        <v>218</v>
      </c>
      <c r="E220" s="9">
        <v>43511</v>
      </c>
      <c r="F220" s="10">
        <v>410.34</v>
      </c>
      <c r="L220" s="8"/>
      <c r="M220" s="7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4.5" x14ac:dyDescent="0.35">
      <c r="A221" s="24"/>
      <c r="B221" s="25"/>
      <c r="C221" s="26"/>
      <c r="D221" s="8">
        <v>219</v>
      </c>
      <c r="E221" s="9">
        <v>43539</v>
      </c>
      <c r="F221" s="10">
        <v>410.89</v>
      </c>
      <c r="L221" s="8"/>
      <c r="M221" s="7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4.5" x14ac:dyDescent="0.35">
      <c r="A222" s="24"/>
      <c r="B222" s="25"/>
      <c r="C222" s="26"/>
      <c r="D222" s="8">
        <v>220</v>
      </c>
      <c r="E222" s="9">
        <v>43570</v>
      </c>
      <c r="F222" s="10">
        <v>411.33</v>
      </c>
      <c r="L222" s="8"/>
      <c r="M222" s="7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4.5" x14ac:dyDescent="0.35">
      <c r="A223" s="24"/>
      <c r="B223" s="25"/>
      <c r="C223" s="26"/>
      <c r="D223" s="8">
        <v>221</v>
      </c>
      <c r="E223" s="9">
        <v>43600</v>
      </c>
      <c r="F223" s="10">
        <v>411.34</v>
      </c>
      <c r="L223" s="8"/>
      <c r="M223" s="7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4.5" x14ac:dyDescent="0.35">
      <c r="A224" s="24"/>
      <c r="B224" s="25"/>
      <c r="C224" s="26"/>
      <c r="D224" s="8">
        <v>222</v>
      </c>
      <c r="E224" s="9">
        <v>43631</v>
      </c>
      <c r="F224" s="10">
        <v>410.53</v>
      </c>
      <c r="L224" s="8"/>
      <c r="M224" s="7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4.5" x14ac:dyDescent="0.35">
      <c r="A225" s="24"/>
      <c r="B225" s="25"/>
      <c r="C225" s="26"/>
      <c r="D225" s="8">
        <v>223</v>
      </c>
      <c r="E225" s="9">
        <v>43661</v>
      </c>
      <c r="F225" s="10">
        <v>408.88</v>
      </c>
      <c r="L225" s="8"/>
      <c r="M225" s="7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4.5" x14ac:dyDescent="0.35">
      <c r="A226" s="24"/>
      <c r="B226" s="25"/>
      <c r="C226" s="26"/>
      <c r="D226" s="8">
        <v>224</v>
      </c>
      <c r="E226" s="9">
        <v>43692</v>
      </c>
      <c r="F226" s="10">
        <v>407.64</v>
      </c>
      <c r="L226" s="8"/>
      <c r="M226" s="7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4.5" x14ac:dyDescent="0.35">
      <c r="A227" s="24"/>
      <c r="B227" s="25"/>
      <c r="C227" s="26"/>
      <c r="D227" s="8">
        <v>225</v>
      </c>
      <c r="E227" s="9">
        <v>43723</v>
      </c>
      <c r="F227" s="10">
        <v>407.92</v>
      </c>
      <c r="L227" s="8"/>
      <c r="M227" s="7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4.5" x14ac:dyDescent="0.35">
      <c r="A228" s="24"/>
      <c r="B228" s="25"/>
      <c r="C228" s="26"/>
      <c r="D228" s="8">
        <v>226</v>
      </c>
      <c r="E228" s="9">
        <v>43753</v>
      </c>
      <c r="F228" s="10">
        <v>409.44</v>
      </c>
      <c r="L228" s="8"/>
      <c r="M228" s="7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4.5" x14ac:dyDescent="0.35">
      <c r="A229" s="24"/>
      <c r="B229" s="25"/>
      <c r="C229" s="26"/>
      <c r="D229" s="8">
        <v>227</v>
      </c>
      <c r="E229" s="9">
        <v>43784</v>
      </c>
      <c r="F229" s="10">
        <v>410.87</v>
      </c>
      <c r="L229" s="8"/>
      <c r="M229" s="7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4.5" x14ac:dyDescent="0.35">
      <c r="A230" s="24"/>
      <c r="B230" s="25"/>
      <c r="C230" s="26"/>
      <c r="D230" s="8">
        <v>228</v>
      </c>
      <c r="E230" s="9">
        <v>43814</v>
      </c>
      <c r="F230" s="10">
        <v>411.76</v>
      </c>
      <c r="L230" s="8"/>
      <c r="M230" s="7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4.5" x14ac:dyDescent="0.35">
      <c r="A231" s="24"/>
      <c r="B231" s="25"/>
      <c r="C231" s="26"/>
      <c r="D231" s="8">
        <v>229</v>
      </c>
      <c r="E231" s="9">
        <v>43845</v>
      </c>
      <c r="F231" s="10">
        <v>412.43</v>
      </c>
      <c r="L231" s="8"/>
      <c r="M231" s="7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4.5" x14ac:dyDescent="0.35">
      <c r="A232" s="24"/>
      <c r="B232" s="25"/>
      <c r="C232" s="26"/>
      <c r="D232" s="8">
        <v>230</v>
      </c>
      <c r="E232" s="9">
        <v>43876</v>
      </c>
      <c r="F232" s="10">
        <v>412.95</v>
      </c>
      <c r="L232" s="8"/>
      <c r="M232" s="7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4.5" x14ac:dyDescent="0.35">
      <c r="A233" s="24"/>
      <c r="B233" s="25"/>
      <c r="C233" s="26"/>
      <c r="D233" s="8">
        <v>231</v>
      </c>
      <c r="E233" s="9">
        <v>43905</v>
      </c>
      <c r="F233" s="10">
        <v>413.44</v>
      </c>
      <c r="L233" s="8"/>
      <c r="M233" s="7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4.5" x14ac:dyDescent="0.35">
      <c r="A234" s="24"/>
      <c r="B234" s="25"/>
      <c r="C234" s="26"/>
      <c r="D234" s="8">
        <v>232</v>
      </c>
      <c r="E234" s="9">
        <v>43936</v>
      </c>
      <c r="F234" s="10">
        <v>413.86</v>
      </c>
      <c r="L234" s="8"/>
      <c r="M234" s="7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4.5" x14ac:dyDescent="0.35">
      <c r="A235" s="24"/>
      <c r="B235" s="25"/>
      <c r="C235" s="26"/>
      <c r="D235" s="8">
        <v>233</v>
      </c>
      <c r="E235" s="9">
        <v>43966</v>
      </c>
      <c r="F235" s="10">
        <v>413.81</v>
      </c>
      <c r="L235" s="8"/>
      <c r="M235" s="7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4.5" x14ac:dyDescent="0.35">
      <c r="A236" s="24"/>
      <c r="B236" s="25"/>
      <c r="C236" s="26"/>
      <c r="D236" s="8">
        <v>234</v>
      </c>
      <c r="E236" s="9">
        <v>43997</v>
      </c>
      <c r="F236" s="10">
        <v>412.88</v>
      </c>
      <c r="L236" s="8"/>
      <c r="M236" s="7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4.5" x14ac:dyDescent="0.35">
      <c r="A237" s="24"/>
      <c r="B237" s="25"/>
      <c r="C237" s="26"/>
      <c r="D237" s="8">
        <v>235</v>
      </c>
      <c r="E237" s="9">
        <v>44027</v>
      </c>
      <c r="F237" s="10">
        <v>411.17</v>
      </c>
      <c r="L237" s="8"/>
      <c r="M237" s="7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4.5" x14ac:dyDescent="0.35">
      <c r="A238" s="24"/>
      <c r="B238" s="25"/>
      <c r="C238" s="26"/>
      <c r="D238" s="8">
        <v>236</v>
      </c>
      <c r="E238" s="9">
        <v>44058</v>
      </c>
      <c r="F238" s="10">
        <v>409.73</v>
      </c>
      <c r="L238" s="8"/>
      <c r="M238" s="7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4.5" x14ac:dyDescent="0.35">
      <c r="A239" s="24"/>
      <c r="B239" s="25"/>
      <c r="C239" s="26"/>
      <c r="D239" s="8">
        <v>237</v>
      </c>
      <c r="E239" s="9">
        <v>44089</v>
      </c>
      <c r="F239" s="10">
        <v>410</v>
      </c>
      <c r="L239" s="8"/>
      <c r="M239" s="7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4.5" x14ac:dyDescent="0.35">
      <c r="A240" s="24"/>
      <c r="B240" s="25"/>
      <c r="C240" s="26"/>
      <c r="D240" s="8">
        <v>238</v>
      </c>
      <c r="E240" s="9">
        <v>44119</v>
      </c>
      <c r="F240" s="10">
        <v>411.66</v>
      </c>
      <c r="L240" s="8"/>
      <c r="M240" s="7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4.5" x14ac:dyDescent="0.35">
      <c r="A241" s="24"/>
      <c r="B241" s="25"/>
      <c r="C241" s="26"/>
      <c r="D241" s="8">
        <v>239</v>
      </c>
      <c r="E241" s="9">
        <v>44150</v>
      </c>
      <c r="F241" s="10">
        <v>413.25</v>
      </c>
      <c r="L241" s="8"/>
      <c r="M241" s="7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4.5" x14ac:dyDescent="0.35">
      <c r="A242" s="24"/>
      <c r="B242" s="25"/>
      <c r="C242" s="26"/>
      <c r="D242" s="8">
        <v>240</v>
      </c>
      <c r="E242" s="9">
        <v>44180</v>
      </c>
      <c r="F242" s="10">
        <v>414.14</v>
      </c>
      <c r="L242" s="8"/>
      <c r="M242" s="7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4.5" x14ac:dyDescent="0.35">
      <c r="A243" s="24"/>
      <c r="B243" s="25"/>
      <c r="C243" s="26"/>
      <c r="D243" s="8">
        <v>241</v>
      </c>
      <c r="E243" s="9">
        <v>44211</v>
      </c>
      <c r="F243" s="10">
        <v>414.74</v>
      </c>
      <c r="L243" s="8"/>
      <c r="M243" s="7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4.5" x14ac:dyDescent="0.35">
      <c r="A244" s="24"/>
      <c r="B244" s="25"/>
      <c r="C244" s="26"/>
      <c r="D244" s="8">
        <v>242</v>
      </c>
      <c r="E244" s="9">
        <v>44242</v>
      </c>
      <c r="F244" s="10">
        <v>415.2</v>
      </c>
      <c r="L244" s="8"/>
      <c r="M244" s="7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4.5" x14ac:dyDescent="0.35">
      <c r="A245" s="24"/>
      <c r="B245" s="25"/>
      <c r="C245" s="26"/>
      <c r="D245" s="8">
        <v>243</v>
      </c>
      <c r="E245" s="9">
        <v>44270</v>
      </c>
      <c r="F245" s="10">
        <v>415.49</v>
      </c>
      <c r="L245" s="8"/>
      <c r="M245" s="7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4.5" x14ac:dyDescent="0.35">
      <c r="A246" s="24"/>
      <c r="B246" s="25"/>
      <c r="C246" s="26"/>
      <c r="D246" s="8">
        <v>244</v>
      </c>
      <c r="E246" s="9">
        <v>44301</v>
      </c>
      <c r="F246" s="10">
        <v>415.81</v>
      </c>
      <c r="L246" s="8"/>
      <c r="M246" s="7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4.5" x14ac:dyDescent="0.35">
      <c r="A247" s="24"/>
      <c r="B247" s="25"/>
      <c r="C247" s="26"/>
      <c r="D247" s="8">
        <v>245</v>
      </c>
      <c r="E247" s="9">
        <v>44331</v>
      </c>
      <c r="F247" s="10">
        <v>416.01</v>
      </c>
      <c r="L247" s="8"/>
      <c r="M247" s="7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4.5" x14ac:dyDescent="0.35">
      <c r="A248" s="24"/>
      <c r="B248" s="25"/>
      <c r="C248" s="26"/>
      <c r="D248" s="8">
        <v>246</v>
      </c>
      <c r="E248" s="9">
        <v>44362</v>
      </c>
      <c r="F248" s="10">
        <v>415.2</v>
      </c>
      <c r="L248" s="8"/>
      <c r="M248" s="7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4.5" x14ac:dyDescent="0.35">
      <c r="A249" s="24"/>
      <c r="B249" s="25"/>
      <c r="C249" s="26"/>
      <c r="D249" s="8">
        <v>247</v>
      </c>
      <c r="E249" s="9">
        <v>44392</v>
      </c>
      <c r="F249" s="10">
        <v>413.45</v>
      </c>
      <c r="L249" s="8"/>
      <c r="M249" s="7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4.5" x14ac:dyDescent="0.35">
      <c r="A250" s="24"/>
      <c r="B250" s="25"/>
      <c r="C250" s="26"/>
      <c r="D250" s="8">
        <v>248</v>
      </c>
      <c r="E250" s="9">
        <v>44423</v>
      </c>
      <c r="F250" s="10">
        <v>412.15</v>
      </c>
      <c r="L250" s="8"/>
      <c r="M250" s="7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4.5" x14ac:dyDescent="0.35">
      <c r="A251" s="24"/>
      <c r="B251" s="25"/>
      <c r="C251" s="26"/>
      <c r="D251" s="8">
        <v>249</v>
      </c>
      <c r="E251" s="9">
        <v>44454</v>
      </c>
      <c r="F251" s="10">
        <v>412.38</v>
      </c>
      <c r="L251" s="8"/>
      <c r="M251" s="7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4.5" x14ac:dyDescent="0.35">
      <c r="A252" s="24"/>
      <c r="B252" s="25"/>
      <c r="C252" s="26"/>
      <c r="D252" s="8">
        <v>250</v>
      </c>
      <c r="E252" s="9">
        <v>44484</v>
      </c>
      <c r="F252" s="10">
        <v>413.83</v>
      </c>
      <c r="L252" s="8"/>
      <c r="M252" s="7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4.5" x14ac:dyDescent="0.35">
      <c r="A253" s="24"/>
      <c r="B253" s="25"/>
      <c r="C253" s="26"/>
      <c r="D253" s="8">
        <v>251</v>
      </c>
      <c r="E253" s="9">
        <v>44515</v>
      </c>
      <c r="F253" s="10">
        <v>415.58</v>
      </c>
      <c r="L253" s="8"/>
      <c r="M253" s="7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4.5" x14ac:dyDescent="0.35">
      <c r="A254" s="24"/>
      <c r="B254" s="25"/>
      <c r="C254" s="26"/>
      <c r="D254" s="8">
        <v>252</v>
      </c>
      <c r="E254" s="9">
        <v>44545</v>
      </c>
      <c r="F254" s="10">
        <v>416.6</v>
      </c>
      <c r="L254" s="8"/>
      <c r="M254" s="7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4.5" x14ac:dyDescent="0.35">
      <c r="A255" s="24"/>
      <c r="B255" s="25"/>
      <c r="C255" s="26"/>
      <c r="D255" s="8">
        <v>253</v>
      </c>
      <c r="E255" s="9">
        <v>44576</v>
      </c>
      <c r="F255" s="10">
        <v>417.18</v>
      </c>
      <c r="L255" s="8"/>
      <c r="M255" s="7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4.5" x14ac:dyDescent="0.35">
      <c r="A256" s="24"/>
      <c r="B256" s="25"/>
      <c r="C256" s="26"/>
      <c r="D256" s="8">
        <v>254</v>
      </c>
      <c r="E256" s="9">
        <v>44607</v>
      </c>
      <c r="F256" s="10">
        <v>417.64</v>
      </c>
      <c r="L256" s="8"/>
      <c r="M256" s="7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4.5" x14ac:dyDescent="0.35">
      <c r="A257" s="24"/>
      <c r="B257" s="25"/>
      <c r="C257" s="26"/>
      <c r="D257" s="8">
        <v>255</v>
      </c>
      <c r="E257" s="9">
        <v>44635</v>
      </c>
      <c r="F257" s="10">
        <v>418.16</v>
      </c>
      <c r="L257" s="8"/>
      <c r="M257" s="7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4.5" x14ac:dyDescent="0.35">
      <c r="A258" s="24"/>
      <c r="B258" s="25"/>
      <c r="C258" s="26"/>
      <c r="D258" s="8">
        <v>256</v>
      </c>
      <c r="E258" s="9">
        <v>44666</v>
      </c>
      <c r="F258" s="10">
        <v>418.58</v>
      </c>
      <c r="L258" s="8"/>
      <c r="M258" s="7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4.5" x14ac:dyDescent="0.35">
      <c r="A259" s="24"/>
      <c r="B259" s="25"/>
      <c r="C259" s="26"/>
      <c r="D259" s="8">
        <v>257</v>
      </c>
      <c r="E259" s="9">
        <v>44696</v>
      </c>
      <c r="F259" s="10">
        <v>418.45</v>
      </c>
      <c r="L259" s="8"/>
      <c r="M259" s="7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4.5" x14ac:dyDescent="0.35">
      <c r="A260" s="24"/>
      <c r="B260" s="25"/>
      <c r="C260" s="26"/>
      <c r="D260" s="8">
        <v>258</v>
      </c>
      <c r="E260" s="9">
        <v>44727</v>
      </c>
      <c r="F260" s="10">
        <v>417.43</v>
      </c>
      <c r="L260" s="8"/>
      <c r="M260" s="7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4.5" x14ac:dyDescent="0.35">
      <c r="A261" s="24"/>
      <c r="B261" s="25"/>
      <c r="C261" s="26"/>
      <c r="D261" s="8">
        <v>259</v>
      </c>
      <c r="E261" s="9">
        <v>44757</v>
      </c>
      <c r="F261" s="10">
        <v>415.68</v>
      </c>
      <c r="L261" s="8"/>
      <c r="M261" s="7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4.5" x14ac:dyDescent="0.35">
      <c r="A262" s="24"/>
      <c r="B262" s="25"/>
      <c r="C262" s="26"/>
      <c r="D262" s="8">
        <v>260</v>
      </c>
      <c r="E262" s="9">
        <v>44788</v>
      </c>
      <c r="F262" s="10">
        <v>414.41</v>
      </c>
      <c r="L262" s="8"/>
      <c r="M262" s="7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4.5" x14ac:dyDescent="0.35">
      <c r="A263" s="24"/>
      <c r="B263" s="25"/>
      <c r="C263" s="26"/>
      <c r="D263" s="8">
        <v>261</v>
      </c>
      <c r="E263" s="9">
        <v>44819</v>
      </c>
      <c r="F263" s="10">
        <v>414.63</v>
      </c>
      <c r="L263" s="8"/>
      <c r="M263" s="7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4.5" x14ac:dyDescent="0.35">
      <c r="A264" s="24"/>
      <c r="B264" s="25"/>
      <c r="C264" s="26"/>
      <c r="D264" s="8">
        <v>262</v>
      </c>
      <c r="E264" s="9">
        <v>44849</v>
      </c>
      <c r="F264" s="10">
        <v>416.14</v>
      </c>
      <c r="L264" s="8"/>
      <c r="M264" s="7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4.5" x14ac:dyDescent="0.35">
      <c r="A265" s="24"/>
      <c r="B265" s="25"/>
      <c r="C265" s="26"/>
      <c r="D265" s="8">
        <v>263</v>
      </c>
      <c r="E265" s="9">
        <v>44880</v>
      </c>
      <c r="F265" s="10">
        <v>417.77</v>
      </c>
      <c r="L265" s="8"/>
      <c r="M265" s="7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4.5" x14ac:dyDescent="0.35">
      <c r="A266" s="24"/>
      <c r="B266" s="25"/>
      <c r="C266" s="26"/>
      <c r="D266" s="8">
        <v>264</v>
      </c>
      <c r="E266" s="9">
        <v>44910</v>
      </c>
      <c r="F266" s="10">
        <v>418.8</v>
      </c>
      <c r="L266" s="8"/>
      <c r="M266" s="7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4.5" x14ac:dyDescent="0.35">
      <c r="A267" s="24"/>
      <c r="B267" s="25"/>
      <c r="C267" s="26"/>
      <c r="D267" s="8">
        <v>265</v>
      </c>
      <c r="E267" s="9">
        <v>44941</v>
      </c>
      <c r="F267" s="10">
        <v>419.33</v>
      </c>
      <c r="L267" s="8"/>
      <c r="M267" s="7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4.5" x14ac:dyDescent="0.35">
      <c r="A268" s="24"/>
      <c r="B268" s="25"/>
      <c r="C268" s="26"/>
      <c r="D268" s="8">
        <v>266</v>
      </c>
      <c r="E268" s="9">
        <v>44972</v>
      </c>
      <c r="F268" s="10">
        <v>419.69</v>
      </c>
      <c r="L268" s="8"/>
      <c r="M268" s="7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4.5" x14ac:dyDescent="0.35">
      <c r="A269" s="24"/>
      <c r="B269" s="25"/>
      <c r="C269" s="26"/>
      <c r="D269" s="8">
        <v>267</v>
      </c>
      <c r="E269" s="9">
        <v>45000</v>
      </c>
      <c r="F269" s="10">
        <v>420.11</v>
      </c>
      <c r="L269" s="8"/>
      <c r="M269" s="7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4.5" x14ac:dyDescent="0.35">
      <c r="A270" s="24"/>
      <c r="B270" s="25"/>
      <c r="C270" s="26"/>
      <c r="D270" s="8">
        <v>268</v>
      </c>
      <c r="E270" s="9">
        <v>45031</v>
      </c>
      <c r="F270" s="10">
        <v>420.5</v>
      </c>
      <c r="L270" s="8"/>
      <c r="M270" s="7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4.5" x14ac:dyDescent="0.35">
      <c r="A271" s="24"/>
      <c r="B271" s="25"/>
      <c r="C271" s="26"/>
      <c r="D271" s="8">
        <v>269</v>
      </c>
      <c r="E271" s="9">
        <v>45061</v>
      </c>
      <c r="F271" s="10">
        <v>420.46</v>
      </c>
      <c r="L271" s="8"/>
      <c r="M271" s="7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4.5" x14ac:dyDescent="0.35">
      <c r="A272" s="24"/>
      <c r="B272" s="25"/>
      <c r="C272" s="26"/>
      <c r="D272" s="8">
        <v>270</v>
      </c>
      <c r="E272" s="9">
        <v>45092</v>
      </c>
      <c r="F272" s="10">
        <v>419.51</v>
      </c>
      <c r="L272" s="8"/>
      <c r="M272" s="7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</sheetData>
  <mergeCells count="12">
    <mergeCell ref="M1:M2"/>
    <mergeCell ref="I1:I2"/>
    <mergeCell ref="J1:J2"/>
    <mergeCell ref="G19:H19"/>
    <mergeCell ref="G1:G2"/>
    <mergeCell ref="H1:H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6"/>
  <sheetViews>
    <sheetView tabSelected="1" topLeftCell="M64" workbookViewId="0">
      <selection activeCell="P3" sqref="P3"/>
    </sheetView>
  </sheetViews>
  <sheetFormatPr defaultRowHeight="12.5" x14ac:dyDescent="0.25"/>
  <cols>
    <col min="1" max="4" width="8.7265625" style="7"/>
    <col min="5" max="5" width="13.453125" style="7" customWidth="1"/>
    <col min="6" max="14" width="8.7265625" style="7"/>
    <col min="15" max="15" width="12.08984375" style="7" bestFit="1" customWidth="1"/>
    <col min="16" max="16" width="40" style="7" bestFit="1" customWidth="1"/>
    <col min="17" max="16384" width="8.7265625" style="7"/>
  </cols>
  <sheetData>
    <row r="1" spans="1:32" x14ac:dyDescent="0.25">
      <c r="D1" s="45" t="s">
        <v>8</v>
      </c>
      <c r="E1" s="48" t="s">
        <v>4</v>
      </c>
      <c r="F1" s="48" t="s">
        <v>5</v>
      </c>
      <c r="G1" s="45" t="s">
        <v>34</v>
      </c>
      <c r="H1" s="45" t="s">
        <v>36</v>
      </c>
      <c r="I1" s="45" t="s">
        <v>54</v>
      </c>
      <c r="J1" s="45" t="s">
        <v>55</v>
      </c>
      <c r="K1" s="11"/>
      <c r="L1" s="11"/>
      <c r="M1" s="11"/>
      <c r="N1" s="11" t="s">
        <v>34</v>
      </c>
      <c r="P1" s="11">
        <v>2.3271056693257727E-2</v>
      </c>
      <c r="Q1" s="11">
        <v>4.6542113386515455E-2</v>
      </c>
      <c r="R1" s="11">
        <v>6.9813170079773182E-2</v>
      </c>
      <c r="S1" s="11">
        <v>9.3084226773030909E-2</v>
      </c>
      <c r="T1" s="11">
        <v>0.11635528346628864</v>
      </c>
      <c r="U1" s="11">
        <v>0.13962634015954636</v>
      </c>
      <c r="V1" s="11">
        <v>0.16289739685280408</v>
      </c>
      <c r="W1" s="11">
        <v>0.18616845354606182</v>
      </c>
      <c r="X1" s="11">
        <v>0.20943951023931953</v>
      </c>
      <c r="Y1" s="11">
        <v>0.23271056693257727</v>
      </c>
      <c r="Z1" s="11">
        <v>0.25598162362583499</v>
      </c>
      <c r="AA1" s="11">
        <v>0.27925268031909273</v>
      </c>
      <c r="AB1" s="11">
        <v>0.30252373701235047</v>
      </c>
      <c r="AC1" s="11">
        <v>0.32579479370560815</v>
      </c>
      <c r="AD1" s="11">
        <v>0.3490658503988659</v>
      </c>
      <c r="AE1" s="11">
        <v>0.37233690709212364</v>
      </c>
    </row>
    <row r="2" spans="1:32" x14ac:dyDescent="0.25">
      <c r="D2" s="45"/>
      <c r="E2" s="48"/>
      <c r="F2" s="48"/>
      <c r="G2" s="45"/>
      <c r="H2" s="45"/>
      <c r="I2" s="45"/>
      <c r="J2" s="45"/>
      <c r="K2" s="11" t="s">
        <v>21</v>
      </c>
      <c r="L2" s="11" t="s">
        <v>22</v>
      </c>
      <c r="M2" s="11"/>
      <c r="N2" s="29" t="s">
        <v>60</v>
      </c>
      <c r="O2" s="30" t="s">
        <v>61</v>
      </c>
      <c r="P2" s="11" t="s">
        <v>37</v>
      </c>
      <c r="Q2" s="11" t="s">
        <v>38</v>
      </c>
      <c r="R2" s="11" t="s">
        <v>39</v>
      </c>
      <c r="S2" s="11" t="s">
        <v>40</v>
      </c>
      <c r="T2" s="11" t="s">
        <v>41</v>
      </c>
      <c r="U2" s="11" t="s">
        <v>42</v>
      </c>
      <c r="V2" s="11" t="s">
        <v>43</v>
      </c>
      <c r="W2" s="11" t="s">
        <v>44</v>
      </c>
      <c r="X2" s="11" t="s">
        <v>45</v>
      </c>
      <c r="Y2" s="11" t="s">
        <v>46</v>
      </c>
      <c r="Z2" s="11" t="s">
        <v>47</v>
      </c>
      <c r="AA2" s="11" t="s">
        <v>48</v>
      </c>
      <c r="AB2" s="11" t="s">
        <v>49</v>
      </c>
      <c r="AC2" s="11" t="s">
        <v>50</v>
      </c>
      <c r="AD2" s="11" t="s">
        <v>51</v>
      </c>
      <c r="AE2" s="11" t="s">
        <v>52</v>
      </c>
    </row>
    <row r="3" spans="1:32" ht="14.5" x14ac:dyDescent="0.35">
      <c r="D3" s="16">
        <v>1</v>
      </c>
      <c r="E3" s="17">
        <v>36906</v>
      </c>
      <c r="F3" s="18">
        <v>370.69</v>
      </c>
      <c r="G3" s="8">
        <f>2*PI()*D3/$B$4</f>
        <v>2.3271056693257727E-2</v>
      </c>
      <c r="H3" s="7">
        <v>1103447.6899444694</v>
      </c>
      <c r="I3" s="8">
        <f>LN(H3)</f>
        <v>13.913950099789561</v>
      </c>
      <c r="J3" s="8">
        <f>LN(1/(4*SIN(G3/2)^2))</f>
        <v>7.5211349138883534</v>
      </c>
      <c r="K3" s="8">
        <f>(J3-$J$19)*(I3-$I$19)</f>
        <v>54.992436926011045</v>
      </c>
      <c r="L3" s="8">
        <f>(J3-$J$19)^2</f>
        <v>14.667406472566132</v>
      </c>
      <c r="M3" s="16">
        <v>0</v>
      </c>
      <c r="N3" s="8">
        <f t="shared" ref="N3:N66" si="0">0.5*(1-COS((2*PI()*(M3+0.5))/270))</f>
        <v>3.3845998118897658E-5</v>
      </c>
      <c r="O3" s="7">
        <f>N3^2</f>
        <v>1.1455515886644237E-9</v>
      </c>
      <c r="P3" s="8" t="str">
        <f>IMPRODUCT($N3,$F3,(COMPLEX(COS($M3*P$1),-SIN(P$1*$M3))))</f>
        <v>0.0125463730426942</v>
      </c>
      <c r="Q3" s="8" t="str">
        <f>IMPRODUCT($N3,$F3,(COMPLEX(COS($M3*Q$1),-SIN(Q$1*$M3))))</f>
        <v>0.0125463730426942</v>
      </c>
      <c r="R3" s="8" t="str">
        <f t="shared" ref="R3:AD3" si="1">IMPRODUCT($N3,$F3,(COMPLEX(COS($M3*R$1),-SIN(R$1*$M3))))</f>
        <v>0.0125463730426942</v>
      </c>
      <c r="S3" s="8" t="str">
        <f t="shared" si="1"/>
        <v>0.0125463730426942</v>
      </c>
      <c r="T3" s="8" t="str">
        <f t="shared" si="1"/>
        <v>0.0125463730426942</v>
      </c>
      <c r="U3" s="8" t="str">
        <f t="shared" si="1"/>
        <v>0.0125463730426942</v>
      </c>
      <c r="V3" s="8" t="str">
        <f t="shared" si="1"/>
        <v>0.0125463730426942</v>
      </c>
      <c r="W3" s="8" t="str">
        <f t="shared" si="1"/>
        <v>0.0125463730426942</v>
      </c>
      <c r="X3" s="8" t="str">
        <f t="shared" si="1"/>
        <v>0.0125463730426942</v>
      </c>
      <c r="Y3" s="8" t="str">
        <f t="shared" si="1"/>
        <v>0.0125463730426942</v>
      </c>
      <c r="Z3" s="8" t="str">
        <f t="shared" si="1"/>
        <v>0.0125463730426942</v>
      </c>
      <c r="AA3" s="8" t="str">
        <f t="shared" si="1"/>
        <v>0.0125463730426942</v>
      </c>
      <c r="AB3" s="8" t="str">
        <f t="shared" si="1"/>
        <v>0.0125463730426942</v>
      </c>
      <c r="AC3" s="8" t="str">
        <f t="shared" si="1"/>
        <v>0.0125463730426942</v>
      </c>
      <c r="AD3" s="8" t="str">
        <f t="shared" si="1"/>
        <v>0.0125463730426942</v>
      </c>
      <c r="AF3" s="20"/>
    </row>
    <row r="4" spans="1:32" ht="14.5" x14ac:dyDescent="0.35">
      <c r="A4" s="7" t="s">
        <v>30</v>
      </c>
      <c r="B4" s="7">
        <f>COUNT(D3:D272)</f>
        <v>270</v>
      </c>
      <c r="D4" s="8">
        <v>2</v>
      </c>
      <c r="E4" s="9">
        <v>36937</v>
      </c>
      <c r="F4" s="10">
        <v>371.18</v>
      </c>
      <c r="G4" s="8">
        <f t="shared" ref="G4:G18" si="2">2*PI()*D4/$B$4</f>
        <v>4.6542113386515455E-2</v>
      </c>
      <c r="H4" s="7">
        <v>52.304918491904985</v>
      </c>
      <c r="I4" s="8">
        <f t="shared" ref="I4:I18" si="3">LN(H4)</f>
        <v>3.9570904104713094</v>
      </c>
      <c r="J4" s="8">
        <f t="shared" ref="J4:J18" si="4">LN(1/(4*(SIN(G4/2)^2)))</f>
        <v>6.1349759413433516</v>
      </c>
      <c r="K4" s="8">
        <f t="shared" ref="K4:K18" si="5">(J4-$J$19)*(I4-$I$19)</f>
        <v>10.757442916938228</v>
      </c>
      <c r="L4" s="8">
        <f t="shared" ref="L4:L18" si="6">(J4-$J$19)^2</f>
        <v>5.9714059933419312</v>
      </c>
      <c r="M4" s="8">
        <v>1</v>
      </c>
      <c r="N4" s="8">
        <f t="shared" si="0"/>
        <v>3.0458649045211894E-4</v>
      </c>
      <c r="O4" s="7">
        <f t="shared" ref="O4:O67" si="7">N4^2</f>
        <v>9.2772930165938748E-8</v>
      </c>
      <c r="P4" s="8" t="str">
        <f t="shared" ref="P4:AD67" si="8">IMPRODUCT($N4,$F4,(COMPLEX(COS($M4*P$1),-SIN(P$1*$M4))))</f>
        <v>0.113025802504837-0.00263070475414417i</v>
      </c>
      <c r="Q4" s="8" t="str">
        <f t="shared" si="8"/>
        <v>0.112933986017703-0.00525998493525552i</v>
      </c>
      <c r="R4" s="8" t="str">
        <f t="shared" si="8"/>
        <v>0.112781013784864-0.00788641674173261i</v>
      </c>
      <c r="S4" s="8" t="str">
        <f t="shared" si="8"/>
        <v>0.112566968643481-0.0105085779144192i</v>
      </c>
      <c r="T4" s="8" t="str">
        <f t="shared" si="8"/>
        <v>0.112291966502776-0.0131250485067824i</v>
      </c>
      <c r="U4" s="8" t="str">
        <f t="shared" si="8"/>
        <v>0.111956156281258-0.0157344116538393i</v>
      </c>
      <c r="V4" s="8" t="str">
        <f t="shared" si="8"/>
        <v>0.111559719826086-0.0183352543394137i</v>
      </c>
      <c r="W4" s="8" t="str">
        <f t="shared" si="8"/>
        <v>0.111102871814596-0.0209261681613097i</v>
      </c>
      <c r="X4" s="8" t="str">
        <f t="shared" si="8"/>
        <v>0.110585859638043-0.0235057500939861i</v>
      </c>
      <c r="Y4" s="8" t="str">
        <f t="shared" si="8"/>
        <v>0.110008963267643-0.0260726032483199i</v>
      </c>
      <c r="Z4" s="8" t="str">
        <f t="shared" si="8"/>
        <v>0.109372495102957-0.028625337628046i</v>
      </c>
      <c r="AA4" s="8" t="str">
        <f t="shared" si="8"/>
        <v>0.108676799802724-0.0311625708824647i</v>
      </c>
      <c r="AB4" s="8" t="str">
        <f t="shared" si="8"/>
        <v>0.107922254098222-0.0336829290550092i</v>
      </c>
      <c r="AC4" s="8" t="str">
        <f t="shared" si="8"/>
        <v>0.107109266589261-0.0361850473272674i</v>
      </c>
      <c r="AD4" s="8" t="str">
        <f t="shared" si="8"/>
        <v>0.106238277522919-0.0386675707580546i</v>
      </c>
      <c r="AF4" s="20"/>
    </row>
    <row r="5" spans="1:32" ht="14.5" x14ac:dyDescent="0.35">
      <c r="A5" s="7" t="s">
        <v>31</v>
      </c>
      <c r="B5" s="7">
        <f>ROUND(SQRT(B4),0)</f>
        <v>16</v>
      </c>
      <c r="D5" s="8">
        <v>3</v>
      </c>
      <c r="E5" s="9">
        <v>36965</v>
      </c>
      <c r="F5" s="10">
        <v>371.59</v>
      </c>
      <c r="G5" s="8">
        <f t="shared" si="2"/>
        <v>6.9813170079773182E-2</v>
      </c>
      <c r="H5" s="7">
        <v>3.5765831304748379</v>
      </c>
      <c r="I5" s="8">
        <f t="shared" si="3"/>
        <v>1.2744079118233209</v>
      </c>
      <c r="J5" s="8">
        <f t="shared" si="4"/>
        <v>5.3242713808991464</v>
      </c>
      <c r="K5" s="8">
        <f t="shared" si="5"/>
        <v>2.8078876980019531</v>
      </c>
      <c r="L5" s="8">
        <f t="shared" si="6"/>
        <v>2.6664978920486297</v>
      </c>
      <c r="M5" s="8">
        <v>2</v>
      </c>
      <c r="N5" s="8">
        <f t="shared" si="0"/>
        <v>8.4592086436591218E-4</v>
      </c>
      <c r="O5" s="7">
        <f t="shared" si="7"/>
        <v>7.1558210876957197E-7</v>
      </c>
      <c r="P5" s="8" t="str">
        <f t="shared" si="8"/>
        <v>0.313995343387495-0.01462456815878i</v>
      </c>
      <c r="Q5" s="8" t="str">
        <f t="shared" si="8"/>
        <v>0.31297490879104-0.0292174627594838i</v>
      </c>
      <c r="R5" s="8" t="str">
        <f t="shared" si="8"/>
        <v>0.311276640234473-0.0437470788419087i</v>
      </c>
      <c r="S5" s="8" t="str">
        <f t="shared" si="8"/>
        <v>0.308904215789322-0.058181948493033i</v>
      </c>
      <c r="T5" s="8" t="str">
        <f t="shared" si="8"/>
        <v>0.30586277359865-0.0724908089995054i</v>
      </c>
      <c r="U5" s="8" t="str">
        <f t="shared" si="8"/>
        <v>0.302158900748983-0.0866426705557246i</v>
      </c>
      <c r="V5" s="8" t="str">
        <f t="shared" si="8"/>
        <v>0.297800619004147-0.100606883380854i</v>
      </c>
      <c r="W5" s="8" t="str">
        <f t="shared" si="8"/>
        <v>0.29279736743191-0.114353204099425i</v>
      </c>
      <c r="X5" s="8" t="str">
        <f t="shared" si="8"/>
        <v>0.28715998196107-0.12785186124175i</v>
      </c>
      <c r="Y5" s="8" t="str">
        <f t="shared" si="8"/>
        <v>0.280900671913239-0.141073619722301i</v>
      </c>
      <c r="Z5" s="8" t="str">
        <f t="shared" si="8"/>
        <v>0.274032993560178-0.153989844156391i</v>
      </c>
      <c r="AA5" s="8" t="str">
        <f t="shared" si="8"/>
        <v>0.266571820763923-0.166572560878042i</v>
      </c>
      <c r="AB5" s="8" t="str">
        <f t="shared" si="8"/>
        <v>0.258533312763319-0.178794518524717i</v>
      </c>
      <c r="AC5" s="8" t="str">
        <f t="shared" si="8"/>
        <v>0.249934879176706-0.190629247057704i</v>
      </c>
      <c r="AD5" s="8" t="str">
        <f t="shared" si="8"/>
        <v>0.240795142296557-0.202051115090322i</v>
      </c>
    </row>
    <row r="6" spans="1:32" ht="14.5" x14ac:dyDescent="0.35">
      <c r="D6" s="8">
        <v>4</v>
      </c>
      <c r="E6" s="9">
        <v>36996</v>
      </c>
      <c r="F6" s="10">
        <v>371.9</v>
      </c>
      <c r="G6" s="8">
        <f t="shared" si="2"/>
        <v>9.3084226773030909E-2</v>
      </c>
      <c r="H6" s="7">
        <v>0.55156567505370779</v>
      </c>
      <c r="I6" s="8">
        <f t="shared" si="3"/>
        <v>-0.59499436296567765</v>
      </c>
      <c r="J6" s="8">
        <f t="shared" si="4"/>
        <v>4.7492231711881123</v>
      </c>
      <c r="K6" s="8">
        <f t="shared" si="5"/>
        <v>-0.15855157502691905</v>
      </c>
      <c r="L6" s="8">
        <f t="shared" si="6"/>
        <v>1.119138181004107</v>
      </c>
      <c r="M6" s="8">
        <v>3</v>
      </c>
      <c r="N6" s="8">
        <f t="shared" si="0"/>
        <v>1.6575559777469717E-3</v>
      </c>
      <c r="O6" s="7">
        <f t="shared" si="7"/>
        <v>2.7474918193647193E-6</v>
      </c>
      <c r="P6" s="8" t="str">
        <f t="shared" si="8"/>
        <v>0.614943438920569-0.0430010342092942i</v>
      </c>
      <c r="Q6" s="8" t="str">
        <f t="shared" si="8"/>
        <v>0.610445867096517-0.0857925717023693i</v>
      </c>
      <c r="R6" s="8" t="str">
        <f t="shared" si="8"/>
        <v>0.602974264369775-0.12816613640995i</v>
      </c>
      <c r="S6" s="8" t="str">
        <f t="shared" si="8"/>
        <v>0.592565031637784-0.169915288584156i</v>
      </c>
      <c r="T6" s="8" t="str">
        <f t="shared" si="8"/>
        <v>0.579268881636082-0.210836630552206i</v>
      </c>
      <c r="U6" s="8" t="str">
        <f t="shared" si="8"/>
        <v>0.563150591870954-0.250730797649429i</v>
      </c>
      <c r="V6" s="8" t="str">
        <f t="shared" si="8"/>
        <v>0.54428868902993-0.289403429503876i</v>
      </c>
      <c r="W6" s="8" t="str">
        <f t="shared" si="8"/>
        <v>0.52277506640766-0.32666611694051i</v>
      </c>
      <c r="X6" s="8" t="str">
        <f t="shared" si="8"/>
        <v>0.498714536211018-0.362337319891774i</v>
      </c>
      <c r="Y6" s="8" t="str">
        <f t="shared" si="8"/>
        <v>0.472224318924566-0.396243251842545i</v>
      </c>
      <c r="Z6" s="8" t="str">
        <f t="shared" si="8"/>
        <v>0.443433472224135-0.428218726500572i</v>
      </c>
      <c r="AA6" s="8" t="str">
        <f t="shared" si="8"/>
        <v>0.412482262220806-0.458107962567484i</v>
      </c>
      <c r="AB6" s="8" t="str">
        <f t="shared" si="8"/>
        <v>0.379521480098508-0.485765342689618i</v>
      </c>
      <c r="AC6" s="8" t="str">
        <f t="shared" si="8"/>
        <v>0.344711707474537-0.51105612289113i</v>
      </c>
      <c r="AD6" s="8" t="str">
        <f t="shared" si="8"/>
        <v>0.308222534062049-0.533857089033099i</v>
      </c>
    </row>
    <row r="7" spans="1:32" ht="14.5" x14ac:dyDescent="0.35">
      <c r="D7" s="8">
        <v>5</v>
      </c>
      <c r="E7" s="9">
        <v>37026</v>
      </c>
      <c r="F7" s="10">
        <v>371.8</v>
      </c>
      <c r="G7" s="8">
        <f t="shared" si="2"/>
        <v>0.11635528346628864</v>
      </c>
      <c r="H7" s="7">
        <v>9.542391873821833E-2</v>
      </c>
      <c r="I7" s="8">
        <f t="shared" si="3"/>
        <v>-2.3494260114266372</v>
      </c>
      <c r="J7" s="8">
        <f t="shared" si="4"/>
        <v>4.3033423002894766</v>
      </c>
      <c r="K7" s="8">
        <f t="shared" si="5"/>
        <v>-1.1654591859438157</v>
      </c>
      <c r="L7" s="8">
        <f t="shared" si="6"/>
        <v>0.37455918260840626</v>
      </c>
      <c r="M7" s="8">
        <v>4</v>
      </c>
      <c r="N7" s="8">
        <f t="shared" si="0"/>
        <v>2.7390523158633551E-3</v>
      </c>
      <c r="O7" s="7">
        <f t="shared" si="7"/>
        <v>7.5024075890364087E-6</v>
      </c>
      <c r="P7" s="8" t="str">
        <f t="shared" si="8"/>
        <v>1.01397087233067-0.0946582469373046i</v>
      </c>
      <c r="Q7" s="8" t="str">
        <f t="shared" si="8"/>
        <v>1.00078270926071-0.188496903139181i</v>
      </c>
      <c r="R7" s="8" t="str">
        <f t="shared" si="8"/>
        <v>0.978929350465857-0.280703474229951i</v>
      </c>
      <c r="S7" s="8" t="str">
        <f t="shared" si="8"/>
        <v>0.948600011476568-0.370479597110184i</v>
      </c>
      <c r="T7" s="8" t="str">
        <f t="shared" si="8"/>
        <v>0.910057296408719-0.457047952518685i</v>
      </c>
      <c r="U7" s="8" t="str">
        <f t="shared" si="8"/>
        <v>0.863634924227217-0.539658995388123i</v>
      </c>
      <c r="V7" s="8" t="str">
        <f t="shared" si="8"/>
        <v>0.809734839267476-0.617597444720057i</v>
      </c>
      <c r="W7" s="8" t="str">
        <f t="shared" si="8"/>
        <v>0.748823731033063-0.690188476787314i</v>
      </c>
      <c r="X7" s="8" t="str">
        <f t="shared" si="8"/>
        <v>0.681428993402576-0.756803568040361i</v>
      </c>
      <c r="Y7" s="8" t="str">
        <f t="shared" si="8"/>
        <v>0.608134158232624-0.816865937127364i</v>
      </c>
      <c r="Z7" s="8" t="str">
        <f t="shared" si="8"/>
        <v>0.529573842894684-0.869855538908632i</v>
      </c>
      <c r="AA7" s="8" t="str">
        <f t="shared" si="8"/>
        <v>0.446428255492186-0.915313567225174i</v>
      </c>
      <c r="AB7" s="8" t="str">
        <f t="shared" si="8"/>
        <v>0.359417305333953-0.952846427434531i</v>
      </c>
      <c r="AC7" s="8" t="str">
        <f t="shared" si="8"/>
        <v>0.26929436965797-0.982129144317989i</v>
      </c>
      <c r="AD7" s="8" t="str">
        <f t="shared" si="8"/>
        <v>0.176839770575832-1.00290817585208i</v>
      </c>
    </row>
    <row r="8" spans="1:32" ht="14.5" x14ac:dyDescent="0.35">
      <c r="D8" s="8">
        <v>6</v>
      </c>
      <c r="E8" s="9">
        <v>37057</v>
      </c>
      <c r="F8" s="10">
        <v>370.85</v>
      </c>
      <c r="G8" s="8">
        <f t="shared" si="2"/>
        <v>0.13962634015954636</v>
      </c>
      <c r="H8" s="7">
        <v>0.23750580125165804</v>
      </c>
      <c r="I8" s="8">
        <f t="shared" si="3"/>
        <v>-1.4375632294829883</v>
      </c>
      <c r="J8" s="8">
        <f t="shared" si="4"/>
        <v>3.9391957369835597</v>
      </c>
      <c r="K8" s="8">
        <f t="shared" si="5"/>
        <v>-0.24599289121511633</v>
      </c>
      <c r="L8" s="8">
        <f t="shared" si="6"/>
        <v>6.143747496619608E-2</v>
      </c>
      <c r="M8" s="8">
        <v>5</v>
      </c>
      <c r="N8" s="8">
        <f t="shared" si="0"/>
        <v>4.0898242293691545E-3</v>
      </c>
      <c r="O8" s="7">
        <f t="shared" si="7"/>
        <v>1.6726662227134998E-5</v>
      </c>
      <c r="P8" s="8" t="str">
        <f t="shared" si="8"/>
        <v>1.50645585613765-0.176079436498642i</v>
      </c>
      <c r="Q8" s="8" t="str">
        <f t="shared" si="8"/>
        <v>1.47582816566024-0.349777700680077i</v>
      </c>
      <c r="R8" s="8" t="str">
        <f t="shared" si="8"/>
        <v>1.42524243100171-0.518745821497824i</v>
      </c>
      <c r="S8" s="8" t="str">
        <f t="shared" si="8"/>
        <v>1.3553827374443-0.680698794979908i</v>
      </c>
      <c r="T8" s="8" t="str">
        <f t="shared" si="8"/>
        <v>1.26719381750021-0.833446484987705i</v>
      </c>
      <c r="U8" s="8" t="str">
        <f t="shared" si="8"/>
        <v>1.161868275025-0.974923241050057i</v>
      </c>
      <c r="V8" s="8" t="str">
        <f t="shared" si="8"/>
        <v>1.04083045729638-1.10321583274232i</v>
      </c>
      <c r="W8" s="8" t="str">
        <f t="shared" si="8"/>
        <v>0.9057171931607-1.21658932284572i</v>
      </c>
      <c r="X8" s="8" t="str">
        <f t="shared" si="8"/>
        <v>0.758355657730776-1.31351052939702i</v>
      </c>
      <c r="Y8" s="8" t="str">
        <f t="shared" si="8"/>
        <v>0.600738662976953-1.39266875934436i</v>
      </c>
      <c r="Z8" s="8" t="str">
        <f t="shared" si="8"/>
        <v>0.434997708363863-1.4529935334224i</v>
      </c>
      <c r="AA8" s="8" t="str">
        <f t="shared" si="8"/>
        <v>0.263374155976711-1.49366906254788i</v>
      </c>
      <c r="AB8" s="8" t="str">
        <f t="shared" si="8"/>
        <v>0.0881889199440944-1.51414527996761i</v>
      </c>
      <c r="AC8" s="8" t="str">
        <f t="shared" si="8"/>
        <v>-0.0881889199440943-1.51414527996761i</v>
      </c>
      <c r="AD8" s="8" t="str">
        <f t="shared" si="8"/>
        <v>-0.263374155976711-1.49366906254788i</v>
      </c>
    </row>
    <row r="9" spans="1:32" ht="14.5" x14ac:dyDescent="0.35">
      <c r="D9" s="8">
        <v>7</v>
      </c>
      <c r="E9" s="9">
        <v>37087</v>
      </c>
      <c r="F9" s="10">
        <v>369.46</v>
      </c>
      <c r="G9" s="8">
        <f t="shared" si="2"/>
        <v>0.16289739685280408</v>
      </c>
      <c r="H9" s="7">
        <v>0.22738871062858759</v>
      </c>
      <c r="I9" s="8">
        <f t="shared" si="3"/>
        <v>-1.4810943443308489</v>
      </c>
      <c r="J9" s="8">
        <f t="shared" si="4"/>
        <v>3.6314812730819774</v>
      </c>
      <c r="K9" s="8">
        <f t="shared" si="5"/>
        <v>6.200166618982117E-2</v>
      </c>
      <c r="L9" s="8">
        <f t="shared" si="6"/>
        <v>3.5818577038868914E-3</v>
      </c>
      <c r="M9" s="8">
        <v>6</v>
      </c>
      <c r="N9" s="8">
        <f t="shared" si="0"/>
        <v>5.7091402514441447E-3</v>
      </c>
      <c r="O9" s="7">
        <f t="shared" si="7"/>
        <v>3.2594282410659711E-5</v>
      </c>
      <c r="P9" s="8" t="str">
        <f t="shared" si="8"/>
        <v>2.08877140484265-0.293557676739071i</v>
      </c>
      <c r="Q9" s="8" t="str">
        <f t="shared" si="8"/>
        <v>2.02758829293374-0.581401587217326i</v>
      </c>
      <c r="R9" s="8" t="str">
        <f t="shared" si="8"/>
        <v>1.92694048125037-0.857929177134899i</v>
      </c>
      <c r="S9" s="8" t="str">
        <f t="shared" si="8"/>
        <v>1.78878696496177-1.11775815149952i</v>
      </c>
      <c r="T9" s="8" t="str">
        <f t="shared" si="8"/>
        <v>1.61581674511521-1.35583123487625i</v>
      </c>
      <c r="U9" s="8" t="str">
        <f t="shared" si="8"/>
        <v>1.41139649028929-1.56751460550128i</v>
      </c>
      <c r="V9" s="8" t="str">
        <f t="shared" si="8"/>
        <v>1.1795050082196-1.74868808735167i</v>
      </c>
      <c r="W9" s="8" t="str">
        <f t="shared" si="8"/>
        <v>0.924655802831971-1.89582534468498i</v>
      </c>
      <c r="X9" s="8" t="str">
        <f t="shared" si="8"/>
        <v>0.651809224022609-2.00606251815336i</v>
      </c>
      <c r="Y9" s="8" t="str">
        <f t="shared" si="8"/>
        <v>0.366275920089649-2.07725396656818i</v>
      </c>
      <c r="Z9" s="8" t="str">
        <f t="shared" si="8"/>
        <v>0.0736134720048299-2.10801402936512i</v>
      </c>
      <c r="AA9" s="8" t="str">
        <f t="shared" si="8"/>
        <v>-0.220481778578483-2.09774399691088i</v>
      </c>
      <c r="AB9" s="8" t="str">
        <f t="shared" si="8"/>
        <v>-0.510285602136069-2.0466437637052i</v>
      </c>
      <c r="AC9" s="8" t="str">
        <f t="shared" si="8"/>
        <v>-0.790157296889346-1.95570793766178i</v>
      </c>
      <c r="AD9" s="8" t="str">
        <f t="shared" si="8"/>
        <v>-1.05464947864928-1.82670648119658i</v>
      </c>
    </row>
    <row r="10" spans="1:32" ht="14.5" x14ac:dyDescent="0.35">
      <c r="D10" s="8">
        <v>8</v>
      </c>
      <c r="E10" s="9">
        <v>37118</v>
      </c>
      <c r="F10" s="10">
        <v>368.32</v>
      </c>
      <c r="G10" s="8">
        <f t="shared" si="2"/>
        <v>0.18616845354606182</v>
      </c>
      <c r="H10" s="7">
        <v>0.36082225067191714</v>
      </c>
      <c r="I10" s="8">
        <f t="shared" si="3"/>
        <v>-1.0193698223184975</v>
      </c>
      <c r="J10" s="8">
        <f t="shared" si="4"/>
        <v>3.3650957608862786</v>
      </c>
      <c r="K10" s="8">
        <f t="shared" si="5"/>
        <v>0.18734004676352767</v>
      </c>
      <c r="L10" s="8">
        <f t="shared" si="6"/>
        <v>0.10642871112436871</v>
      </c>
      <c r="M10" s="8">
        <v>7</v>
      </c>
      <c r="N10" s="8">
        <f t="shared" si="0"/>
        <v>7.5961234938959898E-3</v>
      </c>
      <c r="O10" s="7">
        <f t="shared" si="7"/>
        <v>5.7701092134518617E-5</v>
      </c>
      <c r="P10" s="8" t="str">
        <f t="shared" si="8"/>
        <v>2.76076556414499-0.453742075266997i</v>
      </c>
      <c r="Q10" s="8" t="str">
        <f t="shared" si="8"/>
        <v>2.65063031048695-0.89547045074881i</v>
      </c>
      <c r="R10" s="8" t="str">
        <f t="shared" si="8"/>
        <v>2.47031448833529-1.31348951261788i</v>
      </c>
      <c r="S10" s="8" t="str">
        <f t="shared" si="8"/>
        <v>2.22459230813233-1.69673139702043i</v>
      </c>
      <c r="T10" s="8" t="str">
        <f t="shared" si="8"/>
        <v>1.91996974026173-2.03504903319692i</v>
      </c>
      <c r="U10" s="8" t="str">
        <f t="shared" si="8"/>
        <v>1.56451225688859-2.3194848068228i</v>
      </c>
      <c r="V10" s="8" t="str">
        <f t="shared" si="8"/>
        <v>1.16763128297085-2.54250773018771i</v>
      </c>
      <c r="W10" s="8" t="str">
        <f t="shared" si="8"/>
        <v>0.739835010565201-2.6982128396734i</v>
      </c>
      <c r="X10" s="8" t="str">
        <f t="shared" si="8"/>
        <v>0.292450174100838-2.78247754109621i</v>
      </c>
      <c r="Y10" s="8" t="str">
        <f t="shared" si="8"/>
        <v>-0.162677846840537-2.79307076336847i</v>
      </c>
      <c r="Z10" s="8" t="str">
        <f t="shared" si="8"/>
        <v>-0.613498656879123-2.72971203042444i</v>
      </c>
      <c r="AA10" s="8" t="str">
        <f t="shared" si="8"/>
        <v>-1.04807590238157-2.59407888736705i</v>
      </c>
      <c r="AB10" s="8" t="str">
        <f t="shared" si="8"/>
        <v>-1.4549033095295-2.38976248421397i</v>
      </c>
      <c r="AC10" s="8" t="str">
        <f t="shared" si="8"/>
        <v>-1.82320933519242-2.12217249324923i</v>
      </c>
      <c r="AD10" s="8" t="str">
        <f t="shared" si="8"/>
        <v>-2.14324236438335-1.79839387747759i</v>
      </c>
    </row>
    <row r="11" spans="1:32" ht="14.5" x14ac:dyDescent="0.35">
      <c r="D11" s="8">
        <v>9</v>
      </c>
      <c r="E11" s="9">
        <v>37149</v>
      </c>
      <c r="F11" s="10">
        <v>368.36</v>
      </c>
      <c r="G11" s="8">
        <f t="shared" si="2"/>
        <v>0.20943951023931953</v>
      </c>
      <c r="H11" s="7">
        <v>0.31695815001975064</v>
      </c>
      <c r="I11" s="8">
        <f t="shared" si="3"/>
        <v>-1.1489855326852538</v>
      </c>
      <c r="J11" s="8">
        <f t="shared" si="4"/>
        <v>3.1302973766757045</v>
      </c>
      <c r="K11" s="8">
        <f t="shared" si="5"/>
        <v>0.39489171547523788</v>
      </c>
      <c r="L11" s="8">
        <f t="shared" si="6"/>
        <v>0.31475748810217757</v>
      </c>
      <c r="M11" s="8">
        <v>8</v>
      </c>
      <c r="N11" s="8">
        <f t="shared" si="0"/>
        <v>9.7497521220103467E-3</v>
      </c>
      <c r="O11" s="7">
        <f t="shared" si="7"/>
        <v>9.5057666440645259E-5</v>
      </c>
      <c r="P11" s="8" t="str">
        <f t="shared" si="8"/>
        <v>3.52936129926528-0.664753366354849i</v>
      </c>
      <c r="Q11" s="8" t="str">
        <f t="shared" si="8"/>
        <v>3.3453337452854-1.306533716169i</v>
      </c>
      <c r="R11" s="8" t="str">
        <f t="shared" si="8"/>
        <v>3.04569578396603-1.90316195063982i</v>
      </c>
      <c r="S11" s="8" t="str">
        <f t="shared" si="8"/>
        <v>2.64080251569479-2.43401936967061i</v>
      </c>
      <c r="T11" s="8" t="str">
        <f t="shared" si="8"/>
        <v>2.14464652812898-2.88076022747746i</v>
      </c>
      <c r="U11" s="8" t="str">
        <f t="shared" si="8"/>
        <v>1.57437433046436-3.22794573783491i</v>
      </c>
      <c r="V11" s="8" t="str">
        <f t="shared" si="8"/>
        <v>0.949693792254843-3.4635776185592i</v>
      </c>
      <c r="W11" s="8" t="str">
        <f t="shared" si="8"/>
        <v>0.292193064931135-3.57951273662181i</v>
      </c>
      <c r="X11" s="8" t="str">
        <f t="shared" si="8"/>
        <v>-0.375405476790335-3.57174452429446i</v>
      </c>
      <c r="Y11" s="8" t="str">
        <f t="shared" si="8"/>
        <v>-1.03003049078819-3.44054144094767i</v>
      </c>
      <c r="Z11" s="8" t="str">
        <f t="shared" si="8"/>
        <v>-1.64905898327906-3.19043769544216i</v>
      </c>
      <c r="AA11" s="8" t="str">
        <f t="shared" si="8"/>
        <v>-2.21109813022184-2.8300765497352i</v>
      </c>
      <c r="AB11" s="8" t="str">
        <f t="shared" si="8"/>
        <v>-2.69672458564683-2.37191161892671i</v>
      </c>
      <c r="AC11" s="8" t="str">
        <f t="shared" si="8"/>
        <v>-3.08915572737005-1.83177649042903i</v>
      </c>
      <c r="AD11" s="8" t="str">
        <f t="shared" si="8"/>
        <v>-3.37482964270899-1.22833753566532i</v>
      </c>
    </row>
    <row r="12" spans="1:32" ht="14.5" x14ac:dyDescent="0.35">
      <c r="D12" s="8">
        <v>10</v>
      </c>
      <c r="E12" s="9">
        <v>37179</v>
      </c>
      <c r="F12" s="10">
        <v>369.71</v>
      </c>
      <c r="G12" s="8">
        <f t="shared" si="2"/>
        <v>0.23271056693257727</v>
      </c>
      <c r="H12" s="7">
        <v>4.5675539895537243E-2</v>
      </c>
      <c r="I12" s="8">
        <f t="shared" si="3"/>
        <v>-3.0861923564149163</v>
      </c>
      <c r="J12" s="8">
        <f t="shared" si="4"/>
        <v>2.9204344881879916</v>
      </c>
      <c r="K12" s="8">
        <f t="shared" si="5"/>
        <v>2.0359909123655449</v>
      </c>
      <c r="L12" s="8">
        <f t="shared" si="6"/>
        <v>0.59427973028416969</v>
      </c>
      <c r="M12" s="8">
        <v>9</v>
      </c>
      <c r="N12" s="8">
        <f t="shared" si="0"/>
        <v>1.2168859907892848E-2</v>
      </c>
      <c r="O12" s="7">
        <f t="shared" si="7"/>
        <v>1.4808115145792194E-4</v>
      </c>
      <c r="P12" s="8" t="str">
        <f t="shared" si="8"/>
        <v>4.4006363624258-0.935384134357299i</v>
      </c>
      <c r="Q12" s="8" t="str">
        <f t="shared" si="8"/>
        <v>4.1099946026704-1.82988749357212i</v>
      </c>
      <c r="R12" s="8" t="str">
        <f t="shared" si="8"/>
        <v>3.63972635683609-2.64441598854344i</v>
      </c>
      <c r="S12" s="8" t="str">
        <f t="shared" si="8"/>
        <v>3.01038460386323-3.34337081549963i</v>
      </c>
      <c r="T12" s="8" t="str">
        <f t="shared" si="8"/>
        <v>2.24947459827353-3.89620429454535i</v>
      </c>
      <c r="U12" s="8" t="str">
        <f t="shared" si="8"/>
        <v>1.39025175856256-4.27875494985693i</v>
      </c>
      <c r="V12" s="8" t="str">
        <f t="shared" si="8"/>
        <v>0.470268245834311-4.47430348211556i</v>
      </c>
      <c r="W12" s="8" t="str">
        <f t="shared" si="8"/>
        <v>-0.470268245834311-4.47430348211556i</v>
      </c>
      <c r="X12" s="8" t="str">
        <f t="shared" si="8"/>
        <v>-1.39025175856256-4.27875494985693i</v>
      </c>
      <c r="Y12" s="8" t="str">
        <f t="shared" si="8"/>
        <v>-2.24947459827353-3.89620429454535i</v>
      </c>
      <c r="Z12" s="8" t="str">
        <f t="shared" si="8"/>
        <v>-3.01038460386323-3.34337081549963i</v>
      </c>
      <c r="AA12" s="8" t="str">
        <f t="shared" si="8"/>
        <v>-3.63972635683609-2.64441598854344i</v>
      </c>
      <c r="AB12" s="8" t="str">
        <f t="shared" si="8"/>
        <v>-4.1099946026704-1.82988749357212i</v>
      </c>
      <c r="AC12" s="8" t="str">
        <f t="shared" si="8"/>
        <v>-4.4006363624258-0.935384134357303i</v>
      </c>
      <c r="AD12" s="8" t="str">
        <f t="shared" si="8"/>
        <v>-4.49894919654706-5.51188065686201E-16i</v>
      </c>
    </row>
    <row r="13" spans="1:32" ht="14.5" x14ac:dyDescent="0.35">
      <c r="D13" s="8">
        <v>11</v>
      </c>
      <c r="E13" s="9">
        <v>37210</v>
      </c>
      <c r="F13" s="10">
        <v>371.05</v>
      </c>
      <c r="G13" s="8">
        <f t="shared" si="2"/>
        <v>0.25598162362583499</v>
      </c>
      <c r="H13" s="7">
        <v>2.2474486780878919E-2</v>
      </c>
      <c r="I13" s="8">
        <f t="shared" si="3"/>
        <v>-3.7953745339962386</v>
      </c>
      <c r="J13" s="8">
        <f t="shared" si="4"/>
        <v>2.7307627737491873</v>
      </c>
      <c r="K13" s="8">
        <f t="shared" si="5"/>
        <v>3.2181448065005642</v>
      </c>
      <c r="L13" s="8">
        <f t="shared" si="6"/>
        <v>0.92268919697039253</v>
      </c>
      <c r="M13" s="8">
        <v>10</v>
      </c>
      <c r="N13" s="8">
        <f t="shared" si="0"/>
        <v>1.4852136862001764E-2</v>
      </c>
      <c r="O13" s="7">
        <f t="shared" si="7"/>
        <v>2.2058596936763158E-4</v>
      </c>
      <c r="P13" s="8" t="str">
        <f t="shared" si="8"/>
        <v>5.36233875393678-1.27089763108064i</v>
      </c>
      <c r="Q13" s="8" t="str">
        <f t="shared" si="8"/>
        <v>4.92470705501342-2.47328084191012i</v>
      </c>
      <c r="R13" s="8" t="str">
        <f t="shared" si="8"/>
        <v>4.22158312404138-3.54232884236735i</v>
      </c>
      <c r="S13" s="8" t="str">
        <f t="shared" si="8"/>
        <v>3.29087255413621-4.42040897803491i</v>
      </c>
      <c r="T13" s="8" t="str">
        <f t="shared" si="8"/>
        <v>2.18275019302694-5.06018372151639i</v>
      </c>
      <c r="U13" s="8" t="str">
        <f t="shared" si="8"/>
        <v>0.956955204027757-5.42716265079119i</v>
      </c>
      <c r="V13" s="8" t="str">
        <f t="shared" si="8"/>
        <v>-0.320429487719178-5.50156183679313i</v>
      </c>
      <c r="W13" s="8" t="str">
        <f t="shared" si="8"/>
        <v>-1.58053974284309-5.27937040014736i</v>
      </c>
      <c r="X13" s="8" t="str">
        <f t="shared" si="8"/>
        <v>-2.75544269132288-4.77256673871555i</v>
      </c>
      <c r="Y13" s="8" t="str">
        <f t="shared" si="8"/>
        <v>-3.78179901109368-4.00847276906673i</v>
      </c>
      <c r="Z13" s="8" t="str">
        <f t="shared" si="8"/>
        <v>-4.60427756729424-3.02828099488301i</v>
      </c>
      <c r="AA13" s="8" t="str">
        <f t="shared" si="8"/>
        <v>-5.17853832806914-1.88483380842383i</v>
      </c>
      <c r="AB13" s="8" t="str">
        <f t="shared" si="8"/>
        <v>-5.47362274716315-0.639774743481479i</v>
      </c>
      <c r="AC13" s="8" t="str">
        <f t="shared" si="8"/>
        <v>-5.47362274716315+0.639774743481479i</v>
      </c>
      <c r="AD13" s="8" t="str">
        <f t="shared" si="8"/>
        <v>-5.17853832806914+1.88483380842383i</v>
      </c>
    </row>
    <row r="14" spans="1:32" ht="14.5" x14ac:dyDescent="0.35">
      <c r="D14" s="8">
        <v>12</v>
      </c>
      <c r="E14" s="9">
        <v>37240</v>
      </c>
      <c r="F14" s="10">
        <v>371.97</v>
      </c>
      <c r="G14" s="8">
        <f t="shared" si="2"/>
        <v>0.27925268031909273</v>
      </c>
      <c r="H14" s="7">
        <v>1.4127877833581853E-2</v>
      </c>
      <c r="I14" s="8">
        <f t="shared" si="3"/>
        <v>-4.2596052822713215</v>
      </c>
      <c r="J14" s="8">
        <f t="shared" si="4"/>
        <v>2.5577792188491726</v>
      </c>
      <c r="K14" s="8">
        <f t="shared" si="5"/>
        <v>4.323912905660741</v>
      </c>
      <c r="L14" s="8">
        <f t="shared" si="6"/>
        <v>1.2849371384021502</v>
      </c>
      <c r="M14" s="8">
        <v>11</v>
      </c>
      <c r="N14" s="8">
        <f t="shared" si="0"/>
        <v>1.7798129942530549E-2</v>
      </c>
      <c r="O14" s="7">
        <f t="shared" si="7"/>
        <v>3.1677342945120248E-4</v>
      </c>
      <c r="P14" s="8" t="str">
        <f t="shared" si="8"/>
        <v>6.40464707833648-1.67624579500797i</v>
      </c>
      <c r="Q14" s="8" t="str">
        <f t="shared" si="8"/>
        <v>5.77153572301907-3.24325138730267i</v>
      </c>
      <c r="R14" s="8" t="str">
        <f t="shared" si="8"/>
        <v>4.76229591790802-4.59889571023333i</v>
      </c>
      <c r="S14" s="8" t="str">
        <f t="shared" si="8"/>
        <v>3.44269937812111-5.65483201830174i</v>
      </c>
      <c r="T14" s="8" t="str">
        <f t="shared" si="8"/>
        <v>1.89874363095138-6.34224540578867i</v>
      </c>
      <c r="U14" s="8" t="str">
        <f t="shared" si="8"/>
        <v>0.231047594759974-6.61633744395505i</v>
      </c>
      <c r="V14" s="8" t="str">
        <f t="shared" si="8"/>
        <v>-1.4517057117692-6.45924567497959i</v>
      </c>
      <c r="W14" s="8" t="str">
        <f t="shared" si="8"/>
        <v>-3.03985199425337-5.88120770049484i</v>
      </c>
      <c r="X14" s="8" t="str">
        <f t="shared" si="8"/>
        <v>-4.42989245654129-4.9198940015822i</v>
      </c>
      <c r="Y14" s="8" t="str">
        <f t="shared" si="8"/>
        <v>-5.53123877183019-3.6379529700545i</v>
      </c>
      <c r="Z14" s="8" t="str">
        <f t="shared" si="8"/>
        <v>-6.27211668416192-2.11892814025952i</v>
      </c>
      <c r="AA14" s="8" t="str">
        <f t="shared" si="8"/>
        <v>-6.60424350518019-0.461813693615887i</v>
      </c>
      <c r="AB14" s="8" t="str">
        <f t="shared" si="8"/>
        <v>-6.50597467573826+1.22539694873878i</v>
      </c>
      <c r="AC14" s="8" t="str">
        <f t="shared" si="8"/>
        <v>-5.98371433231815+2.83274900980238i</v>
      </c>
      <c r="AD14" s="8" t="str">
        <f t="shared" si="8"/>
        <v>-5.07149795226702+4.25549206126358i</v>
      </c>
    </row>
    <row r="15" spans="1:32" ht="14.5" x14ac:dyDescent="0.35">
      <c r="D15" s="8">
        <v>13</v>
      </c>
      <c r="E15" s="9">
        <v>37271</v>
      </c>
      <c r="F15" s="10">
        <v>372.51</v>
      </c>
      <c r="G15" s="8">
        <f t="shared" si="2"/>
        <v>0.30252373701235047</v>
      </c>
      <c r="H15" s="7">
        <v>1.781512703426448E-2</v>
      </c>
      <c r="I15" s="8">
        <f t="shared" si="3"/>
        <v>-4.0277073492023865</v>
      </c>
      <c r="J15" s="8">
        <f t="shared" si="4"/>
        <v>2.3988236130229472</v>
      </c>
      <c r="K15" s="8">
        <f t="shared" si="5"/>
        <v>4.6305172633259888</v>
      </c>
      <c r="L15" s="8">
        <f t="shared" si="6"/>
        <v>1.6705724923710024</v>
      </c>
      <c r="M15" s="8">
        <v>12</v>
      </c>
      <c r="N15" s="8">
        <f t="shared" si="0"/>
        <v>2.100524384225555E-2</v>
      </c>
      <c r="O15" s="7">
        <f t="shared" si="7"/>
        <v>4.4122026887261469E-4</v>
      </c>
      <c r="P15" s="8" t="str">
        <f t="shared" si="8"/>
        <v>7.52154919434137-2.15676952523527i</v>
      </c>
      <c r="Q15" s="8" t="str">
        <f t="shared" si="8"/>
        <v>6.63569088559355-4.14643986315147i</v>
      </c>
      <c r="R15" s="8" t="str">
        <f t="shared" si="8"/>
        <v>5.23572175447482-5.8148581046832i</v>
      </c>
      <c r="S15" s="8" t="str">
        <f t="shared" si="8"/>
        <v>3.43010666074169-7.03276086354543i</v>
      </c>
      <c r="T15" s="8" t="str">
        <f t="shared" si="8"/>
        <v>1.35873853743295-7.70578916495744i</v>
      </c>
      <c r="U15" s="8" t="str">
        <f t="shared" si="8"/>
        <v>-0.817900039082607-7.78179905895478i</v>
      </c>
      <c r="V15" s="8" t="str">
        <f t="shared" si="8"/>
        <v>-2.93117049478607-7.25490155676674i</v>
      </c>
      <c r="W15" s="8" t="str">
        <f t="shared" si="8"/>
        <v>-4.81734380272223-6.16591888969151i</v>
      </c>
      <c r="X15" s="8" t="str">
        <f t="shared" si="8"/>
        <v>-6.33028565265938-4.59922174107921i</v>
      </c>
      <c r="Y15" s="8" t="str">
        <f t="shared" si="8"/>
        <v>-7.35277844177649-2.67619249196087i</v>
      </c>
      <c r="Z15" s="8" t="str">
        <f t="shared" si="8"/>
        <v>-7.80560289694218-0.545820925880197i</v>
      </c>
      <c r="AA15" s="8" t="str">
        <f t="shared" si="8"/>
        <v>-7.6536757152949+1.62683899418044i</v>
      </c>
      <c r="AB15" s="8" t="str">
        <f t="shared" si="8"/>
        <v>-6.90876769955042+3.67345694700914i</v>
      </c>
      <c r="AC15" s="8" t="str">
        <f t="shared" si="8"/>
        <v>-5.62859179613253+5.43546791549637i</v>
      </c>
      <c r="AD15" s="8" t="str">
        <f t="shared" si="8"/>
        <v>-3.91233169183931+6.77635726632758i</v>
      </c>
    </row>
    <row r="16" spans="1:32" ht="14.5" x14ac:dyDescent="0.35">
      <c r="D16" s="8">
        <v>14</v>
      </c>
      <c r="E16" s="9">
        <v>37302</v>
      </c>
      <c r="F16" s="10">
        <v>372.91</v>
      </c>
      <c r="G16" s="8">
        <f t="shared" si="2"/>
        <v>0.32579479370560815</v>
      </c>
      <c r="H16" s="7">
        <v>3.3394836170080738E-2</v>
      </c>
      <c r="I16" s="8">
        <f t="shared" si="3"/>
        <v>-3.399353996638379</v>
      </c>
      <c r="J16" s="8">
        <f t="shared" si="4"/>
        <v>2.2518281501895503</v>
      </c>
      <c r="K16" s="8">
        <f t="shared" si="5"/>
        <v>4.2526256693515467</v>
      </c>
      <c r="L16" s="8">
        <f t="shared" si="6"/>
        <v>2.0721652771222376</v>
      </c>
      <c r="M16" s="8">
        <v>13</v>
      </c>
      <c r="N16" s="8">
        <f t="shared" si="0"/>
        <v>2.4471741852423234E-2</v>
      </c>
      <c r="O16" s="7">
        <f t="shared" si="7"/>
        <v>5.9886614929164294E-4</v>
      </c>
      <c r="P16" s="8" t="str">
        <f t="shared" si="8"/>
        <v>8.71133500974208-2.71883942342894i</v>
      </c>
      <c r="Q16" s="8" t="str">
        <f t="shared" si="8"/>
        <v>7.50570806714577-5.19074097534565i</v>
      </c>
      <c r="R16" s="8" t="str">
        <f t="shared" si="8"/>
        <v>5.61837717457669-7.19119485110403i</v>
      </c>
      <c r="S16" s="8" t="str">
        <f t="shared" si="8"/>
        <v>3.22075866116196-8.5385103565493i</v>
      </c>
      <c r="T16" s="8" t="str">
        <f t="shared" si="8"/>
        <v>0.530615594223246-9.11031791725824i</v>
      </c>
      <c r="U16" s="8" t="str">
        <f t="shared" si="8"/>
        <v>-2.20772049371538-8.85468326276996i</v>
      </c>
      <c r="V16" s="8" t="str">
        <f t="shared" si="8"/>
        <v>-4.74554095174435-7.79482434296417i</v>
      </c>
      <c r="W16" s="8" t="str">
        <f t="shared" si="8"/>
        <v>-6.8523489080052-6.02700256390433i</v>
      </c>
      <c r="X16" s="8" t="str">
        <f t="shared" si="8"/>
        <v>-8.33679408711169-3.71177987109271i</v>
      </c>
      <c r="Y16" s="8" t="str">
        <f t="shared" si="8"/>
        <v>-9.06405214830047-1.05943575323804i</v>
      </c>
      <c r="Z16" s="8" t="str">
        <f t="shared" si="8"/>
        <v>-8.96807007052054+1.68913133668851i</v>
      </c>
      <c r="AA16" s="8" t="str">
        <f t="shared" si="8"/>
        <v>-8.05756540059943+4.28428351972792i</v>
      </c>
      <c r="AB16" s="8" t="str">
        <f t="shared" si="8"/>
        <v>-6.41523448435839+6.49031678526159i</v>
      </c>
      <c r="AC16" s="8" t="str">
        <f t="shared" si="8"/>
        <v>-4.19024159287591+8.10686874543323i</v>
      </c>
      <c r="AD16" s="8" t="str">
        <f t="shared" si="8"/>
        <v>-1.58467111702037+8.9871164960309i</v>
      </c>
    </row>
    <row r="17" spans="4:30" ht="14.5" x14ac:dyDescent="0.35">
      <c r="D17" s="8">
        <v>15</v>
      </c>
      <c r="E17" s="9">
        <v>37330</v>
      </c>
      <c r="F17" s="10">
        <v>373.38</v>
      </c>
      <c r="G17" s="8">
        <f t="shared" si="2"/>
        <v>0.3490658503988659</v>
      </c>
      <c r="H17" s="7">
        <v>4.608992214223475E-2</v>
      </c>
      <c r="I17" s="8">
        <f t="shared" si="3"/>
        <v>-3.077160961506197</v>
      </c>
      <c r="J17" s="8">
        <f t="shared" si="4"/>
        <v>2.1151536271498701</v>
      </c>
      <c r="K17" s="8">
        <f t="shared" si="5"/>
        <v>4.1485612395916327</v>
      </c>
      <c r="L17" s="8">
        <f t="shared" si="6"/>
        <v>2.4843316315056074</v>
      </c>
      <c r="M17" s="8">
        <v>14</v>
      </c>
      <c r="N17" s="8">
        <f t="shared" si="0"/>
        <v>2.8195746803208244E-2</v>
      </c>
      <c r="O17" s="7">
        <f t="shared" si="7"/>
        <v>7.9500013779062789E-4</v>
      </c>
      <c r="P17" s="8" t="str">
        <f t="shared" si="8"/>
        <v>9.97393410496949-3.36952431026686i</v>
      </c>
      <c r="Q17" s="8" t="str">
        <f t="shared" si="8"/>
        <v>8.37081542603264-6.38455203683446i</v>
      </c>
      <c r="R17" s="8" t="str">
        <f t="shared" si="8"/>
        <v>5.88703075449145-8.72788201704313i</v>
      </c>
      <c r="S17" s="8" t="str">
        <f t="shared" si="8"/>
        <v>2.78389091633496-10.1529802015812i</v>
      </c>
      <c r="T17" s="8" t="str">
        <f t="shared" si="8"/>
        <v>-0.612132939967686-10.5099166919419i</v>
      </c>
      <c r="U17" s="8" t="str">
        <f t="shared" si="8"/>
        <v>-3.94375630053058-9.76113937252093i</v>
      </c>
      <c r="V17" s="8" t="str">
        <f t="shared" si="8"/>
        <v>-6.86047001606713-7.98542464533959i</v>
      </c>
      <c r="W17" s="8" t="str">
        <f t="shared" si="8"/>
        <v>-9.05541621805386-5.36958962357089i</v>
      </c>
      <c r="X17" s="8" t="str">
        <f t="shared" si="8"/>
        <v>-10.297671827041-2.18883771676209i</v>
      </c>
      <c r="Y17" s="8" t="str">
        <f t="shared" si="8"/>
        <v>-10.4565432112521+1.22219461583263i</v>
      </c>
      <c r="Z17" s="8" t="str">
        <f t="shared" ref="Q17:AD32" si="9">IMPRODUCT($N17,$F17,(COMPLEX(COS($M17*Z$1),-SIN(Z$1*$M17))))</f>
        <v>-9.51531603425158+4.50464386783993i</v>
      </c>
      <c r="AA17" s="8" t="str">
        <f t="shared" si="9"/>
        <v>-7.57301371537329+7.313174336396i</v>
      </c>
      <c r="AB17" s="8" t="str">
        <f t="shared" si="9"/>
        <v>-4.83397950106767+9.35230975700712i</v>
      </c>
      <c r="AC17" s="8" t="str">
        <f t="shared" si="9"/>
        <v>-1.58637818321591+10.4075193906891i</v>
      </c>
      <c r="AD17" s="8" t="str">
        <f t="shared" si="9"/>
        <v>1.82812077199419+10.3677880982761i</v>
      </c>
    </row>
    <row r="18" spans="4:30" ht="14.5" x14ac:dyDescent="0.35">
      <c r="D18" s="8">
        <v>16</v>
      </c>
      <c r="E18" s="9">
        <v>37361</v>
      </c>
      <c r="F18" s="10">
        <v>373.72</v>
      </c>
      <c r="G18" s="8">
        <f t="shared" si="2"/>
        <v>0.37233690709212364</v>
      </c>
      <c r="H18" s="7">
        <v>30.249112288686522</v>
      </c>
      <c r="I18" s="8">
        <f t="shared" si="3"/>
        <v>3.4094668382177087</v>
      </c>
      <c r="J18" s="8">
        <f t="shared" si="4"/>
        <v>1.9874786147888019</v>
      </c>
      <c r="K18" s="8">
        <f t="shared" si="5"/>
        <v>-6.5676419278457532</v>
      </c>
      <c r="L18" s="8">
        <f t="shared" si="6"/>
        <v>2.903109189586897</v>
      </c>
      <c r="M18" s="8">
        <v>15</v>
      </c>
      <c r="N18" s="8">
        <f t="shared" si="0"/>
        <v>3.2175242080234256E-2</v>
      </c>
      <c r="O18" s="7">
        <f t="shared" si="7"/>
        <v>1.0352462029216772E-3</v>
      </c>
      <c r="P18" s="8" t="str">
        <f t="shared" si="8"/>
        <v>11.2993634909785-4.11263197687042i</v>
      </c>
      <c r="Q18" s="8" t="str">
        <f t="shared" si="9"/>
        <v>9.21132551387525-7.72921984134659i</v>
      </c>
      <c r="R18" s="8" t="str">
        <f t="shared" si="9"/>
        <v>6.01226573511257-10.4135497218204i</v>
      </c>
      <c r="S18" s="8" t="str">
        <f t="shared" si="9"/>
        <v>2.08803797710325-11.841851818217i</v>
      </c>
      <c r="T18" s="8" t="str">
        <f t="shared" si="9"/>
        <v>-2.08803797710325-11.841851818217i</v>
      </c>
      <c r="U18" s="8" t="str">
        <f t="shared" si="9"/>
        <v>-6.01226573511257-10.4135497218204i</v>
      </c>
      <c r="V18" s="8" t="str">
        <f t="shared" si="9"/>
        <v>-9.21132551387525-7.72921984134659i</v>
      </c>
      <c r="W18" s="8" t="str">
        <f t="shared" si="9"/>
        <v>-11.2993634909785-4.11263197687042i</v>
      </c>
      <c r="X18" s="8" t="str">
        <f t="shared" si="9"/>
        <v>-12.0245314702251-1.47318361517464E-15i</v>
      </c>
      <c r="Y18" s="8" t="str">
        <f t="shared" si="9"/>
        <v>-11.2993634909785+4.11263197687042i</v>
      </c>
      <c r="Z18" s="8" t="str">
        <f t="shared" si="9"/>
        <v>-9.21132551387525+7.72921984134659i</v>
      </c>
      <c r="AA18" s="8" t="str">
        <f t="shared" si="9"/>
        <v>-6.01226573511257+10.4135497218204i</v>
      </c>
      <c r="AB18" s="8" t="str">
        <f t="shared" si="9"/>
        <v>-2.08803797710325+11.841851818217i</v>
      </c>
      <c r="AC18" s="8" t="str">
        <f t="shared" si="9"/>
        <v>2.08803797710325+11.841851818217i</v>
      </c>
      <c r="AD18" s="8" t="str">
        <f t="shared" si="9"/>
        <v>6.01226573511257+10.4135497218204i</v>
      </c>
    </row>
    <row r="19" spans="4:30" ht="14.5" x14ac:dyDescent="0.35">
      <c r="D19" s="8">
        <v>17</v>
      </c>
      <c r="E19" s="9">
        <v>37391</v>
      </c>
      <c r="F19" s="10">
        <v>373.71</v>
      </c>
      <c r="G19" s="46" t="s">
        <v>56</v>
      </c>
      <c r="H19" s="47"/>
      <c r="I19" s="19">
        <f>AVERAGE(I3:I18)</f>
        <v>-0.44511953268359017</v>
      </c>
      <c r="J19" s="19">
        <f>AVERAGE(J3:J18)</f>
        <v>3.6913298963233427</v>
      </c>
      <c r="M19" s="8">
        <v>16</v>
      </c>
      <c r="N19" s="8">
        <f t="shared" si="0"/>
        <v>3.6408072716606288E-2</v>
      </c>
      <c r="O19" s="7">
        <f t="shared" si="7"/>
        <v>1.3255477589376912E-3</v>
      </c>
      <c r="P19" s="8" t="str">
        <f t="shared" si="8"/>
        <v>12.6737700129568-4.94979248520002i</v>
      </c>
      <c r="Q19" s="8" t="str">
        <f t="shared" si="9"/>
        <v>10.0046591108351-9.22126282370541i</v>
      </c>
      <c r="R19" s="8" t="str">
        <f t="shared" si="9"/>
        <v>5.96450450025454-12.2290464899889i</v>
      </c>
      <c r="S19" s="8" t="str">
        <f t="shared" si="9"/>
        <v>1.10697107860676-13.5609552399156i</v>
      </c>
      <c r="T19" s="8" t="str">
        <f t="shared" si="9"/>
        <v>-3.90226223765571-13.0344636029425i</v>
      </c>
      <c r="U19" s="8" t="str">
        <f t="shared" si="9"/>
        <v>-8.37672749931254-10.7217222679067i</v>
      </c>
      <c r="V19" s="8" t="str">
        <f t="shared" si="9"/>
        <v>-11.7032416505744-6.93967051495428i</v>
      </c>
      <c r="W19" s="8" t="str">
        <f t="shared" si="9"/>
        <v>-13.4259374552207-2.20660269109937i</v>
      </c>
      <c r="X19" s="8" t="str">
        <f t="shared" si="9"/>
        <v>-13.308735780681+2.82885911771635i</v>
      </c>
      <c r="Y19" s="8" t="str">
        <f t="shared" si="9"/>
        <v>-11.3676980056308+7.4766525959579i</v>
      </c>
      <c r="Z19" s="8" t="str">
        <f t="shared" si="9"/>
        <v>-7.86882496027138+11.0998416985323i</v>
      </c>
      <c r="AA19" s="8" t="str">
        <f t="shared" si="9"/>
        <v>-3.2916040336674+13.2019026989828i</v>
      </c>
      <c r="AB19" s="8" t="str">
        <f t="shared" si="9"/>
        <v>1.7367000284139+13.4947680602215i</v>
      </c>
      <c r="AC19" s="8" t="str">
        <f t="shared" si="9"/>
        <v>6.52700581178738+11.938303360225i</v>
      </c>
      <c r="AD19" s="8" t="str">
        <f t="shared" si="9"/>
        <v>10.4228473106524+8.74580733418551i</v>
      </c>
    </row>
    <row r="20" spans="4:30" ht="14.5" x14ac:dyDescent="0.35">
      <c r="D20" s="8">
        <v>18</v>
      </c>
      <c r="E20" s="9">
        <v>37422</v>
      </c>
      <c r="F20" s="10">
        <v>372.84</v>
      </c>
      <c r="M20" s="8">
        <v>17</v>
      </c>
      <c r="N20" s="8">
        <f t="shared" si="0"/>
        <v>4.0891946559863002E-2</v>
      </c>
      <c r="O20" s="7">
        <f t="shared" si="7"/>
        <v>1.6721512934546915E-3</v>
      </c>
      <c r="P20" s="8" t="str">
        <f t="shared" si="8"/>
        <v>14.0685777372277-5.87539893005775i</v>
      </c>
      <c r="Q20" s="8" t="str">
        <f t="shared" si="9"/>
        <v>10.7177570074384-10.8431949565269i</v>
      </c>
      <c r="R20" s="8" t="str">
        <f t="shared" si="9"/>
        <v>5.71130957115522-14.135987235357i</v>
      </c>
      <c r="S20" s="8" t="str">
        <f t="shared" si="9"/>
        <v>-0.177393046738699-15.2451213128237i</v>
      </c>
      <c r="T20" s="8" t="str">
        <f t="shared" si="9"/>
        <v>-6.03869285399575-13.999263578876i</v>
      </c>
      <c r="U20" s="8" t="str">
        <f t="shared" si="9"/>
        <v>-10.967164910591-10.5908680456158i</v>
      </c>
      <c r="V20" s="8" t="str">
        <f t="shared" si="9"/>
        <v>-14.2014829470967-5.54644699236069i</v>
      </c>
      <c r="W20" s="8" t="str">
        <f t="shared" si="9"/>
        <v>-15.2420253248791+0.354762077298495i</v>
      </c>
      <c r="X20" s="8" t="str">
        <f t="shared" si="9"/>
        <v>-13.9280541443293+6.20116923558583i</v>
      </c>
      <c r="Y20" s="8" t="str">
        <f t="shared" si="9"/>
        <v>-10.4625452497934+11.0896500860834i</v>
      </c>
      <c r="Z20" s="8" t="str">
        <f t="shared" si="9"/>
        <v>-5.38083351342827+14.2650560053759i</v>
      </c>
      <c r="AA20" s="8" t="str">
        <f t="shared" si="9"/>
        <v>0.53208307875189+15.2368658106925i</v>
      </c>
      <c r="AB20" s="8" t="str">
        <f t="shared" si="9"/>
        <v>6.36280607812679+13.854959074205i</v>
      </c>
      <c r="AC20" s="8" t="str">
        <f t="shared" si="9"/>
        <v>11.210633900472+10.3328059928237i</v>
      </c>
      <c r="AD20" s="8" t="str">
        <f t="shared" si="9"/>
        <v>14.3266978034203+5.21449155577196i</v>
      </c>
    </row>
    <row r="21" spans="4:30" ht="14.5" x14ac:dyDescent="0.35">
      <c r="D21" s="8">
        <v>19</v>
      </c>
      <c r="E21" s="9">
        <v>37452</v>
      </c>
      <c r="F21" s="10">
        <v>371.41</v>
      </c>
      <c r="M21" s="8">
        <v>18</v>
      </c>
      <c r="N21" s="8">
        <f t="shared" si="0"/>
        <v>4.5624435513217876E-2</v>
      </c>
      <c r="O21" s="7">
        <f t="shared" si="7"/>
        <v>2.0815891158997763E-3</v>
      </c>
      <c r="P21" s="8" t="str">
        <f t="shared" si="8"/>
        <v>15.480367247732-6.89230355780104i</v>
      </c>
      <c r="Q21" s="8" t="str">
        <f t="shared" si="9"/>
        <v>11.3386667696455-12.5928652158462i</v>
      </c>
      <c r="R21" s="8" t="str">
        <f t="shared" si="9"/>
        <v>5.23640779853344-16.1160060754825i</v>
      </c>
      <c r="S21" s="8" t="str">
        <f t="shared" si="9"/>
        <v>-1.77127365221644-16.852543075349i</v>
      </c>
      <c r="T21" s="8" t="str">
        <f t="shared" si="9"/>
        <v>-8.47268579698213-14.6751222769403i</v>
      </c>
      <c r="U21" s="8" t="str">
        <f t="shared" si="9"/>
        <v>-13.7090935955156-9.96023951754798i</v>
      </c>
      <c r="V21" s="8" t="str">
        <f t="shared" si="9"/>
        <v>-16.5750745681789-3.52314085963635i</v>
      </c>
      <c r="W21" s="8" t="str">
        <f t="shared" si="9"/>
        <v>-16.5750745681789+3.52314085963635i</v>
      </c>
      <c r="X21" s="8" t="str">
        <f t="shared" si="9"/>
        <v>-13.7090935955156+9.96023951754798i</v>
      </c>
      <c r="Y21" s="8" t="str">
        <f t="shared" si="9"/>
        <v>-8.47268579698213+14.6751222769402i</v>
      </c>
      <c r="Z21" s="8" t="str">
        <f t="shared" si="9"/>
        <v>-1.77127365221644+16.852543075349i</v>
      </c>
      <c r="AA21" s="8" t="str">
        <f t="shared" si="9"/>
        <v>5.23640779853344+16.1160060754825i</v>
      </c>
      <c r="AB21" s="8" t="str">
        <f t="shared" si="9"/>
        <v>11.3386667696455+12.5928652158462i</v>
      </c>
      <c r="AC21" s="8" t="str">
        <f t="shared" si="9"/>
        <v>15.480367247732+6.89230355780106i</v>
      </c>
      <c r="AD21" s="8" t="str">
        <f t="shared" si="9"/>
        <v>16.9453715939643+4.15211916523954E-15i</v>
      </c>
    </row>
    <row r="22" spans="4:30" ht="14.5" x14ac:dyDescent="0.35">
      <c r="D22" s="8">
        <v>20</v>
      </c>
      <c r="E22" s="9">
        <v>37483</v>
      </c>
      <c r="F22" s="10">
        <v>370.37</v>
      </c>
      <c r="H22" s="7" t="s">
        <v>57</v>
      </c>
      <c r="I22" s="7">
        <f>SUM(K3:K18)/SUM(L3:L18)</f>
        <v>2.248258548730306</v>
      </c>
      <c r="M22" s="8">
        <v>19</v>
      </c>
      <c r="N22" s="8">
        <f t="shared" si="0"/>
        <v>5.0602976850416481E-2</v>
      </c>
      <c r="O22" s="7">
        <f t="shared" si="7"/>
        <v>2.5606612661237863E-3</v>
      </c>
      <c r="P22" s="8" t="str">
        <f t="shared" si="8"/>
        <v>16.9394939261668-8.01932244437752i</v>
      </c>
      <c r="Q22" s="8" t="str">
        <f t="shared" si="9"/>
        <v>11.879148776526-14.4962688746691i</v>
      </c>
      <c r="R22" s="8" t="str">
        <f t="shared" si="9"/>
        <v>4.53405771876696-18.1851122499815i</v>
      </c>
      <c r="S22" s="8" t="str">
        <f t="shared" si="9"/>
        <v>-3.68307981429137-18.3763682490066i</v>
      </c>
      <c r="T22" s="8" t="str">
        <f t="shared" si="9"/>
        <v>-11.1918415459115-15.0332521349423i</v>
      </c>
      <c r="U22" s="8" t="str">
        <f t="shared" si="9"/>
        <v>-16.5480488599239-8.79875365441654i</v>
      </c>
      <c r="V22" s="8" t="str">
        <f t="shared" si="9"/>
        <v>-18.7215292268032-0.871969237696926i</v>
      </c>
      <c r="W22" s="8" t="str">
        <f t="shared" si="9"/>
        <v>-17.2942518206021+7.22252316764305i</v>
      </c>
      <c r="X22" s="8" t="str">
        <f t="shared" si="9"/>
        <v>-12.5407284161044+13.9278899239996i</v>
      </c>
      <c r="Y22" s="8" t="str">
        <f t="shared" si="9"/>
        <v>-5.3752158638543+17.9544713472301i</v>
      </c>
      <c r="Z22" s="8" t="str">
        <f t="shared" si="9"/>
        <v>2.82412517907537+18.5278251263998i</v>
      </c>
      <c r="AA22" s="8" t="str">
        <f t="shared" si="9"/>
        <v>10.4802952786748+15.5376767186515i</v>
      </c>
      <c r="AB22" s="8" t="str">
        <f t="shared" si="9"/>
        <v>16.1207644047212+9.55912872332058i</v>
      </c>
      <c r="AC22" s="8" t="str">
        <f t="shared" si="9"/>
        <v>18.6606872540674+1.74204998419254i</v>
      </c>
      <c r="AD22" s="8" t="str">
        <f t="shared" si="9"/>
        <v>17.6115542166269-6.4100815140176i</v>
      </c>
    </row>
    <row r="23" spans="4:30" ht="14.5" x14ac:dyDescent="0.35">
      <c r="D23" s="8">
        <v>21</v>
      </c>
      <c r="E23" s="9">
        <v>37514</v>
      </c>
      <c r="F23" s="10">
        <v>370.69</v>
      </c>
      <c r="M23" s="8">
        <v>20</v>
      </c>
      <c r="N23" s="8">
        <f t="shared" si="0"/>
        <v>5.5824874603497943E-2</v>
      </c>
      <c r="O23" s="7">
        <f t="shared" si="7"/>
        <v>3.1164166244962697E-3</v>
      </c>
      <c r="P23" s="8" t="str">
        <f t="shared" si="8"/>
        <v>18.49258611419-9.2873258130223i</v>
      </c>
      <c r="Q23" s="8" t="str">
        <f t="shared" si="9"/>
        <v>12.3574343444926-16.5989149756698i</v>
      </c>
      <c r="R23" s="8" t="str">
        <f t="shared" si="9"/>
        <v>3.59342724759438-20.379338619401i</v>
      </c>
      <c r="S23" s="8" t="str">
        <f t="shared" si="9"/>
        <v>-5.9350265863369-19.8243693813305i</v>
      </c>
      <c r="T23" s="8" t="str">
        <f t="shared" si="9"/>
        <v>-14.2008942050702-15.0520684865691i</v>
      </c>
      <c r="U23" s="8" t="str">
        <f t="shared" si="9"/>
        <v>-19.4457385805237-7.07767002663256i</v>
      </c>
      <c r="V23" s="8" t="str">
        <f t="shared" si="9"/>
        <v>-20.5537992164343+2.40239458009402i</v>
      </c>
      <c r="W23" s="8" t="str">
        <f t="shared" si="9"/>
        <v>-17.2893531443953+11.3713864500487i</v>
      </c>
      <c r="X23" s="8" t="str">
        <f t="shared" si="9"/>
        <v>-10.3468613833853+17.9212896148958i</v>
      </c>
      <c r="Y23" s="8" t="str">
        <f t="shared" si="9"/>
        <v>-1.20323296979471+20.658712263071i</v>
      </c>
      <c r="Z23" s="8" t="str">
        <f t="shared" si="9"/>
        <v>8.1963648719417+19.0013095557638i</v>
      </c>
      <c r="AA23" s="8" t="str">
        <f t="shared" si="9"/>
        <v>15.8523113329293+13.3016685927684i</v>
      </c>
      <c r="AB23" s="8" t="str">
        <f t="shared" si="9"/>
        <v>20.1359207914071+4.77230089476147i</v>
      </c>
      <c r="AC23" s="8" t="str">
        <f t="shared" si="9"/>
        <v>20.1359207914071-4.77230089476145i</v>
      </c>
      <c r="AD23" s="8" t="str">
        <f t="shared" si="9"/>
        <v>15.8523113329293-13.3016685927684i</v>
      </c>
    </row>
    <row r="24" spans="4:30" ht="14.5" x14ac:dyDescent="0.35">
      <c r="D24" s="8">
        <v>22</v>
      </c>
      <c r="E24" s="9">
        <v>37544</v>
      </c>
      <c r="F24" s="10">
        <v>371.96</v>
      </c>
      <c r="M24" s="8">
        <v>21</v>
      </c>
      <c r="N24" s="8">
        <f t="shared" si="0"/>
        <v>6.1287301022709018E-2</v>
      </c>
      <c r="O24" s="7">
        <f t="shared" si="7"/>
        <v>3.7561332666481498E-3</v>
      </c>
      <c r="P24" s="8" t="str">
        <f t="shared" si="8"/>
        <v>20.1280481278291-10.7022730305029i</v>
      </c>
      <c r="Q24" s="8" t="str">
        <f t="shared" si="9"/>
        <v>12.7475987984239-18.8990924208031i</v>
      </c>
      <c r="R24" s="8" t="str">
        <f t="shared" si="9"/>
        <v>2.38287521977026-22.6715432898301i</v>
      </c>
      <c r="S24" s="8" t="str">
        <f t="shared" si="9"/>
        <v>-8.53969091966516-21.1364767275018i</v>
      </c>
      <c r="T24" s="8" t="str">
        <f t="shared" si="9"/>
        <v>-17.4630743023255-14.6532592063027i</v>
      </c>
      <c r="U24" s="8" t="str">
        <f t="shared" si="9"/>
        <v>-22.2982679186445-4.73964315998403i</v>
      </c>
      <c r="V24" s="8" t="str">
        <f t="shared" si="9"/>
        <v>-21.9133296650558+6.28354616806635i</v>
      </c>
      <c r="W24" s="8" t="str">
        <f t="shared" si="9"/>
        <v>-16.3983754399257+15.8357270874083i</v>
      </c>
      <c r="X24" s="8" t="str">
        <f t="shared" si="9"/>
        <v>-7.04448257790295+21.6806880579298i</v>
      </c>
      <c r="Y24" s="8" t="str">
        <f t="shared" si="9"/>
        <v>3.95855756973363+22.4500955771404i</v>
      </c>
      <c r="Z24" s="8" t="str">
        <f t="shared" si="9"/>
        <v>14.0348803326825+17.9638276406482i</v>
      </c>
      <c r="AA24" s="8" t="str">
        <f t="shared" si="9"/>
        <v>20.8255700418766+9.27214117054556i</v>
      </c>
      <c r="AB24" s="8" t="str">
        <f t="shared" si="9"/>
        <v>22.7408935440974-1.59019818628548i</v>
      </c>
      <c r="AC24" s="8" t="str">
        <f t="shared" si="9"/>
        <v>19.3324643865672-12.0802644920444i</v>
      </c>
      <c r="AD24" s="8" t="str">
        <f t="shared" si="9"/>
        <v>11.3982122442034-19.742282722414i</v>
      </c>
    </row>
    <row r="25" spans="4:30" ht="14.5" x14ac:dyDescent="0.35">
      <c r="D25" s="8">
        <v>23</v>
      </c>
      <c r="E25" s="9">
        <v>37575</v>
      </c>
      <c r="F25" s="10">
        <v>373.29</v>
      </c>
      <c r="M25" s="8">
        <v>22</v>
      </c>
      <c r="N25" s="8">
        <f t="shared" si="0"/>
        <v>6.6987298107780646E-2</v>
      </c>
      <c r="O25" s="7">
        <f t="shared" si="7"/>
        <v>4.4872981077806722E-3</v>
      </c>
      <c r="P25" s="8" t="str">
        <f t="shared" si="8"/>
        <v>21.7995694973439-12.2500296988334i</v>
      </c>
      <c r="Q25" s="8" t="str">
        <f t="shared" si="9"/>
        <v>13.0033613155141-21.3587699175308i</v>
      </c>
      <c r="R25" s="8" t="str">
        <f t="shared" si="9"/>
        <v>0.872685943721319-24.9904557208438i</v>
      </c>
      <c r="S25" s="8" t="str">
        <f t="shared" si="9"/>
        <v>-11.4817733079371-22.2138096596907i</v>
      </c>
      <c r="T25" s="8" t="str">
        <f t="shared" si="9"/>
        <v>-20.8919479666394-13.7408503394461i</v>
      </c>
      <c r="U25" s="8" t="str">
        <f t="shared" si="9"/>
        <v>-24.944775910223-1.74430865404718i</v>
      </c>
      <c r="V25" s="8" t="str">
        <f t="shared" si="9"/>
        <v>-22.6009857167423+10.6995281448967i</v>
      </c>
      <c r="W25" s="8" t="str">
        <f t="shared" si="9"/>
        <v>-14.4615982538552+20.3996723953087i</v>
      </c>
      <c r="X25" s="8" t="str">
        <f t="shared" si="9"/>
        <v>-2.61380619296824+24.8687047326037i</v>
      </c>
      <c r="Y25" s="8" t="str">
        <f t="shared" si="9"/>
        <v>9.90424725494765+22.960625954113i</v>
      </c>
      <c r="Z25" s="8" t="str">
        <f t="shared" si="9"/>
        <v>19.8825429654928+15.1647269384304i</v>
      </c>
      <c r="AA25" s="8" t="str">
        <f t="shared" si="9"/>
        <v>24.762334868998+3.48011921166913i</v>
      </c>
      <c r="AB25" s="8" t="str">
        <f t="shared" si="9"/>
        <v>23.2922922055719-9.0968995653508i</v>
      </c>
      <c r="AC25" s="8" t="str">
        <f t="shared" si="9"/>
        <v>15.8493797391783-19.3411897197445i</v>
      </c>
      <c r="AD25" s="8" t="str">
        <f t="shared" si="9"/>
        <v>4.34219224118186-24.6257959146998i</v>
      </c>
    </row>
    <row r="26" spans="4:30" ht="14.5" x14ac:dyDescent="0.35">
      <c r="D26" s="8">
        <v>24</v>
      </c>
      <c r="E26" s="9">
        <v>37605</v>
      </c>
      <c r="F26" s="10">
        <v>374.26</v>
      </c>
      <c r="M26" s="8">
        <v>23</v>
      </c>
      <c r="N26" s="8">
        <f t="shared" si="0"/>
        <v>7.2921779209737192E-2</v>
      </c>
      <c r="O26" s="7">
        <f t="shared" si="7"/>
        <v>5.3175858831136591E-3</v>
      </c>
      <c r="P26" s="8" t="str">
        <f t="shared" si="8"/>
        <v>23.4749368752258-13.919931941713i</v>
      </c>
      <c r="Q26" s="8" t="str">
        <f t="shared" si="9"/>
        <v>13.0921888132097-23.9464351968519i</v>
      </c>
      <c r="R26" s="8" t="str">
        <f t="shared" si="9"/>
        <v>-0.952466771690651-27.2750797176944i</v>
      </c>
      <c r="S26" s="8" t="str">
        <f t="shared" si="9"/>
        <v>-14.7307157773465-22.9748379590541i</v>
      </c>
      <c r="T26" s="8" t="str">
        <f t="shared" si="9"/>
        <v>-24.3887584758561-12.2484948693346i</v>
      </c>
      <c r="U26" s="8" t="str">
        <f t="shared" si="9"/>
        <v>-27.2252238651205+1.90377310933625i</v>
      </c>
      <c r="V26" s="8" t="str">
        <f t="shared" si="9"/>
        <v>-22.4467477418319+15.523552504898i</v>
      </c>
      <c r="W26" s="8" t="str">
        <f t="shared" si="9"/>
        <v>-11.3898780211973+24.8013678094577i</v>
      </c>
      <c r="X26" s="8" t="str">
        <f t="shared" si="9"/>
        <v>2.85275999270189+27.1421982709912i</v>
      </c>
      <c r="Y26" s="8" t="str">
        <f t="shared" si="9"/>
        <v>16.2974761749423+21.8913096201426i</v>
      </c>
      <c r="Z26" s="8" t="str">
        <f t="shared" si="9"/>
        <v>25.1837604967414+10.5173843611673i</v>
      </c>
      <c r="AA26" s="8" t="str">
        <f t="shared" si="9"/>
        <v>27.0261040892039-3.79827122745041i</v>
      </c>
      <c r="AB26" s="8" t="str">
        <f t="shared" si="9"/>
        <v>21.3092003097789-17.0515438807012i</v>
      </c>
      <c r="AC26" s="8" t="str">
        <f t="shared" si="9"/>
        <v>9.6320768883721-25.5354706511207i</v>
      </c>
      <c r="AD26" s="8" t="str">
        <f t="shared" si="9"/>
        <v>-4.73915485378713-26.877082762636i</v>
      </c>
    </row>
    <row r="27" spans="4:30" ht="14.5" x14ac:dyDescent="0.35">
      <c r="D27" s="8">
        <v>25</v>
      </c>
      <c r="E27" s="9">
        <v>37636</v>
      </c>
      <c r="F27" s="10">
        <v>374.94</v>
      </c>
      <c r="M27" s="8">
        <v>24</v>
      </c>
      <c r="N27" s="8">
        <f t="shared" si="0"/>
        <v>7.9087530702371289E-2</v>
      </c>
      <c r="O27" s="7">
        <f t="shared" si="7"/>
        <v>6.254837512598521E-3</v>
      </c>
      <c r="P27" s="8" t="str">
        <f t="shared" si="8"/>
        <v>25.1472369889066-15.7137376795683i</v>
      </c>
      <c r="Q27" s="8" t="str">
        <f t="shared" si="9"/>
        <v>12.9990541425262-26.6520106453188i</v>
      </c>
      <c r="R27" s="8" t="str">
        <f t="shared" si="9"/>
        <v>-3.09959075409923-29.4906360934385i</v>
      </c>
      <c r="S27" s="8" t="str">
        <f t="shared" si="9"/>
        <v>-18.256258218282-23.3669449416462i</v>
      </c>
      <c r="T27" s="8" t="str">
        <f t="shared" si="9"/>
        <v>-27.8647792958091-10.1419502480717i</v>
      </c>
      <c r="U27" s="8" t="str">
        <f t="shared" si="9"/>
        <v>-29.0050878449779+6.16522174326547i</v>
      </c>
      <c r="V27" s="8" t="str">
        <f t="shared" si="9"/>
        <v>-21.3306397557576+20.5987593715886i</v>
      </c>
      <c r="W27" s="8" t="str">
        <f t="shared" si="9"/>
        <v>-7.17372902435973+28.7722555932546i</v>
      </c>
      <c r="X27" s="8" t="str">
        <f t="shared" si="9"/>
        <v>9.16330527285686+28.2017537843828i</v>
      </c>
      <c r="Y27" s="8" t="str">
        <f t="shared" si="9"/>
        <v>22.7155762066525+19.0606316169816i</v>
      </c>
      <c r="Z27" s="8" t="str">
        <f t="shared" si="9"/>
        <v>29.3644970374389+4.12691092425758i</v>
      </c>
      <c r="AA27" s="8" t="str">
        <f t="shared" si="9"/>
        <v>27.0894354077296-12.060993712334i</v>
      </c>
      <c r="AB27" s="8" t="str">
        <f t="shared" si="9"/>
        <v>16.5817912095163-24.5835164352565i</v>
      </c>
      <c r="AC27" s="8" t="str">
        <f t="shared" si="9"/>
        <v>1.03487752445764-29.6350149071649i</v>
      </c>
      <c r="AD27" s="8" t="str">
        <f t="shared" si="9"/>
        <v>-14.8265393807735-25.6803195079206i</v>
      </c>
    </row>
    <row r="28" spans="4:30" ht="14.5" x14ac:dyDescent="0.35">
      <c r="D28" s="8">
        <v>26</v>
      </c>
      <c r="E28" s="9">
        <v>37667</v>
      </c>
      <c r="F28" s="10">
        <v>375.48</v>
      </c>
      <c r="M28" s="8">
        <v>25</v>
      </c>
      <c r="N28" s="8">
        <f t="shared" si="0"/>
        <v>8.5481213722479132E-2</v>
      </c>
      <c r="O28" s="7">
        <f t="shared" si="7"/>
        <v>7.3070378994681551E-3</v>
      </c>
      <c r="P28" s="8" t="str">
        <f t="shared" si="8"/>
        <v>26.8162229495599-17.6373072921449i</v>
      </c>
      <c r="Q28" s="8" t="str">
        <f t="shared" si="9"/>
        <v>12.7127687164619-29.4715105374631i</v>
      </c>
      <c r="R28" s="8" t="str">
        <f t="shared" si="9"/>
        <v>-5.57349632572878-31.6088683838118i</v>
      </c>
      <c r="S28" s="8" t="str">
        <f t="shared" si="9"/>
        <v>-22.0259452106642-23.3461379969979i</v>
      </c>
      <c r="T28" s="8" t="str">
        <f t="shared" si="9"/>
        <v>-31.2313211909894-7.40195909630047i</v>
      </c>
      <c r="U28" s="8" t="str">
        <f t="shared" si="9"/>
        <v>-30.1608311681242+10.9776447859255i</v>
      </c>
      <c r="V28" s="8" t="str">
        <f t="shared" si="9"/>
        <v>-19.1666924551129+25.7453359296236i</v>
      </c>
      <c r="W28" s="8" t="str">
        <f t="shared" si="9"/>
        <v>-1.86624469457006+32.0421839539386i</v>
      </c>
      <c r="X28" s="8" t="str">
        <f t="shared" si="9"/>
        <v>16.0482430642582+27.7963723595101i</v>
      </c>
      <c r="Y28" s="8" t="str">
        <f t="shared" si="9"/>
        <v>28.6824676441299+14.4048766617937i</v>
      </c>
      <c r="Z28" s="8" t="str">
        <f t="shared" si="9"/>
        <v>31.8794611715748-3.7261746078395i</v>
      </c>
      <c r="AA28" s="8" t="str">
        <f t="shared" si="9"/>
        <v>24.5873348423954-20.6312235978863i</v>
      </c>
      <c r="AB28" s="8" t="str">
        <f t="shared" si="9"/>
        <v>9.20537598032518-30.7480970932983i</v>
      </c>
      <c r="AC28" s="8" t="str">
        <f t="shared" si="9"/>
        <v>-9.20537598032518-30.7480970932983i</v>
      </c>
      <c r="AD28" s="8" t="str">
        <f t="shared" si="9"/>
        <v>-24.5873348423954-20.6312235978863i</v>
      </c>
    </row>
    <row r="29" spans="4:30" ht="14.5" x14ac:dyDescent="0.35">
      <c r="D29" s="8">
        <v>27</v>
      </c>
      <c r="E29" s="9">
        <v>37695</v>
      </c>
      <c r="F29" s="10">
        <v>375.92</v>
      </c>
      <c r="M29" s="8">
        <v>26</v>
      </c>
      <c r="N29" s="8">
        <f t="shared" si="0"/>
        <v>9.2099365977913961E-2</v>
      </c>
      <c r="O29" s="7">
        <f t="shared" si="7"/>
        <v>8.482293213533736E-3</v>
      </c>
      <c r="P29" s="8" t="str">
        <f t="shared" si="8"/>
        <v>28.4757275330133-19.6930288769676i</v>
      </c>
      <c r="Q29" s="8" t="str">
        <f t="shared" si="9"/>
        <v>12.2191597733853-32.3940516038976i</v>
      </c>
      <c r="R29" s="8" t="str">
        <f t="shared" si="9"/>
        <v>-8.37581833528403-33.5935724819171i</v>
      </c>
      <c r="S29" s="8" t="str">
        <f t="shared" si="9"/>
        <v>-25.9969637401177-22.8657018518676i</v>
      </c>
      <c r="T29" s="8" t="str">
        <f t="shared" si="9"/>
        <v>-34.3878921230385-4.01936813663091i</v>
      </c>
      <c r="U29" s="8" t="str">
        <f t="shared" si="9"/>
        <v>-30.5694059606767+16.2540414695804i</v>
      </c>
      <c r="V29" s="8" t="str">
        <f t="shared" si="9"/>
        <v>-15.8972580373231+30.7564567494089i</v>
      </c>
      <c r="W29" s="8" t="str">
        <f t="shared" si="9"/>
        <v>4.41920832277947+34.3387979213509i</v>
      </c>
      <c r="X29" s="8" t="str">
        <f t="shared" si="9"/>
        <v>23.1666356100094+25.7291554349641i</v>
      </c>
      <c r="Y29" s="8" t="str">
        <f t="shared" si="9"/>
        <v>33.6887533385703+7.98438121437517i</v>
      </c>
      <c r="Z29" s="8" t="str">
        <f t="shared" si="9"/>
        <v>32.2496856140452-12.5952460348633i</v>
      </c>
      <c r="AA29" s="8" t="str">
        <f t="shared" si="9"/>
        <v>19.3603731577962-28.7029335795904i</v>
      </c>
      <c r="AB29" s="8" t="str">
        <f t="shared" si="9"/>
        <v>-0.402836098789985-34.6196500265529i</v>
      </c>
      <c r="AC29" s="8" t="str">
        <f t="shared" si="9"/>
        <v>-20.0230184752657-28.2446663287542i</v>
      </c>
      <c r="AD29" s="8" t="str">
        <f t="shared" si="9"/>
        <v>-32.5340319577113-11.8414192332723i</v>
      </c>
    </row>
    <row r="30" spans="4:30" ht="14.5" x14ac:dyDescent="0.35">
      <c r="D30" s="8">
        <v>28</v>
      </c>
      <c r="E30" s="9">
        <v>37726</v>
      </c>
      <c r="F30" s="10">
        <v>376.4</v>
      </c>
      <c r="M30" s="8">
        <v>27</v>
      </c>
      <c r="N30" s="8">
        <f t="shared" si="0"/>
        <v>9.8938403622478133E-2</v>
      </c>
      <c r="O30" s="7">
        <f t="shared" si="7"/>
        <v>9.7888077113643945E-3</v>
      </c>
      <c r="P30" s="8" t="str">
        <f t="shared" si="8"/>
        <v>30.1281287124899-21.8893667988433i</v>
      </c>
      <c r="Q30" s="8" t="str">
        <f t="shared" si="9"/>
        <v>11.5079211507395-35.417739472742i</v>
      </c>
      <c r="R30" s="8" t="str">
        <f t="shared" si="9"/>
        <v>-11.5079211507395-35.417739472742i</v>
      </c>
      <c r="S30" s="8" t="str">
        <f t="shared" si="9"/>
        <v>-30.1281287124899-21.8893667988433i</v>
      </c>
      <c r="T30" s="8" t="str">
        <f t="shared" si="9"/>
        <v>-37.2404151235008-4.56250370487126E-15i</v>
      </c>
      <c r="U30" s="8" t="str">
        <f t="shared" si="9"/>
        <v>-30.1281287124899+21.8893667988433i</v>
      </c>
      <c r="V30" s="8" t="str">
        <f t="shared" si="9"/>
        <v>-11.5079211507396+35.417739472742i</v>
      </c>
      <c r="W30" s="8" t="str">
        <f t="shared" si="9"/>
        <v>11.5079211507395+35.417739472742i</v>
      </c>
      <c r="X30" s="8" t="str">
        <f t="shared" si="9"/>
        <v>30.1281287124899+21.8893667988433i</v>
      </c>
      <c r="Y30" s="8" t="str">
        <f t="shared" si="9"/>
        <v>37.2404151235008+9.12500740974251E-15i</v>
      </c>
      <c r="Z30" s="8" t="str">
        <f t="shared" si="9"/>
        <v>30.1281287124899-21.8893667988433i</v>
      </c>
      <c r="AA30" s="8" t="str">
        <f t="shared" si="9"/>
        <v>11.5079211507396-35.417739472742i</v>
      </c>
      <c r="AB30" s="8" t="str">
        <f t="shared" si="9"/>
        <v>-11.5079211507395-35.417739472742i</v>
      </c>
      <c r="AC30" s="8" t="str">
        <f t="shared" si="9"/>
        <v>-30.1281287124899-21.8893667988433i</v>
      </c>
      <c r="AD30" s="8" t="str">
        <f t="shared" si="9"/>
        <v>-37.2404151235008-1.36875111146138E-14i</v>
      </c>
    </row>
    <row r="31" spans="4:30" ht="14.5" x14ac:dyDescent="0.35">
      <c r="D31" s="8">
        <v>29</v>
      </c>
      <c r="E31" s="9">
        <v>37756</v>
      </c>
      <c r="F31" s="10">
        <v>376.55</v>
      </c>
      <c r="M31" s="8">
        <v>28</v>
      </c>
      <c r="N31" s="8">
        <f t="shared" si="0"/>
        <v>0.10599462319663899</v>
      </c>
      <c r="O31" s="7">
        <f t="shared" si="7"/>
        <v>1.1234860146597482E-2</v>
      </c>
      <c r="P31" s="8" t="str">
        <f t="shared" si="8"/>
        <v>31.7350801778975-24.2048427156552i</v>
      </c>
      <c r="Q31" s="8" t="str">
        <f t="shared" si="9"/>
        <v>10.554169091061-38.4915476382086i</v>
      </c>
      <c r="R31" s="8" t="str">
        <f t="shared" si="9"/>
        <v>-14.951401509846-37.0060173171684i</v>
      </c>
      <c r="S31" s="8" t="str">
        <f t="shared" si="9"/>
        <v>-34.3305096455071-20.3569602904495i</v>
      </c>
      <c r="T31" s="8" t="str">
        <f t="shared" si="9"/>
        <v>-39.6424028369733+4.633532356456i</v>
      </c>
      <c r="U31" s="8" t="str">
        <f t="shared" si="9"/>
        <v>-28.7104881919005+27.7253961661494i</v>
      </c>
      <c r="V31" s="8" t="str">
        <f t="shared" si="9"/>
        <v>-6.01420964082647+39.4565458090718i</v>
      </c>
      <c r="W31" s="8" t="str">
        <f t="shared" si="9"/>
        <v>19.1464418720987+35.0200440951399i</v>
      </c>
      <c r="X31" s="8" t="str">
        <f t="shared" si="9"/>
        <v>36.4616778635973+16.2337848993528i</v>
      </c>
      <c r="Y31" s="8" t="str">
        <f t="shared" si="9"/>
        <v>38.8364348167854-9.20440413654104i</v>
      </c>
      <c r="Z31" s="8" t="str">
        <f t="shared" si="9"/>
        <v>25.297636105488-30.8710111959667i</v>
      </c>
      <c r="AA31" s="8" t="str">
        <f t="shared" si="9"/>
        <v>1.39291832247946-39.8879618849358i</v>
      </c>
      <c r="AB31" s="8" t="str">
        <f t="shared" si="9"/>
        <v>-23.0825594534437-32.5604848530459i</v>
      </c>
      <c r="AC31" s="8" t="str">
        <f t="shared" si="9"/>
        <v>-38.0997644380031-11.8910754162887i</v>
      </c>
      <c r="AD31" s="8" t="str">
        <f t="shared" si="9"/>
        <v>-37.5052706389786+13.6508021406863i</v>
      </c>
    </row>
    <row r="32" spans="4:30" ht="14.5" x14ac:dyDescent="0.35">
      <c r="D32" s="8">
        <v>30</v>
      </c>
      <c r="E32" s="9">
        <v>37787</v>
      </c>
      <c r="F32" s="10">
        <v>375.72</v>
      </c>
      <c r="M32" s="8">
        <v>29</v>
      </c>
      <c r="N32" s="8">
        <f t="shared" si="0"/>
        <v>0.11326420363301798</v>
      </c>
      <c r="O32" s="7">
        <f t="shared" si="7"/>
        <v>1.2828779824621763E-2</v>
      </c>
      <c r="P32" s="8" t="str">
        <f t="shared" si="8"/>
        <v>33.2271790421717-26.5882667220272i</v>
      </c>
      <c r="Q32" s="8" t="str">
        <f t="shared" si="9"/>
        <v>9.33153924988952-41.5199196724893i</v>
      </c>
      <c r="R32" s="8" t="str">
        <f t="shared" si="9"/>
        <v>-18.6551588301466-38.2487438147215i</v>
      </c>
      <c r="S32" s="8" t="str">
        <f t="shared" si="9"/>
        <v>-38.4632124124551-18.2088617243514i</v>
      </c>
      <c r="T32" s="8" t="str">
        <f t="shared" si="9"/>
        <v>-41.4085341667344+9.8140028808118i</v>
      </c>
      <c r="U32" s="8" t="str">
        <f t="shared" si="9"/>
        <v>-26.19985984919+33.5342913786022i</v>
      </c>
      <c r="V32" s="8" t="str">
        <f t="shared" si="9"/>
        <v>0.495146026707971+42.5527459136825i</v>
      </c>
      <c r="W32" s="8" t="str">
        <f t="shared" si="9"/>
        <v>26.9730739691626+32.9155682775837i</v>
      </c>
      <c r="X32" s="8" t="str">
        <f t="shared" si="9"/>
        <v>41.6256840457517+8.8478122779277i</v>
      </c>
      <c r="Y32" s="8" t="str">
        <f t="shared" si="9"/>
        <v>38.029096949343-19.0989303260591i</v>
      </c>
      <c r="Z32" s="8" t="str">
        <f t="shared" si="9"/>
        <v>17.7600994301576-38.6724737069289i</v>
      </c>
      <c r="AA32" s="8" t="str">
        <f t="shared" si="9"/>
        <v>-10.2951378528419-41.2915426083014i</v>
      </c>
      <c r="AB32" s="8" t="str">
        <f t="shared" si="9"/>
        <v>-33.836863708781-25.8079059347242i</v>
      </c>
      <c r="AC32" s="8" t="str">
        <f t="shared" si="9"/>
        <v>-42.544104277735+0.990225018569988i</v>
      </c>
      <c r="AD32" s="8" t="str">
        <f t="shared" si="9"/>
        <v>-32.5995012719478+27.3542294938546i</v>
      </c>
    </row>
    <row r="33" spans="4:30" ht="14.5" x14ac:dyDescent="0.35">
      <c r="D33" s="8">
        <v>31</v>
      </c>
      <c r="E33" s="9">
        <v>37817</v>
      </c>
      <c r="F33" s="10">
        <v>374.17</v>
      </c>
      <c r="M33" s="8">
        <v>30</v>
      </c>
      <c r="N33" s="8">
        <f t="shared" si="0"/>
        <v>0.12074320832556551</v>
      </c>
      <c r="O33" s="7">
        <f t="shared" si="7"/>
        <v>1.4578922356750913E-2</v>
      </c>
      <c r="P33" s="8" t="str">
        <f t="shared" si="8"/>
        <v>34.6087283473695-29.0401711917924i</v>
      </c>
      <c r="Q33" s="8" t="str">
        <f t="shared" ref="Q33:AD48" si="10">IMPRODUCT($N33,$F33,(COMPLEX(COS($M33*Q$1),-SIN(Q$1*$M33))))</f>
        <v>7.8451618086565-44.4921235373929i</v>
      </c>
      <c r="R33" s="8" t="str">
        <f t="shared" si="10"/>
        <v>-22.5892431295884-39.1257168049734i</v>
      </c>
      <c r="S33" s="8" t="str">
        <f t="shared" si="10"/>
        <v>-42.453890156026-15.4519523456004i</v>
      </c>
      <c r="T33" s="8" t="str">
        <f t="shared" si="10"/>
        <v>-42.453890156026+15.4519523456004i</v>
      </c>
      <c r="U33" s="8" t="str">
        <f t="shared" si="10"/>
        <v>-22.5892431295884+39.1257168049733i</v>
      </c>
      <c r="V33" s="8" t="str">
        <f t="shared" si="10"/>
        <v>7.8451618086565+44.4921235373929i</v>
      </c>
      <c r="W33" s="8" t="str">
        <f t="shared" si="10"/>
        <v>34.6087283473695+29.0401711917925i</v>
      </c>
      <c r="X33" s="8" t="str">
        <f t="shared" si="10"/>
        <v>45.1784862591769+1.10700705271082E-14i</v>
      </c>
      <c r="Y33" s="8" t="str">
        <f t="shared" si="10"/>
        <v>34.6087283473695-29.0401711917924i</v>
      </c>
      <c r="Z33" s="8" t="str">
        <f t="shared" si="10"/>
        <v>7.8451618086565-44.4921235373929i</v>
      </c>
      <c r="AA33" s="8" t="str">
        <f t="shared" si="10"/>
        <v>-22.5892431295884-39.1257168049734i</v>
      </c>
      <c r="AB33" s="8" t="str">
        <f t="shared" si="10"/>
        <v>-42.453890156026-15.4519523456004i</v>
      </c>
      <c r="AC33" s="8" t="str">
        <f t="shared" si="10"/>
        <v>-42.4538901560261+15.4519523456004i</v>
      </c>
      <c r="AD33" s="8" t="str">
        <f t="shared" si="10"/>
        <v>-22.5892431295884+39.1257168049734i</v>
      </c>
    </row>
    <row r="34" spans="4:30" ht="14.5" x14ac:dyDescent="0.35">
      <c r="D34" s="8">
        <v>32</v>
      </c>
      <c r="E34" s="9">
        <v>37848</v>
      </c>
      <c r="F34" s="10">
        <v>372.94</v>
      </c>
      <c r="M34" s="8">
        <v>31</v>
      </c>
      <c r="N34" s="8">
        <f t="shared" si="0"/>
        <v>0.12842758726130288</v>
      </c>
      <c r="O34" s="7">
        <f t="shared" si="7"/>
        <v>1.6493645169759565E-2</v>
      </c>
      <c r="P34" s="8" t="str">
        <f t="shared" si="8"/>
        <v>35.9639881648635-31.6322259400182i</v>
      </c>
      <c r="Q34" s="8" t="str">
        <f t="shared" si="10"/>
        <v>6.11349684552768-47.5040137142382i</v>
      </c>
      <c r="R34" s="8" t="str">
        <f t="shared" si="10"/>
        <v>-26.7829827388593-39.7074048289833i</v>
      </c>
      <c r="S34" s="8" t="str">
        <f t="shared" si="10"/>
        <v>-46.3351107701229-12.1269811809553i</v>
      </c>
      <c r="T34" s="8" t="str">
        <f t="shared" si="10"/>
        <v>-42.8012362676833+21.4955887707398i</v>
      </c>
      <c r="U34" s="8" t="str">
        <f t="shared" si="10"/>
        <v>-17.942076630531+44.408197991215i</v>
      </c>
      <c r="V34" s="8" t="str">
        <f t="shared" si="10"/>
        <v>15.8565420835039+45.1948695738452i</v>
      </c>
      <c r="W34" s="8" t="str">
        <f t="shared" si="10"/>
        <v>41.7547983157988+23.4636523211918i</v>
      </c>
      <c r="X34" s="8" t="str">
        <f t="shared" si="10"/>
        <v>46.8491465895019-9.95809351623934i</v>
      </c>
      <c r="Y34" s="8" t="str">
        <f t="shared" si="10"/>
        <v>28.6013791567617-38.4183194970051i</v>
      </c>
      <c r="Z34" s="8" t="str">
        <f t="shared" si="10"/>
        <v>-3.89673754041069-47.7370045057705i</v>
      </c>
      <c r="AA34" s="8" t="str">
        <f t="shared" si="10"/>
        <v>-34.4533439824894-33.2712075384569i</v>
      </c>
      <c r="AB34" s="8" t="str">
        <f t="shared" si="10"/>
        <v>-47.8439185913784-2.22836632185099i</v>
      </c>
      <c r="AC34" s="8" t="str">
        <f t="shared" si="10"/>
        <v>-37.3967423572274+29.9247359839641i</v>
      </c>
      <c r="AD34" s="8" t="str">
        <f t="shared" si="10"/>
        <v>-8.31701567781267+47.1681398070543i</v>
      </c>
    </row>
    <row r="35" spans="4:30" ht="14.5" x14ac:dyDescent="0.35">
      <c r="D35" s="8">
        <v>33</v>
      </c>
      <c r="E35" s="9">
        <v>37879</v>
      </c>
      <c r="F35" s="10">
        <v>373.11</v>
      </c>
      <c r="M35" s="8">
        <v>32</v>
      </c>
      <c r="N35" s="8">
        <f t="shared" si="0"/>
        <v>0.13631317921347563</v>
      </c>
      <c r="O35" s="7">
        <f t="shared" si="7"/>
        <v>1.8581282827285127E-2</v>
      </c>
      <c r="P35" s="8" t="str">
        <f t="shared" si="8"/>
        <v>37.3976766591128-34.4693209083111i</v>
      </c>
      <c r="Q35" s="8" t="str">
        <f t="shared" si="10"/>
        <v>4.13788675956891-50.6912043311723i</v>
      </c>
      <c r="R35" s="8" t="str">
        <f t="shared" si="10"/>
        <v>-31.3124258418277-40.0780774399137i</v>
      </c>
      <c r="S35" s="8" t="str">
        <f t="shared" si="10"/>
        <v>-50.1865043309715-8.24833840340359i</v>
      </c>
      <c r="T35" s="8" t="str">
        <f t="shared" si="10"/>
        <v>-42.4927515933661+27.9479223808168i</v>
      </c>
      <c r="U35" s="8" t="str">
        <f t="shared" si="10"/>
        <v>-12.3041017167301+49.3490565697465i</v>
      </c>
      <c r="V35" s="8" t="str">
        <f t="shared" si="10"/>
        <v>24.3981179365741+44.6256892891606i</v>
      </c>
      <c r="W35" s="8" t="str">
        <f t="shared" si="10"/>
        <v>48.1844135136681+16.2782860806511i</v>
      </c>
      <c r="X35" s="8" t="str">
        <f t="shared" si="10"/>
        <v>46.4627486727857-20.6865485074053i</v>
      </c>
      <c r="Y35" s="8" t="str">
        <f t="shared" si="10"/>
        <v>20.1445417629702-46.7002970069745i</v>
      </c>
      <c r="Z35" s="8" t="str">
        <f t="shared" si="10"/>
        <v>-16.8378226296869-47.9917496291903i</v>
      </c>
      <c r="AA35" s="8" t="str">
        <f t="shared" si="10"/>
        <v>-44.906547074415-23.8772346228166i</v>
      </c>
      <c r="AB35" s="8" t="str">
        <f t="shared" si="10"/>
        <v>-49.2025545396733+12.8774582177601i</v>
      </c>
      <c r="AC35" s="8" t="str">
        <f t="shared" si="10"/>
        <v>-27.4516160707386+42.8150566796827i</v>
      </c>
      <c r="AD35" s="8" t="str">
        <f t="shared" si="10"/>
        <v>8.83171337444518+50.0871354965657i</v>
      </c>
    </row>
    <row r="36" spans="4:30" ht="14.5" x14ac:dyDescent="0.35">
      <c r="D36" s="8">
        <v>34</v>
      </c>
      <c r="E36" s="9">
        <v>37909</v>
      </c>
      <c r="F36" s="10">
        <v>374.39</v>
      </c>
      <c r="M36" s="8">
        <v>33</v>
      </c>
      <c r="N36" s="8">
        <f t="shared" si="0"/>
        <v>0.1443957139949314</v>
      </c>
      <c r="O36" s="7">
        <f t="shared" si="7"/>
        <v>2.0850122220106026E-2</v>
      </c>
      <c r="P36" s="8" t="str">
        <f t="shared" si="8"/>
        <v>38.8877335817909-37.5534477976236i</v>
      </c>
      <c r="Q36" s="8" t="str">
        <f t="shared" si="10"/>
        <v>1.88667765813393-54.027379281541i</v>
      </c>
      <c r="R36" s="8" t="str">
        <f t="shared" si="10"/>
        <v>-36.17340892198-40.174640652785i</v>
      </c>
      <c r="S36" s="8" t="str">
        <f t="shared" si="10"/>
        <v>-53.9286231611449-3.77105669016183i</v>
      </c>
      <c r="T36" s="8" t="str">
        <f t="shared" si="10"/>
        <v>-41.4126011125726+34.7492983196515i</v>
      </c>
      <c r="U36" s="8" t="str">
        <f t="shared" si="10"/>
        <v>-5.65084127049948+53.7641633204945i</v>
      </c>
      <c r="V36" s="8" t="str">
        <f t="shared" si="10"/>
        <v>33.2828510500396+42.6001066970268i</v>
      </c>
      <c r="W36" s="8" t="str">
        <f t="shared" si="10"/>
        <v>53.5342001285726+7.5237411711945i</v>
      </c>
      <c r="X36" s="8" t="str">
        <f t="shared" si="10"/>
        <v>43.7357106135141-31.7758537532534i</v>
      </c>
      <c r="Y36" s="8" t="str">
        <f t="shared" si="10"/>
        <v>9.38747455221579-53.2390137601054i</v>
      </c>
      <c r="Z36" s="8" t="str">
        <f t="shared" si="10"/>
        <v>-30.2301424733639-44.8180293035885i</v>
      </c>
      <c r="AA36" s="8" t="str">
        <f t="shared" si="10"/>
        <v>-52.8789638542129-11.2397707415249i</v>
      </c>
      <c r="AB36" s="8" t="str">
        <f t="shared" si="10"/>
        <v>-45.8457441286446+28.647600421467i</v>
      </c>
      <c r="AC36" s="8" t="str">
        <f t="shared" si="10"/>
        <v>-13.0783730015394+52.4544890762439i</v>
      </c>
      <c r="AD36" s="8" t="str">
        <f t="shared" si="10"/>
        <v>27.0301556812811+46.8176029764756i</v>
      </c>
    </row>
    <row r="37" spans="4:30" ht="14.5" x14ac:dyDescent="0.35">
      <c r="D37" s="8">
        <v>35</v>
      </c>
      <c r="E37" s="9">
        <v>37940</v>
      </c>
      <c r="F37" s="10">
        <v>375.67</v>
      </c>
      <c r="M37" s="8">
        <v>34</v>
      </c>
      <c r="N37" s="8">
        <f t="shared" si="0"/>
        <v>0.15267081477050137</v>
      </c>
      <c r="O37" s="7">
        <f t="shared" si="7"/>
        <v>2.3308377682688741E-2</v>
      </c>
      <c r="P37" s="8" t="str">
        <f t="shared" si="8"/>
        <v>40.3186665948663-40.7905461909547i</v>
      </c>
      <c r="Q37" s="8" t="str">
        <f t="shared" si="10"/>
        <v>-0.667327231130667-57.3499625885753i</v>
      </c>
      <c r="R37" s="8" t="str">
        <f t="shared" si="10"/>
        <v>-41.2569034000446-39.8413284967229i</v>
      </c>
      <c r="S37" s="8" t="str">
        <f t="shared" si="10"/>
        <v>-57.3383159254128+1.3345641168365i</v>
      </c>
      <c r="T37" s="8" t="str">
        <f t="shared" si="10"/>
        <v>-39.3585965204621+41.717675084835i</v>
      </c>
      <c r="U37" s="8" t="str">
        <f t="shared" si="10"/>
        <v>2.00162032392399+57.3189065721185i</v>
      </c>
      <c r="V37" s="8" t="str">
        <f t="shared" si="10"/>
        <v>42.1727988642156+38.8705360202662i</v>
      </c>
      <c r="W37" s="8" t="str">
        <f t="shared" si="10"/>
        <v>57.2917371564082-2.66840554366059i</v>
      </c>
      <c r="X37" s="8" t="str">
        <f t="shared" si="10"/>
        <v>38.3772130717142-42.6222131217122i</v>
      </c>
      <c r="Y37" s="8" t="str">
        <f t="shared" si="10"/>
        <v>-3.33482950400114-57.2568113565857i</v>
      </c>
      <c r="Z37" s="8" t="str">
        <f t="shared" si="10"/>
        <v>-43.0658570138281-37.8786944628364i</v>
      </c>
      <c r="AA37" s="8" t="str">
        <f t="shared" si="10"/>
        <v>-57.2141339010454+4.00080198180926i</v>
      </c>
      <c r="AB37" s="8" t="str">
        <f t="shared" si="10"/>
        <v>-37.3750476850724+43.5036704782822i</v>
      </c>
      <c r="AC37" s="8" t="str">
        <f t="shared" si="10"/>
        <v>4.66623281507183+57.1637105676315i</v>
      </c>
      <c r="AD37" s="8" t="str">
        <f t="shared" si="10"/>
        <v>43.9355942421395+36.866340924134i</v>
      </c>
    </row>
    <row r="38" spans="4:30" ht="14.5" x14ac:dyDescent="0.35">
      <c r="D38" s="8">
        <v>36</v>
      </c>
      <c r="E38" s="9">
        <v>37970</v>
      </c>
      <c r="F38" s="10">
        <v>376.53</v>
      </c>
      <c r="M38" s="8">
        <v>35</v>
      </c>
      <c r="N38" s="8">
        <f t="shared" si="0"/>
        <v>0.16113400042713388</v>
      </c>
      <c r="O38" s="7">
        <f t="shared" si="7"/>
        <v>2.5964166093651583E-2</v>
      </c>
      <c r="P38" s="8" t="str">
        <f t="shared" si="8"/>
        <v>41.6355052349119-44.1310573277171i</v>
      </c>
      <c r="Q38" s="8" t="str">
        <f t="shared" si="10"/>
        <v>-3.52775056903243-60.5691381229031i</v>
      </c>
      <c r="R38" s="8" t="str">
        <f t="shared" si="10"/>
        <v>-46.4772838918822-38.9990717718001i</v>
      </c>
      <c r="S38" s="8" t="str">
        <f t="shared" si="10"/>
        <v>-60.2615442742783+7.04356434682235i</v>
      </c>
      <c r="T38" s="8" t="str">
        <f t="shared" si="10"/>
        <v>-36.2306777946776+48.6662460393945i</v>
      </c>
      <c r="U38" s="8" t="str">
        <f t="shared" si="10"/>
        <v>10.5355449324504+59.7500444351713i</v>
      </c>
      <c r="V38" s="8" t="str">
        <f t="shared" si="10"/>
        <v>50.6905370152464+33.3396906724487i</v>
      </c>
      <c r="W38" s="8" t="str">
        <f t="shared" si="10"/>
        <v>59.0363693591264-13.9918765689751i</v>
      </c>
      <c r="X38" s="8" t="str">
        <f t="shared" si="10"/>
        <v>30.3358925904144-52.5433072595499i</v>
      </c>
      <c r="Y38" s="8" t="str">
        <f t="shared" si="10"/>
        <v>-17.4008641242145-58.1229338966922i</v>
      </c>
      <c r="Z38" s="8" t="str">
        <f t="shared" si="10"/>
        <v>-54.2182875842788-27.2294474504545i</v>
      </c>
      <c r="AA38" s="8" t="str">
        <f t="shared" si="10"/>
        <v>-57.0128288243326+20.7509726633712i</v>
      </c>
      <c r="AB38" s="8" t="str">
        <f t="shared" si="10"/>
        <v>-24.0308664796006+55.7098103862168i</v>
      </c>
      <c r="AC38" s="8" t="str">
        <f t="shared" si="10"/>
        <v>24.0308664796005+55.7098103862169i</v>
      </c>
      <c r="AD38" s="8" t="str">
        <f t="shared" si="10"/>
        <v>57.0128288243326+20.7509726633712i</v>
      </c>
    </row>
    <row r="39" spans="4:30" ht="14.5" x14ac:dyDescent="0.35">
      <c r="D39" s="8">
        <v>37</v>
      </c>
      <c r="E39" s="9">
        <v>38001</v>
      </c>
      <c r="F39" s="10">
        <v>377.21</v>
      </c>
      <c r="M39" s="8">
        <v>36</v>
      </c>
      <c r="N39" s="8">
        <f t="shared" si="0"/>
        <v>0.16978068800049612</v>
      </c>
      <c r="O39" s="7">
        <f t="shared" si="7"/>
        <v>2.8825482017921806E-2</v>
      </c>
      <c r="P39" s="8" t="str">
        <f t="shared" si="8"/>
        <v>42.8531135710822-47.5932042314406i</v>
      </c>
      <c r="Q39" s="8" t="str">
        <f t="shared" si="10"/>
        <v>-6.6943135843007-63.6921392118896i</v>
      </c>
      <c r="R39" s="8" t="str">
        <f t="shared" si="10"/>
        <v>-51.811853786721-37.6435152308485i</v>
      </c>
      <c r="S39" s="8" t="str">
        <f t="shared" si="10"/>
        <v>-62.6434806974697+13.3152828680966i</v>
      </c>
      <c r="T39" s="8" t="str">
        <f t="shared" si="10"/>
        <v>-32.0214866603336+55.4628418295867i</v>
      </c>
      <c r="U39" s="8" t="str">
        <f t="shared" si="10"/>
        <v>19.7903671263875+60.9084870995372i</v>
      </c>
      <c r="V39" s="8" t="str">
        <f t="shared" si="10"/>
        <v>58.5061673710217+26.0486239810412i</v>
      </c>
      <c r="W39" s="8" t="str">
        <f t="shared" si="10"/>
        <v>58.5061673710217-26.0486239810412i</v>
      </c>
      <c r="X39" s="8" t="str">
        <f t="shared" si="10"/>
        <v>19.7903671263875-60.9084870995372i</v>
      </c>
      <c r="Y39" s="8" t="str">
        <f t="shared" si="10"/>
        <v>-32.0214866603335-55.4628418295868i</v>
      </c>
      <c r="Z39" s="8" t="str">
        <f t="shared" si="10"/>
        <v>-62.6434806974696-13.3152828680967i</v>
      </c>
      <c r="AA39" s="8" t="str">
        <f t="shared" si="10"/>
        <v>-51.8118537867211+37.6435152308485i</v>
      </c>
      <c r="AB39" s="8" t="str">
        <f t="shared" si="10"/>
        <v>-6.69431358430063+63.6921392118896i</v>
      </c>
      <c r="AC39" s="8" t="str">
        <f t="shared" si="10"/>
        <v>42.8531135710821+47.5932042314406i</v>
      </c>
      <c r="AD39" s="8" t="str">
        <f t="shared" si="10"/>
        <v>64.0429733206671+3.13848599246277E-14i</v>
      </c>
    </row>
    <row r="40" spans="4:30" ht="14.5" x14ac:dyDescent="0.35">
      <c r="D40" s="8">
        <v>38</v>
      </c>
      <c r="E40" s="9">
        <v>38032</v>
      </c>
      <c r="F40" s="10">
        <v>377.73</v>
      </c>
      <c r="M40" s="8">
        <v>37</v>
      </c>
      <c r="N40" s="8">
        <f t="shared" si="0"/>
        <v>0.17860619515673032</v>
      </c>
      <c r="O40" s="7">
        <f t="shared" si="7"/>
        <v>3.1900172948364038E-2</v>
      </c>
      <c r="P40" s="8" t="str">
        <f t="shared" si="8"/>
        <v>43.9640015694653-51.1730567757534i</v>
      </c>
      <c r="Q40" s="8" t="str">
        <f t="shared" si="10"/>
        <v>-10.1659992352319-66.694584737621i</v>
      </c>
      <c r="R40" s="8" t="str">
        <f t="shared" si="10"/>
        <v>-57.2134953491299-35.7509597592781i</v>
      </c>
      <c r="S40" s="8" t="str">
        <f t="shared" si="10"/>
        <v>-64.4011764255745+20.0998420087438i</v>
      </c>
      <c r="T40" s="8" t="str">
        <f t="shared" si="10"/>
        <v>-26.7214889755331+61.9473744456123i</v>
      </c>
      <c r="U40" s="8" t="str">
        <f t="shared" si="10"/>
        <v>29.5746735140165+60.6370667192416i</v>
      </c>
      <c r="V40" s="8" t="str">
        <f t="shared" si="10"/>
        <v>65.2665885464198+17.0817912786332i</v>
      </c>
      <c r="W40" s="8" t="str">
        <f t="shared" si="10"/>
        <v>55.4882149395634-38.3741211833606i</v>
      </c>
      <c r="X40" s="8" t="str">
        <f t="shared" si="10"/>
        <v>7.05200421311069-67.0953382162479i</v>
      </c>
      <c r="Y40" s="8" t="str">
        <f t="shared" si="10"/>
        <v>-46.2972358932577-49.0722031543163i</v>
      </c>
      <c r="Z40" s="8" t="str">
        <f t="shared" si="10"/>
        <v>-67.3918611016976+3.13882637683742i</v>
      </c>
      <c r="AA40" s="8" t="str">
        <f t="shared" si="10"/>
        <v>-41.5355510080477+53.1630809512795i</v>
      </c>
      <c r="AB40" s="8" t="str">
        <f t="shared" si="10"/>
        <v>13.2579769667445+66.1493856398055i</v>
      </c>
      <c r="AC40" s="8" t="str">
        <f t="shared" si="10"/>
        <v>58.8148640679024+33.0503697172755i</v>
      </c>
      <c r="AD40" s="8" t="str">
        <f t="shared" si="10"/>
        <v>63.3962856972554-23.0743609568371i</v>
      </c>
    </row>
    <row r="41" spans="4:30" ht="14.5" x14ac:dyDescent="0.35">
      <c r="D41" s="8">
        <v>39</v>
      </c>
      <c r="E41" s="9">
        <v>38061</v>
      </c>
      <c r="F41" s="10">
        <v>378.16</v>
      </c>
      <c r="M41" s="8">
        <v>38</v>
      </c>
      <c r="N41" s="8">
        <f t="shared" si="0"/>
        <v>0.18760574272801989</v>
      </c>
      <c r="O41" s="7">
        <f t="shared" si="7"/>
        <v>3.5195914704531983E-2</v>
      </c>
      <c r="P41" s="8" t="str">
        <f t="shared" si="8"/>
        <v>44.9671301669834-54.873932609628i</v>
      </c>
      <c r="Q41" s="8" t="str">
        <f t="shared" si="10"/>
        <v>-13.9418684402623-69.5615955818643i</v>
      </c>
      <c r="R41" s="8" t="str">
        <f t="shared" si="10"/>
        <v>-62.6407060886575-33.3066542332738i</v>
      </c>
      <c r="S41" s="8" t="str">
        <f t="shared" si="10"/>
        <v>-65.4653702371617+27.3400178348837i</v>
      </c>
      <c r="T41" s="8" t="str">
        <f t="shared" si="10"/>
        <v>-20.3472518084125+67.9645541392385i</v>
      </c>
      <c r="U41" s="8" t="str">
        <f t="shared" si="10"/>
        <v>39.6719336418993+58.8160603629074i</v>
      </c>
      <c r="V41" s="8" t="str">
        <f t="shared" si="10"/>
        <v>70.6378519660574+6.59432673756662i</v>
      </c>
      <c r="W41" s="8" t="str">
        <f t="shared" si="10"/>
        <v>49.8729824513268-50.4566833720774i</v>
      </c>
      <c r="X41" s="8" t="str">
        <f t="shared" si="10"/>
        <v>-7.41577053769062-70.556343604475i</v>
      </c>
      <c r="Y41" s="8" t="str">
        <f t="shared" si="10"/>
        <v>-59.2736724791494-38.9849076738031i</v>
      </c>
      <c r="Z41" s="8" t="str">
        <f t="shared" si="10"/>
        <v>-67.7232077997766+21.1366601148031i</v>
      </c>
      <c r="AA41" s="8" t="str">
        <f t="shared" si="10"/>
        <v>-26.5764601510031+65.7790471300898i</v>
      </c>
      <c r="AB41" s="8" t="str">
        <f t="shared" si="10"/>
        <v>34.0332409046895+62.2489340392572i</v>
      </c>
      <c r="AC41" s="8" t="str">
        <f t="shared" si="10"/>
        <v>69.7191041636684+13.1315570331922i</v>
      </c>
      <c r="AD41" s="8" t="str">
        <f t="shared" si="10"/>
        <v>54.3470135717694-45.6025590436582i</v>
      </c>
    </row>
    <row r="42" spans="4:30" ht="14.5" x14ac:dyDescent="0.35">
      <c r="D42" s="8">
        <v>40</v>
      </c>
      <c r="E42" s="9">
        <v>38092</v>
      </c>
      <c r="F42" s="10">
        <v>378.48</v>
      </c>
      <c r="M42" s="8">
        <v>39</v>
      </c>
      <c r="N42" s="8">
        <f t="shared" si="0"/>
        <v>0.19677445730059329</v>
      </c>
      <c r="O42" s="7">
        <f t="shared" si="7"/>
        <v>3.8720187045943009E-2</v>
      </c>
      <c r="P42" s="8" t="str">
        <f t="shared" si="8"/>
        <v>45.8515094133879-58.6872557970881i</v>
      </c>
      <c r="Q42" s="8" t="str">
        <f t="shared" si="10"/>
        <v>-18.0171807364191-72.262964973699i</v>
      </c>
      <c r="R42" s="8" t="str">
        <f t="shared" si="10"/>
        <v>-68.0364775601736-30.2917914571398i</v>
      </c>
      <c r="S42" s="8" t="str">
        <f t="shared" si="10"/>
        <v>-65.7576955648959+34.9639869361794i</v>
      </c>
      <c r="T42" s="8" t="str">
        <f t="shared" si="10"/>
        <v>-12.932482170825+73.3437510179302i</v>
      </c>
      <c r="U42" s="8" t="str">
        <f t="shared" si="10"/>
        <v>49.8336334590701+55.3458569790541i</v>
      </c>
      <c r="V42" s="8" t="str">
        <f t="shared" si="10"/>
        <v>74.2937787633233-5.19512709615561i</v>
      </c>
      <c r="W42" s="8" t="str">
        <f t="shared" si="10"/>
        <v>41.6460014228214-61.742736204101i</v>
      </c>
      <c r="X42" s="8" t="str">
        <f t="shared" si="10"/>
        <v>-23.014101408546-70.8301210279639i</v>
      </c>
      <c r="Y42" s="8" t="str">
        <f t="shared" si="10"/>
        <v>-69.9837926757808-25.4720174150413i</v>
      </c>
      <c r="Z42" s="8" t="str">
        <f t="shared" si="10"/>
        <v>-63.1585486867666+39.4658413854334i</v>
      </c>
      <c r="AA42" s="8" t="str">
        <f t="shared" si="10"/>
        <v>-7.78477785206332+74.0672136796901i</v>
      </c>
      <c r="AB42" s="8" t="str">
        <f t="shared" si="10"/>
        <v>53.572973051799+51.734818709164i</v>
      </c>
      <c r="AC42" s="8" t="str">
        <f t="shared" si="10"/>
        <v>73.7504091053679-10.3649440553111i</v>
      </c>
      <c r="AD42" s="8" t="str">
        <f t="shared" si="10"/>
        <v>37.2375982995643-64.4974122066858i</v>
      </c>
    </row>
    <row r="43" spans="4:30" ht="14.5" x14ac:dyDescent="0.35">
      <c r="D43" s="8">
        <v>41</v>
      </c>
      <c r="E43" s="9">
        <v>38122</v>
      </c>
      <c r="F43" s="10">
        <v>378.4</v>
      </c>
      <c r="M43" s="8">
        <v>40</v>
      </c>
      <c r="N43" s="8">
        <f t="shared" si="0"/>
        <v>0.20610737385376343</v>
      </c>
      <c r="O43" s="7">
        <f t="shared" si="7"/>
        <v>4.2480249556895007E-2</v>
      </c>
      <c r="P43" s="8" t="str">
        <f t="shared" si="8"/>
        <v>46.5730137992516-62.558414203431i</v>
      </c>
      <c r="Q43" s="8" t="str">
        <f t="shared" si="10"/>
        <v>-22.368079602833-74.7145890497609i</v>
      </c>
      <c r="R43" s="8" t="str">
        <f t="shared" si="10"/>
        <v>-73.2875956286988-26.6745033497842i</v>
      </c>
      <c r="S43" s="8" t="str">
        <f t="shared" si="10"/>
        <v>-65.160555187001+42.8567713403041i</v>
      </c>
      <c r="T43" s="8" t="str">
        <f t="shared" si="10"/>
        <v>-4.5347751113837+77.8590817867928i</v>
      </c>
      <c r="U43" s="8" t="str">
        <f t="shared" si="10"/>
        <v>59.7445953485956+50.1316679218425i</v>
      </c>
      <c r="V43" s="8" t="str">
        <f t="shared" si="10"/>
        <v>75.8887719518241-17.9859693549544i</v>
      </c>
      <c r="W43" s="8" t="str">
        <f t="shared" si="10"/>
        <v>30.8906690210147-71.6126201826706i</v>
      </c>
      <c r="X43" s="8" t="str">
        <f t="shared" si="10"/>
        <v>-38.995515133132-67.5422134779057i</v>
      </c>
      <c r="Y43" s="8" t="str">
        <f t="shared" si="10"/>
        <v>-77.4636828202663-9.05420597923969i</v>
      </c>
      <c r="Z43" s="8" t="str">
        <f t="shared" si="10"/>
        <v>-53.5206923489911+56.7286196948063i</v>
      </c>
      <c r="AA43" s="8" t="str">
        <f t="shared" si="10"/>
        <v>13.5430002801031+76.8061712716266i</v>
      </c>
      <c r="AB43" s="8" t="str">
        <f t="shared" si="10"/>
        <v>69.6953302983848+35.0023104464887i</v>
      </c>
      <c r="AC43" s="8" t="str">
        <f t="shared" si="10"/>
        <v>69.6953302983848-35.0023104464886i</v>
      </c>
      <c r="AD43" s="8" t="str">
        <f t="shared" si="10"/>
        <v>13.5430002801032-76.8061712716266i</v>
      </c>
    </row>
    <row r="44" spans="4:30" ht="14.5" x14ac:dyDescent="0.35">
      <c r="D44" s="8">
        <v>42</v>
      </c>
      <c r="E44" s="9">
        <v>38153</v>
      </c>
      <c r="F44" s="10">
        <v>377.51</v>
      </c>
      <c r="M44" s="8">
        <v>41</v>
      </c>
      <c r="N44" s="8">
        <f t="shared" si="0"/>
        <v>0.2155994384485741</v>
      </c>
      <c r="O44" s="7">
        <f t="shared" si="7"/>
        <v>4.6483117859340492E-2</v>
      </c>
      <c r="P44" s="8" t="str">
        <f t="shared" si="8"/>
        <v>47.0710147914816-66.398835329627i</v>
      </c>
      <c r="Q44" s="8" t="str">
        <f t="shared" si="10"/>
        <v>-26.9455641084105-76.8011871100332i</v>
      </c>
      <c r="R44" s="8" t="str">
        <f t="shared" si="10"/>
        <v>-78.2379968718441-22.4343845940133i</v>
      </c>
      <c r="S44" s="8" t="str">
        <f t="shared" si="10"/>
        <v>-63.5495629075839+50.8521270045395i</v>
      </c>
      <c r="T44" s="8" t="str">
        <f t="shared" si="10"/>
        <v>4.73246251424922+81.2532434133064i</v>
      </c>
      <c r="U44" s="8" t="str">
        <f t="shared" si="10"/>
        <v>69.0234351109703+43.1306291643475i</v>
      </c>
      <c r="V44" s="8" t="str">
        <f t="shared" si="10"/>
        <v>75.1045064418846-31.365568363282i</v>
      </c>
      <c r="W44" s="8" t="str">
        <f t="shared" si="10"/>
        <v>17.8472942235871-79.4100740178946i</v>
      </c>
      <c r="X44" s="8" t="str">
        <f t="shared" si="10"/>
        <v>-54.4611717166754-60.4852588808016i</v>
      </c>
      <c r="Y44" s="8" t="str">
        <f t="shared" si="10"/>
        <v>-80.8406075622887+9.44891187337587i</v>
      </c>
      <c r="Z44" s="8" t="str">
        <f t="shared" si="10"/>
        <v>-39.0443031408001+71.4144814367513i</v>
      </c>
      <c r="AA44" s="8" t="str">
        <f t="shared" si="10"/>
        <v>35.6794414633487+73.1536958977075i</v>
      </c>
      <c r="AB44" s="8" t="str">
        <f t="shared" si="10"/>
        <v>80.3134526101349+13.199814258936i</v>
      </c>
      <c r="AC44" s="8" t="str">
        <f t="shared" si="10"/>
        <v>57.2162918841237-57.8859370629996i</v>
      </c>
      <c r="AD44" s="8" t="str">
        <f t="shared" si="10"/>
        <v>-14.1333891057056-80.1544326847712i</v>
      </c>
    </row>
    <row r="45" spans="4:30" ht="14.5" x14ac:dyDescent="0.35">
      <c r="D45" s="8">
        <v>43</v>
      </c>
      <c r="E45" s="9">
        <v>38183</v>
      </c>
      <c r="F45" s="10">
        <v>375.96</v>
      </c>
      <c r="M45" s="8">
        <v>42</v>
      </c>
      <c r="N45" s="8">
        <f t="shared" si="0"/>
        <v>0.225245510964597</v>
      </c>
      <c r="O45" s="7">
        <f t="shared" si="7"/>
        <v>5.0735540209702383E-2</v>
      </c>
      <c r="P45" s="8" t="str">
        <f t="shared" si="8"/>
        <v>47.3543016898861-70.205639376602i</v>
      </c>
      <c r="Q45" s="8" t="str">
        <f t="shared" si="10"/>
        <v>-31.7229233946557-78.5169906460445i</v>
      </c>
      <c r="R45" s="8" t="str">
        <f t="shared" si="10"/>
        <v>-82.8327689691613-17.6066485656922i</v>
      </c>
      <c r="S45" s="8" t="str">
        <f t="shared" si="10"/>
        <v>-60.9160697701181+58.8259647823675i</v>
      </c>
      <c r="T45" s="8" t="str">
        <f t="shared" si="10"/>
        <v>14.7051011236034+83.3967726579322i</v>
      </c>
      <c r="U45" s="8" t="str">
        <f t="shared" si="10"/>
        <v>77.3620461563956+34.4438021029903i</v>
      </c>
      <c r="V45" s="8" t="str">
        <f t="shared" si="10"/>
        <v>71.8155132936621-44.8753132488463i</v>
      </c>
      <c r="W45" s="8" t="str">
        <f t="shared" si="10"/>
        <v>2.95540462945426-84.6317155225536i</v>
      </c>
      <c r="X45" s="8" t="str">
        <f t="shared" si="10"/>
        <v>-68.5102307023112-49.7755962086877i</v>
      </c>
      <c r="Y45" s="8" t="str">
        <f t="shared" si="10"/>
        <v>-79.5762742772066+28.9633951907064i</v>
      </c>
      <c r="Z45" s="8" t="str">
        <f t="shared" si="10"/>
        <v>-20.4867450186001+82.1678463108113i</v>
      </c>
      <c r="AA45" s="8" t="str">
        <f t="shared" si="10"/>
        <v>56.6641894179749+62.9319579102549i</v>
      </c>
      <c r="AB45" s="8" t="str">
        <f t="shared" si="10"/>
        <v>83.8591702255075-11.7856377809427i</v>
      </c>
      <c r="AC45" s="8" t="str">
        <f t="shared" si="10"/>
        <v>37.1227163441235-76.1128479302147i</v>
      </c>
      <c r="AD45" s="8" t="str">
        <f t="shared" si="10"/>
        <v>-42.3416511511249-73.3378910701057i</v>
      </c>
    </row>
    <row r="46" spans="4:30" ht="14.5" x14ac:dyDescent="0.35">
      <c r="D46" s="8">
        <v>44</v>
      </c>
      <c r="E46" s="9">
        <v>38214</v>
      </c>
      <c r="F46" s="10">
        <v>374.49</v>
      </c>
      <c r="M46" s="8">
        <v>43</v>
      </c>
      <c r="N46" s="8">
        <f t="shared" si="0"/>
        <v>0.23504036788339744</v>
      </c>
      <c r="O46" s="7">
        <f t="shared" si="7"/>
        <v>5.5243974534762805E-2</v>
      </c>
      <c r="P46" s="8" t="str">
        <f t="shared" si="8"/>
        <v>47.5089972252988-74.0976561727548i</v>
      </c>
      <c r="Q46" s="8" t="str">
        <f t="shared" si="10"/>
        <v>-36.7342423467103-79.9885173438188i</v>
      </c>
      <c r="R46" s="8" t="str">
        <f t="shared" si="10"/>
        <v>-87.1636601772731-12.2500535570295i</v>
      </c>
      <c r="S46" s="8" t="str">
        <f t="shared" si="10"/>
        <v>-57.3590435135803+66.7645684091229i</v>
      </c>
      <c r="T46" s="8" t="str">
        <f t="shared" si="10"/>
        <v>25.2444972254243+84.3224930103753i</v>
      </c>
      <c r="U46" s="8" t="str">
        <f t="shared" si="10"/>
        <v>84.6105114877361+24.2616737558009i</v>
      </c>
      <c r="V46" s="8" t="str">
        <f t="shared" si="10"/>
        <v>66.092661264815-58.1319842649782i</v>
      </c>
      <c r="W46" s="8" t="str">
        <f t="shared" si="10"/>
        <v>-13.2633966808355-87.015227265899i</v>
      </c>
      <c r="X46" s="8" t="str">
        <f t="shared" si="10"/>
        <v>-80.4105154351207-35.8010680721606i</v>
      </c>
      <c r="Y46" s="8" t="str">
        <f t="shared" si="10"/>
        <v>-73.5398605438178+48.3679271712679i</v>
      </c>
      <c r="Z46" s="8" t="str">
        <f t="shared" si="10"/>
        <v>1.02413920674427+88.0143091010459i</v>
      </c>
      <c r="AA46" s="8" t="str">
        <f t="shared" si="10"/>
        <v>74.6454201651662+46.6436353216069i</v>
      </c>
      <c r="AB46" s="8" t="str">
        <f t="shared" si="10"/>
        <v>79.5556900876869-37.6624433928705i</v>
      </c>
      <c r="AC46" s="8" t="str">
        <f t="shared" si="10"/>
        <v>11.2350519720651-87.3002925243338i</v>
      </c>
      <c r="AD46" s="8" t="str">
        <f t="shared" si="10"/>
        <v>-67.4274366996036-56.578337265867i</v>
      </c>
    </row>
    <row r="47" spans="4:30" ht="14.5" x14ac:dyDescent="0.35">
      <c r="D47" s="8">
        <v>45</v>
      </c>
      <c r="E47" s="9">
        <v>38245</v>
      </c>
      <c r="F47" s="10">
        <v>374.39</v>
      </c>
      <c r="M47" s="8">
        <v>44</v>
      </c>
      <c r="N47" s="8">
        <f t="shared" si="0"/>
        <v>0.24497870511716241</v>
      </c>
      <c r="O47" s="7">
        <f t="shared" si="7"/>
        <v>6.0014565960881616E-2</v>
      </c>
      <c r="P47" s="8" t="str">
        <f t="shared" si="8"/>
        <v>47.6946194671797-78.3411595498994i</v>
      </c>
      <c r="Q47" s="8" t="str">
        <f t="shared" si="10"/>
        <v>-42.1136347320541-81.4773328932471i</v>
      </c>
      <c r="R47" s="8" t="str">
        <f t="shared" si="10"/>
        <v>-91.4941579999559-6.39789478039276i</v>
      </c>
      <c r="S47" s="8" t="str">
        <f t="shared" si="10"/>
        <v>-53.0432408105078+74.8233159520503i</v>
      </c>
      <c r="T47" s="8" t="str">
        <f t="shared" si="10"/>
        <v>36.3274766017615+84.2165568608118i</v>
      </c>
      <c r="U47" s="8" t="str">
        <f t="shared" si="10"/>
        <v>90.8249882502821+12.7646196605296i</v>
      </c>
      <c r="V47" s="8" t="str">
        <f t="shared" si="10"/>
        <v>58.133440816495-70.9409406800963i</v>
      </c>
      <c r="W47" s="8" t="str">
        <f t="shared" si="10"/>
        <v>-30.3643346570903-86.5454862287693i</v>
      </c>
      <c r="X47" s="8" t="str">
        <f t="shared" si="10"/>
        <v>-89.7133282875489-19.0691565967755i</v>
      </c>
      <c r="Y47" s="8" t="str">
        <f t="shared" si="10"/>
        <v>-62.9404205423772+66.7129482761073i</v>
      </c>
      <c r="Z47" s="8" t="str">
        <f t="shared" si="10"/>
        <v>24.2532607261821+88.4527746873421i</v>
      </c>
      <c r="AA47" s="8" t="str">
        <f t="shared" si="10"/>
        <v>88.164594007351+25.2807905189066i</v>
      </c>
      <c r="AB47" s="8" t="str">
        <f t="shared" si="10"/>
        <v>67.4407608661259-62.1599370940792i</v>
      </c>
      <c r="AC47" s="8" t="str">
        <f t="shared" si="10"/>
        <v>-18.024027346945-89.92913011888i</v>
      </c>
      <c r="AD47" s="8" t="str">
        <f t="shared" si="10"/>
        <v>-86.1863306874232-31.3692589708459i</v>
      </c>
    </row>
    <row r="48" spans="4:30" ht="14.5" x14ac:dyDescent="0.35">
      <c r="D48" s="8">
        <v>46</v>
      </c>
      <c r="E48" s="9">
        <v>38275</v>
      </c>
      <c r="F48" s="10">
        <v>375.73</v>
      </c>
      <c r="M48" s="8">
        <v>45</v>
      </c>
      <c r="N48" s="8">
        <f t="shared" si="0"/>
        <v>0.25505514088095649</v>
      </c>
      <c r="O48" s="7">
        <f t="shared" si="7"/>
        <v>6.5053124889804567E-2</v>
      </c>
      <c r="P48" s="8" t="str">
        <f t="shared" si="8"/>
        <v>47.9159340416009-82.9928322521719i</v>
      </c>
      <c r="Q48" s="8" t="str">
        <f t="shared" si="10"/>
        <v>-47.9159340416009-82.9928322521719i</v>
      </c>
      <c r="R48" s="8" t="str">
        <f t="shared" si="10"/>
        <v>-95.8318680832018-1.17408265113141E-14i</v>
      </c>
      <c r="S48" s="8" t="str">
        <f t="shared" si="10"/>
        <v>-47.9159340416009+82.9928322521718i</v>
      </c>
      <c r="T48" s="8" t="str">
        <f t="shared" si="10"/>
        <v>47.9159340416009+82.9928322521719i</v>
      </c>
      <c r="U48" s="8" t="str">
        <f t="shared" si="10"/>
        <v>95.8318680832018+2.34816530226283E-14i</v>
      </c>
      <c r="V48" s="8" t="str">
        <f t="shared" si="10"/>
        <v>47.915934041601-82.9928322521718i</v>
      </c>
      <c r="W48" s="8" t="str">
        <f t="shared" si="10"/>
        <v>-47.9159340416008-82.9928322521719i</v>
      </c>
      <c r="X48" s="8" t="str">
        <f t="shared" si="10"/>
        <v>-95.8318680832018-3.52224795339424E-14i</v>
      </c>
      <c r="Y48" s="8" t="str">
        <f t="shared" si="10"/>
        <v>-47.9159340416009+82.9928322521719i</v>
      </c>
      <c r="Z48" s="8" t="str">
        <f t="shared" si="10"/>
        <v>47.9159340416008+82.9928322521719i</v>
      </c>
      <c r="AA48" s="8" t="str">
        <f t="shared" si="10"/>
        <v>95.8318680832018+4.69633060452565E-14i</v>
      </c>
      <c r="AB48" s="8" t="str">
        <f t="shared" si="10"/>
        <v>47.9159340416009-82.9928322521719i</v>
      </c>
      <c r="AC48" s="8" t="str">
        <f t="shared" si="10"/>
        <v>-47.9159340416008-82.9928322521719i</v>
      </c>
      <c r="AD48" s="8" t="str">
        <f t="shared" si="10"/>
        <v>-95.8318680832018-5.87041325565707E-14i</v>
      </c>
    </row>
    <row r="49" spans="4:30" ht="14.5" x14ac:dyDescent="0.35">
      <c r="D49" s="8">
        <v>47</v>
      </c>
      <c r="E49" s="9">
        <v>38306</v>
      </c>
      <c r="F49" s="10">
        <v>377.2</v>
      </c>
      <c r="M49" s="8">
        <v>46</v>
      </c>
      <c r="N49" s="8">
        <f t="shared" si="0"/>
        <v>0.26526421860705457</v>
      </c>
      <c r="O49" s="7">
        <f t="shared" si="7"/>
        <v>7.0365105673211234E-2</v>
      </c>
      <c r="P49" s="8" t="str">
        <f t="shared" si="8"/>
        <v>47.9989731463186-87.793135003066i</v>
      </c>
      <c r="Q49" s="8" t="str">
        <f t="shared" ref="Q49:AD64" si="11">IMPRODUCT($N49,$F49,(COMPLEX(COS($M49*Q$1),-SIN(Q$1*$M49))))</f>
        <v>-54.00618957691-84.2310362286398i</v>
      </c>
      <c r="R49" s="8" t="str">
        <f t="shared" si="11"/>
        <v>-99.8139278197636+6.97966975999574i</v>
      </c>
      <c r="S49" s="8" t="str">
        <f t="shared" si="11"/>
        <v>-41.7579105433984+90.9275144486922i</v>
      </c>
      <c r="T49" s="8" t="str">
        <f t="shared" si="11"/>
        <v>59.7502932805658+80.258572312582i</v>
      </c>
      <c r="U49" s="8" t="str">
        <f t="shared" si="11"/>
        <v>99.0839089578693-13.9253352705147i</v>
      </c>
      <c r="V49" s="8" t="str">
        <f t="shared" si="11"/>
        <v>35.3134075978012-93.6189041839261i</v>
      </c>
      <c r="W49" s="8" t="str">
        <f t="shared" si="11"/>
        <v>-65.2032995614373-75.8950966997807i</v>
      </c>
      <c r="X49" s="8" t="str">
        <f t="shared" si="11"/>
        <v>-97.8711632514121+20.8031579473654i</v>
      </c>
      <c r="Y49" s="8" t="str">
        <f t="shared" si="11"/>
        <v>-28.6968612800788+95.8541920285154i</v>
      </c>
      <c r="Z49" s="8" t="str">
        <f t="shared" si="11"/>
        <v>70.338641921058+71.1618678048065i</v>
      </c>
      <c r="AA49" s="8" t="str">
        <f t="shared" si="11"/>
        <v>96.1815990755688-27.579629729823i</v>
      </c>
      <c r="AB49" s="8" t="str">
        <f t="shared" si="11"/>
        <v>21.9405067387981-97.6224878847714i</v>
      </c>
      <c r="AC49" s="8" t="str">
        <f t="shared" si="11"/>
        <v>-75.1313014876549-66.0819454430534i</v>
      </c>
      <c r="AD49" s="8" t="str">
        <f t="shared" si="11"/>
        <v>-94.0234478171699+34.2217363285313i</v>
      </c>
    </row>
    <row r="50" spans="4:30" ht="14.5" x14ac:dyDescent="0.35">
      <c r="D50" s="8">
        <v>48</v>
      </c>
      <c r="E50" s="9">
        <v>38336</v>
      </c>
      <c r="F50" s="10">
        <v>378.17</v>
      </c>
      <c r="M50" s="8">
        <v>47</v>
      </c>
      <c r="N50" s="8">
        <f t="shared" si="0"/>
        <v>0.27560040989976886</v>
      </c>
      <c r="O50" s="7">
        <f t="shared" si="7"/>
        <v>7.5955585936920617E-2</v>
      </c>
      <c r="P50" s="8" t="str">
        <f t="shared" si="8"/>
        <v>47.8560758240986-92.5872450975303i</v>
      </c>
      <c r="Q50" s="8" t="str">
        <f t="shared" si="11"/>
        <v>-60.2759977934532-85.0259139206139i</v>
      </c>
      <c r="R50" s="8" t="str">
        <f t="shared" si="11"/>
        <v>-103.209508086465+14.5051504156951i</v>
      </c>
      <c r="S50" s="8" t="str">
        <f t="shared" si="11"/>
        <v>-34.5046897743073+98.3464708650536i</v>
      </c>
      <c r="T50" s="8" t="str">
        <f t="shared" si="11"/>
        <v>71.5227160286895+75.8096500447764i</v>
      </c>
      <c r="U50" s="8" t="str">
        <f t="shared" si="11"/>
        <v>100.186353485307-28.7279745779125i</v>
      </c>
      <c r="V50" s="8" t="str">
        <f t="shared" si="11"/>
        <v>20.4817091865622-102.191494444641i</v>
      </c>
      <c r="W50" s="8" t="str">
        <f t="shared" si="11"/>
        <v>-81.3773259523109-65.1178375630161i</v>
      </c>
      <c r="X50" s="8" t="str">
        <f t="shared" si="11"/>
        <v>-95.213185473845+42.3916413925577i</v>
      </c>
      <c r="Y50" s="8" t="str">
        <f t="shared" si="11"/>
        <v>-6.06007542709928+104.047476825966i</v>
      </c>
      <c r="Z50" s="8" t="str">
        <f t="shared" si="11"/>
        <v>89.648018791607+53.1585804435343i</v>
      </c>
      <c r="AA50" s="8" t="str">
        <f t="shared" si="11"/>
        <v>88.386801110528-55.2302031272743i</v>
      </c>
      <c r="AB50" s="8" t="str">
        <f t="shared" si="11"/>
        <v>-8.47951080731836-103.878293423124i</v>
      </c>
      <c r="AC50" s="8" t="str">
        <f t="shared" si="11"/>
        <v>-96.1738149182344-40.164652022708i</v>
      </c>
      <c r="AD50" s="8" t="str">
        <f t="shared" si="11"/>
        <v>-79.8400682020909+66.9937717815431i</v>
      </c>
    </row>
    <row r="51" spans="4:30" ht="14.5" x14ac:dyDescent="0.35">
      <c r="D51" s="8">
        <v>49</v>
      </c>
      <c r="E51" s="9">
        <v>38367</v>
      </c>
      <c r="F51" s="10">
        <v>378.73</v>
      </c>
      <c r="M51" s="8">
        <v>48</v>
      </c>
      <c r="N51" s="8">
        <f t="shared" si="0"/>
        <v>0.28605811752917276</v>
      </c>
      <c r="O51" s="7">
        <f t="shared" si="7"/>
        <v>8.1829246604334022E-2</v>
      </c>
      <c r="P51" s="8" t="str">
        <f t="shared" si="8"/>
        <v>47.4925999874559-97.3742602008697i</v>
      </c>
      <c r="Q51" s="8" t="str">
        <f t="shared" si="11"/>
        <v>-66.7000198108316-85.3721322239866i</v>
      </c>
      <c r="R51" s="8" t="str">
        <f t="shared" si="11"/>
        <v>-105.971328338113+22.5249011871543i</v>
      </c>
      <c r="S51" s="8" t="str">
        <f t="shared" si="11"/>
        <v>-26.2095256498491+105.120665753433i</v>
      </c>
      <c r="T51" s="8" t="str">
        <f t="shared" si="11"/>
        <v>82.9923287062686+69.6388324079737i</v>
      </c>
      <c r="U51" s="8" t="str">
        <f t="shared" si="11"/>
        <v>98.9724102691752-44.0653561059619i</v>
      </c>
      <c r="V51" s="8" t="str">
        <f t="shared" si="11"/>
        <v>3.78096927408625-108.272793787653i</v>
      </c>
      <c r="W51" s="8" t="str">
        <f t="shared" si="11"/>
        <v>-95.6574745958644-50.8619814515394i</v>
      </c>
      <c r="X51" s="8" t="str">
        <f t="shared" si="11"/>
        <v>-87.6479229491584+63.6799435139006i</v>
      </c>
      <c r="Y51" s="8" t="str">
        <f t="shared" si="11"/>
        <v>18.8128336020578+106.692881182844i</v>
      </c>
      <c r="Z51" s="8" t="str">
        <f t="shared" si="11"/>
        <v>104.141929830131+29.8622178428076i</v>
      </c>
      <c r="AA51" s="8" t="str">
        <f t="shared" si="11"/>
        <v>72.4928008148662-80.5114118200105i</v>
      </c>
      <c r="AB51" s="8" t="str">
        <f t="shared" si="11"/>
        <v>-40.5844253758006-100.449977701099i</v>
      </c>
      <c r="AC51" s="8" t="str">
        <f t="shared" si="11"/>
        <v>-108.074883002397-7.55733201952569i</v>
      </c>
      <c r="AD51" s="8" t="str">
        <f t="shared" si="11"/>
        <v>-54.169395425912+93.8241450929683i</v>
      </c>
    </row>
    <row r="52" spans="4:30" ht="14.5" x14ac:dyDescent="0.35">
      <c r="D52" s="8">
        <v>50</v>
      </c>
      <c r="E52" s="9">
        <v>38398</v>
      </c>
      <c r="F52" s="10">
        <v>379.27</v>
      </c>
      <c r="M52" s="8">
        <v>49</v>
      </c>
      <c r="N52" s="8">
        <f t="shared" si="0"/>
        <v>0.29663167846209992</v>
      </c>
      <c r="O52" s="7">
        <f t="shared" si="7"/>
        <v>8.799035266724263E-2</v>
      </c>
      <c r="P52" s="8" t="str">
        <f t="shared" si="8"/>
        <v>46.9520354325387-102.237679630803i</v>
      </c>
      <c r="Q52" s="8" t="str">
        <f t="shared" si="11"/>
        <v>-73.3137168859381-85.3354304138527i</v>
      </c>
      <c r="R52" s="8" t="str">
        <f t="shared" si="11"/>
        <v>-108.145302027529+31.0101663478865i</v>
      </c>
      <c r="S52" s="8" t="str">
        <f t="shared" si="11"/>
        <v>-16.9526695293383+111.218900207555i</v>
      </c>
      <c r="T52" s="8" t="str">
        <f t="shared" si="11"/>
        <v>93.9953002260985+61.8216814956904i</v>
      </c>
      <c r="U52" s="8" t="str">
        <f t="shared" si="11"/>
        <v>95.4083761791672-59.6177701897975i</v>
      </c>
      <c r="V52" s="8" t="str">
        <f t="shared" si="11"/>
        <v>-14.3601317076314-111.583257637015i</v>
      </c>
      <c r="W52" s="8" t="str">
        <f t="shared" si="11"/>
        <v>-107.394446525204-33.5181983867592i</v>
      </c>
      <c r="X52" s="8" t="str">
        <f t="shared" si="11"/>
        <v>-75.2795329578861+83.6063914135249i</v>
      </c>
      <c r="Y52" s="8" t="str">
        <f t="shared" si="11"/>
        <v>44.5603586476893+103.302522741404i</v>
      </c>
      <c r="Z52" s="8" t="str">
        <f t="shared" si="11"/>
        <v>112.47303537625+2.61783895641588i</v>
      </c>
      <c r="AA52" s="8" t="str">
        <f t="shared" si="11"/>
        <v>49.3182868619171-101.117473013098i</v>
      </c>
      <c r="AB52" s="8" t="str">
        <f t="shared" si="11"/>
        <v>-71.3082001429636-87.0182587732025i</v>
      </c>
      <c r="AC52" s="8" t="str">
        <f t="shared" si="11"/>
        <v>-108.837594941006+28.4853417568835i</v>
      </c>
      <c r="AD52" s="8" t="str">
        <f t="shared" si="11"/>
        <v>-19.536027181432+110.794315781611i</v>
      </c>
    </row>
    <row r="53" spans="4:30" ht="14.5" x14ac:dyDescent="0.35">
      <c r="D53" s="8">
        <v>51</v>
      </c>
      <c r="E53" s="9">
        <v>38426</v>
      </c>
      <c r="F53" s="10">
        <v>379.87</v>
      </c>
      <c r="M53" s="8">
        <v>50</v>
      </c>
      <c r="N53" s="8">
        <f t="shared" si="0"/>
        <v>0.30731536692877581</v>
      </c>
      <c r="O53" s="7">
        <f t="shared" si="7"/>
        <v>9.4442734750568108E-2</v>
      </c>
      <c r="P53" s="8" t="str">
        <f t="shared" si="8"/>
        <v>46.2383076988648-107.192445876638i</v>
      </c>
      <c r="Q53" s="8" t="str">
        <f t="shared" si="11"/>
        <v>-80.1117722444082-84.9135177679677i</v>
      </c>
      <c r="R53" s="8" t="str">
        <f t="shared" si="11"/>
        <v>-109.69961171396+39.9273933744414i</v>
      </c>
      <c r="S53" s="8" t="str">
        <f t="shared" si="11"/>
        <v>-6.78782084009476+116.542383020572i</v>
      </c>
      <c r="T53" s="8" t="str">
        <f t="shared" si="11"/>
        <v>104.322574733439+52.3927662264264i</v>
      </c>
      <c r="U53" s="8" t="str">
        <f t="shared" si="11"/>
        <v>89.4279428261405-75.0389538423573i</v>
      </c>
      <c r="V53" s="8" t="str">
        <f t="shared" si="11"/>
        <v>-33.4813773895571-111.835588789834i</v>
      </c>
      <c r="W53" s="8" t="str">
        <f t="shared" si="11"/>
        <v>-115.95053507239-13.5526738431007i</v>
      </c>
      <c r="X53" s="8" t="str">
        <f t="shared" si="11"/>
        <v>-58.3699442176171+101.099709019874i</v>
      </c>
      <c r="Y53" s="8" t="str">
        <f t="shared" si="11"/>
        <v>69.7122273735247+93.6397720335376i</v>
      </c>
      <c r="Z53" s="8" t="str">
        <f t="shared" si="11"/>
        <v>113.593149633965-26.9220710218667i</v>
      </c>
      <c r="AA53" s="8" t="str">
        <f t="shared" si="11"/>
        <v>20.2716688878192-114.966347216799i</v>
      </c>
      <c r="AB53" s="8" t="str">
        <f t="shared" si="11"/>
        <v>-97.5347538933441-64.1496167941453i</v>
      </c>
      <c r="AC53" s="8" t="str">
        <f t="shared" si="11"/>
        <v>-97.534753893344+64.1496167941454i</v>
      </c>
      <c r="AD53" s="8" t="str">
        <f t="shared" si="11"/>
        <v>20.2716688878189+114.966347216799i</v>
      </c>
    </row>
    <row r="54" spans="4:30" ht="14.5" x14ac:dyDescent="0.35">
      <c r="D54" s="8">
        <v>52</v>
      </c>
      <c r="E54" s="9">
        <v>38457</v>
      </c>
      <c r="F54" s="10">
        <v>380.32</v>
      </c>
      <c r="M54" s="8">
        <v>51</v>
      </c>
      <c r="N54" s="8">
        <f t="shared" si="0"/>
        <v>0.3181033975234242</v>
      </c>
      <c r="O54" s="7">
        <f t="shared" si="7"/>
        <v>0.10118977151594565</v>
      </c>
      <c r="P54" s="8" t="str">
        <f t="shared" si="8"/>
        <v>45.3203117997376-112.171707928258i</v>
      </c>
      <c r="Q54" s="8" t="str">
        <f t="shared" si="11"/>
        <v>-87.0265089144154-84.0405227692987i</v>
      </c>
      <c r="R54" s="8" t="str">
        <f t="shared" si="11"/>
        <v>-110.521719882355+49.2074400412591i</v>
      </c>
      <c r="S54" s="8" t="str">
        <f t="shared" si="11"/>
        <v>4.22217894722215+120.907385738446i</v>
      </c>
      <c r="T54" s="8" t="str">
        <f t="shared" si="11"/>
        <v>113.685032026777+41.3779677393469i</v>
      </c>
      <c r="U54" s="8" t="str">
        <f t="shared" si="11"/>
        <v>80.9521461926377-89.9064666638259i</v>
      </c>
      <c r="V54" s="8" t="str">
        <f t="shared" si="11"/>
        <v>-53.0346165969155-108.737078145341i</v>
      </c>
      <c r="W54" s="8" t="str">
        <f t="shared" si="11"/>
        <v>-120.686380305617+8.43921381977392i</v>
      </c>
      <c r="X54" s="8" t="str">
        <f t="shared" si="11"/>
        <v>-37.3852109990532+115.059848425609i</v>
      </c>
      <c r="Y54" s="8" t="str">
        <f t="shared" si="11"/>
        <v>92.676887232636+77.7651418955632i</v>
      </c>
      <c r="Z54" s="8" t="str">
        <f t="shared" si="11"/>
        <v>106.81995702827-56.7971786416049i</v>
      </c>
      <c r="AA54" s="8" t="str">
        <f t="shared" si="11"/>
        <v>-12.6459668102475-120.318337108697i</v>
      </c>
      <c r="AB54" s="8" t="str">
        <f t="shared" si="11"/>
        <v>-116.294482122745-33.3469061379071i</v>
      </c>
      <c r="AC54" s="8" t="str">
        <f t="shared" si="11"/>
        <v>-74.483392751891+95.3343952901334i</v>
      </c>
      <c r="AD54" s="8" t="str">
        <f t="shared" si="11"/>
        <v>60.4905420730543+104.772692247913i</v>
      </c>
    </row>
    <row r="55" spans="4:30" ht="14.5" x14ac:dyDescent="0.35">
      <c r="D55" s="8">
        <v>53</v>
      </c>
      <c r="E55" s="9">
        <v>38487</v>
      </c>
      <c r="F55" s="10">
        <v>380.42</v>
      </c>
      <c r="M55" s="8">
        <v>52</v>
      </c>
      <c r="N55" s="8">
        <f t="shared" si="0"/>
        <v>0.32898992833716567</v>
      </c>
      <c r="O55" s="7">
        <f t="shared" si="7"/>
        <v>0.10823437294729341</v>
      </c>
      <c r="P55" s="8" t="str">
        <f t="shared" si="8"/>
        <v>44.1707949059214-117.100605614815i</v>
      </c>
      <c r="Q55" s="8" t="str">
        <f t="shared" si="11"/>
        <v>-93.9759013580099-82.6567657359452i</v>
      </c>
      <c r="R55" s="8" t="str">
        <f t="shared" si="11"/>
        <v>-110.504730777476+58.7564075975965i</v>
      </c>
      <c r="S55" s="8" t="str">
        <f t="shared" si="11"/>
        <v>15.9749072843127+124.130629963901i</v>
      </c>
      <c r="T55" s="8" t="str">
        <f t="shared" si="11"/>
        <v>121.780796875684+28.8625790652994i</v>
      </c>
      <c r="U55" s="8" t="str">
        <f t="shared" si="11"/>
        <v>69.9854235409678-103.757657306672i</v>
      </c>
      <c r="V55" s="8" t="str">
        <f t="shared" si="11"/>
        <v>-72.3808067715781-102.101076238563i</v>
      </c>
      <c r="W55" s="8" t="str">
        <f t="shared" si="11"/>
        <v>-121.076221557645+31.6884763171321i</v>
      </c>
      <c r="X55" s="8" t="str">
        <f t="shared" si="11"/>
        <v>-13.0821917239441+124.468739921618i</v>
      </c>
      <c r="Y55" s="8" t="str">
        <f t="shared" si="11"/>
        <v>111.842010931991+56.1691690223884i</v>
      </c>
      <c r="Z55" s="8" t="str">
        <f t="shared" si="11"/>
        <v>92.0271198778691-84.821106836457i</v>
      </c>
      <c r="AA55" s="8" t="str">
        <f t="shared" si="11"/>
        <v>-46.8836441570171-116.041091293281i</v>
      </c>
      <c r="AB55" s="8" t="str">
        <f t="shared" si="11"/>
        <v>-125.120461894229+2.91221107615484i</v>
      </c>
      <c r="AC55" s="8" t="str">
        <f t="shared" si="11"/>
        <v>-41.4340263901637+118.096707892627i</v>
      </c>
      <c r="AD55" s="8" t="str">
        <f t="shared" si="11"/>
        <v>95.8737932297295+80.4476645386328i</v>
      </c>
    </row>
    <row r="56" spans="4:30" ht="14.5" x14ac:dyDescent="0.35">
      <c r="D56" s="8">
        <v>54</v>
      </c>
      <c r="E56" s="9">
        <v>38518</v>
      </c>
      <c r="F56" s="10">
        <v>379.6</v>
      </c>
      <c r="M56" s="8">
        <v>53</v>
      </c>
      <c r="N56" s="8">
        <f t="shared" si="0"/>
        <v>0.33996906412151418</v>
      </c>
      <c r="O56" s="7">
        <f t="shared" si="7"/>
        <v>0.11557896455965821</v>
      </c>
      <c r="P56" s="8" t="str">
        <f t="shared" si="8"/>
        <v>42.7244812022859-121.77480722965i</v>
      </c>
      <c r="Q56" s="8" t="str">
        <f t="shared" si="11"/>
        <v>-100.763231192146-80.6303677874595i</v>
      </c>
      <c r="R56" s="8" t="str">
        <f t="shared" si="11"/>
        <v>-109.442520633494+68.3872769395746i</v>
      </c>
      <c r="S56" s="8" t="str">
        <f t="shared" si="11"/>
        <v>28.2984013064067+125.911419074381i</v>
      </c>
      <c r="T56" s="8" t="str">
        <f t="shared" si="11"/>
        <v>128.179651547852+14.9820525594451i</v>
      </c>
      <c r="U56" s="8" t="str">
        <f t="shared" si="11"/>
        <v>56.5727857830633-115.991400019857i</v>
      </c>
      <c r="V56" s="8" t="str">
        <f t="shared" si="11"/>
        <v>-90.7212919066235-91.7830712311156i</v>
      </c>
      <c r="W56" s="8" t="str">
        <f t="shared" si="11"/>
        <v>-116.641787730155+55.2193654883535i</v>
      </c>
      <c r="X56" s="8" t="str">
        <f t="shared" si="11"/>
        <v>13.4896340783097+128.345294975142i</v>
      </c>
      <c r="Y56" s="8" t="str">
        <f t="shared" si="11"/>
        <v>125.57363645812+29.7614985594935i</v>
      </c>
      <c r="Z56" s="8" t="str">
        <f t="shared" si="11"/>
        <v>69.656040485827-108.639408106173i</v>
      </c>
      <c r="AA56" s="8" t="str">
        <f t="shared" si="11"/>
        <v>-79.4525027789783-101.694566088751i</v>
      </c>
      <c r="AB56" s="8" t="str">
        <f t="shared" si="11"/>
        <v>-122.263674744872+41.3047068468342i</v>
      </c>
      <c r="AC56" s="8" t="str">
        <f t="shared" si="11"/>
        <v>-1.50155730944623+129.043520935649i</v>
      </c>
      <c r="AD56" s="8" t="str">
        <f t="shared" si="11"/>
        <v>121.269453354841+44.138471346896i</v>
      </c>
    </row>
    <row r="57" spans="4:30" ht="14.5" x14ac:dyDescent="0.35">
      <c r="D57" s="8">
        <v>55</v>
      </c>
      <c r="E57" s="9">
        <v>38548</v>
      </c>
      <c r="F57" s="10">
        <v>377.94</v>
      </c>
      <c r="M57" s="8">
        <v>54</v>
      </c>
      <c r="N57" s="8">
        <f t="shared" si="0"/>
        <v>0.35103485948075891</v>
      </c>
      <c r="O57" s="7">
        <f t="shared" si="7"/>
        <v>0.12322547257067615</v>
      </c>
      <c r="P57" s="8" t="str">
        <f t="shared" si="8"/>
        <v>40.9973201164519-126.176777190708i</v>
      </c>
      <c r="Q57" s="8" t="str">
        <f t="shared" si="11"/>
        <v>-107.332377512531-77.98153689478i</v>
      </c>
      <c r="R57" s="8" t="str">
        <f t="shared" si="11"/>
        <v>-107.332377512531+77.98153689478i</v>
      </c>
      <c r="S57" s="8" t="str">
        <f t="shared" si="11"/>
        <v>40.9973201164519+126.176777190708i</v>
      </c>
      <c r="T57" s="8" t="str">
        <f t="shared" si="11"/>
        <v>132.670114792158+3.25081172300323E-14i</v>
      </c>
      <c r="U57" s="8" t="str">
        <f t="shared" si="11"/>
        <v>40.997320116452-126.176777190708i</v>
      </c>
      <c r="V57" s="8" t="str">
        <f t="shared" si="11"/>
        <v>-107.332377512531-77.98153689478i</v>
      </c>
      <c r="W57" s="8" t="str">
        <f t="shared" si="11"/>
        <v>-107.332377512531+77.98153689478i</v>
      </c>
      <c r="X57" s="8" t="str">
        <f t="shared" si="11"/>
        <v>40.9973201164519+126.176777190708i</v>
      </c>
      <c r="Y57" s="8" t="str">
        <f t="shared" si="11"/>
        <v>132.670114792158+6.50162344600647E-14i</v>
      </c>
      <c r="Z57" s="8" t="str">
        <f t="shared" si="11"/>
        <v>40.997320116452-126.176777190708i</v>
      </c>
      <c r="AA57" s="8" t="str">
        <f t="shared" si="11"/>
        <v>-107.332377512531-77.9815368947801i</v>
      </c>
      <c r="AB57" s="8" t="str">
        <f t="shared" si="11"/>
        <v>-107.332377512531+77.98153689478i</v>
      </c>
      <c r="AC57" s="8" t="str">
        <f t="shared" si="11"/>
        <v>40.9973201164519+126.176777190708i</v>
      </c>
      <c r="AD57" s="8" t="str">
        <f t="shared" si="11"/>
        <v>132.670114792158+9.7524351690097E-14i</v>
      </c>
    </row>
    <row r="58" spans="4:30" ht="14.5" x14ac:dyDescent="0.35">
      <c r="D58" s="8">
        <v>56</v>
      </c>
      <c r="E58" s="9">
        <v>38579</v>
      </c>
      <c r="F58" s="10">
        <v>376.73</v>
      </c>
      <c r="M58" s="8">
        <v>55</v>
      </c>
      <c r="N58" s="8">
        <f t="shared" si="0"/>
        <v>0.36218132209150045</v>
      </c>
      <c r="O58" s="7">
        <f t="shared" si="7"/>
        <v>0.13117531007194719</v>
      </c>
      <c r="P58" s="8" t="str">
        <f t="shared" si="8"/>
        <v>39.132743610308-130.712466566129i</v>
      </c>
      <c r="Q58" s="8" t="str">
        <f t="shared" si="11"/>
        <v>-113.99777472695-74.9775159336121i</v>
      </c>
      <c r="R58" s="8" t="str">
        <f t="shared" si="11"/>
        <v>-104.522604237428+87.7048786653143i</v>
      </c>
      <c r="S58" s="8" t="str">
        <f t="shared" si="11"/>
        <v>54.0429331535975+125.285601385104i</v>
      </c>
      <c r="T58" s="8" t="str">
        <f t="shared" si="11"/>
        <v>135.52198010471-15.8402476865124i</v>
      </c>
      <c r="U58" s="8" t="str">
        <f t="shared" si="11"/>
        <v>23.6933508412802-134.371669871977i</v>
      </c>
      <c r="V58" s="8" t="str">
        <f t="shared" si="11"/>
        <v>-121.931320874635-61.2362109216282i</v>
      </c>
      <c r="W58" s="8" t="str">
        <f t="shared" si="11"/>
        <v>-93.6339448324377+99.2461833693742i</v>
      </c>
      <c r="X58" s="8" t="str">
        <f t="shared" si="11"/>
        <v>68.2222847357653+118.164463370777i</v>
      </c>
      <c r="Y58" s="8" t="str">
        <f t="shared" si="11"/>
        <v>132.766688442746-31.4662831967546i</v>
      </c>
      <c r="Z58" s="8" t="str">
        <f t="shared" si="11"/>
        <v>7.93354614768593-136.21372685524i</v>
      </c>
      <c r="AA58" s="8" t="str">
        <f t="shared" si="11"/>
        <v>-128.215955078708-46.6667912066622i</v>
      </c>
      <c r="AB58" s="8" t="str">
        <f t="shared" si="11"/>
        <v>-81.4790469511125+109.445353698592i</v>
      </c>
      <c r="AC58" s="8" t="str">
        <f t="shared" si="11"/>
        <v>81.4790469511124+109.445353698592i</v>
      </c>
      <c r="AD58" s="8" t="str">
        <f t="shared" si="11"/>
        <v>128.215955078708-46.6667912066621i</v>
      </c>
    </row>
    <row r="59" spans="4:30" ht="14.5" x14ac:dyDescent="0.35">
      <c r="D59" s="8">
        <v>57</v>
      </c>
      <c r="E59" s="9">
        <v>38610</v>
      </c>
      <c r="F59" s="10">
        <v>376.76</v>
      </c>
      <c r="M59" s="8">
        <v>56</v>
      </c>
      <c r="N59" s="8">
        <f t="shared" si="0"/>
        <v>0.3734024159475991</v>
      </c>
      <c r="O59" s="7">
        <f t="shared" si="7"/>
        <v>0.13942936423550381</v>
      </c>
      <c r="P59" s="8" t="str">
        <f t="shared" si="8"/>
        <v>37.20141613615-135.675302248686i</v>
      </c>
      <c r="Q59" s="8" t="str">
        <f t="shared" si="11"/>
        <v>-121.008443627297-71.7543697185508i</v>
      </c>
      <c r="R59" s="8" t="str">
        <f t="shared" si="11"/>
        <v>-101.198948916171+97.7266889906206i</v>
      </c>
      <c r="S59" s="8" t="str">
        <f t="shared" si="11"/>
        <v>67.4875251159107+123.438919942361i</v>
      </c>
      <c r="T59" s="8" t="str">
        <f t="shared" si="11"/>
        <v>136.890963220152-32.4437542751497i</v>
      </c>
      <c r="U59" s="8" t="str">
        <f t="shared" si="11"/>
        <v>4.90976918326188-140.597393892541i</v>
      </c>
      <c r="V59" s="8" t="str">
        <f t="shared" si="11"/>
        <v>-134.294341820608-41.9137538020274i</v>
      </c>
      <c r="W59" s="8" t="str">
        <f t="shared" si="11"/>
        <v>-75.9337926746022+118.430537163596i</v>
      </c>
      <c r="X59" s="8" t="str">
        <f t="shared" si="11"/>
        <v>94.1353641481777+104.54791351097i</v>
      </c>
      <c r="Y59" s="8" t="str">
        <f t="shared" si="11"/>
        <v>125.719004947783-63.1384573595733i</v>
      </c>
      <c r="Z59" s="8" t="str">
        <f t="shared" si="11"/>
        <v>-27.6465646971422-137.939843639371i</v>
      </c>
      <c r="AA59" s="8" t="str">
        <f t="shared" si="11"/>
        <v>-140.340397285575-9.8135565690659i</v>
      </c>
      <c r="AB59" s="8" t="str">
        <f t="shared" si="11"/>
        <v>-46.5750260152157+132.749764423479i</v>
      </c>
      <c r="AC59" s="8" t="str">
        <f t="shared" si="11"/>
        <v>115.708341333186+80.0207020009835i</v>
      </c>
      <c r="AD59" s="8" t="str">
        <f t="shared" si="11"/>
        <v>107.769502577527-90.4293498649616i</v>
      </c>
    </row>
    <row r="60" spans="4:30" ht="14.5" x14ac:dyDescent="0.35">
      <c r="D60" s="8">
        <v>58</v>
      </c>
      <c r="E60" s="9">
        <v>38640</v>
      </c>
      <c r="F60" s="10">
        <v>378.07</v>
      </c>
      <c r="M60" s="8">
        <v>57</v>
      </c>
      <c r="N60" s="8">
        <f t="shared" si="0"/>
        <v>0.38469206462877997</v>
      </c>
      <c r="O60" s="7">
        <f t="shared" si="7"/>
        <v>0.14798798458835344</v>
      </c>
      <c r="P60" s="8" t="str">
        <f t="shared" si="8"/>
        <v>35.1852484422654-141.12032359396i</v>
      </c>
      <c r="Q60" s="8" t="str">
        <f t="shared" si="11"/>
        <v>-128.416364873607-68.2801923829785i</v>
      </c>
      <c r="R60" s="8" t="str">
        <f t="shared" si="11"/>
        <v>-97.3187092747483+108.083376447559i</v>
      </c>
      <c r="S60" s="8" t="str">
        <f t="shared" si="11"/>
        <v>81.3293116234865+120.575663008991i</v>
      </c>
      <c r="T60" s="8" t="str">
        <f t="shared" si="11"/>
        <v>136.669391746288-49.743590530916i</v>
      </c>
      <c r="U60" s="8" t="str">
        <f t="shared" si="11"/>
        <v>-15.2026749800553-144.643790439336i</v>
      </c>
      <c r="V60" s="8" t="str">
        <f t="shared" si="11"/>
        <v>-144.025111645009-20.2414094086948i</v>
      </c>
      <c r="W60" s="8" t="str">
        <f t="shared" si="11"/>
        <v>-54.4829810661737+134.850110171816i</v>
      </c>
      <c r="X60" s="8" t="str">
        <f t="shared" si="11"/>
        <v>117.66385953011+85.487797957874i</v>
      </c>
      <c r="Y60" s="8" t="str">
        <f t="shared" si="11"/>
        <v>111.413908948368-93.487369906595i</v>
      </c>
      <c r="Z60" s="8" t="str">
        <f t="shared" si="11"/>
        <v>-63.7569314321942-130.721081442736i</v>
      </c>
      <c r="AA60" s="8" t="str">
        <f t="shared" si="11"/>
        <v>-142.262304367757+30.2387862716648i</v>
      </c>
      <c r="AB60" s="8" t="str">
        <f t="shared" si="11"/>
        <v>-5.07580125785527+145.351930433684i</v>
      </c>
      <c r="AC60" s="8" t="str">
        <f t="shared" si="11"/>
        <v>139.806409443782+40.0888428075113i</v>
      </c>
      <c r="AD60" s="8" t="str">
        <f t="shared" si="11"/>
        <v>72.7202644371017-125.955192744904i</v>
      </c>
    </row>
    <row r="61" spans="4:30" ht="14.5" x14ac:dyDescent="0.35">
      <c r="D61" s="8">
        <v>59</v>
      </c>
      <c r="E61" s="9">
        <v>38671</v>
      </c>
      <c r="F61" s="10">
        <v>379.53</v>
      </c>
      <c r="M61" s="8">
        <v>58</v>
      </c>
      <c r="N61" s="8">
        <f t="shared" si="0"/>
        <v>0.3960441545911203</v>
      </c>
      <c r="O61" s="7">
        <f t="shared" si="7"/>
        <v>0.15685097238579521</v>
      </c>
      <c r="P61" s="8" t="str">
        <f t="shared" si="8"/>
        <v>32.9599098996847-146.652419799187i</v>
      </c>
      <c r="Q61" s="8" t="str">
        <f t="shared" si="11"/>
        <v>-135.855830599648-64.3154816947852i</v>
      </c>
      <c r="R61" s="8" t="str">
        <f t="shared" si="11"/>
        <v>-92.5404691432758+118.446399119158i</v>
      </c>
      <c r="S61" s="8" t="str">
        <f t="shared" si="11"/>
        <v>95.2715370887663+116.261008572506i</v>
      </c>
      <c r="T61" s="8" t="str">
        <f t="shared" si="11"/>
        <v>134.322492297459-67.4592911062036i</v>
      </c>
      <c r="U61" s="8" t="str">
        <f t="shared" si="11"/>
        <v>-36.3634344718123-145.845769657425i</v>
      </c>
      <c r="V61" s="8" t="str">
        <f t="shared" si="11"/>
        <v>-150.269940060911+3.49757167799158i</v>
      </c>
      <c r="W61" s="8" t="str">
        <f t="shared" si="11"/>
        <v>-29.5385369548981+147.379655068522i</v>
      </c>
      <c r="X61" s="8" t="str">
        <f t="shared" si="11"/>
        <v>137.315600572923+61.136844315435i</v>
      </c>
      <c r="Y61" s="8" t="str">
        <f t="shared" si="11"/>
        <v>89.759288901231-120.567648851165i</v>
      </c>
      <c r="Z61" s="8" t="str">
        <f t="shared" si="11"/>
        <v>-97.9510138162305-114.012660638742i</v>
      </c>
      <c r="AA61" s="8" t="str">
        <f t="shared" si="11"/>
        <v>-132.716415996098+70.5665701214336i</v>
      </c>
      <c r="AB61" s="8" t="str">
        <f t="shared" si="11"/>
        <v>39.7472676026832+144.960141458516i</v>
      </c>
      <c r="AC61" s="8" t="str">
        <f t="shared" si="11"/>
        <v>150.147868306387-6.9932493592186i</v>
      </c>
      <c r="AD61" s="8" t="str">
        <f t="shared" si="11"/>
        <v>26.1011683712593-148.027081654701i</v>
      </c>
    </row>
    <row r="62" spans="4:30" ht="14.5" x14ac:dyDescent="0.35">
      <c r="D62" s="8">
        <v>60</v>
      </c>
      <c r="E62" s="9">
        <v>38701</v>
      </c>
      <c r="F62" s="10">
        <v>380.53</v>
      </c>
      <c r="M62" s="8">
        <v>59</v>
      </c>
      <c r="N62" s="8">
        <f t="shared" si="0"/>
        <v>0.40745253847764262</v>
      </c>
      <c r="O62" s="7">
        <f t="shared" si="7"/>
        <v>0.16601757111187485</v>
      </c>
      <c r="P62" s="8" t="str">
        <f t="shared" si="8"/>
        <v>30.4694904661709-152.024557000723i</v>
      </c>
      <c r="Q62" s="8" t="str">
        <f t="shared" si="11"/>
        <v>-143.072392545688-59.7507010150253i</v>
      </c>
      <c r="R62" s="8" t="str">
        <f t="shared" si="11"/>
        <v>-86.7016934678284+128.540546639358i</v>
      </c>
      <c r="S62" s="8" t="str">
        <f t="shared" si="11"/>
        <v>108.995746863583+110.271405841152i</v>
      </c>
      <c r="T62" s="8" t="str">
        <f t="shared" si="11"/>
        <v>129.540642722088-85.2002210307145i</v>
      </c>
      <c r="U62" s="8" t="str">
        <f t="shared" si="11"/>
        <v>-58.0819710546863-143.757922977959i</v>
      </c>
      <c r="V62" s="8" t="str">
        <f t="shared" si="11"/>
        <v>-152.36878677539+28.6985817964938i</v>
      </c>
      <c r="W62" s="8" t="str">
        <f t="shared" si="11"/>
        <v>-1.80402369677466+155.037418964055i</v>
      </c>
      <c r="X62" s="8" t="str">
        <f t="shared" si="11"/>
        <v>151.659745534576+32.2362740545802i</v>
      </c>
      <c r="Y62" s="8" t="str">
        <f t="shared" si="11"/>
        <v>61.4113416869078-142.3674924017i</v>
      </c>
      <c r="Z62" s="8" t="str">
        <f t="shared" si="11"/>
        <v>-127.523048224229-88.1914278835261i</v>
      </c>
      <c r="AA62" s="8" t="str">
        <f t="shared" si="11"/>
        <v>-111.532135835542+107.705331606641i</v>
      </c>
      <c r="AB62" s="8" t="str">
        <f t="shared" si="11"/>
        <v>83.6872138475178+130.523201075419i</v>
      </c>
      <c r="AC62" s="8" t="str">
        <f t="shared" si="11"/>
        <v>144.423990888668-56.4053777252144i</v>
      </c>
      <c r="AD62" s="8" t="str">
        <f t="shared" si="11"/>
        <v>-26.9237877982344-152.692388255374i</v>
      </c>
    </row>
    <row r="63" spans="4:30" ht="14.5" x14ac:dyDescent="0.35">
      <c r="D63" s="8">
        <v>61</v>
      </c>
      <c r="E63" s="9">
        <v>38732</v>
      </c>
      <c r="F63" s="10">
        <v>381.33</v>
      </c>
      <c r="M63" s="8">
        <v>60</v>
      </c>
      <c r="N63" s="8">
        <f t="shared" si="0"/>
        <v>0.41891103844721628</v>
      </c>
      <c r="O63" s="7">
        <f t="shared" si="7"/>
        <v>0.17548645813292513</v>
      </c>
      <c r="P63" s="8" t="str">
        <f t="shared" si="8"/>
        <v>27.7391409778629-157.316485919567i</v>
      </c>
      <c r="Q63" s="8" t="str">
        <f t="shared" si="11"/>
        <v>-150.109643729373-54.6354421937961i</v>
      </c>
      <c r="R63" s="8" t="str">
        <f t="shared" si="11"/>
        <v>-79.8716731455385+138.341795973607i</v>
      </c>
      <c r="S63" s="8" t="str">
        <f t="shared" si="11"/>
        <v>122.37050275151+102.681043725771i</v>
      </c>
      <c r="T63" s="8" t="str">
        <f t="shared" si="11"/>
        <v>122.37050275151-102.68104372577i</v>
      </c>
      <c r="U63" s="8" t="str">
        <f t="shared" si="11"/>
        <v>-79.8716731455383-138.341795973607i</v>
      </c>
      <c r="V63" s="8" t="str">
        <f t="shared" si="11"/>
        <v>-150.109643729373+54.635442193796i</v>
      </c>
      <c r="W63" s="8" t="str">
        <f t="shared" si="11"/>
        <v>27.7391409778629+157.316485919567i</v>
      </c>
      <c r="X63" s="8" t="str">
        <f t="shared" si="11"/>
        <v>159.743346291077+7.82837255561782E-14i</v>
      </c>
      <c r="Y63" s="8" t="str">
        <f t="shared" si="11"/>
        <v>27.739140977863-157.316485919567i</v>
      </c>
      <c r="Z63" s="8" t="str">
        <f t="shared" si="11"/>
        <v>-150.109643729373-54.6354421937961i</v>
      </c>
      <c r="AA63" s="8" t="str">
        <f t="shared" si="11"/>
        <v>-79.8716731455388+138.341795973607i</v>
      </c>
      <c r="AB63" s="8" t="str">
        <f t="shared" si="11"/>
        <v>122.37050275151+102.68104372577i</v>
      </c>
      <c r="AC63" s="8" t="str">
        <f t="shared" si="11"/>
        <v>122.37050275151-102.68104372577i</v>
      </c>
      <c r="AD63" s="8" t="str">
        <f t="shared" si="11"/>
        <v>-79.8716731455385-138.341795973607i</v>
      </c>
    </row>
    <row r="64" spans="4:30" ht="14.5" x14ac:dyDescent="0.35">
      <c r="D64" s="8">
        <v>62</v>
      </c>
      <c r="E64" s="9">
        <v>38763</v>
      </c>
      <c r="F64" s="10">
        <v>381.95</v>
      </c>
      <c r="M64" s="8">
        <v>61</v>
      </c>
      <c r="N64" s="8">
        <f t="shared" si="0"/>
        <v>0.43041344951996729</v>
      </c>
      <c r="O64" s="7">
        <f t="shared" si="7"/>
        <v>0.18525573752767743</v>
      </c>
      <c r="P64" s="8" t="str">
        <f t="shared" si="8"/>
        <v>24.772191193561-162.519292640672i</v>
      </c>
      <c r="Q64" s="8" t="str">
        <f t="shared" si="11"/>
        <v>-156.930786496187-48.9786707316836i</v>
      </c>
      <c r="R64" s="8" t="str">
        <f t="shared" si="11"/>
        <v>-72.0666458676602+147.758520872198i</v>
      </c>
      <c r="S64" s="8" t="str">
        <f t="shared" si="11"/>
        <v>135.211958772188+93.5088666487982i</v>
      </c>
      <c r="T64" s="8" t="str">
        <f t="shared" si="11"/>
        <v>112.81566649213-119.577620526966i</v>
      </c>
      <c r="U64" s="8" t="str">
        <f t="shared" si="11"/>
        <v>-101.212540655654-129.546144485207i</v>
      </c>
      <c r="V64" s="8" t="str">
        <f t="shared" si="11"/>
        <v>-143.318234046684+80.5361144251103i</v>
      </c>
      <c r="W64" s="8" t="str">
        <f t="shared" si="11"/>
        <v>58.0205203043289+153.817428013114i</v>
      </c>
      <c r="X64" s="8" t="str">
        <f t="shared" si="11"/>
        <v>160.803960900971-34.1799370320308i</v>
      </c>
      <c r="Y64" s="8" t="str">
        <f t="shared" si="11"/>
        <v>-9.55880154252752-164.118284325742i</v>
      </c>
      <c r="Z64" s="8" t="str">
        <f t="shared" si="11"/>
        <v>-163.684710538345-15.2806241015445i</v>
      </c>
      <c r="AA64" s="8" t="str">
        <f t="shared" si="11"/>
        <v>-39.7710928411149+159.513140873027i</v>
      </c>
      <c r="AB64" s="8" t="str">
        <f t="shared" si="11"/>
        <v>151.698839634938+63.3533265927525i</v>
      </c>
      <c r="AC64" s="8" t="str">
        <f t="shared" si="11"/>
        <v>85.4887882367364-140.42025859102i</v>
      </c>
      <c r="AD64" s="8" t="str">
        <f t="shared" si="11"/>
        <v>-125.934961745342-105.671979952842i</v>
      </c>
    </row>
    <row r="65" spans="4:30" ht="14.5" x14ac:dyDescent="0.35">
      <c r="D65" s="8">
        <v>63</v>
      </c>
      <c r="E65" s="9">
        <v>38791</v>
      </c>
      <c r="F65" s="10">
        <v>382.34</v>
      </c>
      <c r="M65" s="8">
        <v>62</v>
      </c>
      <c r="N65" s="8">
        <f t="shared" si="0"/>
        <v>0.44195354293738487</v>
      </c>
      <c r="O65" s="7">
        <f t="shared" si="7"/>
        <v>0.19532293411490689</v>
      </c>
      <c r="P65" s="8" t="str">
        <f t="shared" si="8"/>
        <v>21.5684411570614-167.594349094875i</v>
      </c>
      <c r="Q65" s="8" t="str">
        <f t="shared" ref="Q65:AD67" si="12">IMPRODUCT($N65,$F65,(COMPLEX(COS($M65*Q$1),-SIN(Q$1*$M65))))</f>
        <v>-163.470454864537-42.7840377811873i</v>
      </c>
      <c r="R65" s="8" t="str">
        <f t="shared" si="12"/>
        <v>-63.2997176279222+156.672298925834i</v>
      </c>
      <c r="S65" s="8" t="str">
        <f t="shared" si="12"/>
        <v>147.31109433026+82.7798585991895i</v>
      </c>
      <c r="T65" s="8" t="str">
        <f t="shared" si="12"/>
        <v>100.905779284846-135.539983803299i</v>
      </c>
      <c r="U65" s="8" t="str">
        <f t="shared" si="12"/>
        <v>-121.55153443711-117.380952366492i</v>
      </c>
      <c r="V65" s="8" t="str">
        <f t="shared" si="12"/>
        <v>-131.935855595919+105.574587428289i</v>
      </c>
      <c r="W65" s="8" t="str">
        <f t="shared" si="12"/>
        <v>87.8705143967886+144.33238098959i</v>
      </c>
      <c r="X65" s="8" t="str">
        <f t="shared" si="12"/>
        <v>154.367730107847-68.7289415299796i</v>
      </c>
      <c r="Y65" s="8" t="str">
        <f t="shared" si="12"/>
        <v>-48.4630115018582-161.877731694793i</v>
      </c>
      <c r="Z65" s="8" t="str">
        <f t="shared" si="12"/>
        <v>-166.739527404615+27.4042606790626i</v>
      </c>
      <c r="AA65" s="8" t="str">
        <f t="shared" si="12"/>
        <v>5.89719541901424+168.873581677746i</v>
      </c>
      <c r="AB65" s="8" t="str">
        <f t="shared" si="12"/>
        <v>168.244982886693+15.7063438118738i</v>
      </c>
      <c r="AC65" s="8" t="str">
        <f t="shared" si="12"/>
        <v>37.052938300856-164.864014465721i</v>
      </c>
      <c r="AD65" s="8" t="str">
        <f t="shared" si="12"/>
        <v>-158.785986681097-57.793372770509i</v>
      </c>
    </row>
    <row r="66" spans="4:30" ht="14.5" x14ac:dyDescent="0.35">
      <c r="D66" s="8">
        <v>64</v>
      </c>
      <c r="E66" s="9">
        <v>38822</v>
      </c>
      <c r="F66" s="10">
        <v>382.67</v>
      </c>
      <c r="M66" s="8">
        <v>63</v>
      </c>
      <c r="N66" s="8">
        <f t="shared" si="0"/>
        <v>0.45352506953530386</v>
      </c>
      <c r="O66" s="7">
        <f t="shared" si="7"/>
        <v>0.20568498869700219</v>
      </c>
      <c r="P66" s="8" t="str">
        <f t="shared" si="8"/>
        <v>18.1409606211016-172.599710898862i</v>
      </c>
      <c r="Q66" s="8" t="str">
        <f t="shared" si="12"/>
        <v>-169.757944887229-36.0831650813985i</v>
      </c>
      <c r="R66" s="8" t="str">
        <f t="shared" si="12"/>
        <v>-53.630034834176+165.056275307278i</v>
      </c>
      <c r="S66" s="8" t="str">
        <f t="shared" si="12"/>
        <v>158.546214634815+70.5893227025036i</v>
      </c>
      <c r="T66" s="8" t="str">
        <f t="shared" si="12"/>
        <v>86.7752191795374-150.299088456884i</v>
      </c>
      <c r="U66" s="8" t="str">
        <f t="shared" si="12"/>
        <v>-140.405254013713-102.010388196358i</v>
      </c>
      <c r="V66" s="8" t="str">
        <f t="shared" si="12"/>
        <v>-116.127910053053+128.97311022588i</v>
      </c>
      <c r="W66" s="8" t="str">
        <f t="shared" si="12"/>
        <v>116.127910053053+128.97311022588i</v>
      </c>
      <c r="X66" s="8" t="str">
        <f t="shared" si="12"/>
        <v>140.405254013713-102.010388196358i</v>
      </c>
      <c r="Y66" s="8" t="str">
        <f t="shared" si="12"/>
        <v>-86.7752191795375-150.299088456884i</v>
      </c>
      <c r="Z66" s="8" t="str">
        <f t="shared" si="12"/>
        <v>-158.546214634815+70.5893227025034i</v>
      </c>
      <c r="AA66" s="8" t="str">
        <f t="shared" si="12"/>
        <v>53.6300348341758+165.056275307278i</v>
      </c>
      <c r="AB66" s="8" t="str">
        <f t="shared" si="12"/>
        <v>169.757944887229-36.0831650813987i</v>
      </c>
      <c r="AC66" s="8" t="str">
        <f t="shared" si="12"/>
        <v>-18.1409606211014-172.599710898862i</v>
      </c>
      <c r="AD66" s="8" t="str">
        <f t="shared" si="12"/>
        <v>-173.550438359075-1.48837535983034E-13i</v>
      </c>
    </row>
    <row r="67" spans="4:30" ht="14.5" x14ac:dyDescent="0.35">
      <c r="D67" s="8">
        <v>65</v>
      </c>
      <c r="E67" s="9">
        <v>38852</v>
      </c>
      <c r="F67" s="10">
        <v>382.63</v>
      </c>
      <c r="M67" s="8">
        <v>64</v>
      </c>
      <c r="N67" s="8">
        <f t="shared" ref="N67:N130" si="13">0.5*(1-COS((2*PI()*(M67+0.5))/270))</f>
        <v>0.46512176312793729</v>
      </c>
      <c r="O67" s="7">
        <f t="shared" si="7"/>
        <v>0.216338254535241</v>
      </c>
      <c r="P67" s="8" t="str">
        <f t="shared" si="8"/>
        <v>14.4793659240064-177.379551275127i</v>
      </c>
      <c r="Q67" s="8" t="str">
        <f t="shared" si="12"/>
        <v>-175.613496182426-28.8627304098476i</v>
      </c>
      <c r="R67" s="8" t="str">
        <f t="shared" si="12"/>
        <v>-43.0547285303888+172.683084288245i</v>
      </c>
      <c r="S67" s="8" t="str">
        <f t="shared" si="12"/>
        <v>168.607744879593+56.9612641603469i</v>
      </c>
      <c r="T67" s="8" t="str">
        <f t="shared" si="12"/>
        <v>70.4901338546689-163.414498369262i</v>
      </c>
      <c r="U67" s="8" t="str">
        <f t="shared" si="12"/>
        <v>-157.137777144441-83.5516381780189i</v>
      </c>
      <c r="V67" s="8" t="str">
        <f t="shared" si="12"/>
        <v>-96.0591764321191+149.819197272278i</v>
      </c>
      <c r="W67" s="8" t="str">
        <f t="shared" si="12"/>
        <v>141.507282576035+107.929820837769i</v>
      </c>
      <c r="X67" s="8" t="str">
        <f t="shared" si="12"/>
        <v>119.084866364592-132.257142911277i</v>
      </c>
      <c r="Y67" s="8" t="str">
        <f t="shared" si="12"/>
        <v>-122.13010877519-129.450352563007i</v>
      </c>
      <c r="Z67" s="8" t="str">
        <f t="shared" si="12"/>
        <v>-138.957553938573+111.193324671651i</v>
      </c>
      <c r="AA67" s="8" t="str">
        <f t="shared" si="12"/>
        <v>99.519303928131+147.543435617404i</v>
      </c>
      <c r="AB67" s="8" t="str">
        <f t="shared" si="12"/>
        <v>155.151071281494-87.185447916102i</v>
      </c>
      <c r="AC67" s="8" t="str">
        <f t="shared" si="12"/>
        <v>-74.2735328626091-161.730020602959i</v>
      </c>
      <c r="AD67" s="8" t="str">
        <f t="shared" si="12"/>
        <v>-167.236663674697+60.8691676555775i</v>
      </c>
    </row>
    <row r="68" spans="4:30" ht="14.5" x14ac:dyDescent="0.35">
      <c r="D68" s="8">
        <v>66</v>
      </c>
      <c r="E68" s="9">
        <v>38883</v>
      </c>
      <c r="F68" s="10">
        <v>381.76</v>
      </c>
      <c r="M68" s="8">
        <v>65</v>
      </c>
      <c r="N68" s="8">
        <f t="shared" si="13"/>
        <v>0.47673734390112671</v>
      </c>
      <c r="O68" s="7">
        <f t="shared" ref="O68:O131" si="14">N68^2</f>
        <v>0.22727849506990117</v>
      </c>
      <c r="P68" s="8" t="str">
        <f t="shared" ref="P68:AD131" si="15">IMPRODUCT($N68,$F68,(COMPLEX(COS($M68*P$1),-SIN(P$1*$M68))))</f>
        <v>10.5823151605006-181.69133448464i</v>
      </c>
      <c r="Q68" s="8" t="str">
        <f t="shared" si="15"/>
        <v>-180.768634598726-21.1288231162508i</v>
      </c>
      <c r="R68" s="8" t="str">
        <f t="shared" si="15"/>
        <v>-31.603837822747+179.234270874292i</v>
      </c>
      <c r="S68" s="8" t="str">
        <f t="shared" si="15"/>
        <v>177.09343511249+41.97191514601i</v>
      </c>
      <c r="T68" s="8" t="str">
        <f t="shared" si="15"/>
        <v>52.1979727943156-174.353371223872i</v>
      </c>
      <c r="U68" s="8" t="str">
        <f t="shared" si="15"/>
        <v>-171.023350717292-62.2474090255636i</v>
      </c>
      <c r="V68" s="8" t="str">
        <f t="shared" si="15"/>
        <v>-72.0862197286221+167.114641328049i</v>
      </c>
      <c r="W68" s="8" t="str">
        <f t="shared" si="15"/>
        <v>162.640468891444+81.6811134824735i</v>
      </c>
      <c r="X68" s="8" t="str">
        <f t="shared" si="15"/>
        <v>90.9996242038472-157.615972590738i</v>
      </c>
      <c r="Y68" s="8" t="str">
        <f t="shared" si="15"/>
        <v>-152.058153730944-100.010221002167i</v>
      </c>
      <c r="Z68" s="8" t="str">
        <f t="shared" si="15"/>
        <v>-108.682414870104+145.985818211798i</v>
      </c>
      <c r="AA68" s="8" t="str">
        <f t="shared" si="15"/>
        <v>139.419512894545+116.986861848728i</v>
      </c>
      <c r="AB68" s="8" t="str">
        <f t="shared" si="15"/>
        <v>124.895462318174-132.381456077862i</v>
      </c>
      <c r="AC68" s="8" t="str">
        <f t="shared" si="15"/>
        <v>-124.895462318174-132.381456077863i</v>
      </c>
      <c r="AD68" s="8" t="str">
        <f t="shared" si="15"/>
        <v>-139.419512894545+116.986861848728i</v>
      </c>
    </row>
    <row r="69" spans="4:30" ht="14.5" x14ac:dyDescent="0.35">
      <c r="D69" s="8">
        <v>67</v>
      </c>
      <c r="E69" s="9">
        <v>38913</v>
      </c>
      <c r="F69" s="10">
        <v>380.07</v>
      </c>
      <c r="M69" s="8">
        <v>66</v>
      </c>
      <c r="N69" s="8">
        <f t="shared" si="13"/>
        <v>0.48836552181297183</v>
      </c>
      <c r="O69" s="7">
        <f t="shared" si="14"/>
        <v>0.23850088289565627</v>
      </c>
      <c r="P69" s="8" t="str">
        <f t="shared" si="15"/>
        <v>6.47780320865254-185.500013399857i</v>
      </c>
      <c r="Q69" s="8" t="str">
        <f t="shared" si="15"/>
        <v>-185.160939732017-12.9477142119244i</v>
      </c>
      <c r="R69" s="8" t="str">
        <f t="shared" si="15"/>
        <v>-19.4018504198714+184.596275980969i</v>
      </c>
      <c r="S69" s="8" t="str">
        <f t="shared" si="15"/>
        <v>183.806710102515+25.8323484617081i</v>
      </c>
      <c r="T69" s="8" t="str">
        <f t="shared" si="15"/>
        <v>32.231373766112-182.793204061055i</v>
      </c>
      <c r="U69" s="8" t="str">
        <f t="shared" si="15"/>
        <v>-181.55699265758-38.5911301064446i</v>
      </c>
      <c r="V69" s="8" t="str">
        <f t="shared" si="15"/>
        <v>-44.9038690992507+180.099582025263i</v>
      </c>
      <c r="W69" s="8" t="str">
        <f t="shared" si="15"/>
        <v>178.422747794462+51.1618996444698i</v>
      </c>
      <c r="X69" s="8" t="str">
        <f t="shared" si="15"/>
        <v>57.3575972958586-176.528532929391i</v>
      </c>
      <c r="Y69" s="8" t="str">
        <f t="shared" si="15"/>
        <v>-174.419245239082-63.4834135502029i</v>
      </c>
      <c r="Z69" s="8" t="str">
        <f t="shared" si="15"/>
        <v>-69.5318850440066+172.097454565674i</v>
      </c>
      <c r="AA69" s="8" t="str">
        <f t="shared" si="15"/>
        <v>169.565989653458+75.49564264645i</v>
      </c>
      <c r="AB69" s="8" t="str">
        <f t="shared" si="15"/>
        <v>81.3674204375409-166.827934702488i</v>
      </c>
      <c r="AC69" s="8" t="str">
        <f t="shared" si="15"/>
        <v>-163.886625610956-87.1400645605195i</v>
      </c>
      <c r="AD69" s="8" t="str">
        <f t="shared" si="15"/>
        <v>-92.8065419377285+160.745645910917i</v>
      </c>
    </row>
    <row r="70" spans="4:30" ht="14.5" x14ac:dyDescent="0.35">
      <c r="D70" s="8">
        <v>68</v>
      </c>
      <c r="E70" s="9">
        <v>38944</v>
      </c>
      <c r="F70" s="10">
        <v>378.48</v>
      </c>
      <c r="M70" s="8">
        <v>67</v>
      </c>
      <c r="N70" s="8">
        <f t="shared" si="13"/>
        <v>0.49999999999999994</v>
      </c>
      <c r="O70" s="7">
        <f t="shared" si="14"/>
        <v>0.24999999999999994</v>
      </c>
      <c r="P70" s="8" t="str">
        <f t="shared" si="15"/>
        <v>2.20185770025635-189.227189966632i</v>
      </c>
      <c r="Q70" s="8" t="str">
        <f t="shared" si="15"/>
        <v>-189.188761600801-4.40341730422639i</v>
      </c>
      <c r="R70" s="8" t="str">
        <f t="shared" si="15"/>
        <v>-6.60438075598125+189.124720105094i</v>
      </c>
      <c r="S70" s="8" t="str">
        <f t="shared" si="15"/>
        <v>189.035074149702+8.80445008030153i</v>
      </c>
      <c r="T70" s="8" t="str">
        <f t="shared" si="15"/>
        <v>11.0033274230186-188.919835871255i</v>
      </c>
      <c r="U70" s="8" t="str">
        <f t="shared" si="15"/>
        <v>-188.779020871169-13.2007150913382i</v>
      </c>
      <c r="V70" s="8" t="str">
        <f t="shared" si="15"/>
        <v>-15.3963155941458+188.612648213542i</v>
      </c>
      <c r="W70" s="8" t="str">
        <f t="shared" si="15"/>
        <v>188.420740422569+17.5898316822781i</v>
      </c>
      <c r="X70" s="8" t="str">
        <f t="shared" si="15"/>
        <v>19.780966388771-188.203323479492i</v>
      </c>
      <c r="Y70" s="8" t="str">
        <f t="shared" si="15"/>
        <v>-187.960426819085-21.9694230690587i</v>
      </c>
      <c r="Z70" s="8" t="str">
        <f t="shared" si="15"/>
        <v>-24.1549054411394+187.692083325668i</v>
      </c>
      <c r="AA70" s="8" t="str">
        <f t="shared" si="15"/>
        <v>187.398329328655+26.3371176256827i</v>
      </c>
      <c r="AB70" s="8" t="str">
        <f t="shared" si="15"/>
        <v>28.515764186092-187.079204597633i</v>
      </c>
      <c r="AC70" s="8" t="str">
        <f t="shared" si="15"/>
        <v>-186.734752336984-30.6905501684981i</v>
      </c>
      <c r="AD70" s="8" t="str">
        <f t="shared" si="15"/>
        <v>-32.8611811416904+186.36501918003i</v>
      </c>
    </row>
    <row r="71" spans="4:30" ht="14.5" x14ac:dyDescent="0.35">
      <c r="D71" s="8">
        <v>69</v>
      </c>
      <c r="E71" s="9">
        <v>38975</v>
      </c>
      <c r="F71" s="10">
        <v>378.63</v>
      </c>
      <c r="M71" s="8">
        <v>68</v>
      </c>
      <c r="N71" s="8">
        <f t="shared" si="13"/>
        <v>0.51163447818702812</v>
      </c>
      <c r="O71" s="7">
        <f t="shared" si="14"/>
        <v>0.26176983926971253</v>
      </c>
      <c r="P71" s="8" t="str">
        <f t="shared" si="15"/>
        <v>-2.25398558149754-193.707049171445i</v>
      </c>
      <c r="Q71" s="8" t="str">
        <f t="shared" si="15"/>
        <v>-193.667711033248+4.5076660094281i</v>
      </c>
      <c r="R71" s="8" t="str">
        <f t="shared" si="15"/>
        <v>6.76073617153759+193.602153387118i</v>
      </c>
      <c r="S71" s="8" t="str">
        <f t="shared" si="15"/>
        <v>193.51038510851-9.01289103819201i</v>
      </c>
      <c r="T71" s="8" t="str">
        <f t="shared" si="15"/>
        <v>-11.2638257036739-193.392418621381i</v>
      </c>
      <c r="U71" s="8" t="str">
        <f t="shared" si="15"/>
        <v>-193.248269896504+13.5132354274617i</v>
      </c>
      <c r="V71" s="8" t="str">
        <f t="shared" si="15"/>
        <v>15.7608156754856+193.07795844931i</v>
      </c>
      <c r="W71" s="8" t="str">
        <f t="shared" si="15"/>
        <v>192.881507337242-18.0062621613593i</v>
      </c>
      <c r="X71" s="8" t="str">
        <f t="shared" si="15"/>
        <v>-20.2492708875714-192.658943156636i</v>
      </c>
      <c r="Y71" s="8" t="str">
        <f t="shared" si="15"/>
        <v>-192.410296039119+22.4895381866466i</v>
      </c>
      <c r="Z71" s="8" t="str">
        <f t="shared" si="15"/>
        <v>24.7267607622525+192.135599647532i</v>
      </c>
      <c r="AA71" s="8" t="str">
        <f t="shared" si="15"/>
        <v>191.834891171367-26.9606357302666i</v>
      </c>
      <c r="AB71" s="8" t="str">
        <f t="shared" si="15"/>
        <v>-29.190860659775-191.508211321739i</v>
      </c>
      <c r="AC71" s="8" t="str">
        <f t="shared" si="15"/>
        <v>-191.155604325871+31.4171336140229i</v>
      </c>
      <c r="AD71" s="8" t="str">
        <f t="shared" si="15"/>
        <v>33.6391531912907+190.777117921105i</v>
      </c>
    </row>
    <row r="72" spans="4:30" ht="14.5" x14ac:dyDescent="0.35">
      <c r="D72" s="8">
        <v>70</v>
      </c>
      <c r="E72" s="9">
        <v>39005</v>
      </c>
      <c r="F72" s="10">
        <v>380.08</v>
      </c>
      <c r="M72" s="8">
        <v>69</v>
      </c>
      <c r="N72" s="8">
        <f t="shared" si="13"/>
        <v>0.52326265609887324</v>
      </c>
      <c r="O72" s="7">
        <f t="shared" si="14"/>
        <v>0.27380380726764769</v>
      </c>
      <c r="P72" s="8" t="str">
        <f t="shared" si="15"/>
        <v>-6.94087019787181-198.760516990098i</v>
      </c>
      <c r="Q72" s="8" t="str">
        <f t="shared" si="15"/>
        <v>-198.397204576893+13.8732840145666i</v>
      </c>
      <c r="R72" s="8" t="str">
        <f t="shared" si="15"/>
        <v>20.7887953717051+197.792175730659i</v>
      </c>
      <c r="S72" s="8" t="str">
        <f t="shared" si="15"/>
        <v>196.946167585846-27.6789787839518i</v>
      </c>
      <c r="T72" s="8" t="str">
        <f t="shared" si="15"/>
        <v>-34.53543962417-195.860210873061i</v>
      </c>
      <c r="U72" s="8" t="str">
        <f t="shared" si="15"/>
        <v>-194.53562866328+41.3498243509827i</v>
      </c>
      <c r="V72" s="8" t="str">
        <f t="shared" si="15"/>
        <v>48.1138306862759+192.974034755889i</v>
      </c>
      <c r="W72" s="8" t="str">
        <f t="shared" si="15"/>
        <v>191.177331712519-54.8192177302458i</v>
      </c>
      <c r="X72" s="8" t="str">
        <f t="shared" si="15"/>
        <v>-61.4578160016641-189.147708539068i</v>
      </c>
      <c r="Y72" s="8" t="str">
        <f t="shared" si="15"/>
        <v>-186.887638018733+68.0215373911353i</v>
      </c>
      <c r="Z72" s="8" t="str">
        <f t="shared" si="15"/>
        <v>74.5023850152099+184.399873699306i</v>
      </c>
      <c r="AA72" s="8" t="str">
        <f t="shared" si="15"/>
        <v>181.6874465384-80.892462959356i</v>
      </c>
      <c r="AB72" s="8" t="str">
        <f t="shared" si="15"/>
        <v>-87.1839858979156-178.753661210691i</v>
      </c>
      <c r="AC72" s="8" t="str">
        <f t="shared" si="15"/>
        <v>-175.602092081689+93.3692885793209i</v>
      </c>
      <c r="AD72" s="8" t="str">
        <f t="shared" si="15"/>
        <v>99.4408351650299+172.236578852913i</v>
      </c>
    </row>
    <row r="73" spans="4:30" ht="14.5" x14ac:dyDescent="0.35">
      <c r="D73" s="8">
        <v>71</v>
      </c>
      <c r="E73" s="9">
        <v>39036</v>
      </c>
      <c r="F73" s="10">
        <v>381.44</v>
      </c>
      <c r="M73" s="8">
        <v>70</v>
      </c>
      <c r="N73" s="8">
        <f t="shared" si="13"/>
        <v>0.5348782368720626</v>
      </c>
      <c r="O73" s="7">
        <f t="shared" si="14"/>
        <v>0.28609472827936633</v>
      </c>
      <c r="P73" s="8" t="str">
        <f t="shared" si="15"/>
        <v>-11.86293793807-203.678778432304i</v>
      </c>
      <c r="Q73" s="8" t="str">
        <f t="shared" si="15"/>
        <v>-202.64441767891+23.685735449282i</v>
      </c>
      <c r="R73" s="8" t="str">
        <f t="shared" si="15"/>
        <v>35.4283879292764+200.924372361669i</v>
      </c>
      <c r="S73" s="8" t="str">
        <f t="shared" si="15"/>
        <v>198.524462569467-47.05116195911i</v>
      </c>
      <c r="T73" s="8" t="str">
        <f t="shared" si="15"/>
        <v>-58.514729750568-195.452808837366i</v>
      </c>
      <c r="U73" s="8" t="str">
        <f t="shared" si="15"/>
        <v>-191.719804669288+69.7803022189511i</v>
      </c>
      <c r="V73" s="8" t="str">
        <f t="shared" si="15"/>
        <v>80.8097602330589+187.338081369682i</v>
      </c>
      <c r="W73" s="8" t="str">
        <f t="shared" si="15"/>
        <v>182.322465303192-91.565783598265i</v>
      </c>
      <c r="X73" s="8" t="str">
        <f t="shared" si="15"/>
        <v>-102.01197733624-176.689927726932i</v>
      </c>
      <c r="Y73" s="8" t="str">
        <f t="shared" si="15"/>
        <v>-170.459527365122+112.112994834039i</v>
      </c>
      <c r="Z73" s="8" t="str">
        <f t="shared" si="15"/>
        <v>121.834657445851+163.6523459204i</v>
      </c>
      <c r="AA73" s="8" t="str">
        <f t="shared" si="15"/>
        <v>156.291416740011-131.144070142718i</v>
      </c>
      <c r="AB73" s="8" t="str">
        <f t="shared" si="15"/>
        <v>-140.009732818899-148.401646878256i</v>
      </c>
      <c r="AC73" s="8" t="str">
        <f t="shared" si="15"/>
        <v>-140.009732818899+148.401646878256i</v>
      </c>
      <c r="AD73" s="8" t="str">
        <f t="shared" si="15"/>
        <v>156.291416740011+131.144070142718i</v>
      </c>
    </row>
    <row r="74" spans="4:30" ht="14.5" x14ac:dyDescent="0.35">
      <c r="D74" s="8">
        <v>72</v>
      </c>
      <c r="E74" s="9">
        <v>39066</v>
      </c>
      <c r="F74" s="10">
        <v>382.39</v>
      </c>
      <c r="M74" s="8">
        <v>71</v>
      </c>
      <c r="N74" s="8">
        <f t="shared" si="13"/>
        <v>0.54647493046469608</v>
      </c>
      <c r="O74" s="7">
        <f t="shared" si="14"/>
        <v>0.29863484962639442</v>
      </c>
      <c r="P74" s="8" t="str">
        <f t="shared" si="15"/>
        <v>-17.0012414489262-208.273801156633i</v>
      </c>
      <c r="Q74" s="8" t="str">
        <f t="shared" si="15"/>
        <v>-206.200151716409+33.8897608602813i</v>
      </c>
      <c r="R74" s="8" t="str">
        <f t="shared" si="15"/>
        <v>50.5535835688428+202.759349099827i</v>
      </c>
      <c r="S74" s="8" t="str">
        <f t="shared" si="15"/>
        <v>197.974206598665-66.8822246988402i</v>
      </c>
      <c r="T74" s="8" t="str">
        <f t="shared" si="15"/>
        <v>-82.7674217034194-191.876450779155i</v>
      </c>
      <c r="U74" s="8" t="str">
        <f t="shared" si="15"/>
        <v>-184.506511127734+98.1038521695694i</v>
      </c>
      <c r="V74" s="8" t="str">
        <f t="shared" si="15"/>
        <v>112.789832129305+175.9132519945i</v>
      </c>
      <c r="W74" s="8" t="str">
        <f t="shared" si="15"/>
        <v>166.153648611633-126.72799024714i</v>
      </c>
      <c r="X74" s="8" t="str">
        <f t="shared" si="15"/>
        <v>-139.825913413848-155.292409334843i</v>
      </c>
      <c r="Y74" s="8" t="str">
        <f t="shared" si="15"/>
        <v>-143.401546612486+151.996759466063i</v>
      </c>
      <c r="Z74" s="8" t="str">
        <f t="shared" si="15"/>
        <v>163.159832969274+130.559899526906i</v>
      </c>
      <c r="AA74" s="8" t="str">
        <f t="shared" si="15"/>
        <v>116.852611073668-173.241120246619i</v>
      </c>
      <c r="AB74" s="8" t="str">
        <f t="shared" si="15"/>
        <v>-182.173780106139-102.370563644426i</v>
      </c>
      <c r="AC74" s="8" t="str">
        <f t="shared" si="15"/>
        <v>-87.2097764563295+189.898587012843i</v>
      </c>
      <c r="AD74" s="8" t="str">
        <f t="shared" si="15"/>
        <v>196.364323767273+71.4707689230987i</v>
      </c>
    </row>
    <row r="75" spans="4:30" ht="14.5" x14ac:dyDescent="0.35">
      <c r="D75" s="8">
        <v>73</v>
      </c>
      <c r="E75" s="9">
        <v>39097</v>
      </c>
      <c r="F75" s="10">
        <v>383.03</v>
      </c>
      <c r="M75" s="8">
        <v>72</v>
      </c>
      <c r="N75" s="8">
        <f t="shared" si="13"/>
        <v>0.55804645706261513</v>
      </c>
      <c r="O75" s="7">
        <f t="shared" si="14"/>
        <v>0.31141584824013713</v>
      </c>
      <c r="P75" s="8" t="str">
        <f t="shared" si="15"/>
        <v>-22.3428058316351-212.577597612105i</v>
      </c>
      <c r="Q75" s="8" t="str">
        <f t="shared" si="15"/>
        <v>-209.077616131357+44.4408192070461i</v>
      </c>
      <c r="R75" s="8" t="str">
        <f t="shared" si="15"/>
        <v>66.0519296673851+203.286936535969i</v>
      </c>
      <c r="S75" s="8" t="str">
        <f t="shared" si="15"/>
        <v>195.269002723367-86.9393613640336i</v>
      </c>
      <c r="T75" s="8" t="str">
        <f t="shared" si="15"/>
        <v>-106.874267224347-185.111660854262i</v>
      </c>
      <c r="U75" s="8" t="str">
        <f t="shared" si="15"/>
        <v>-172.926196891732+125.638236248072i</v>
      </c>
      <c r="V75" s="8" t="str">
        <f t="shared" si="15"/>
        <v>143.025686463971+158.846117328923i</v>
      </c>
      <c r="W75" s="8" t="str">
        <f t="shared" si="15"/>
        <v>143.025686463972-158.846117328923i</v>
      </c>
      <c r="X75" s="8" t="str">
        <f t="shared" si="15"/>
        <v>-172.926196891732-125.638236248072i</v>
      </c>
      <c r="Y75" s="8" t="str">
        <f t="shared" si="15"/>
        <v>-106.874267224347+185.111660854262i</v>
      </c>
      <c r="Z75" s="8" t="str">
        <f t="shared" si="15"/>
        <v>195.269002723367+86.9393613640342i</v>
      </c>
      <c r="AA75" s="8" t="str">
        <f t="shared" si="15"/>
        <v>66.0519296673853-203.286936535969i</v>
      </c>
      <c r="AB75" s="8" t="str">
        <f t="shared" si="15"/>
        <v>-209.077616131357-44.4408192070456i</v>
      </c>
      <c r="AC75" s="8" t="str">
        <f t="shared" si="15"/>
        <v>-22.3428058316358+212.577597612105i</v>
      </c>
      <c r="AD75" s="8" t="str">
        <f t="shared" si="15"/>
        <v>213.748534448693+2.09498949375039E-13i</v>
      </c>
    </row>
    <row r="76" spans="4:30" ht="14.5" x14ac:dyDescent="0.35">
      <c r="D76" s="8">
        <v>74</v>
      </c>
      <c r="E76" s="9">
        <v>39128</v>
      </c>
      <c r="F76" s="10">
        <v>383.55</v>
      </c>
      <c r="M76" s="8">
        <v>73</v>
      </c>
      <c r="N76" s="8">
        <f t="shared" si="13"/>
        <v>0.56958655048003282</v>
      </c>
      <c r="O76" s="7">
        <f t="shared" si="14"/>
        <v>0.32442883848774295</v>
      </c>
      <c r="P76" s="8" t="str">
        <f t="shared" si="15"/>
        <v>-27.8852225719052-216.677955178699i</v>
      </c>
      <c r="Q76" s="8" t="str">
        <f t="shared" si="15"/>
        <v>-211.346289916542+55.3142625081465i</v>
      </c>
      <c r="R76" s="8" t="str">
        <f t="shared" si="15"/>
        <v>81.8384000002458+202.557147945232i</v>
      </c>
      <c r="S76" s="8" t="str">
        <f t="shared" si="15"/>
        <v>190.45431344793-107.02371880749i</v>
      </c>
      <c r="T76" s="8" t="str">
        <f t="shared" si="15"/>
        <v>-130.45820482155-175.235780287719i</v>
      </c>
      <c r="U76" s="8" t="str">
        <f t="shared" si="15"/>
        <v>-157.150512967215+151.758486327613i</v>
      </c>
      <c r="V76" s="8" t="str">
        <f t="shared" si="15"/>
        <v>170.576105696096+136.494373744347i</v>
      </c>
      <c r="W76" s="8" t="str">
        <f t="shared" si="15"/>
        <v>113.60528253383-186.60321990447i</v>
      </c>
      <c r="X76" s="8" t="str">
        <f t="shared" si="15"/>
        <v>-199.577636632669-88.857688774948i</v>
      </c>
      <c r="Y76" s="8" t="str">
        <f t="shared" si="15"/>
        <v>-62.6564457019962+209.287103545106i</v>
      </c>
      <c r="Z76" s="8" t="str">
        <f t="shared" si="15"/>
        <v>215.57278058965+35.430187230012i</v>
      </c>
      <c r="AA76" s="8" t="str">
        <f t="shared" si="15"/>
        <v>7.62431580528943-218.331838509202i</v>
      </c>
      <c r="AB76" s="8" t="str">
        <f t="shared" si="15"/>
        <v>-217.519141056043+20.3062840654845i</v>
      </c>
      <c r="AC76" s="8" t="str">
        <f t="shared" si="15"/>
        <v>47.904687405939+213.147983389115i</v>
      </c>
      <c r="AD76" s="8" t="str">
        <f t="shared" si="15"/>
        <v>205.289874574562-74.7194037413822i</v>
      </c>
    </row>
    <row r="77" spans="4:30" ht="14.5" x14ac:dyDescent="0.35">
      <c r="D77" s="8">
        <v>75</v>
      </c>
      <c r="E77" s="9">
        <v>39156</v>
      </c>
      <c r="F77" s="10">
        <v>384.02</v>
      </c>
      <c r="M77" s="8">
        <v>74</v>
      </c>
      <c r="N77" s="8">
        <f t="shared" si="13"/>
        <v>0.58108896155278367</v>
      </c>
      <c r="O77" s="7">
        <f t="shared" si="14"/>
        <v>0.33766438123849252</v>
      </c>
      <c r="P77" s="8" t="str">
        <f t="shared" si="15"/>
        <v>-33.6254839920082-220.60179619887i</v>
      </c>
      <c r="Q77" s="8" t="str">
        <f t="shared" si="15"/>
        <v>-213.016023005361+66.4830775674842i</v>
      </c>
      <c r="R77" s="8" t="str">
        <f t="shared" si="15"/>
        <v>97.8224262862384+200.565696407282i</v>
      </c>
      <c r="S77" s="8" t="str">
        <f t="shared" si="15"/>
        <v>183.535139047532-126.927847199374i</v>
      </c>
      <c r="T77" s="8" t="str">
        <f t="shared" si="15"/>
        <v>-153.134672586609-162.31327028822i</v>
      </c>
      <c r="U77" s="8" t="str">
        <f t="shared" si="15"/>
        <v>-137.384724629923+175.844428681221i</v>
      </c>
      <c r="V77" s="8" t="str">
        <f t="shared" si="15"/>
        <v>194.538502752727+109.318784326354i</v>
      </c>
      <c r="W77" s="8" t="str">
        <f t="shared" si="15"/>
        <v>78.7563789354377-208.789986438149i</v>
      </c>
      <c r="X77" s="8" t="str">
        <f t="shared" si="15"/>
        <v>-218.27342486088-46.3954486923691i</v>
      </c>
      <c r="Y77" s="8" t="str">
        <f t="shared" si="15"/>
        <v>-12.975005954846+222.772248900837i</v>
      </c>
      <c r="Z77" s="8" t="str">
        <f t="shared" si="15"/>
        <v>222.183720888375-20.7417412977144i</v>
      </c>
      <c r="AA77" s="8" t="str">
        <f t="shared" si="15"/>
        <v>-53.9848185097644-216.521280779355i</v>
      </c>
      <c r="AB77" s="8" t="str">
        <f t="shared" si="15"/>
        <v>-205.914239232769+85.9950681205302i</v>
      </c>
      <c r="AC77" s="8" t="str">
        <f t="shared" si="15"/>
        <v>116.041486111964+190.604824599986i</v>
      </c>
      <c r="AD77" s="8" t="str">
        <f t="shared" si="15"/>
        <v>170.94265126223-143.437915626603i</v>
      </c>
    </row>
    <row r="78" spans="4:30" ht="14.5" x14ac:dyDescent="0.35">
      <c r="D78" s="8">
        <v>76</v>
      </c>
      <c r="E78" s="9">
        <v>39187</v>
      </c>
      <c r="F78" s="10">
        <v>384.28</v>
      </c>
      <c r="M78" s="8">
        <v>75</v>
      </c>
      <c r="N78" s="8">
        <f t="shared" si="13"/>
        <v>0.59254746152235727</v>
      </c>
      <c r="O78" s="7">
        <f t="shared" si="14"/>
        <v>0.35111249415658946</v>
      </c>
      <c r="P78" s="8" t="str">
        <f t="shared" si="15"/>
        <v>-39.5404087001416-224.244801001367i</v>
      </c>
      <c r="Q78" s="8" t="str">
        <f t="shared" si="15"/>
        <v>-213.971898683841+77.8794020903418i</v>
      </c>
      <c r="R78" s="8" t="str">
        <f t="shared" si="15"/>
        <v>113.852069256906+197.197568499811i</v>
      </c>
      <c r="S78" s="8" t="str">
        <f t="shared" si="15"/>
        <v>174.431489983699-146.365398911025i</v>
      </c>
      <c r="T78" s="8" t="str">
        <f t="shared" si="15"/>
        <v>-174.431489983699-146.365398911025i</v>
      </c>
      <c r="U78" s="8" t="str">
        <f t="shared" si="15"/>
        <v>-113.852069256906+197.197568499811i</v>
      </c>
      <c r="V78" s="8" t="str">
        <f t="shared" si="15"/>
        <v>213.971898683841+77.879402090342i</v>
      </c>
      <c r="W78" s="8" t="str">
        <f t="shared" si="15"/>
        <v>39.5404087001418-224.244801001367i</v>
      </c>
      <c r="X78" s="8" t="str">
        <f t="shared" si="15"/>
        <v>-227.704138513811-1.39485686738247E-13i</v>
      </c>
      <c r="Y78" s="8" t="str">
        <f t="shared" si="15"/>
        <v>39.5404087001418+224.244801001367i</v>
      </c>
      <c r="Z78" s="8" t="str">
        <f t="shared" si="15"/>
        <v>213.971898683841-77.8794020903415i</v>
      </c>
      <c r="AA78" s="8" t="str">
        <f t="shared" si="15"/>
        <v>-113.852069256906-197.197568499811i</v>
      </c>
      <c r="AB78" s="8" t="str">
        <f t="shared" si="15"/>
        <v>-174.431489983699+146.365398911026i</v>
      </c>
      <c r="AC78" s="8" t="str">
        <f t="shared" si="15"/>
        <v>174.431489983699+146.365398911026i</v>
      </c>
      <c r="AD78" s="8" t="str">
        <f t="shared" si="15"/>
        <v>113.852069256906-197.197568499811i</v>
      </c>
    </row>
    <row r="79" spans="4:30" ht="14.5" x14ac:dyDescent="0.35">
      <c r="D79" s="8">
        <v>77</v>
      </c>
      <c r="E79" s="9">
        <v>39217</v>
      </c>
      <c r="F79" s="10">
        <v>384.13</v>
      </c>
      <c r="M79" s="8">
        <v>76</v>
      </c>
      <c r="N79" s="8">
        <f t="shared" si="13"/>
        <v>0.6039558454088797</v>
      </c>
      <c r="O79" s="7">
        <f t="shared" si="14"/>
        <v>0.3647626632035546</v>
      </c>
      <c r="P79" s="8" t="str">
        <f t="shared" si="15"/>
        <v>-45.5913736943144-227.4737215126i</v>
      </c>
      <c r="Q79" s="8" t="str">
        <f t="shared" si="15"/>
        <v>-214.078634532211+89.4047290189427i</v>
      </c>
      <c r="R79" s="8" t="str">
        <f t="shared" si="15"/>
        <v>129.73138855769+192.334693066592i</v>
      </c>
      <c r="S79" s="8" t="str">
        <f t="shared" si="15"/>
        <v>163.089889273524-164.998652572911i</v>
      </c>
      <c r="T79" s="8" t="str">
        <f t="shared" si="15"/>
        <v>-193.831132735926-127.484741504364i</v>
      </c>
      <c r="U79" s="8" t="str">
        <f t="shared" si="15"/>
        <v>-86.90781521918+215.104390908125i</v>
      </c>
      <c r="V79" s="8" t="str">
        <f t="shared" si="15"/>
        <v>227.988791113483+42.9415703105863i</v>
      </c>
      <c r="W79" s="8" t="str">
        <f t="shared" si="15"/>
        <v>-2.69935326304068-231.981854519029i</v>
      </c>
      <c r="X79" s="8" t="str">
        <f t="shared" si="15"/>
        <v>-226.927855611115+48.2350047358496i</v>
      </c>
      <c r="Y79" s="8" t="str">
        <f t="shared" si="15"/>
        <v>91.8895388495444+213.023895336051i</v>
      </c>
      <c r="Z79" s="8" t="str">
        <f t="shared" si="15"/>
        <v>190.81221435862-131.960472057684i</v>
      </c>
      <c r="AA79" s="8" t="str">
        <f t="shared" si="15"/>
        <v>-166.88507769596-161.159046213795i</v>
      </c>
      <c r="AB79" s="8" t="str">
        <f t="shared" si="15"/>
        <v>-125.220835057753+195.301330772644i</v>
      </c>
      <c r="AC79" s="8" t="str">
        <f t="shared" si="15"/>
        <v>216.101025592798+84.3991354924163i</v>
      </c>
      <c r="AD79" s="8" t="str">
        <f t="shared" si="15"/>
        <v>40.2859533256259-228.472994681586i</v>
      </c>
    </row>
    <row r="80" spans="4:30" ht="14.5" x14ac:dyDescent="0.35">
      <c r="D80" s="8">
        <v>78</v>
      </c>
      <c r="E80" s="9">
        <v>39248</v>
      </c>
      <c r="F80" s="10">
        <v>383.26</v>
      </c>
      <c r="M80" s="8">
        <v>77</v>
      </c>
      <c r="N80" s="8">
        <f t="shared" si="13"/>
        <v>0.61530793537122008</v>
      </c>
      <c r="O80" s="7">
        <f t="shared" si="14"/>
        <v>0.37860385533079355</v>
      </c>
      <c r="P80" s="8" t="str">
        <f t="shared" si="15"/>
        <v>-51.7109252983536-230.083527174057i</v>
      </c>
      <c r="Q80" s="8" t="str">
        <f t="shared" si="15"/>
        <v>-213.144718200561+100.904798574055i</v>
      </c>
      <c r="R80" s="8" t="str">
        <f t="shared" si="15"/>
        <v>145.187086418229+185.830996363505i</v>
      </c>
      <c r="S80" s="8" t="str">
        <f t="shared" si="15"/>
        <v>149.471869081282-182.402329002168i</v>
      </c>
      <c r="T80" s="8" t="str">
        <f t="shared" si="15"/>
        <v>-210.739058032104-105.837132858976i</v>
      </c>
      <c r="U80" s="8" t="str">
        <f t="shared" si="15"/>
        <v>-57.0507276654129+228.817970764785i</v>
      </c>
      <c r="V80" s="8" t="str">
        <f t="shared" si="15"/>
        <v>235.759068174885+5.48735322143616i</v>
      </c>
      <c r="W80" s="8" t="str">
        <f t="shared" si="15"/>
        <v>-46.3431205530086-231.224489294444i</v>
      </c>
      <c r="X80" s="8" t="str">
        <f t="shared" si="15"/>
        <v>-215.43495674401+95.9178225606365i</v>
      </c>
      <c r="Y80" s="8" t="str">
        <f t="shared" si="15"/>
        <v>140.823682386623+189.159032962052i</v>
      </c>
      <c r="Z80" s="8" t="str">
        <f t="shared" si="15"/>
        <v>153.675710090384-178.874887561903i</v>
      </c>
      <c r="AA80" s="8" t="str">
        <f t="shared" si="15"/>
        <v>-208.21927894606-110.712154469372i</v>
      </c>
      <c r="AB80" s="8" t="str">
        <f t="shared" si="15"/>
        <v>-62.3596360570049+227.428505387748i</v>
      </c>
      <c r="AC80" s="8" t="str">
        <f t="shared" si="15"/>
        <v>235.567549344936+10.9717349443001i</v>
      </c>
      <c r="AD80" s="8" t="str">
        <f t="shared" si="15"/>
        <v>-40.9502201903412-232.240239274829i</v>
      </c>
    </row>
    <row r="81" spans="4:30" ht="14.5" x14ac:dyDescent="0.35">
      <c r="D81" s="8">
        <v>79</v>
      </c>
      <c r="E81" s="9">
        <v>39278</v>
      </c>
      <c r="F81" s="10">
        <v>381.55</v>
      </c>
      <c r="M81" s="8">
        <v>78</v>
      </c>
      <c r="N81" s="8">
        <f t="shared" si="13"/>
        <v>0.62659758405240085</v>
      </c>
      <c r="O81" s="7">
        <f t="shared" si="14"/>
        <v>0.39262453234030553</v>
      </c>
      <c r="P81" s="8" t="str">
        <f t="shared" si="15"/>
        <v>-57.8382775153429-231.976660687092i</v>
      </c>
      <c r="Q81" s="8" t="str">
        <f t="shared" si="15"/>
        <v>-211.093616725731+112.240466976604i</v>
      </c>
      <c r="R81" s="8" t="str">
        <f t="shared" si="15"/>
        <v>159.9746133299+177.669807619148i</v>
      </c>
      <c r="S81" s="8" t="str">
        <f t="shared" si="15"/>
        <v>133.690893316544-198.204900276709i</v>
      </c>
      <c r="T81" s="8" t="str">
        <f t="shared" si="15"/>
        <v>-224.660122001002-81.7695972349786i</v>
      </c>
      <c r="U81" s="8" t="str">
        <f t="shared" si="15"/>
        <v>-24.9904881562742+237.768612207724i</v>
      </c>
      <c r="V81" s="8" t="str">
        <f t="shared" si="15"/>
        <v>236.751614534456-33.2732695238107i</v>
      </c>
      <c r="W81" s="8" t="str">
        <f t="shared" si="15"/>
        <v>-89.560310592641-221.669547335726i</v>
      </c>
      <c r="X81" s="8" t="str">
        <f t="shared" si="15"/>
        <v>-193.418414316323+140.526703700169i</v>
      </c>
      <c r="Y81" s="8" t="str">
        <f t="shared" si="15"/>
        <v>183.144609463214+153.67657425269i</v>
      </c>
      <c r="Z81" s="8" t="str">
        <f t="shared" ref="Q81:AD96" si="16">IMPRODUCT($N81,$F81,(COMPLEX(COS($M81*Z$1),-SIN(Z$1*$M81))))</f>
        <v>104.80503213592-214.882160005117i</v>
      </c>
      <c r="AA81" s="8" t="str">
        <f t="shared" si="16"/>
        <v>-233.853873548626-49.7071752947125i</v>
      </c>
      <c r="AB81" s="8" t="str">
        <f t="shared" si="16"/>
        <v>8.3437126284982+238.932668149521i</v>
      </c>
      <c r="AC81" s="8" t="str">
        <f t="shared" si="16"/>
        <v>229.816819997776-65.8989127041238i</v>
      </c>
      <c r="AD81" s="8" t="str">
        <f t="shared" si="16"/>
        <v>-119.539154097597-207.047888390843i</v>
      </c>
    </row>
    <row r="82" spans="4:30" ht="14.5" x14ac:dyDescent="0.35">
      <c r="D82" s="8">
        <v>80</v>
      </c>
      <c r="E82" s="9">
        <v>39309</v>
      </c>
      <c r="F82" s="10">
        <v>380.29</v>
      </c>
      <c r="M82" s="8">
        <v>79</v>
      </c>
      <c r="N82" s="8">
        <f t="shared" si="13"/>
        <v>0.63781867790849955</v>
      </c>
      <c r="O82" s="7">
        <f t="shared" si="14"/>
        <v>0.40681266588894632</v>
      </c>
      <c r="P82" s="8" t="str">
        <f t="shared" si="15"/>
        <v>-64.1401098010869-233.921976294609i</v>
      </c>
      <c r="Q82" s="8" t="str">
        <f t="shared" si="16"/>
        <v>-208.634392645374+123.713923567102i</v>
      </c>
      <c r="R82" s="8" t="str">
        <f t="shared" si="16"/>
        <v>174.480231383727+168.493600873007i</v>
      </c>
      <c r="S82" s="8" t="str">
        <f t="shared" si="16"/>
        <v>116.357325089348-212.824851878071i</v>
      </c>
      <c r="T82" s="8" t="str">
        <f t="shared" si="16"/>
        <v>-236.017934897511-55.9372781388677i</v>
      </c>
      <c r="U82" s="8" t="str">
        <f t="shared" si="16"/>
        <v>8.46508459140055+242.408306420658i</v>
      </c>
      <c r="V82" s="8" t="str">
        <f t="shared" si="16"/>
        <v>231.541019796509-72.2647966195397i</v>
      </c>
      <c r="W82" s="8" t="str">
        <f t="shared" si="16"/>
        <v>-130.919795685659-204.189744542904i</v>
      </c>
      <c r="X82" s="8" t="str">
        <f t="shared" si="16"/>
        <v>-162.301686864072+180.254284609126i</v>
      </c>
      <c r="Y82" s="8" t="str">
        <f t="shared" si="16"/>
        <v>216.756016811909+108.858963134444i</v>
      </c>
      <c r="Z82" s="8" t="str">
        <f t="shared" si="16"/>
        <v>47.6662955197139-237.826342002517i</v>
      </c>
      <c r="AA82" s="8" t="str">
        <f t="shared" si="16"/>
        <v>-241.965210638255+16.9198557811728i</v>
      </c>
      <c r="AB82" s="8" t="str">
        <f t="shared" si="16"/>
        <v>80.3014399148514+228.877966231947i</v>
      </c>
      <c r="AC82" s="8" t="str">
        <f t="shared" si="16"/>
        <v>199.496322689727-137.966162199821i</v>
      </c>
      <c r="AD82" s="8" t="str">
        <f t="shared" si="16"/>
        <v>-185.808725754773-155.912033250351i</v>
      </c>
    </row>
    <row r="83" spans="4:30" ht="14.5" x14ac:dyDescent="0.35">
      <c r="D83" s="8">
        <v>81</v>
      </c>
      <c r="E83" s="9">
        <v>39340</v>
      </c>
      <c r="F83" s="10">
        <v>380.68</v>
      </c>
      <c r="M83" s="8">
        <v>80</v>
      </c>
      <c r="N83" s="8">
        <f t="shared" si="13"/>
        <v>0.64896514051924092</v>
      </c>
      <c r="O83" s="7">
        <f t="shared" si="14"/>
        <v>0.42115575360915813</v>
      </c>
      <c r="P83" s="8" t="str">
        <f t="shared" si="15"/>
        <v>-70.8541792868836-236.66944064376i</v>
      </c>
      <c r="Q83" s="8" t="str">
        <f t="shared" si="16"/>
        <v>-206.405634351726+135.755121321112i</v>
      </c>
      <c r="R83" s="8" t="str">
        <f t="shared" si="16"/>
        <v>189.2497856506+158.799425339798i</v>
      </c>
      <c r="S83" s="8" t="str">
        <f t="shared" si="16"/>
        <v>97.8507337227799-226.843498401347i</v>
      </c>
      <c r="T83" s="8" t="str">
        <f t="shared" si="16"/>
        <v>-245.377599160291-28.6805280177995i</v>
      </c>
      <c r="U83" s="8" t="str">
        <f t="shared" si="16"/>
        <v>42.8994436253351+243.294834704078i</v>
      </c>
      <c r="V83" s="8" t="str">
        <f t="shared" si="16"/>
        <v>220.770200933784-110.87496217228i</v>
      </c>
      <c r="W83" s="8" t="str">
        <f t="shared" si="16"/>
        <v>-169.534658253508-179.696239548619i</v>
      </c>
      <c r="X83" s="8" t="str">
        <f t="shared" si="16"/>
        <v>-123.524024846433+213.949886989421i</v>
      </c>
      <c r="Y83" s="8" t="str">
        <f t="shared" si="16"/>
        <v>240.388837540391+56.9732010951421i</v>
      </c>
      <c r="Z83" s="8" t="str">
        <f t="shared" si="16"/>
        <v>-14.364566582058-246.630083493392i</v>
      </c>
      <c r="AA83" s="8" t="str">
        <f t="shared" si="16"/>
        <v>-232.149229275935+84.4954093642803i</v>
      </c>
      <c r="AB83" s="8" t="str">
        <f t="shared" si="16"/>
        <v>147.526865437511+198.162970383547i</v>
      </c>
      <c r="AC83" s="8" t="str">
        <f t="shared" si="16"/>
        <v>147.526865437512-198.162970383547i</v>
      </c>
      <c r="AD83" s="8" t="str">
        <f t="shared" si="16"/>
        <v>-232.149229275935-84.4954093642806i</v>
      </c>
    </row>
    <row r="84" spans="4:30" ht="14.5" x14ac:dyDescent="0.35">
      <c r="D84" s="8">
        <v>82</v>
      </c>
      <c r="E84" s="9">
        <v>39370</v>
      </c>
      <c r="F84" s="10">
        <v>382.1</v>
      </c>
      <c r="M84" s="8">
        <v>81</v>
      </c>
      <c r="N84" s="8">
        <f t="shared" si="13"/>
        <v>0.66003093587848571</v>
      </c>
      <c r="O84" s="7">
        <f t="shared" si="14"/>
        <v>0.4356408363166297</v>
      </c>
      <c r="P84" s="8" t="str">
        <f t="shared" si="15"/>
        <v>-77.9334125094674-239.854380676276i</v>
      </c>
      <c r="Q84" s="8" t="str">
        <f t="shared" si="16"/>
        <v>-204.032322809052+148.238159608495i</v>
      </c>
      <c r="R84" s="8" t="str">
        <f t="shared" si="16"/>
        <v>204.032322809052+148.238159608495i</v>
      </c>
      <c r="S84" s="8" t="str">
        <f t="shared" si="16"/>
        <v>77.9334125094677-239.854380676276i</v>
      </c>
      <c r="T84" s="8" t="str">
        <f t="shared" si="16"/>
        <v>-252.197820599169-9.26939310715181E-14i</v>
      </c>
      <c r="U84" s="8" t="str">
        <f t="shared" si="16"/>
        <v>77.9334125094674+239.854380676276i</v>
      </c>
      <c r="V84" s="8" t="str">
        <f t="shared" si="16"/>
        <v>204.032322809052-148.238159608495i</v>
      </c>
      <c r="W84" s="8" t="str">
        <f t="shared" si="16"/>
        <v>-204.032322809052-148.238159608495i</v>
      </c>
      <c r="X84" s="8" t="str">
        <f t="shared" si="16"/>
        <v>-77.9334125094677+239.854380676276i</v>
      </c>
      <c r="Y84" s="8" t="str">
        <f t="shared" si="16"/>
        <v>252.197820599169+1.85387862143036E-13i</v>
      </c>
      <c r="Z84" s="8" t="str">
        <f t="shared" si="16"/>
        <v>-77.9334125094674-239.854380676276i</v>
      </c>
      <c r="AA84" s="8" t="str">
        <f t="shared" si="16"/>
        <v>-204.032322809052+148.238159608494i</v>
      </c>
      <c r="AB84" s="8" t="str">
        <f t="shared" si="16"/>
        <v>204.032322809052+148.238159608495i</v>
      </c>
      <c r="AC84" s="8" t="str">
        <f t="shared" si="16"/>
        <v>77.9334125094677-239.854380676276i</v>
      </c>
      <c r="AD84" s="8" t="str">
        <f t="shared" si="16"/>
        <v>-252.197820599169-2.78081793214555E-13i</v>
      </c>
    </row>
    <row r="85" spans="4:30" ht="14.5" x14ac:dyDescent="0.35">
      <c r="D85" s="8">
        <v>83</v>
      </c>
      <c r="E85" s="9">
        <v>39401</v>
      </c>
      <c r="F85" s="10">
        <v>383.45</v>
      </c>
      <c r="M85" s="8">
        <v>82</v>
      </c>
      <c r="N85" s="8">
        <f t="shared" si="13"/>
        <v>0.67101007166283422</v>
      </c>
      <c r="O85" s="7">
        <f t="shared" si="14"/>
        <v>0.45025451627296192</v>
      </c>
      <c r="P85" s="8" t="str">
        <f t="shared" si="15"/>
        <v>-85.1822241115446-242.789347668455i</v>
      </c>
      <c r="Q85" s="8" t="str">
        <f t="shared" si="16"/>
        <v>-200.897375464293+160.757342530356i</v>
      </c>
      <c r="R85" s="8" t="str">
        <f t="shared" si="16"/>
        <v>218.201767642198+136.34759713205i</v>
      </c>
      <c r="S85" s="8" t="str">
        <f t="shared" si="16"/>
        <v>56.4201294959623-251.036745584232i</v>
      </c>
      <c r="T85" s="8" t="str">
        <f t="shared" si="16"/>
        <v>-255.559049459088+29.870568883615i</v>
      </c>
      <c r="U85" s="8" t="str">
        <f t="shared" si="16"/>
        <v>112.792375274751+231.258640326676i</v>
      </c>
      <c r="V85" s="8" t="str">
        <f t="shared" si="16"/>
        <v>180.876190919444-182.99312064757i</v>
      </c>
      <c r="W85" s="8" t="str">
        <f t="shared" si="16"/>
        <v>-232.555355234358-110.093984384638i</v>
      </c>
      <c r="X85" s="8" t="str">
        <f t="shared" si="16"/>
        <v>-26.8950494167703+255.889302165473i</v>
      </c>
      <c r="Y85" s="8" t="str">
        <f t="shared" si="16"/>
        <v>250.363289202559-59.3371895655587i</v>
      </c>
      <c r="Z85" s="8" t="str">
        <f t="shared" si="16"/>
        <v>-138.877203055869-216.60055659495i</v>
      </c>
      <c r="AA85" s="8" t="str">
        <f t="shared" si="16"/>
        <v>-158.408966182601+202.754230729776i</v>
      </c>
      <c r="AB85" s="8" t="str">
        <f t="shared" si="16"/>
        <v>243.764030591938+82.3515393628804i</v>
      </c>
      <c r="AC85" s="8" t="str">
        <f t="shared" si="16"/>
        <v>-2.99374006776035-257.281394908901i</v>
      </c>
      <c r="AD85" s="8" t="str">
        <f t="shared" si="16"/>
        <v>-241.781794953754+88.0013765506203i</v>
      </c>
    </row>
    <row r="86" spans="4:30" ht="14.5" x14ac:dyDescent="0.35">
      <c r="D86" s="8">
        <v>84</v>
      </c>
      <c r="E86" s="9">
        <v>39431</v>
      </c>
      <c r="F86" s="10">
        <v>384.46</v>
      </c>
      <c r="M86" s="8">
        <v>83</v>
      </c>
      <c r="N86" s="8">
        <f t="shared" si="13"/>
        <v>0.6818966024765758</v>
      </c>
      <c r="O86" s="7">
        <f t="shared" si="14"/>
        <v>0.46498297646909725</v>
      </c>
      <c r="P86" s="8" t="str">
        <f t="shared" si="15"/>
        <v>-92.5249713379689-245.291718232516i</v>
      </c>
      <c r="Q86" s="8" t="str">
        <f t="shared" si="16"/>
        <v>-196.852187019256+173.141889270874i</v>
      </c>
      <c r="R86" s="8" t="str">
        <f t="shared" si="16"/>
        <v>231.475278397702+123.077588720525i</v>
      </c>
      <c r="S86" s="8" t="str">
        <f t="shared" si="16"/>
        <v>33.4627855748547-260.017575052386i</v>
      </c>
      <c r="T86" s="8" t="str">
        <f t="shared" si="16"/>
        <v>-255.095358017367+60.4587104770147i</v>
      </c>
      <c r="U86" s="8" t="str">
        <f t="shared" si="16"/>
        <v>146.599111947057+217.342121391336i</v>
      </c>
      <c r="V86" s="8" t="str">
        <f t="shared" si="16"/>
        <v>151.616743285314-213.872065754523i</v>
      </c>
      <c r="W86" s="8" t="str">
        <f t="shared" si="16"/>
        <v>-253.619477602584-66.3781435048046i</v>
      </c>
      <c r="X86" s="8" t="str">
        <f t="shared" si="16"/>
        <v>27.4033876201184+260.725817098142i</v>
      </c>
      <c r="Y86" s="8" t="str">
        <f t="shared" si="16"/>
        <v>234.276491466901-117.658076223059i</v>
      </c>
      <c r="Z86" s="8" t="str">
        <f t="shared" si="16"/>
        <v>-192.770056485313-177.675554529039i</v>
      </c>
      <c r="AA86" s="8" t="str">
        <f t="shared" si="16"/>
        <v>-98.2076016763288+243.072343814625i</v>
      </c>
      <c r="AB86" s="8" t="str">
        <f t="shared" si="16"/>
        <v>262.090985122956+6.10023539139927i</v>
      </c>
      <c r="AC86" s="8" t="str">
        <f t="shared" si="16"/>
        <v>-86.7922370953891-247.378262857774i</v>
      </c>
      <c r="AD86" s="8" t="str">
        <f t="shared" si="16"/>
        <v>-200.827718621245+168.51446462526i</v>
      </c>
    </row>
    <row r="87" spans="4:30" ht="14.5" x14ac:dyDescent="0.35">
      <c r="D87" s="8">
        <v>85</v>
      </c>
      <c r="E87" s="9">
        <v>39462</v>
      </c>
      <c r="F87" s="10">
        <v>385.23</v>
      </c>
      <c r="M87" s="8">
        <v>84</v>
      </c>
      <c r="N87" s="8">
        <f t="shared" si="13"/>
        <v>0.69268463307122408</v>
      </c>
      <c r="O87" s="7">
        <f t="shared" si="14"/>
        <v>0.47981200089301634</v>
      </c>
      <c r="P87" s="8" t="str">
        <f t="shared" si="15"/>
        <v>-99.9611101950119-247.412429696572i</v>
      </c>
      <c r="Q87" s="8" t="str">
        <f t="shared" si="16"/>
        <v>-191.950719269576+185.364654914773i</v>
      </c>
      <c r="R87" s="8" t="str">
        <f t="shared" si="16"/>
        <v>243.773120293632+108.534785861893i</v>
      </c>
      <c r="S87" s="8" t="str">
        <f t="shared" si="16"/>
        <v>9.31268295044634-266.680347712472i</v>
      </c>
      <c r="T87" s="8" t="str">
        <f t="shared" si="16"/>
        <v>-250.75030516489+91.2656473131865i</v>
      </c>
      <c r="U87" s="8" t="str">
        <f t="shared" si="16"/>
        <v>178.552752281193+198.30292124069i</v>
      </c>
      <c r="V87" s="8" t="str">
        <f t="shared" si="16"/>
        <v>116.976228610704-239.836810893984i</v>
      </c>
      <c r="W87" s="8" t="str">
        <f t="shared" si="16"/>
        <v>-266.192885302187-18.6140198312264i</v>
      </c>
      <c r="X87" s="8" t="str">
        <f t="shared" si="16"/>
        <v>82.4589912985055+253.782680011488i</v>
      </c>
      <c r="Y87" s="8" t="str">
        <f t="shared" si="16"/>
        <v>204.413521648496-171.523310622901i</v>
      </c>
      <c r="Z87" s="8" t="str">
        <f t="shared" si="16"/>
        <v>-235.608297284291-125.27515384376i</v>
      </c>
      <c r="AA87" s="8" t="str">
        <f t="shared" si="16"/>
        <v>-27.892678396112+265.381107865031i</v>
      </c>
      <c r="AB87" s="8" t="str">
        <f t="shared" si="16"/>
        <v>256.505859754717-73.5518717047611i</v>
      </c>
      <c r="AC87" s="8" t="str">
        <f t="shared" si="16"/>
        <v>-164.284894231756-210.275075667662i</v>
      </c>
      <c r="AD87" s="8" t="str">
        <f t="shared" si="16"/>
        <v>-133.421450599014+231.092731257033i</v>
      </c>
    </row>
    <row r="88" spans="4:30" ht="14.5" x14ac:dyDescent="0.35">
      <c r="D88" s="8">
        <v>86</v>
      </c>
      <c r="E88" s="9">
        <v>39493</v>
      </c>
      <c r="F88" s="10">
        <v>385.74</v>
      </c>
      <c r="M88" s="8">
        <v>85</v>
      </c>
      <c r="N88" s="8">
        <f t="shared" si="13"/>
        <v>0.70336832153790008</v>
      </c>
      <c r="O88" s="7">
        <f t="shared" si="14"/>
        <v>0.4947269957430428</v>
      </c>
      <c r="P88" s="8" t="str">
        <f t="shared" si="15"/>
        <v>-107.463291260696-249.127911583806i</v>
      </c>
      <c r="Q88" s="8" t="str">
        <f t="shared" si="16"/>
        <v>-186.189225829361+197.349049867875i</v>
      </c>
      <c r="R88" s="8" t="str">
        <f t="shared" si="16"/>
        <v>254.954861271706+92.7959805843701i</v>
      </c>
      <c r="S88" s="8" t="str">
        <f t="shared" si="16"/>
        <v>-15.7756977767253-270.858270426338i</v>
      </c>
      <c r="T88" s="8" t="str">
        <f t="shared" si="16"/>
        <v>-242.457991902687+121.766980176099i</v>
      </c>
      <c r="U88" s="8" t="str">
        <f t="shared" si="16"/>
        <v>207.841107191005+174.39939638745i</v>
      </c>
      <c r="V88" s="8" t="str">
        <f t="shared" si="16"/>
        <v>77.8146776836216-259.919124413122i</v>
      </c>
      <c r="W88" s="8" t="str">
        <f t="shared" si="16"/>
        <v>-269.482745853688+31.4980155858536i</v>
      </c>
      <c r="X88" s="8" t="str">
        <f t="shared" si="16"/>
        <v>135.658648175014+234.967671125237i</v>
      </c>
      <c r="Y88" s="8" t="str">
        <f t="shared" si="16"/>
        <v>162.019454592991-217.629895997952i</v>
      </c>
      <c r="Z88" s="8" t="str">
        <f t="shared" si="16"/>
        <v>-264.003903512982-62.5700745452473i</v>
      </c>
      <c r="AA88" s="8" t="str">
        <f t="shared" si="16"/>
        <v>47.1137540807013+267.19537697182i</v>
      </c>
      <c r="AB88" s="8" t="str">
        <f t="shared" si="16"/>
        <v>226.682294125961-149.091290250239i</v>
      </c>
      <c r="AC88" s="8" t="str">
        <f t="shared" si="16"/>
        <v>-226.682294125961-149.091290250239i</v>
      </c>
      <c r="AD88" s="8" t="str">
        <f t="shared" si="16"/>
        <v>-47.1137540807019+267.19537697182i</v>
      </c>
    </row>
    <row r="89" spans="4:30" ht="14.5" x14ac:dyDescent="0.35">
      <c r="D89" s="8">
        <v>87</v>
      </c>
      <c r="E89" s="9">
        <v>39522</v>
      </c>
      <c r="F89" s="10">
        <v>386.15</v>
      </c>
      <c r="M89" s="8">
        <v>86</v>
      </c>
      <c r="N89" s="8">
        <f t="shared" si="13"/>
        <v>0.71394188247082702</v>
      </c>
      <c r="O89" s="7">
        <f t="shared" si="14"/>
        <v>0.50971301154598814</v>
      </c>
      <c r="P89" s="8" t="str">
        <f t="shared" si="15"/>
        <v>-115.055478412876-250.532379126472i</v>
      </c>
      <c r="Q89" s="8" t="str">
        <f t="shared" si="16"/>
        <v>-179.654506835118+209.113591804589i</v>
      </c>
      <c r="R89" s="8" t="str">
        <f t="shared" si="16"/>
        <v>265.008946859399+75.9900926967337i</v>
      </c>
      <c r="S89" s="8" t="str">
        <f t="shared" si="16"/>
        <v>-41.5423417771931-272.540767488559i</v>
      </c>
      <c r="T89" s="8" t="str">
        <f t="shared" si="16"/>
        <v>-230.3345134337+151.493392677194i</v>
      </c>
      <c r="U89" s="8" t="str">
        <f t="shared" si="16"/>
        <v>233.797241477677+146.092730760345i</v>
      </c>
      <c r="V89" s="8" t="str">
        <f t="shared" si="16"/>
        <v>35.1893545928881-273.433621610295i</v>
      </c>
      <c r="W89" s="8" t="str">
        <f t="shared" si="16"/>
        <v>-263.168983197694+82.1359993320685i</v>
      </c>
      <c r="X89" s="8" t="str">
        <f t="shared" si="16"/>
        <v>184.471718837666+204.876599573165i</v>
      </c>
      <c r="Y89" s="8" t="str">
        <f t="shared" si="16"/>
        <v>109.194699127062-253.141766182778i</v>
      </c>
      <c r="Z89" s="8" t="str">
        <f t="shared" si="16"/>
        <v>-275.614012780257+6.41498735387179i</v>
      </c>
      <c r="AA89" s="8" t="str">
        <f t="shared" si="16"/>
        <v>120.853953127427+247.787324367207i</v>
      </c>
      <c r="AB89" s="8" t="str">
        <f t="shared" si="16"/>
        <v>174.74000874782-213.237345337062i</v>
      </c>
      <c r="AC89" s="8" t="str">
        <f t="shared" si="16"/>
        <v>-266.705403501336-69.803036085657i</v>
      </c>
      <c r="AD89" s="8" t="str">
        <f t="shared" si="16"/>
        <v>47.8728330505733+271.500327733316i</v>
      </c>
    </row>
    <row r="90" spans="4:30" ht="14.5" x14ac:dyDescent="0.35">
      <c r="D90" s="8">
        <v>88</v>
      </c>
      <c r="E90" s="9">
        <v>39553</v>
      </c>
      <c r="F90" s="10">
        <v>386.53</v>
      </c>
      <c r="M90" s="8">
        <v>87</v>
      </c>
      <c r="N90" s="8">
        <f t="shared" si="13"/>
        <v>0.72439959010023092</v>
      </c>
      <c r="O90" s="7">
        <f t="shared" si="14"/>
        <v>0.52475476613738259</v>
      </c>
      <c r="P90" s="8" t="str">
        <f t="shared" si="15"/>
        <v>-122.744873927564-251.66428654785i</v>
      </c>
      <c r="Q90" s="8" t="str">
        <f t="shared" si="16"/>
        <v>-172.386551269228+220.644723799672i</v>
      </c>
      <c r="R90" s="8" t="str">
        <f t="shared" si="16"/>
        <v>273.883454269375+58.2157253378074i</v>
      </c>
      <c r="S90" s="8" t="str">
        <f t="shared" si="16"/>
        <v>-67.7386566000114-271.684912354657i</v>
      </c>
      <c r="T90" s="8" t="str">
        <f t="shared" si="16"/>
        <v>-214.494109117978+179.981927850595i</v>
      </c>
      <c r="U90" s="8" t="str">
        <f t="shared" si="16"/>
        <v>255.79471378711+113.887144128309i</v>
      </c>
      <c r="V90" s="8" t="str">
        <f t="shared" si="16"/>
        <v>-9.77193493290039-279.831603802714i</v>
      </c>
      <c r="W90" s="8" t="str">
        <f t="shared" si="16"/>
        <v>-247.227245141343+131.453058005337i</v>
      </c>
      <c r="X90" s="8" t="str">
        <f t="shared" si="16"/>
        <v>226.52651687313+164.581148229253i</v>
      </c>
      <c r="Y90" s="8" t="str">
        <f t="shared" si="16"/>
        <v>48.6218671817236-275.748311383578i</v>
      </c>
      <c r="Z90" s="8" t="str">
        <f t="shared" si="16"/>
        <v>-269.155364224088+77.1790587434884i</v>
      </c>
      <c r="AA90" s="8" t="str">
        <f t="shared" si="16"/>
        <v>187.358024176966+208.08216640461i</v>
      </c>
      <c r="AB90" s="8" t="str">
        <f t="shared" si="16"/>
        <v>104.890660386903-259.613494569776i</v>
      </c>
      <c r="AC90" s="8" t="str">
        <f t="shared" si="16"/>
        <v>-279.320102339507+19.5319642683362i</v>
      </c>
      <c r="AD90" s="8" t="str">
        <f t="shared" si="16"/>
        <v>140.001086780721+242.488995419069i</v>
      </c>
    </row>
    <row r="91" spans="4:30" ht="14.5" x14ac:dyDescent="0.35">
      <c r="D91" s="8">
        <v>89</v>
      </c>
      <c r="E91" s="9">
        <v>39583</v>
      </c>
      <c r="F91" s="10">
        <v>386.49</v>
      </c>
      <c r="M91" s="8">
        <v>88</v>
      </c>
      <c r="N91" s="8">
        <f t="shared" si="13"/>
        <v>0.73473578139294549</v>
      </c>
      <c r="O91" s="7">
        <f t="shared" si="14"/>
        <v>0.53983666845910216</v>
      </c>
      <c r="P91" s="8" t="str">
        <f t="shared" si="15"/>
        <v>-130.388594197861-252.263072578145i</v>
      </c>
      <c r="Q91" s="8" t="str">
        <f t="shared" si="16"/>
        <v>-164.227895430659+231.661480712435i</v>
      </c>
      <c r="R91" s="8" t="str">
        <f t="shared" si="16"/>
        <v>281.204474782079+39.5207116079211i</v>
      </c>
      <c r="S91" s="8" t="str">
        <f t="shared" si="16"/>
        <v>-94.0114272938299-267.954650681115i</v>
      </c>
      <c r="T91" s="8" t="str">
        <f t="shared" si="16"/>
        <v>-194.870687485361+206.550861635685i</v>
      </c>
      <c r="U91" s="8" t="str">
        <f t="shared" si="16"/>
        <v>272.967592177314+78.2721975185371i</v>
      </c>
      <c r="V91" s="8" t="str">
        <f t="shared" si="16"/>
        <v>-55.8044348939373-278.430796302474i</v>
      </c>
      <c r="W91" s="8" t="str">
        <f t="shared" si="16"/>
        <v>-221.720543270283+177.419964985319i</v>
      </c>
      <c r="X91" s="8" t="str">
        <f t="shared" si="16"/>
        <v>259.417705886851+115.50020413776i</v>
      </c>
      <c r="Y91" s="8" t="str">
        <f t="shared" si="16"/>
        <v>-16.5112726454384-283.487603184141i</v>
      </c>
      <c r="Z91" s="8" t="str">
        <f t="shared" si="16"/>
        <v>-244.254860883827+144.835790528734i</v>
      </c>
      <c r="AA91" s="8" t="str">
        <f t="shared" si="16"/>
        <v>240.818549034568+150.480130662976i</v>
      </c>
      <c r="AB91" s="8" t="str">
        <f t="shared" si="16"/>
        <v>23.1032627438093-283.026646332199i</v>
      </c>
      <c r="AC91" s="8" t="str">
        <f t="shared" si="16"/>
        <v>-262.035035466055+109.432552157776i</v>
      </c>
      <c r="AD91" s="8" t="str">
        <f t="shared" si="16"/>
        <v>217.532133052367+182.531132613449i</v>
      </c>
    </row>
    <row r="92" spans="4:30" ht="14.5" x14ac:dyDescent="0.35">
      <c r="D92" s="8">
        <v>90</v>
      </c>
      <c r="E92" s="9">
        <v>39614</v>
      </c>
      <c r="F92" s="10">
        <v>385.58</v>
      </c>
      <c r="M92" s="8">
        <v>89</v>
      </c>
      <c r="N92" s="8">
        <f t="shared" si="13"/>
        <v>0.74494485911904351</v>
      </c>
      <c r="O92" s="7">
        <f t="shared" si="14"/>
        <v>0.55494284312789155</v>
      </c>
      <c r="P92" s="8" t="str">
        <f t="shared" si="15"/>
        <v>-137.790798457778-252.028020147588i</v>
      </c>
      <c r="Q92" s="8" t="str">
        <f t="shared" si="16"/>
        <v>-155.035732968285+241.802292342591i</v>
      </c>
      <c r="R92" s="8" t="str">
        <f t="shared" si="16"/>
        <v>286.536146712278+20.0365592461676i</v>
      </c>
      <c r="S92" s="8" t="str">
        <f t="shared" si="16"/>
        <v>-119.874561027867-261.025892772195i</v>
      </c>
      <c r="T92" s="8" t="str">
        <f t="shared" si="16"/>
        <v>-171.525348971908+230.398528075181i</v>
      </c>
      <c r="U92" s="8" t="str">
        <f t="shared" si="16"/>
        <v>284.440479341165+39.9755023897558i</v>
      </c>
      <c r="V92" s="8" t="str">
        <f t="shared" si="16"/>
        <v>-101.374306786377-268.752073485446i</v>
      </c>
      <c r="W92" s="8" t="str">
        <f t="shared" si="16"/>
        <v>-187.179310717008+217.872285338569i</v>
      </c>
      <c r="X92" s="8" t="str">
        <f t="shared" si="16"/>
        <v>280.959046546559+59.7196889040248i</v>
      </c>
      <c r="Y92" s="8" t="str">
        <f t="shared" si="16"/>
        <v>-82.3801671123333-275.16892111154i</v>
      </c>
      <c r="Z92" s="8" t="str">
        <f t="shared" si="16"/>
        <v>-201.921353675494+204.284590728232i</v>
      </c>
      <c r="AA92" s="8" t="str">
        <f t="shared" si="16"/>
        <v>276.108809519083+79.172927096955i</v>
      </c>
      <c r="AB92" s="8" t="str">
        <f t="shared" si="16"/>
        <v>-62.9846795449439-280.245173413862i</v>
      </c>
      <c r="AC92" s="8" t="str">
        <f t="shared" si="16"/>
        <v>-215.679656095935+189.701642126483i</v>
      </c>
      <c r="AD92" s="8" t="str">
        <f t="shared" si="16"/>
        <v>269.913398125991+98.2404427475036i</v>
      </c>
    </row>
    <row r="93" spans="4:30" ht="14.5" x14ac:dyDescent="0.35">
      <c r="D93" s="8">
        <v>91</v>
      </c>
      <c r="E93" s="9">
        <v>39644</v>
      </c>
      <c r="F93" s="10">
        <v>384.1</v>
      </c>
      <c r="M93" s="8">
        <v>90</v>
      </c>
      <c r="N93" s="8">
        <f t="shared" si="13"/>
        <v>0.75502129488283765</v>
      </c>
      <c r="O93" s="7">
        <f t="shared" si="14"/>
        <v>0.57005715572655691</v>
      </c>
      <c r="P93" s="8" t="str">
        <f t="shared" si="15"/>
        <v>-145.001839682249-251.150553520612i</v>
      </c>
      <c r="Q93" s="8" t="str">
        <f t="shared" si="16"/>
        <v>-145.001839682249+251.150553520612i</v>
      </c>
      <c r="R93" s="8" t="str">
        <f t="shared" si="16"/>
        <v>290.003679364498+7.10595119382459E-14i</v>
      </c>
      <c r="S93" s="8" t="str">
        <f t="shared" si="16"/>
        <v>-145.001839682249-251.150553520612i</v>
      </c>
      <c r="T93" s="8" t="str">
        <f t="shared" si="16"/>
        <v>-145.001839682249+251.150553520612i</v>
      </c>
      <c r="U93" s="8" t="str">
        <f t="shared" si="16"/>
        <v>290.003679364498+1.42119023876492E-13i</v>
      </c>
      <c r="V93" s="8" t="str">
        <f t="shared" si="16"/>
        <v>-145.001839682249-251.150553520612i</v>
      </c>
      <c r="W93" s="8" t="str">
        <f t="shared" si="16"/>
        <v>-145.00183968225+251.150553520612i</v>
      </c>
      <c r="X93" s="8" t="str">
        <f t="shared" si="16"/>
        <v>290.003679364498+2.13178535814738E-13i</v>
      </c>
      <c r="Y93" s="8" t="str">
        <f t="shared" si="16"/>
        <v>-145.001839682249-251.150553520612i</v>
      </c>
      <c r="Z93" s="8" t="str">
        <f t="shared" si="16"/>
        <v>-145.00183968225+251.150553520612i</v>
      </c>
      <c r="AA93" s="8" t="str">
        <f t="shared" si="16"/>
        <v>290.003679364498+2.84238047752984E-13i</v>
      </c>
      <c r="AB93" s="8" t="str">
        <f t="shared" si="16"/>
        <v>-145.001839682249-251.150553520612i</v>
      </c>
      <c r="AC93" s="8" t="str">
        <f t="shared" si="16"/>
        <v>-145.00183968225+251.150553520612i</v>
      </c>
      <c r="AD93" s="8" t="str">
        <f t="shared" si="16"/>
        <v>290.003679364498+3.55297559691229E-13i</v>
      </c>
    </row>
    <row r="94" spans="4:30" ht="14.5" x14ac:dyDescent="0.35">
      <c r="D94" s="8">
        <v>92</v>
      </c>
      <c r="E94" s="9">
        <v>39675</v>
      </c>
      <c r="F94" s="10">
        <v>382.77</v>
      </c>
      <c r="M94" s="8">
        <v>91</v>
      </c>
      <c r="N94" s="8">
        <f t="shared" si="13"/>
        <v>0.76495963211660234</v>
      </c>
      <c r="O94" s="7">
        <f t="shared" si="14"/>
        <v>0.58516323876796761</v>
      </c>
      <c r="P94" s="8" t="str">
        <f t="shared" si="15"/>
        <v>-152.26259347605-250.100079678737i</v>
      </c>
      <c r="Q94" s="8" t="str">
        <f t="shared" si="16"/>
        <v>-134.44558980952+260.11215005865i</v>
      </c>
      <c r="R94" s="8" t="str">
        <f t="shared" si="16"/>
        <v>292.090343535863-20.4249465229476i</v>
      </c>
      <c r="S94" s="8" t="str">
        <f t="shared" si="16"/>
        <v>-169.337789092547-238.869546850601i</v>
      </c>
      <c r="T94" s="8" t="str">
        <f t="shared" si="16"/>
        <v>-115.973580743861+268.85698018986i</v>
      </c>
      <c r="U94" s="8" t="str">
        <f t="shared" si="16"/>
        <v>289.954053893565-40.7503847595438i</v>
      </c>
      <c r="V94" s="8" t="str">
        <f t="shared" si="16"/>
        <v>-185.58798802236-226.475265601292i</v>
      </c>
      <c r="W94" s="8" t="str">
        <f t="shared" si="16"/>
        <v>-96.9365600504427+276.291966138993i</v>
      </c>
      <c r="X94" s="8" t="str">
        <f t="shared" si="16"/>
        <v>286.405137246779-60.877291217805i</v>
      </c>
      <c r="Y94" s="8" t="str">
        <f t="shared" si="16"/>
        <v>-200.934020929768-212.977619623187i</v>
      </c>
      <c r="Z94" s="8" t="str">
        <f t="shared" si="16"/>
        <v>-77.4272741804874+282.380885401869i</v>
      </c>
      <c r="AA94" s="8" t="str">
        <f t="shared" si="16"/>
        <v>281.460883560669-80.7076096326189i</v>
      </c>
      <c r="AB94" s="8" t="str">
        <f t="shared" si="16"/>
        <v>-215.301123485023-198.442368090714i</v>
      </c>
      <c r="AC94" s="8" t="str">
        <f t="shared" si="16"/>
        <v>-57.5407704136869+287.094073375894i</v>
      </c>
      <c r="AD94" s="8" t="str">
        <f t="shared" si="16"/>
        <v>275.145380742201-100.144728686002i</v>
      </c>
    </row>
    <row r="95" spans="4:30" ht="14.5" x14ac:dyDescent="0.35">
      <c r="D95" s="8">
        <v>93</v>
      </c>
      <c r="E95" s="9">
        <v>39706</v>
      </c>
      <c r="F95" s="10">
        <v>382.54</v>
      </c>
      <c r="M95" s="8">
        <v>92</v>
      </c>
      <c r="N95" s="8">
        <f t="shared" si="13"/>
        <v>0.77475448903540278</v>
      </c>
      <c r="O95" s="7">
        <f t="shared" si="14"/>
        <v>0.60024451828050807</v>
      </c>
      <c r="P95" s="8" t="str">
        <f t="shared" si="15"/>
        <v>-159.968375761772-249.495514491681i</v>
      </c>
      <c r="Q95" s="8" t="str">
        <f t="shared" si="16"/>
        <v>-123.688510097901+269.330736205673i</v>
      </c>
      <c r="R95" s="8" t="str">
        <f t="shared" si="16"/>
        <v>293.49028517454-41.2473696554727i</v>
      </c>
      <c r="S95" s="8" t="str">
        <f t="shared" si="16"/>
        <v>-193.13463895277-224.804146385051i</v>
      </c>
      <c r="T95" s="8" t="str">
        <f t="shared" si="16"/>
        <v>-85.00118827857+283.923741498592i</v>
      </c>
      <c r="U95" s="8" t="str">
        <f t="shared" si="16"/>
        <v>284.893533552807-81.6919061787893i</v>
      </c>
      <c r="V95" s="8" t="str">
        <f t="shared" si="16"/>
        <v>-222.541756083947-195.737221279963i</v>
      </c>
      <c r="W95" s="8" t="str">
        <f t="shared" si="16"/>
        <v>-44.6594150168145+292.990494121711i</v>
      </c>
      <c r="X95" s="8" t="str">
        <f t="shared" si="16"/>
        <v>270.751653362059-120.546402671501i</v>
      </c>
      <c r="Y95" s="8" t="str">
        <f t="shared" si="16"/>
        <v>-247.617351070447-162.860493810449i</v>
      </c>
      <c r="Z95" s="8" t="str">
        <f t="shared" si="16"/>
        <v>-3.44839704108947+296.354520048497i</v>
      </c>
      <c r="AA95" s="8" t="str">
        <f t="shared" si="16"/>
        <v>251.339900214059-157.054600555714i</v>
      </c>
      <c r="AB95" s="8" t="str">
        <f t="shared" si="16"/>
        <v>-267.873355978923-126.81387207998i</v>
      </c>
      <c r="AC95" s="8" t="str">
        <f t="shared" si="16"/>
        <v>37.8297400605469+293.95034234081i</v>
      </c>
      <c r="AD95" s="8" t="str">
        <f t="shared" si="16"/>
        <v>227.036101803293-190.50590928707i</v>
      </c>
    </row>
    <row r="96" spans="4:30" ht="14.5" x14ac:dyDescent="0.35">
      <c r="D96" s="8">
        <v>94</v>
      </c>
      <c r="E96" s="9">
        <v>39736</v>
      </c>
      <c r="F96" s="10">
        <v>383.67</v>
      </c>
      <c r="M96" s="8">
        <v>93</v>
      </c>
      <c r="N96" s="8">
        <f t="shared" si="13"/>
        <v>0.78440056155142601</v>
      </c>
      <c r="O96" s="7">
        <f t="shared" si="14"/>
        <v>0.61528424096219247</v>
      </c>
      <c r="P96" s="8" t="str">
        <f t="shared" si="15"/>
        <v>-168.289643054168-249.49965619705i</v>
      </c>
      <c r="Q96" s="8" t="str">
        <f t="shared" si="16"/>
        <v>-112.738215203404+279.036874327563i</v>
      </c>
      <c r="R96" s="8" t="str">
        <f t="shared" si="16"/>
        <v>294.374462837571-62.5712236642137i</v>
      </c>
      <c r="S96" s="8" t="str">
        <f t="shared" si="16"/>
        <v>-216.486005960161-209.058105858545i</v>
      </c>
      <c r="T96" s="8" t="str">
        <f t="shared" si="16"/>
        <v>-52.2595863702753+296.378842082483i</v>
      </c>
      <c r="U96" s="8" t="str">
        <f t="shared" si="16"/>
        <v>274.93238563331-122.407784604258i</v>
      </c>
      <c r="V96" s="8" t="str">
        <f t="shared" si="16"/>
        <v>-255.220891590584-159.479713121929i</v>
      </c>
      <c r="W96" s="8" t="str">
        <f t="shared" si="16"/>
        <v>10.5030371565526+300.767632254925i</v>
      </c>
      <c r="X96" s="8" t="str">
        <f t="shared" si="16"/>
        <v>243.474443904916-176.894537979377i</v>
      </c>
      <c r="Y96" s="8" t="str">
        <f t="shared" si="16"/>
        <v>-282.801399572784-102.931291653316i</v>
      </c>
      <c r="Z96" s="8" t="str">
        <f t="shared" si="16"/>
        <v>72.8066275604758+292.011433654601i</v>
      </c>
      <c r="AA96" s="8" t="str">
        <f t="shared" si="16"/>
        <v>201.375500657872-223.650151210628i</v>
      </c>
      <c r="AB96" s="8" t="str">
        <f t="shared" si="16"/>
        <v>-298.022129361978-41.8842788203163i</v>
      </c>
      <c r="AC96" s="8" t="str">
        <f t="shared" si="16"/>
        <v>131.928218975044+270.49293417725i</v>
      </c>
      <c r="AD96" s="8" t="str">
        <f t="shared" si="16"/>
        <v>150.475481725218-260.631179641479i</v>
      </c>
    </row>
    <row r="97" spans="4:30" ht="14.5" x14ac:dyDescent="0.35">
      <c r="D97" s="8">
        <v>95</v>
      </c>
      <c r="E97" s="9">
        <v>39767</v>
      </c>
      <c r="F97" s="10">
        <v>385.18</v>
      </c>
      <c r="M97" s="8">
        <v>94</v>
      </c>
      <c r="N97" s="8">
        <f t="shared" si="13"/>
        <v>0.79389262614623646</v>
      </c>
      <c r="O97" s="7">
        <f t="shared" si="14"/>
        <v>0.63026550184936792</v>
      </c>
      <c r="P97" s="8" t="str">
        <f t="shared" si="15"/>
        <v>-176.849148280977-249.46514382389i</v>
      </c>
      <c r="Q97" s="8" t="str">
        <f t="shared" ref="Q97:AD112" si="17">IMPRODUCT($N97,$F97,(COMPLEX(COS($M97*Q$1),-SIN(Q$1*$M97))))</f>
        <v>-101.236399589695+288.547518840306i</v>
      </c>
      <c r="R97" s="8" t="str">
        <f t="shared" si="17"/>
        <v>293.945715240865-84.2875775088906i</v>
      </c>
      <c r="S97" s="8" t="str">
        <f t="shared" si="17"/>
        <v>-238.760224813944-191.055055618992i</v>
      </c>
      <c r="T97" s="8" t="str">
        <f t="shared" si="17"/>
        <v>-17.7801980395817+305.274210814563i</v>
      </c>
      <c r="U97" s="8" t="str">
        <f t="shared" si="17"/>
        <v>259.325951753465-162.044839405457i</v>
      </c>
      <c r="V97" s="8" t="str">
        <f t="shared" si="17"/>
        <v>-282.172968973554-117.842669739915i</v>
      </c>
      <c r="W97" s="8" t="str">
        <f t="shared" si="17"/>
        <v>67.0535529464+298.349292387372i</v>
      </c>
      <c r="X97" s="8" t="str">
        <f t="shared" si="17"/>
        <v>204.614493125845-227.247416780994i</v>
      </c>
      <c r="Y97" s="8" t="str">
        <f t="shared" si="17"/>
        <v>-303.723908592996-35.5002335171866i</v>
      </c>
      <c r="Z97" s="8" t="str">
        <f t="shared" si="17"/>
        <v>146.692222087473+268.309282750002i</v>
      </c>
      <c r="AA97" s="8" t="str">
        <f t="shared" si="17"/>
        <v>134.050197597951-274.843635099544i</v>
      </c>
      <c r="AB97" s="8" t="str">
        <f t="shared" si="17"/>
        <v>-301.743349968681+49.5926403860403i</v>
      </c>
      <c r="AC97" s="8" t="str">
        <f t="shared" si="17"/>
        <v>214.965675423131+217.48157995715i</v>
      </c>
      <c r="AD97" s="8" t="str">
        <f t="shared" si="17"/>
        <v>53.1001474419041-301.145900806286i</v>
      </c>
    </row>
    <row r="98" spans="4:30" ht="14.5" x14ac:dyDescent="0.35">
      <c r="D98" s="8">
        <v>96</v>
      </c>
      <c r="E98" s="9">
        <v>39797</v>
      </c>
      <c r="F98" s="10">
        <v>386.27</v>
      </c>
      <c r="M98" s="8">
        <v>95</v>
      </c>
      <c r="N98" s="8">
        <f t="shared" si="13"/>
        <v>0.80322554269940682</v>
      </c>
      <c r="O98" s="7">
        <f t="shared" si="14"/>
        <v>0.64517127244475658</v>
      </c>
      <c r="P98" s="8" t="str">
        <f t="shared" si="15"/>
        <v>-185.275577403813-248.868290185545i</v>
      </c>
      <c r="Q98" s="8" t="str">
        <f t="shared" si="17"/>
        <v>-88.9841246197372+297.227675373361i</v>
      </c>
      <c r="R98" s="8" t="str">
        <f t="shared" si="17"/>
        <v>291.550846487467-106.115829896553i</v>
      </c>
      <c r="S98" s="8" t="str">
        <f t="shared" si="17"/>
        <v>-259.220061176686-170.491716296565i</v>
      </c>
      <c r="T98" s="8" t="str">
        <f t="shared" si="17"/>
        <v>18.040126859292+309.737016297849i</v>
      </c>
      <c r="U98" s="8" t="str">
        <f t="shared" si="17"/>
        <v>237.674427677817-199.432524604728i</v>
      </c>
      <c r="V98" s="8" t="str">
        <f t="shared" si="17"/>
        <v>-301.898779890993-71.5513252324687i</v>
      </c>
      <c r="W98" s="8" t="str">
        <f t="shared" si="17"/>
        <v>122.888472795173+284.887501825305i</v>
      </c>
      <c r="X98" s="8" t="str">
        <f t="shared" si="17"/>
        <v>155.130965189251-268.69471353498i</v>
      </c>
      <c r="Y98" s="8" t="str">
        <f t="shared" si="17"/>
        <v>-308.164050198986+36.0192116397599i</v>
      </c>
      <c r="Z98" s="8" t="str">
        <f t="shared" si="17"/>
        <v>212.914655271256+225.676350140894i</v>
      </c>
      <c r="AA98" s="8" t="str">
        <f t="shared" si="17"/>
        <v>53.8764188096501-305.548354501281i</v>
      </c>
      <c r="AB98" s="8" t="str">
        <f t="shared" si="17"/>
        <v>-277.260188035977+139.245300001284i</v>
      </c>
      <c r="AC98" s="8" t="str">
        <f t="shared" si="17"/>
        <v>277.260188035977+139.245300001284i</v>
      </c>
      <c r="AD98" s="8" t="str">
        <f t="shared" si="17"/>
        <v>-53.8764188096495-305.548354501281i</v>
      </c>
    </row>
    <row r="99" spans="4:30" ht="14.5" x14ac:dyDescent="0.35">
      <c r="D99" s="8">
        <v>97</v>
      </c>
      <c r="E99" s="9">
        <v>39828</v>
      </c>
      <c r="F99" s="10">
        <v>387.03</v>
      </c>
      <c r="M99" s="8">
        <v>96</v>
      </c>
      <c r="N99" s="8">
        <f t="shared" si="13"/>
        <v>0.81239425727198</v>
      </c>
      <c r="O99" s="7">
        <f t="shared" si="14"/>
        <v>0.65998442924849199</v>
      </c>
      <c r="P99" s="8" t="str">
        <f t="shared" si="15"/>
        <v>-193.576865575957-247.767089280111i</v>
      </c>
      <c r="Q99" s="8" t="str">
        <f t="shared" si="17"/>
        <v>-76.0653120931537+305.081303446674i</v>
      </c>
      <c r="R99" s="8" t="str">
        <f t="shared" si="17"/>
        <v>287.237830104712-127.886521468398i</v>
      </c>
      <c r="S99" s="8" t="str">
        <f t="shared" si="17"/>
        <v>-277.617220410062-147.611694483674i</v>
      </c>
      <c r="T99" s="8" t="str">
        <f t="shared" si="17"/>
        <v>54.5986248822224+309.644188670675i</v>
      </c>
      <c r="U99" s="8" t="str">
        <f t="shared" si="17"/>
        <v>210.38868051858-233.660301562336i</v>
      </c>
      <c r="V99" s="8" t="str">
        <f t="shared" si="17"/>
        <v>-313.655035761997-21.9328967008647i</v>
      </c>
      <c r="W99" s="8" t="str">
        <f t="shared" si="17"/>
        <v>175.821963602527+260.666780644374i</v>
      </c>
      <c r="X99" s="8" t="str">
        <f t="shared" si="17"/>
        <v>97.1614167496256-299.032092778946i</v>
      </c>
      <c r="Y99" s="8" t="str">
        <f t="shared" si="17"/>
        <v>-295.459045964138+107.538298175636i</v>
      </c>
      <c r="Z99" s="8" t="str">
        <f t="shared" si="17"/>
        <v>266.64408752356+166.617718161301i</v>
      </c>
      <c r="AA99" s="8" t="str">
        <f t="shared" si="17"/>
        <v>-32.8659386591002-312.698518532798i</v>
      </c>
      <c r="AB99" s="8" t="str">
        <f t="shared" si="17"/>
        <v>-226.175502957912+218.4151443428i</v>
      </c>
      <c r="AC99" s="8" t="str">
        <f t="shared" si="17"/>
        <v>311.361026326281+43.75893853369i</v>
      </c>
      <c r="AD99" s="8" t="str">
        <f t="shared" si="17"/>
        <v>-157.210474695986-272.296529655472i</v>
      </c>
    </row>
    <row r="100" spans="4:30" ht="14.5" x14ac:dyDescent="0.35">
      <c r="D100" s="8">
        <v>98</v>
      </c>
      <c r="E100" s="9">
        <v>39859</v>
      </c>
      <c r="F100" s="10">
        <v>387.48</v>
      </c>
      <c r="M100" s="8">
        <v>97</v>
      </c>
      <c r="N100" s="8">
        <f t="shared" si="13"/>
        <v>0.82139380484326963</v>
      </c>
      <c r="O100" s="7">
        <f t="shared" si="14"/>
        <v>0.67468778263490325</v>
      </c>
      <c r="P100" s="8" t="str">
        <f t="shared" si="15"/>
        <v>-201.731709104809-246.17564362091i</v>
      </c>
      <c r="Q100" s="8" t="str">
        <f t="shared" si="17"/>
        <v>-62.5460628268774+312.067492692483i</v>
      </c>
      <c r="R100" s="8" t="str">
        <f t="shared" si="17"/>
        <v>281.01897212189-149.420437953023i</v>
      </c>
      <c r="S100" s="8" t="str">
        <f t="shared" si="17"/>
        <v>-293.69099108794-122.652891218676i</v>
      </c>
      <c r="T100" s="8" t="str">
        <f t="shared" si="17"/>
        <v>91.2819178732197+304.902839343787i</v>
      </c>
      <c r="U100" s="8" t="str">
        <f t="shared" si="17"/>
        <v>177.976378464755-263.860832029096i</v>
      </c>
      <c r="V100" s="8" t="str">
        <f t="shared" si="17"/>
        <v>-316.895798146089+29.5834935034738i</v>
      </c>
      <c r="W100" s="8" t="str">
        <f t="shared" si="17"/>
        <v>223.740362142289+226.358963416415i</v>
      </c>
      <c r="X100" s="8" t="str">
        <f t="shared" si="17"/>
        <v>33.2686577805201-316.530135026666i</v>
      </c>
      <c r="Y100" s="8" t="str">
        <f t="shared" si="17"/>
        <v>-265.913773232455+174.894239973177i</v>
      </c>
      <c r="Z100" s="8" t="str">
        <f t="shared" si="17"/>
        <v>303.820110484617+94.8233643973445i</v>
      </c>
      <c r="AA100" s="8" t="str">
        <f t="shared" si="17"/>
        <v>-119.22741585484-295.098209549115i</v>
      </c>
      <c r="AB100" s="8" t="str">
        <f t="shared" si="17"/>
        <v>-152.680053821172+279.261402874941i</v>
      </c>
      <c r="AC100" s="8" t="str">
        <f t="shared" si="17"/>
        <v>312.774108286763-58.9108407335742i</v>
      </c>
      <c r="AD100" s="8" t="str">
        <f t="shared" si="17"/>
        <v>-243.811777444162-204.582372530075i</v>
      </c>
    </row>
    <row r="101" spans="4:30" ht="14.5" x14ac:dyDescent="0.35">
      <c r="D101" s="8">
        <v>99</v>
      </c>
      <c r="E101" s="9">
        <v>39887</v>
      </c>
      <c r="F101" s="10">
        <v>387.71</v>
      </c>
      <c r="M101" s="8">
        <v>98</v>
      </c>
      <c r="N101" s="8">
        <f t="shared" si="13"/>
        <v>0.83021931199950383</v>
      </c>
      <c r="O101" s="7">
        <f t="shared" si="14"/>
        <v>0.68926410601692945</v>
      </c>
      <c r="P101" s="8" t="str">
        <f t="shared" si="15"/>
        <v>-209.758250133911-244.153636159008i</v>
      </c>
      <c r="Q101" s="8" t="str">
        <f t="shared" si="17"/>
        <v>-48.5033694459233+318.208963892123i</v>
      </c>
      <c r="R101" s="8" t="str">
        <f t="shared" si="17"/>
        <v>272.973392777178-170.572707033166i</v>
      </c>
      <c r="S101" s="8" t="str">
        <f t="shared" si="17"/>
        <v>-307.26679991241-95.8990887365091i</v>
      </c>
      <c r="T101" s="8" t="str">
        <f t="shared" si="17"/>
        <v>127.491869902337+295.559375858238i</v>
      </c>
      <c r="U101" s="8" t="str">
        <f t="shared" si="17"/>
        <v>141.104802636765-289.307718911448i</v>
      </c>
      <c r="V101" s="8" t="str">
        <f t="shared" si="17"/>
        <v>-311.395799221683+81.4995569067425i</v>
      </c>
      <c r="W101" s="8" t="str">
        <f t="shared" si="17"/>
        <v>264.741844538123+183.088168103399i</v>
      </c>
      <c r="X101" s="8" t="str">
        <f t="shared" si="17"/>
        <v>-33.646074307904-320.121013419258i</v>
      </c>
      <c r="Y101" s="8" t="str">
        <f t="shared" si="17"/>
        <v>-220.890429449703+234.130176881221i</v>
      </c>
      <c r="Z101" s="8" t="str">
        <f t="shared" si="17"/>
        <v>321.535764564654+14.9757689194716i</v>
      </c>
      <c r="AA101" s="8" t="str">
        <f t="shared" si="17"/>
        <v>-198.171781156677-253.648313028287i</v>
      </c>
      <c r="AB101" s="8" t="str">
        <f t="shared" si="17"/>
        <v>-63.2556170863091+315.60774460703i</v>
      </c>
      <c r="AC101" s="8" t="str">
        <f t="shared" si="17"/>
        <v>280.613741432389-157.687823462125i</v>
      </c>
      <c r="AD101" s="8" t="str">
        <f t="shared" si="17"/>
        <v>-302.472329135791-110.090924494599i</v>
      </c>
    </row>
    <row r="102" spans="4:30" ht="14.5" x14ac:dyDescent="0.35">
      <c r="D102" s="8">
        <v>100</v>
      </c>
      <c r="E102" s="9">
        <v>39918</v>
      </c>
      <c r="F102" s="10">
        <v>387.99</v>
      </c>
      <c r="M102" s="8">
        <v>99</v>
      </c>
      <c r="N102" s="8">
        <f t="shared" si="13"/>
        <v>0.83886599957286612</v>
      </c>
      <c r="O102" s="7">
        <f t="shared" si="14"/>
        <v>0.70369616523938383</v>
      </c>
      <c r="P102" s="8" t="str">
        <f t="shared" si="15"/>
        <v>-217.783021890683-241.872549629112i</v>
      </c>
      <c r="Q102" s="8" t="str">
        <f t="shared" si="17"/>
        <v>-34.0210481895219+323.688651589782i</v>
      </c>
      <c r="R102" s="8" t="str">
        <f t="shared" si="17"/>
        <v>263.312071098721-191.307417790392i</v>
      </c>
      <c r="S102" s="8" t="str">
        <f t="shared" si="17"/>
        <v>-318.359283402265-67.6693546557175i</v>
      </c>
      <c r="T102" s="8" t="str">
        <f t="shared" si="17"/>
        <v>162.735809587138+281.866690415778i</v>
      </c>
      <c r="U102" s="8" t="str">
        <f t="shared" si="17"/>
        <v>100.576261511583-309.54190428483i</v>
      </c>
      <c r="V102" s="8" t="str">
        <f t="shared" si="17"/>
        <v>-297.333119288243+132.38123379939i</v>
      </c>
      <c r="W102" s="8" t="str">
        <f t="shared" si="17"/>
        <v>297.333119288243+132.38123379939i</v>
      </c>
      <c r="X102" s="8" t="str">
        <f t="shared" si="17"/>
        <v>-100.576261511582-309.54190428483i</v>
      </c>
      <c r="Y102" s="8" t="str">
        <f t="shared" si="17"/>
        <v>-162.735809587139+281.866690415777i</v>
      </c>
      <c r="Z102" s="8" t="str">
        <f t="shared" si="17"/>
        <v>318.359283402265-67.6693546557166i</v>
      </c>
      <c r="AA102" s="8" t="str">
        <f t="shared" si="17"/>
        <v>-263.31207109872-191.307417790392i</v>
      </c>
      <c r="AB102" s="8" t="str">
        <f t="shared" si="17"/>
        <v>34.0210481895225+323.688651589782i</v>
      </c>
      <c r="AC102" s="8" t="str">
        <f t="shared" si="17"/>
        <v>217.783021890684-241.872549629112i</v>
      </c>
      <c r="AD102" s="8" t="str">
        <f t="shared" si="17"/>
        <v>-325.471619174276-1.59493362998457E-12i</v>
      </c>
    </row>
    <row r="103" spans="4:30" ht="14.5" x14ac:dyDescent="0.35">
      <c r="D103" s="8">
        <v>101</v>
      </c>
      <c r="E103" s="9">
        <v>39948</v>
      </c>
      <c r="F103" s="10">
        <v>387.95</v>
      </c>
      <c r="M103" s="8">
        <v>100</v>
      </c>
      <c r="N103" s="8">
        <f t="shared" si="13"/>
        <v>0.84732918522949863</v>
      </c>
      <c r="O103" s="7">
        <f t="shared" si="14"/>
        <v>0.71796674814168604</v>
      </c>
      <c r="P103" s="8" t="str">
        <f t="shared" si="15"/>
        <v>-225.582282711323-239.10325080199i</v>
      </c>
      <c r="Q103" s="8" t="str">
        <f t="shared" si="17"/>
        <v>-19.1134470858114+328.165212900193i</v>
      </c>
      <c r="R103" s="8" t="str">
        <f t="shared" si="17"/>
        <v>251.815169178293-211.29801558235i</v>
      </c>
      <c r="S103" s="8" t="str">
        <f t="shared" si="17"/>
        <v>-326.498661188396-38.1622203169034i</v>
      </c>
      <c r="T103" s="8" t="str">
        <f t="shared" si="17"/>
        <v>196.298782853455+263.675024732308i</v>
      </c>
      <c r="U103" s="8" t="str">
        <f t="shared" si="17"/>
        <v>57.0818646744089-323.727341357852i</v>
      </c>
      <c r="V103" s="8" t="str">
        <f t="shared" si="17"/>
        <v>-274.64268746699+180.635337180299i</v>
      </c>
      <c r="W103" s="8" t="str">
        <f t="shared" si="17"/>
        <v>319.860630677627+75.8083620706948i</v>
      </c>
      <c r="X103" s="8" t="str">
        <f t="shared" si="17"/>
        <v>-164.360678704891-284.681046283377i</v>
      </c>
      <c r="Y103" s="8" t="str">
        <f t="shared" si="17"/>
        <v>-94.278347966304+314.911612872685i</v>
      </c>
      <c r="Z103" s="8" t="str">
        <f t="shared" si="17"/>
        <v>293.756134552802-147.529875719893i</v>
      </c>
      <c r="AA103" s="8" t="str">
        <f t="shared" si="17"/>
        <v>-308.897033852701-112.429325775503i</v>
      </c>
      <c r="AB103" s="8" t="str">
        <f t="shared" si="17"/>
        <v>130.199878334942+301.837245049211i</v>
      </c>
      <c r="AC103" s="8" t="str">
        <f t="shared" si="17"/>
        <v>130.199878334941-301.837245049211i</v>
      </c>
      <c r="AD103" s="8" t="str">
        <f t="shared" si="17"/>
        <v>-308.897033852702+112.429325775501i</v>
      </c>
    </row>
    <row r="104" spans="4:30" ht="14.5" x14ac:dyDescent="0.35">
      <c r="D104" s="8">
        <v>102</v>
      </c>
      <c r="E104" s="9">
        <v>39979</v>
      </c>
      <c r="F104" s="10">
        <v>386.96</v>
      </c>
      <c r="M104" s="8">
        <v>101</v>
      </c>
      <c r="N104" s="8">
        <f t="shared" si="13"/>
        <v>0.85560428600506855</v>
      </c>
      <c r="O104" s="7">
        <f t="shared" si="14"/>
        <v>0.73205869423024317</v>
      </c>
      <c r="P104" s="8" t="str">
        <f t="shared" si="15"/>
        <v>-232.746226467001-235.470230126148i</v>
      </c>
      <c r="Q104" s="8" t="str">
        <f t="shared" si="17"/>
        <v>-3.8522577253116+331.062222732687i</v>
      </c>
      <c r="R104" s="8" t="str">
        <f t="shared" si="17"/>
        <v>238.162354885432-229.990712694481i</v>
      </c>
      <c r="S104" s="8" t="str">
        <f t="shared" si="17"/>
        <v>-330.994990427382-7.70399391659227i</v>
      </c>
      <c r="T104" s="8" t="str">
        <f t="shared" si="17"/>
        <v>227.204061861043+240.822236274255i</v>
      </c>
      <c r="U104" s="8" t="str">
        <f t="shared" si="17"/>
        <v>11.5546871104185-330.882946698784i</v>
      </c>
      <c r="V104" s="8" t="str">
        <f t="shared" si="17"/>
        <v>-243.449514187253+224.386651234605i</v>
      </c>
      <c r="W104" s="8" t="str">
        <f t="shared" si="17"/>
        <v>330.726106715819+15.403815984572i</v>
      </c>
      <c r="X104" s="8" t="str">
        <f t="shared" si="17"/>
        <v>-221.538862247464-246.043832933055i</v>
      </c>
      <c r="Y104" s="8" t="str">
        <f t="shared" si="17"/>
        <v>-19.2508594286181+330.524491712111i</v>
      </c>
      <c r="Z104" s="8" t="str">
        <f t="shared" si="17"/>
        <v>248.60484128243-218.661080444663i</v>
      </c>
      <c r="AA104" s="8" t="str">
        <f t="shared" si="17"/>
        <v>-330.278128983104-23.0952966144561i</v>
      </c>
      <c r="AB104" s="8" t="str">
        <f t="shared" si="17"/>
        <v>215.753695431794+251.132192515843i</v>
      </c>
      <c r="AC104" s="8" t="str">
        <f t="shared" si="17"/>
        <v>26.9366070668323-329.987051882368i</v>
      </c>
      <c r="AD104" s="8" t="str">
        <f t="shared" si="17"/>
        <v>-253.625544470394+212.817100822245i</v>
      </c>
    </row>
    <row r="105" spans="4:30" ht="14.5" x14ac:dyDescent="0.35">
      <c r="D105" s="8">
        <v>103</v>
      </c>
      <c r="E105" s="9">
        <v>40009</v>
      </c>
      <c r="F105" s="10">
        <v>385.01</v>
      </c>
      <c r="M105" s="8">
        <v>102</v>
      </c>
      <c r="N105" s="8">
        <f t="shared" si="13"/>
        <v>0.86368682078652437</v>
      </c>
      <c r="O105" s="7">
        <f t="shared" si="14"/>
        <v>0.74595492440033384</v>
      </c>
      <c r="P105" s="8" t="str">
        <f t="shared" si="15"/>
        <v>-239.200670352638-230.99340228587i</v>
      </c>
      <c r="Q105" s="8" t="str">
        <f t="shared" si="17"/>
        <v>11.6050620336563+332.325495759726i</v>
      </c>
      <c r="R105" s="8" t="str">
        <f t="shared" si="17"/>
        <v>222.504704340222-247.11650924862i</v>
      </c>
      <c r="S105" s="8" t="str">
        <f t="shared" si="17"/>
        <v>-331.718041222668+23.1959850868473i</v>
      </c>
      <c r="T105" s="8" t="str">
        <f t="shared" si="17"/>
        <v>254.731274743463+213.744918686558i</v>
      </c>
      <c r="U105" s="8" t="str">
        <f t="shared" si="17"/>
        <v>-34.7586474052775-330.706439349627i</v>
      </c>
      <c r="V105" s="8" t="str">
        <f t="shared" si="17"/>
        <v>-204.724717774355+262.035689418376i</v>
      </c>
      <c r="W105" s="8" t="str">
        <f t="shared" si="17"/>
        <v>329.29192262166-46.2789616660039i</v>
      </c>
      <c r="X105" s="8" t="str">
        <f t="shared" si="17"/>
        <v>-269.020853969236-195.45509132897i</v>
      </c>
      <c r="Y105" s="8" t="str">
        <f t="shared" si="17"/>
        <v>57.7428921406672+327.476214409511i</v>
      </c>
      <c r="Z105" s="8" t="str">
        <f t="shared" si="17"/>
        <v>185.947332962349-275.67825804902i</v>
      </c>
      <c r="AA105" s="8" t="str">
        <f t="shared" si="17"/>
        <v>-325.261526873948+69.1364717958678i</v>
      </c>
      <c r="AB105" s="8" t="str">
        <f t="shared" si="17"/>
        <v>281.999790636353+176.213026413503i</v>
      </c>
      <c r="AC105" s="8" t="str">
        <f t="shared" si="17"/>
        <v>-80.4458193098423-322.650558270587i</v>
      </c>
      <c r="AD105" s="8" t="str">
        <f t="shared" si="17"/>
        <v>-166.26403143551+287.977749917532i</v>
      </c>
    </row>
    <row r="106" spans="4:30" ht="14.5" x14ac:dyDescent="0.35">
      <c r="D106" s="8">
        <v>104</v>
      </c>
      <c r="E106" s="9">
        <v>40040</v>
      </c>
      <c r="F106" s="10">
        <v>383.63</v>
      </c>
      <c r="M106" s="8">
        <v>103</v>
      </c>
      <c r="N106" s="8">
        <f t="shared" si="13"/>
        <v>0.87157241273869701</v>
      </c>
      <c r="O106" s="7">
        <f t="shared" si="14"/>
        <v>0.75963847064715362</v>
      </c>
      <c r="P106" s="8" t="str">
        <f t="shared" si="15"/>
        <v>-245.858893997953-226.607369025232i</v>
      </c>
      <c r="Q106" s="8" t="str">
        <f t="shared" si="17"/>
        <v>27.2031942376956+333.252879473982i</v>
      </c>
      <c r="R106" s="8" t="str">
        <f t="shared" si="17"/>
        <v>205.853386455995-263.480319452959i</v>
      </c>
      <c r="S106" s="8" t="str">
        <f t="shared" si="17"/>
        <v>-329.934893039124+54.2260252065012i</v>
      </c>
      <c r="T106" s="8" t="str">
        <f t="shared" si="17"/>
        <v>279.354811393853+183.734549841719i</v>
      </c>
      <c r="U106" s="8" t="str">
        <f t="shared" si="17"/>
        <v>-80.8893254863852-324.429364387368i</v>
      </c>
      <c r="V106" s="8" t="str">
        <f t="shared" si="17"/>
        <v>-160.397512021809+293.377118384594i</v>
      </c>
      <c r="W106" s="8" t="str">
        <f t="shared" si="17"/>
        <v>316.772796406425-107.016311426285i</v>
      </c>
      <c r="X106" s="8" t="str">
        <f t="shared" si="17"/>
        <v>-305.454269390085-135.997002782428i</v>
      </c>
      <c r="Y106" s="8" t="str">
        <f t="shared" si="17"/>
        <v>132.433755259301+307.015953856398i</v>
      </c>
      <c r="Z106" s="8" t="str">
        <f t="shared" si="17"/>
        <v>110.694802963376-315.506190194953i</v>
      </c>
      <c r="AA106" s="8" t="str">
        <f t="shared" si="17"/>
        <v>-295.223526788057+156.973133641575i</v>
      </c>
      <c r="AB106" s="8" t="str">
        <f t="shared" si="17"/>
        <v>323.466234313525+84.6586718148933i</v>
      </c>
      <c r="AC106" s="8" t="str">
        <f t="shared" si="17"/>
        <v>-180.471744999794-281.47370163332i</v>
      </c>
      <c r="AD106" s="8" t="str">
        <f t="shared" si="17"/>
        <v>-58.0612347162727+329.281624870955i</v>
      </c>
    </row>
    <row r="107" spans="4:30" ht="14.5" x14ac:dyDescent="0.35">
      <c r="D107" s="8">
        <v>105</v>
      </c>
      <c r="E107" s="9">
        <v>40071</v>
      </c>
      <c r="F107" s="10">
        <v>383.93</v>
      </c>
      <c r="M107" s="8">
        <v>104</v>
      </c>
      <c r="N107" s="8">
        <f t="shared" si="13"/>
        <v>0.87925679167443449</v>
      </c>
      <c r="O107" s="7">
        <f t="shared" si="14"/>
        <v>0.77309250570561994</v>
      </c>
      <c r="P107" s="8" t="str">
        <f t="shared" si="15"/>
        <v>-253.476870447164-222.94628726374i</v>
      </c>
      <c r="Q107" s="8" t="str">
        <f t="shared" si="17"/>
        <v>43.088381655262+334.8118310674i</v>
      </c>
      <c r="R107" s="8" t="str">
        <f t="shared" si="17"/>
        <v>188.768459570319-279.86075024523i</v>
      </c>
      <c r="S107" s="8" t="str">
        <f t="shared" si="17"/>
        <v>-326.573315951318+85.4718676813319i</v>
      </c>
      <c r="T107" s="8" t="str">
        <f t="shared" si="17"/>
        <v>301.666304934487+151.502512598133i</v>
      </c>
      <c r="U107" s="8" t="str">
        <f t="shared" si="17"/>
        <v>-126.457094045912-312.992290994264i</v>
      </c>
      <c r="V107" s="8" t="str">
        <f t="shared" si="17"/>
        <v>-111.75809103861+318.536810971323i</v>
      </c>
      <c r="W107" s="8" t="str">
        <f t="shared" si="17"/>
        <v>294.290932215953-165.373571261673i</v>
      </c>
      <c r="X107" s="8" t="str">
        <f t="shared" si="17"/>
        <v>-330.196278738332-70.1853856848567i</v>
      </c>
      <c r="Y107" s="8" t="str">
        <f t="shared" si="17"/>
        <v>201.584653122861+270.775180697401i</v>
      </c>
      <c r="Z107" s="8" t="str">
        <f t="shared" si="17"/>
        <v>27.4644967674173-336.453967540416i</v>
      </c>
      <c r="AA107" s="8" t="str">
        <f t="shared" si="17"/>
        <v>-242.829737599937+234.497951789606i</v>
      </c>
      <c r="AB107" s="8" t="str">
        <f t="shared" si="17"/>
        <v>337.207505988442-15.7056920073318i</v>
      </c>
      <c r="AC107" s="8" t="str">
        <f t="shared" si="17"/>
        <v>-263.575028836484-210.911770724682i</v>
      </c>
      <c r="AD107" s="8" t="str">
        <f t="shared" si="17"/>
        <v>58.6189467032359+332.444566723202i</v>
      </c>
    </row>
    <row r="108" spans="4:30" ht="14.5" x14ac:dyDescent="0.35">
      <c r="D108" s="8">
        <v>106</v>
      </c>
      <c r="E108" s="9">
        <v>40101</v>
      </c>
      <c r="F108" s="10">
        <v>385.5</v>
      </c>
      <c r="M108" s="8">
        <v>105</v>
      </c>
      <c r="N108" s="8">
        <f t="shared" si="13"/>
        <v>0.88673579636698197</v>
      </c>
      <c r="O108" s="7">
        <f t="shared" si="14"/>
        <v>0.78630037255858576</v>
      </c>
      <c r="P108" s="8" t="str">
        <f t="shared" si="15"/>
        <v>-261.86206580348-219.728362835021i</v>
      </c>
      <c r="Q108" s="8" t="str">
        <f t="shared" si="17"/>
        <v>59.3593112453523+336.643382690796i</v>
      </c>
      <c r="R108" s="8" t="str">
        <f t="shared" si="17"/>
        <v>170.918324749736-296.0392224111i</v>
      </c>
      <c r="S108" s="8" t="str">
        <f t="shared" si="17"/>
        <v>-321.221377048833+116.915019855775i</v>
      </c>
      <c r="T108" s="8" t="str">
        <f t="shared" si="17"/>
        <v>321.221377048832+116.915019855776i</v>
      </c>
      <c r="U108" s="8" t="str">
        <f t="shared" si="17"/>
        <v>-170.918324749736-296.039222411099i</v>
      </c>
      <c r="V108" s="8" t="str">
        <f t="shared" si="17"/>
        <v>-59.3593112453533+336.643382690796i</v>
      </c>
      <c r="W108" s="8" t="str">
        <f t="shared" si="17"/>
        <v>261.86206580348-219.72836283502i</v>
      </c>
      <c r="X108" s="8" t="str">
        <f t="shared" si="17"/>
        <v>-341.836649499472-2.93160450075792E-13i</v>
      </c>
      <c r="Y108" s="8" t="str">
        <f t="shared" si="17"/>
        <v>261.86206580348+219.728362835021i</v>
      </c>
      <c r="Z108" s="8" t="str">
        <f t="shared" si="17"/>
        <v>-59.3593112453513-336.643382690797i</v>
      </c>
      <c r="AA108" s="8" t="str">
        <f t="shared" si="17"/>
        <v>-170.918324749735+296.0392224111i</v>
      </c>
      <c r="AB108" s="8" t="str">
        <f t="shared" si="17"/>
        <v>321.221377048832-116.915019855776i</v>
      </c>
      <c r="AC108" s="8" t="str">
        <f t="shared" si="17"/>
        <v>-321.221377048832-116.915019855777i</v>
      </c>
      <c r="AD108" s="8" t="str">
        <f t="shared" si="17"/>
        <v>170.918324749736+296.0392224111i</v>
      </c>
    </row>
    <row r="109" spans="4:30" ht="14.5" x14ac:dyDescent="0.35">
      <c r="D109" s="8">
        <v>107</v>
      </c>
      <c r="E109" s="9">
        <v>40132</v>
      </c>
      <c r="F109" s="10">
        <v>386.94</v>
      </c>
      <c r="M109" s="8">
        <v>106</v>
      </c>
      <c r="N109" s="8">
        <f t="shared" si="13"/>
        <v>0.8940053768033609</v>
      </c>
      <c r="O109" s="7">
        <f t="shared" si="14"/>
        <v>0.79924561375331926</v>
      </c>
      <c r="P109" s="8" t="str">
        <f t="shared" si="15"/>
        <v>-270.097298412147-216.130866901657i</v>
      </c>
      <c r="Q109" s="8" t="str">
        <f t="shared" si="17"/>
        <v>75.8542739431226+337.507379714524i</v>
      </c>
      <c r="R109" s="8" t="str">
        <f t="shared" si="17"/>
        <v>151.644170426777-310.916625179126i</v>
      </c>
      <c r="S109" s="8" t="str">
        <f t="shared" si="17"/>
        <v>-312.659998842252+148.01630775413i</v>
      </c>
      <c r="T109" s="8" t="str">
        <f t="shared" si="17"/>
        <v>336.601948526746+79.7761272888078i</v>
      </c>
      <c r="U109" s="8" t="str">
        <f t="shared" si="17"/>
        <v>-212.973582712564-272.593755071127i</v>
      </c>
      <c r="V109" s="8" t="str">
        <f t="shared" si="17"/>
        <v>-4.02494608295225+345.903024048983i</v>
      </c>
      <c r="W109" s="8" t="str">
        <f t="shared" si="17"/>
        <v>219.258890431093-267.564274902552i</v>
      </c>
      <c r="X109" s="8" t="str">
        <f t="shared" si="17"/>
        <v>-338.367117805747+71.9221511429837i</v>
      </c>
      <c r="Y109" s="8" t="str">
        <f t="shared" si="17"/>
        <v>309.131158381956+155.251502906195i</v>
      </c>
      <c r="Z109" s="8" t="str">
        <f t="shared" si="17"/>
        <v>-144.368406042788-314.361043346448i</v>
      </c>
      <c r="AA109" s="8" t="str">
        <f t="shared" si="17"/>
        <v>-83.6871802238772+335.650946823301i</v>
      </c>
      <c r="AB109" s="8" t="str">
        <f t="shared" si="17"/>
        <v>275.053306899221-209.78746530955i</v>
      </c>
      <c r="AC109" s="8" t="str">
        <f t="shared" si="17"/>
        <v>-345.83277786527-8.04934725263427i</v>
      </c>
      <c r="AD109" s="8" t="str">
        <f t="shared" si="17"/>
        <v>264.995027473177+222.357229816556i</v>
      </c>
    </row>
    <row r="110" spans="4:30" ht="14.5" x14ac:dyDescent="0.35">
      <c r="D110" s="8">
        <v>108</v>
      </c>
      <c r="E110" s="9">
        <v>40162</v>
      </c>
      <c r="F110" s="10">
        <v>387.84</v>
      </c>
      <c r="M110" s="8">
        <v>107</v>
      </c>
      <c r="N110" s="8">
        <f t="shared" si="13"/>
        <v>0.90106159637752192</v>
      </c>
      <c r="O110" s="7">
        <f t="shared" si="14"/>
        <v>0.81191200046640821</v>
      </c>
      <c r="P110" s="8" t="str">
        <f t="shared" si="15"/>
        <v>-277.869059460342-211.935083890821i</v>
      </c>
      <c r="Q110" s="8" t="str">
        <f t="shared" si="17"/>
        <v>92.4112062197047+337.027985416944i</v>
      </c>
      <c r="R110" s="8" t="str">
        <f t="shared" si="17"/>
        <v>130.91291567142-324.020836520727i</v>
      </c>
      <c r="S110" s="8" t="str">
        <f t="shared" si="17"/>
        <v>-300.594369779949+178.243425813632i</v>
      </c>
      <c r="T110" s="8" t="str">
        <f t="shared" si="17"/>
        <v>347.10475377118+40.5707271149173i</v>
      </c>
      <c r="U110" s="8" t="str">
        <f t="shared" si="17"/>
        <v>-251.386046791428-242.760683529608i</v>
      </c>
      <c r="V110" s="8" t="str">
        <f t="shared" si="17"/>
        <v>52.659793733802+345.477408976474i</v>
      </c>
      <c r="W110" s="8" t="str">
        <f t="shared" si="17"/>
        <v>167.644252517676-306.631861663093i</v>
      </c>
      <c r="X110" s="8" t="str">
        <f t="shared" si="17"/>
        <v>-319.25465691308+142.141331176037i</v>
      </c>
      <c r="Y110" s="8" t="str">
        <f t="shared" si="17"/>
        <v>340.047781661157+80.5928047440341i</v>
      </c>
      <c r="Z110" s="8" t="str">
        <f t="shared" si="17"/>
        <v>-221.503469088372-270.303361375698i</v>
      </c>
      <c r="AA110" s="8" t="str">
        <f t="shared" si="17"/>
        <v>12.1962478746783+349.254843240525i</v>
      </c>
      <c r="AB110" s="8" t="str">
        <f t="shared" si="17"/>
        <v>202.108488439646-285.096216898481i</v>
      </c>
      <c r="AC110" s="8" t="str">
        <f t="shared" si="17"/>
        <v>-333.597572487681+104.11701887545i</v>
      </c>
      <c r="AD110" s="8" t="str">
        <f t="shared" si="17"/>
        <v>328.392246650658+119.525002944645i</v>
      </c>
    </row>
    <row r="111" spans="4:30" ht="14.5" x14ac:dyDescent="0.35">
      <c r="D111" s="8">
        <v>109</v>
      </c>
      <c r="E111" s="9">
        <v>40193</v>
      </c>
      <c r="F111" s="10">
        <v>388.62</v>
      </c>
      <c r="M111" s="8">
        <v>108</v>
      </c>
      <c r="N111" s="8">
        <f t="shared" si="13"/>
        <v>0.90790063402208587</v>
      </c>
      <c r="O111" s="7">
        <f t="shared" si="14"/>
        <v>0.82428356125770552</v>
      </c>
      <c r="P111" s="8" t="str">
        <f t="shared" si="15"/>
        <v>-285.44412671165-207.387297425365i</v>
      </c>
      <c r="Q111" s="8" t="str">
        <f t="shared" si="17"/>
        <v>109.029954514818+335.559696069224i</v>
      </c>
      <c r="R111" s="8" t="str">
        <f t="shared" si="17"/>
        <v>109.029954514819-335.559696069224i</v>
      </c>
      <c r="S111" s="8" t="str">
        <f t="shared" si="17"/>
        <v>-285.44412671165+207.387297425365i</v>
      </c>
      <c r="T111" s="8" t="str">
        <f t="shared" si="17"/>
        <v>352.828344393663+1.72906840392745E-13i</v>
      </c>
      <c r="U111" s="8" t="str">
        <f t="shared" si="17"/>
        <v>-285.44412671165-207.387297425365i</v>
      </c>
      <c r="V111" s="8" t="str">
        <f t="shared" si="17"/>
        <v>109.029954514818+335.559696069224i</v>
      </c>
      <c r="W111" s="8" t="str">
        <f t="shared" si="17"/>
        <v>109.029954514819-335.559696069224i</v>
      </c>
      <c r="X111" s="8" t="str">
        <f t="shared" si="17"/>
        <v>-285.44412671165+207.387297425364i</v>
      </c>
      <c r="Y111" s="8" t="str">
        <f t="shared" si="17"/>
        <v>352.828344393663+3.4581368078549E-13i</v>
      </c>
      <c r="Z111" s="8" t="str">
        <f t="shared" si="17"/>
        <v>-285.44412671165-207.387297425365i</v>
      </c>
      <c r="AA111" s="8" t="str">
        <f t="shared" si="17"/>
        <v>109.029954514818+335.559696069224i</v>
      </c>
      <c r="AB111" s="8" t="str">
        <f t="shared" si="17"/>
        <v>109.029954514819-335.559696069224i</v>
      </c>
      <c r="AC111" s="8" t="str">
        <f t="shared" si="17"/>
        <v>-285.44412671165+207.387297425364i</v>
      </c>
      <c r="AD111" s="8" t="str">
        <f t="shared" si="17"/>
        <v>352.828344393663+5.18720521178234E-13i</v>
      </c>
    </row>
    <row r="112" spans="4:30" ht="14.5" x14ac:dyDescent="0.35">
      <c r="D112" s="8">
        <v>110</v>
      </c>
      <c r="E112" s="9">
        <v>40224</v>
      </c>
      <c r="F112" s="10">
        <v>389.33</v>
      </c>
      <c r="M112" s="8">
        <v>109</v>
      </c>
      <c r="N112" s="8">
        <f t="shared" si="13"/>
        <v>0.91451878627752081</v>
      </c>
      <c r="O112" s="7">
        <f t="shared" si="14"/>
        <v>0.83634461045450981</v>
      </c>
      <c r="P112" s="8" t="str">
        <f t="shared" si="15"/>
        <v>-292.841927912689-202.52141182646i</v>
      </c>
      <c r="Q112" s="8" t="str">
        <f t="shared" si="17"/>
        <v>125.660786062896+333.137634976683i</v>
      </c>
      <c r="R112" s="8" t="str">
        <f t="shared" si="17"/>
        <v>86.1361939324422-345.473404311585i</v>
      </c>
      <c r="S112" s="8" t="str">
        <f t="shared" si="17"/>
        <v>-267.350534686294+235.148907279527i</v>
      </c>
      <c r="T112" s="8" t="str">
        <f t="shared" si="17"/>
        <v>353.642119046449-41.3348355281608i</v>
      </c>
      <c r="U112" s="8" t="str">
        <f t="shared" si="17"/>
        <v>-314.373136429673-167.155161700658i</v>
      </c>
      <c r="V112" s="8" t="str">
        <f t="shared" si="17"/>
        <v>163.486031630902+316.296750620968i</v>
      </c>
      <c r="W112" s="8" t="str">
        <f t="shared" si="17"/>
        <v>45.4467575443044-353.13723850723i</v>
      </c>
      <c r="X112" s="8" t="str">
        <f t="shared" si="17"/>
        <v>-238.243684113802+264.5964171558i</v>
      </c>
      <c r="Y112" s="8" t="str">
        <f t="shared" si="17"/>
        <v>346.452236038725-82.1106883150477i</v>
      </c>
      <c r="Z112" s="8" t="str">
        <f t="shared" si="17"/>
        <v>-331.652987578496-129.528424764841i</v>
      </c>
      <c r="AA112" s="8" t="str">
        <f t="shared" si="17"/>
        <v>199.100409078754+295.178495315082i</v>
      </c>
      <c r="AB112" s="8" t="str">
        <f t="shared" si="17"/>
        <v>4.14273172356096-356.025497353307i</v>
      </c>
      <c r="AC112" s="8" t="str">
        <f t="shared" si="17"/>
        <v>-205.914996416872+290.46571440093i</v>
      </c>
      <c r="AD112" s="8" t="str">
        <f t="shared" si="17"/>
        <v>334.577180871805-121.776134902036i</v>
      </c>
    </row>
    <row r="113" spans="4:30" ht="14.5" x14ac:dyDescent="0.35">
      <c r="D113" s="8">
        <v>111</v>
      </c>
      <c r="E113" s="9">
        <v>40252</v>
      </c>
      <c r="F113" s="10">
        <v>389.68</v>
      </c>
      <c r="M113" s="8">
        <v>110</v>
      </c>
      <c r="N113" s="8">
        <f t="shared" si="13"/>
        <v>0.92091246929762871</v>
      </c>
      <c r="O113" s="7">
        <f t="shared" si="14"/>
        <v>0.8480797761078559</v>
      </c>
      <c r="P113" s="8" t="str">
        <f t="shared" si="15"/>
        <v>-299.824134389867-197.19743536523i</v>
      </c>
      <c r="Q113" s="8" t="str">
        <f t="shared" ref="Q113:AD128" si="18">IMPRODUCT($N113,$F113,(COMPLEX(COS($M113*Q$1),-SIN(Q$1*$M113))))</f>
        <v>142.137648664437+329.51210737908i</v>
      </c>
      <c r="R113" s="8" t="str">
        <f t="shared" si="18"/>
        <v>62.3155883858045-353.409263491194i</v>
      </c>
      <c r="S113" s="8" t="str">
        <f t="shared" si="18"/>
        <v>-246.265477779168+261.026156795551i</v>
      </c>
      <c r="T113" s="8" t="str">
        <f t="shared" si="18"/>
        <v>349.188021726751-82.7590814340961i</v>
      </c>
      <c r="U113" s="8" t="str">
        <f t="shared" si="18"/>
        <v>-337.219194309025-122.737749151716i</v>
      </c>
      <c r="V113" s="8" t="str">
        <f t="shared" si="18"/>
        <v>214.297031512611+287.85086826713i</v>
      </c>
      <c r="W113" s="8" t="str">
        <f t="shared" si="18"/>
        <v>-20.8659213924949-358.25403473192i</v>
      </c>
      <c r="X113" s="8" t="str">
        <f t="shared" si="18"/>
        <v>-179.430585517951+310.782890548922i</v>
      </c>
      <c r="Y113" s="8" t="str">
        <f t="shared" si="18"/>
        <v>320.690055782363-161.05659936669i</v>
      </c>
      <c r="Z113" s="8" t="str">
        <f t="shared" si="18"/>
        <v>-356.434680177048-41.6612391119516i</v>
      </c>
      <c r="AA113" s="8" t="str">
        <f t="shared" si="18"/>
        <v>274.90360592322+230.671514339479i</v>
      </c>
      <c r="AB113" s="8" t="str">
        <f t="shared" si="18"/>
        <v>-102.922543947583-343.785238229647i</v>
      </c>
      <c r="AC113" s="8" t="str">
        <f t="shared" si="18"/>
        <v>-102.922543947584+343.785238229647i</v>
      </c>
      <c r="AD113" s="8" t="str">
        <f t="shared" si="18"/>
        <v>274.903605923221-230.671514339478i</v>
      </c>
    </row>
    <row r="114" spans="4:30" ht="14.5" x14ac:dyDescent="0.35">
      <c r="D114" s="8">
        <v>112</v>
      </c>
      <c r="E114" s="9">
        <v>40283</v>
      </c>
      <c r="F114" s="10">
        <v>389.98</v>
      </c>
      <c r="M114" s="8">
        <v>111</v>
      </c>
      <c r="N114" s="8">
        <f t="shared" si="13"/>
        <v>0.92707822079026281</v>
      </c>
      <c r="O114" s="7">
        <f t="shared" si="14"/>
        <v>0.85947402746363932</v>
      </c>
      <c r="P114" s="8" t="str">
        <f t="shared" si="15"/>
        <v>-306.604974712012-191.588051840471i</v>
      </c>
      <c r="Q114" s="8" t="str">
        <f t="shared" si="18"/>
        <v>158.489565609436+324.95176521926i</v>
      </c>
      <c r="R114" s="8" t="str">
        <f t="shared" si="18"/>
        <v>37.7914259605303-359.561399833256i</v>
      </c>
      <c r="S114" s="8" t="str">
        <f t="shared" si="18"/>
        <v>-222.587459283164+284.898955940604i</v>
      </c>
      <c r="T114" s="8" t="str">
        <f t="shared" si="18"/>
        <v>339.738316186237-123.65463453151i</v>
      </c>
      <c r="U114" s="8" t="str">
        <f t="shared" si="18"/>
        <v>-353.641405183092-75.168801149873i</v>
      </c>
      <c r="V114" s="8" t="str">
        <f t="shared" si="18"/>
        <v>260.07152458897+251.148151942532i</v>
      </c>
      <c r="W114" s="8" t="str">
        <f t="shared" si="18"/>
        <v>-87.4649174012608-350.802623066264i</v>
      </c>
      <c r="X114" s="8" t="str">
        <f t="shared" si="18"/>
        <v>-111.722611223735+343.84684129352i</v>
      </c>
      <c r="Y114" s="8" t="str">
        <f t="shared" si="18"/>
        <v>276.957212893087-232.394695190476i</v>
      </c>
      <c r="Z114" s="8" t="str">
        <f t="shared" si="18"/>
        <v>-358.023462997809+50.3169163327519i</v>
      </c>
      <c r="AA114" s="8" t="str">
        <f t="shared" si="18"/>
        <v>330.285019456159+147.05236498957i</v>
      </c>
      <c r="AB114" s="8" t="str">
        <f t="shared" si="18"/>
        <v>-202.171700879758-299.731872662162i</v>
      </c>
      <c r="AC114" s="8" t="str">
        <f t="shared" si="18"/>
        <v>12.6176325994097+361.321722947524i</v>
      </c>
      <c r="AD114" s="8" t="str">
        <f t="shared" si="18"/>
        <v>180.770982271894-313.104525829052i</v>
      </c>
    </row>
    <row r="115" spans="4:30" ht="14.5" x14ac:dyDescent="0.35">
      <c r="D115" s="8">
        <v>113</v>
      </c>
      <c r="E115" s="9">
        <v>40313</v>
      </c>
      <c r="F115" s="10">
        <v>389.95</v>
      </c>
      <c r="M115" s="8">
        <v>112</v>
      </c>
      <c r="N115" s="8">
        <f t="shared" si="13"/>
        <v>0.93301270189221941</v>
      </c>
      <c r="O115" s="7">
        <f t="shared" si="14"/>
        <v>0.87051270189221952</v>
      </c>
      <c r="P115" s="8" t="str">
        <f t="shared" si="15"/>
        <v>-312.946604894151-185.56792994464i</v>
      </c>
      <c r="Q115" s="8" t="str">
        <f t="shared" si="18"/>
        <v>174.533207970032+319.232193637177i</v>
      </c>
      <c r="R115" s="8" t="str">
        <f t="shared" si="18"/>
        <v>12.6974246644151-363.606668730933i</v>
      </c>
      <c r="S115" s="8" t="str">
        <f t="shared" si="18"/>
        <v>-196.376565981157+306.279738918791i</v>
      </c>
      <c r="T115" s="8" t="str">
        <f t="shared" si="18"/>
        <v>325.128847126205-163.285844166294i</v>
      </c>
      <c r="U115" s="8" t="str">
        <f t="shared" si="18"/>
        <v>-362.942035642459-25.379379472765i</v>
      </c>
      <c r="V115" s="8" t="str">
        <f t="shared" si="18"/>
        <v>299.239718260335+206.945947421518i</v>
      </c>
      <c r="W115" s="8" t="str">
        <f t="shared" si="18"/>
        <v>-151.839541713694-330.62938119727i</v>
      </c>
      <c r="X115" s="8" t="str">
        <f t="shared" si="18"/>
        <v>-38.0304134166224+361.83521359049i</v>
      </c>
      <c r="Y115" s="8" t="str">
        <f t="shared" si="18"/>
        <v>217.263197102525-291.835120099524i</v>
      </c>
      <c r="Z115" s="8" t="str">
        <f t="shared" si="18"/>
        <v>-335.727094296898+140.208246168605i</v>
      </c>
      <c r="AA115" s="8" t="str">
        <f t="shared" si="18"/>
        <v>360.287551067203+50.635113159865i</v>
      </c>
      <c r="AB115" s="8" t="str">
        <f t="shared" si="18"/>
        <v>-284.074965798627-227.315745044693i</v>
      </c>
      <c r="AC115" s="8" t="str">
        <f t="shared" si="18"/>
        <v>128.406128472984+340.41577564692i</v>
      </c>
      <c r="AD115" s="8" t="str">
        <f t="shared" si="18"/>
        <v>63.1781218174661-358.300933660983i</v>
      </c>
    </row>
    <row r="116" spans="4:30" ht="14.5" x14ac:dyDescent="0.35">
      <c r="D116" s="8">
        <v>114</v>
      </c>
      <c r="E116" s="9">
        <v>40344</v>
      </c>
      <c r="F116" s="10">
        <v>389.01</v>
      </c>
      <c r="M116" s="8">
        <v>113</v>
      </c>
      <c r="N116" s="8">
        <f t="shared" si="13"/>
        <v>0.93871269897729093</v>
      </c>
      <c r="O116" s="7">
        <f t="shared" si="14"/>
        <v>0.88118153122123</v>
      </c>
      <c r="P116" s="8" t="str">
        <f t="shared" si="15"/>
        <v>-318.348317415064-178.892355804702i</v>
      </c>
      <c r="Q116" s="8" t="str">
        <f t="shared" si="18"/>
        <v>189.893575468929+311.91113504007i</v>
      </c>
      <c r="R116" s="8" t="str">
        <f t="shared" si="18"/>
        <v>-12.7442012948609-364.946176168096i</v>
      </c>
      <c r="S116" s="8" t="str">
        <f t="shared" si="18"/>
        <v>-167.673183361182+324.397641403088i</v>
      </c>
      <c r="T116" s="8" t="str">
        <f t="shared" si="18"/>
        <v>305.093936993256-200.663439062311i</v>
      </c>
      <c r="U116" s="8" t="str">
        <f t="shared" si="18"/>
        <v>-364.279094607024+25.4728757435377i</v>
      </c>
      <c r="V116" s="8" t="str">
        <f t="shared" si="18"/>
        <v>330.051736834687+156.249726971811i</v>
      </c>
      <c r="W116" s="8" t="str">
        <f t="shared" si="18"/>
        <v>-211.188825165028-297.905028980335i</v>
      </c>
      <c r="X116" s="8" t="str">
        <f t="shared" si="18"/>
        <v>38.1705154169157+363.168195082066i</v>
      </c>
      <c r="Y116" s="8" t="str">
        <f t="shared" si="18"/>
        <v>144.635904358548-335.303715065526i</v>
      </c>
      <c r="Z116" s="8" t="str">
        <f t="shared" si="18"/>
        <v>-290.353169578353+221.456910215426i</v>
      </c>
      <c r="AA116" s="8" t="str">
        <f t="shared" si="18"/>
        <v>361.614831053173-50.8216501969774i</v>
      </c>
      <c r="AB116" s="8" t="str">
        <f t="shared" si="18"/>
        <v>-340.147177369136-132.845865175279i</v>
      </c>
      <c r="AC116" s="8" t="str">
        <f t="shared" si="18"/>
        <v>231.455184133547+282.447559564718i</v>
      </c>
      <c r="AD116" s="8" t="str">
        <f t="shared" si="18"/>
        <v>-63.4108666247467-359.620895055136i</v>
      </c>
    </row>
    <row r="117" spans="4:30" ht="14.5" x14ac:dyDescent="0.35">
      <c r="D117" s="8">
        <v>115</v>
      </c>
      <c r="E117" s="9">
        <v>40374</v>
      </c>
      <c r="F117" s="10">
        <v>387.35</v>
      </c>
      <c r="M117" s="8">
        <v>114</v>
      </c>
      <c r="N117" s="8">
        <f t="shared" si="13"/>
        <v>0.94417512539650195</v>
      </c>
      <c r="O117" s="7">
        <f t="shared" si="14"/>
        <v>0.89146666741750014</v>
      </c>
      <c r="P117" s="8" t="str">
        <f t="shared" si="15"/>
        <v>-322.917098681739-171.698067013841i</v>
      </c>
      <c r="Q117" s="8" t="str">
        <f t="shared" si="18"/>
        <v>204.511515125726+303.200789936804i</v>
      </c>
      <c r="R117" s="8" t="str">
        <f t="shared" si="18"/>
        <v>-38.2288013026439-363.722748241411i</v>
      </c>
      <c r="S117" s="8" t="str">
        <f t="shared" si="18"/>
        <v>-137.003458949623+339.095460118771i</v>
      </c>
      <c r="T117" s="8" t="str">
        <f t="shared" si="18"/>
        <v>280.162549888476-235.084292281107i</v>
      </c>
      <c r="U117" s="8" t="str">
        <f t="shared" si="18"/>
        <v>-357.734239116875+76.0387598583248i</v>
      </c>
      <c r="V117" s="8" t="str">
        <f t="shared" si="18"/>
        <v>351.558620734454+100.807812319336i</v>
      </c>
      <c r="W117" s="8" t="str">
        <f t="shared" si="18"/>
        <v>-263.081436735705-254.054790315788i</v>
      </c>
      <c r="X117" s="8" t="str">
        <f t="shared" si="18"/>
        <v>113.015621848864+347.826318807873i</v>
      </c>
      <c r="Y117" s="8" t="str">
        <f t="shared" si="18"/>
        <v>63.5076942018858-360.170031532999i</v>
      </c>
      <c r="Z117" s="8" t="str">
        <f t="shared" si="18"/>
        <v>-225.163553296017+288.196205916097i</v>
      </c>
      <c r="AA117" s="8" t="str">
        <f t="shared" si="18"/>
        <v>334.107540562675-148.754261036389i</v>
      </c>
      <c r="AB117" s="8" t="str">
        <f t="shared" si="18"/>
        <v>-364.835344095644-25.5117724969222i</v>
      </c>
      <c r="AC117" s="8" t="str">
        <f t="shared" si="18"/>
        <v>310.153437155539+193.805377267833i</v>
      </c>
      <c r="AD117" s="8" t="str">
        <f t="shared" si="18"/>
        <v>-182.863117411166-316.728210186576i</v>
      </c>
    </row>
    <row r="118" spans="4:30" ht="14.5" x14ac:dyDescent="0.35">
      <c r="D118" s="8">
        <v>116</v>
      </c>
      <c r="E118" s="9">
        <v>40405</v>
      </c>
      <c r="F118" s="10">
        <v>386.23</v>
      </c>
      <c r="M118" s="8">
        <v>115</v>
      </c>
      <c r="N118" s="8">
        <f t="shared" si="13"/>
        <v>0.94939702314958352</v>
      </c>
      <c r="O118" s="7">
        <f t="shared" si="14"/>
        <v>0.90135470756529079</v>
      </c>
      <c r="P118" s="8" t="str">
        <f t="shared" si="15"/>
        <v>-327.682231844525-164.568202169582i</v>
      </c>
      <c r="Q118" s="8" t="str">
        <f t="shared" si="18"/>
        <v>218.969463809519+294.127034036161i</v>
      </c>
      <c r="R118" s="8" t="str">
        <f t="shared" si="18"/>
        <v>-63.6742883440797-361.114833862876i</v>
      </c>
      <c r="S118" s="8" t="str">
        <f t="shared" si="18"/>
        <v>-105.166618982251+351.280970853503i</v>
      </c>
      <c r="T118" s="8" t="str">
        <f t="shared" si="18"/>
        <v>251.634935134069-266.717449095499i</v>
      </c>
      <c r="U118" s="8" t="str">
        <f t="shared" si="18"/>
        <v>-344.571763980688+125.413865657569i</v>
      </c>
      <c r="V118" s="8" t="str">
        <f t="shared" si="18"/>
        <v>364.206215319845+42.5696012940212i</v>
      </c>
      <c r="W118" s="8" t="str">
        <f t="shared" si="18"/>
        <v>-306.361359656254-201.49703606135i</v>
      </c>
      <c r="X118" s="8" t="str">
        <f t="shared" si="18"/>
        <v>183.342806125531+317.559055411672i</v>
      </c>
      <c r="Y118" s="8" t="str">
        <f t="shared" si="18"/>
        <v>-21.3208721882705-366.065238230932i</v>
      </c>
      <c r="Z118" s="8" t="str">
        <f t="shared" si="18"/>
        <v>-145.236751510327+336.696635330181i</v>
      </c>
      <c r="AA118" s="8" t="str">
        <f t="shared" si="18"/>
        <v>280.897475636608-235.700968205306i</v>
      </c>
      <c r="AB118" s="8" t="str">
        <f t="shared" si="18"/>
        <v>-356.80155411632+84.5635217580038i</v>
      </c>
      <c r="AC118" s="8" t="str">
        <f t="shared" si="18"/>
        <v>356.801554116319+84.563521758006i</v>
      </c>
      <c r="AD118" s="8" t="str">
        <f t="shared" si="18"/>
        <v>-280.897475636606-235.700968205308i</v>
      </c>
    </row>
    <row r="119" spans="4:30" ht="14.5" x14ac:dyDescent="0.35">
      <c r="D119" s="8">
        <v>117</v>
      </c>
      <c r="E119" s="9">
        <v>40436</v>
      </c>
      <c r="F119" s="10">
        <v>386.7</v>
      </c>
      <c r="M119" s="8">
        <v>116</v>
      </c>
      <c r="N119" s="8">
        <f t="shared" si="13"/>
        <v>0.95437556448678218</v>
      </c>
      <c r="O119" s="7">
        <f t="shared" si="14"/>
        <v>0.91083271808946409</v>
      </c>
      <c r="P119" s="8" t="str">
        <f t="shared" si="15"/>
        <v>-333.566207462256-157.913511811346i</v>
      </c>
      <c r="Q119" s="8" t="str">
        <f t="shared" si="18"/>
        <v>233.919774849044+285.455129412518i</v>
      </c>
      <c r="R119" s="8" t="str">
        <f t="shared" si="18"/>
        <v>-89.2829764723854-358.094459724772i</v>
      </c>
      <c r="S119" s="8" t="str">
        <f t="shared" si="18"/>
        <v>-72.5258364145221+361.860601648921i</v>
      </c>
      <c r="T119" s="8" t="str">
        <f t="shared" si="18"/>
        <v>220.3855767628-296.029203843596i</v>
      </c>
      <c r="U119" s="8" t="str">
        <f t="shared" si="18"/>
        <v>-325.858016961079+173.261781000712i</v>
      </c>
      <c r="V119" s="8" t="str">
        <f t="shared" si="18"/>
        <v>368.657383112962-17.1704935761399i</v>
      </c>
      <c r="W119" s="8" t="str">
        <f t="shared" si="18"/>
        <v>-340.551967835609-142.223237119112i</v>
      </c>
      <c r="X119" s="8" t="str">
        <f t="shared" si="18"/>
        <v>246.947354791531+274.26282273544i</v>
      </c>
      <c r="Y119" s="8" t="str">
        <f t="shared" si="18"/>
        <v>-105.846749484479-353.552764940278i</v>
      </c>
      <c r="Z119" s="8" t="str">
        <f t="shared" si="18"/>
        <v>-55.6116215448254+364.843034087949i</v>
      </c>
      <c r="AA119" s="8" t="str">
        <f t="shared" si="18"/>
        <v>206.374072592096-305.962144938058i</v>
      </c>
      <c r="AB119" s="8" t="str">
        <f t="shared" si="18"/>
        <v>-317.444090556265+188.234803753852i</v>
      </c>
      <c r="AC119" s="8" t="str">
        <f t="shared" si="18"/>
        <v>367.4593056386-34.3037996866687i</v>
      </c>
      <c r="AD119" s="8" t="str">
        <f t="shared" si="18"/>
        <v>-346.800168479738-126.22493856513i</v>
      </c>
    </row>
    <row r="120" spans="4:30" ht="14.5" x14ac:dyDescent="0.35">
      <c r="D120" s="8">
        <v>118</v>
      </c>
      <c r="E120" s="9">
        <v>40466</v>
      </c>
      <c r="F120" s="10">
        <v>388.25</v>
      </c>
      <c r="M120" s="8">
        <v>117</v>
      </c>
      <c r="N120" s="8">
        <f t="shared" si="13"/>
        <v>0.95910805344013705</v>
      </c>
      <c r="O120" s="7">
        <f t="shared" si="14"/>
        <v>0.91988825817372877</v>
      </c>
      <c r="P120" s="8" t="str">
        <f t="shared" si="15"/>
        <v>-340.180303777568-151.458029418745i</v>
      </c>
      <c r="Q120" s="8" t="str">
        <f t="shared" si="18"/>
        <v>249.166640842821+276.727589597988i</v>
      </c>
      <c r="R120" s="8" t="str">
        <f t="shared" si="18"/>
        <v>-115.069802098481-354.14843554451i</v>
      </c>
      <c r="S120" s="8" t="str">
        <f t="shared" si="18"/>
        <v>-38.9236508050201+370.333799647853i</v>
      </c>
      <c r="T120" s="8" t="str">
        <f t="shared" si="18"/>
        <v>186.186850874067-322.485085415133i</v>
      </c>
      <c r="U120" s="8" t="str">
        <f t="shared" si="18"/>
        <v>-301.256652972548+218.875770229109i</v>
      </c>
      <c r="V120" s="8" t="str">
        <f t="shared" si="18"/>
        <v>364.236442941302-77.4208459465212i</v>
      </c>
      <c r="W120" s="8" t="str">
        <f t="shared" si="18"/>
        <v>-364.236442941302-77.420845946523i</v>
      </c>
      <c r="X120" s="8" t="str">
        <f t="shared" si="18"/>
        <v>301.256652972548+218.875770229109i</v>
      </c>
      <c r="Y120" s="8" t="str">
        <f t="shared" si="18"/>
        <v>-186.186850874067-322.485085415133i</v>
      </c>
      <c r="Z120" s="8" t="str">
        <f t="shared" si="18"/>
        <v>38.923650805019+370.333799647854i</v>
      </c>
      <c r="AA120" s="8" t="str">
        <f t="shared" si="18"/>
        <v>115.069802098482-354.14843554451i</v>
      </c>
      <c r="AB120" s="8" t="str">
        <f t="shared" si="18"/>
        <v>-249.166640842821+276.727589597988i</v>
      </c>
      <c r="AC120" s="8" t="str">
        <f t="shared" si="18"/>
        <v>340.180303777568-151.458029418743i</v>
      </c>
      <c r="AD120" s="8" t="str">
        <f t="shared" si="18"/>
        <v>-372.373701748133-1.9160141287751E-12i</v>
      </c>
    </row>
    <row r="121" spans="4:30" ht="14.5" x14ac:dyDescent="0.35">
      <c r="D121" s="8">
        <v>119</v>
      </c>
      <c r="E121" s="9">
        <v>40497</v>
      </c>
      <c r="F121" s="10">
        <v>389.62</v>
      </c>
      <c r="M121" s="8">
        <v>118</v>
      </c>
      <c r="N121" s="8">
        <f t="shared" si="13"/>
        <v>0.96359192728339371</v>
      </c>
      <c r="O121" s="7">
        <f t="shared" si="14"/>
        <v>0.9285094023257251</v>
      </c>
      <c r="P121" s="8" t="str">
        <f t="shared" si="15"/>
        <v>-346.437029202637-144.680989701142i</v>
      </c>
      <c r="Q121" s="8" t="str">
        <f t="shared" si="18"/>
        <v>263.923473056372+267.012367416781i</v>
      </c>
      <c r="R121" s="8" t="str">
        <f t="shared" si="18"/>
        <v>-140.640309037913-348.096979960142i</v>
      </c>
      <c r="S121" s="8" t="str">
        <f t="shared" si="18"/>
        <v>-4.36828237091372+375.409272784756i</v>
      </c>
      <c r="T121" s="8" t="str">
        <f t="shared" si="18"/>
        <v>148.70208287435-344.730176416978i</v>
      </c>
      <c r="U121" s="8" t="str">
        <f t="shared" si="18"/>
        <v>-270.065112576848+260.798847682472i</v>
      </c>
      <c r="V121" s="8" t="str">
        <f t="shared" si="18"/>
        <v>349.709803958731-136.580587928142i</v>
      </c>
      <c r="W121" s="8" t="str">
        <f t="shared" si="18"/>
        <v>-375.333034455194-8.7359733463198i</v>
      </c>
      <c r="X121" s="8" t="str">
        <f t="shared" si="18"/>
        <v>342.976652683708+152.703044165891i</v>
      </c>
      <c r="Y121" s="8" t="str">
        <f t="shared" si="18"/>
        <v>-257.63891431934-273.081295243748i</v>
      </c>
      <c r="Z121" s="8" t="str">
        <f t="shared" si="18"/>
        <v>132.502375993083+351.275282847852i</v>
      </c>
      <c r="AA121" s="8" t="str">
        <f t="shared" si="18"/>
        <v>13.1024816107748-375.205982040919i</v>
      </c>
      <c r="AB121" s="8" t="str">
        <f t="shared" si="18"/>
        <v>-156.683331909647+341.176695401873i</v>
      </c>
      <c r="AC121" s="8" t="str">
        <f t="shared" si="18"/>
        <v>276.060507074628-254.444100771369i</v>
      </c>
      <c r="AD121" s="8" t="str">
        <f t="shared" si="18"/>
        <v>-352.793204686724+128.406225357349i</v>
      </c>
    </row>
    <row r="122" spans="4:30" ht="14.5" x14ac:dyDescent="0.35">
      <c r="D122" s="8">
        <v>120</v>
      </c>
      <c r="E122" s="9">
        <v>40527</v>
      </c>
      <c r="F122" s="10">
        <v>390.36</v>
      </c>
      <c r="M122" s="8">
        <v>119</v>
      </c>
      <c r="N122" s="8">
        <f t="shared" si="13"/>
        <v>0.96782475791976563</v>
      </c>
      <c r="O122" s="7">
        <f t="shared" si="14"/>
        <v>0.93668476204245299</v>
      </c>
      <c r="P122" s="8" t="str">
        <f t="shared" si="15"/>
        <v>-351.91311290003-137.441099206875i</v>
      </c>
      <c r="Q122" s="8" t="str">
        <f t="shared" si="18"/>
        <v>277.799796556053+256.047198413885i</v>
      </c>
      <c r="R122" s="8" t="str">
        <f t="shared" si="18"/>
        <v>-165.616651039505-339.564455855796i</v>
      </c>
      <c r="S122" s="8" t="str">
        <f t="shared" si="18"/>
        <v>30.7373131881478+376.547622964423i</v>
      </c>
      <c r="T122" s="8" t="str">
        <f t="shared" si="18"/>
        <v>108.354282111932-361.928507208526i</v>
      </c>
      <c r="U122" s="8" t="str">
        <f t="shared" si="18"/>
        <v>-232.596950014451+297.710519844628i</v>
      </c>
      <c r="V122" s="8" t="str">
        <f t="shared" si="18"/>
        <v>324.964410437024-192.694127392354i</v>
      </c>
      <c r="W122" s="8" t="str">
        <f t="shared" si="18"/>
        <v>-372.798578373882+61.270831107436i</v>
      </c>
      <c r="X122" s="8" t="str">
        <f t="shared" si="18"/>
        <v>369.544234474458+78.549051864872i</v>
      </c>
      <c r="Y122" s="8" t="str">
        <f t="shared" si="18"/>
        <v>-315.647355725976-207.604531755409i</v>
      </c>
      <c r="Z122" s="8" t="str">
        <f t="shared" si="18"/>
        <v>218.493998534262+308.209778213953i</v>
      </c>
      <c r="AA122" s="8" t="str">
        <f t="shared" si="18"/>
        <v>-91.398109697269-366.577795735025i</v>
      </c>
      <c r="AB122" s="8" t="str">
        <f t="shared" si="18"/>
        <v>-48.2230238159514+374.709800720811i</v>
      </c>
      <c r="AC122" s="8" t="str">
        <f t="shared" si="18"/>
        <v>181.235648965894-331.49137896195i</v>
      </c>
      <c r="AD122" s="8" t="str">
        <f t="shared" si="18"/>
        <v>-289.411646149766+242.845205542679i</v>
      </c>
    </row>
    <row r="123" spans="4:30" ht="14.5" x14ac:dyDescent="0.35">
      <c r="D123" s="8">
        <v>121</v>
      </c>
      <c r="E123" s="9">
        <v>40558</v>
      </c>
      <c r="F123" s="10">
        <v>390.93</v>
      </c>
      <c r="M123" s="8">
        <v>120</v>
      </c>
      <c r="N123" s="8">
        <f t="shared" si="13"/>
        <v>0.97180425319679187</v>
      </c>
      <c r="O123" s="7">
        <f t="shared" si="14"/>
        <v>0.94440350653137439</v>
      </c>
      <c r="P123" s="8" t="str">
        <f t="shared" si="15"/>
        <v>-356.996214850767-129.935995951381i</v>
      </c>
      <c r="Q123" s="8" t="str">
        <f t="shared" si="18"/>
        <v>291.025980785312+244.199793139962i</v>
      </c>
      <c r="R123" s="8" t="str">
        <f t="shared" si="18"/>
        <v>-189.953718351111-329.009491270753i</v>
      </c>
      <c r="S123" s="8" t="str">
        <f t="shared" si="18"/>
        <v>65.9702340654554+374.135789091343i</v>
      </c>
      <c r="T123" s="8" t="str">
        <f t="shared" si="18"/>
        <v>65.9702340654558-374.135789091343i</v>
      </c>
      <c r="U123" s="8" t="str">
        <f t="shared" si="18"/>
        <v>-189.953718351112+329.009491270753i</v>
      </c>
      <c r="V123" s="8" t="str">
        <f t="shared" si="18"/>
        <v>291.025980785312-244.199793139961i</v>
      </c>
      <c r="W123" s="8" t="str">
        <f t="shared" si="18"/>
        <v>-356.996214850768+129.935995951381i</v>
      </c>
      <c r="X123" s="8" t="str">
        <f t="shared" si="18"/>
        <v>379.907436702222+3.72354407267217E-13i</v>
      </c>
      <c r="Y123" s="8" t="str">
        <f t="shared" si="18"/>
        <v>-356.996214850767-129.935995951381i</v>
      </c>
      <c r="Z123" s="8" t="str">
        <f t="shared" si="18"/>
        <v>291.025980785312+244.199793139962i</v>
      </c>
      <c r="AA123" s="8" t="str">
        <f t="shared" si="18"/>
        <v>-189.95371835111-329.009491270753i</v>
      </c>
      <c r="AB123" s="8" t="str">
        <f t="shared" si="18"/>
        <v>65.9702340654554+374.135789091343i</v>
      </c>
      <c r="AC123" s="8" t="str">
        <f t="shared" si="18"/>
        <v>65.9702340654565-374.135789091342i</v>
      </c>
      <c r="AD123" s="8" t="str">
        <f t="shared" si="18"/>
        <v>-189.953718351111+329.009491270753i</v>
      </c>
    </row>
    <row r="124" spans="4:30" ht="14.5" x14ac:dyDescent="0.35">
      <c r="D124" s="8">
        <v>122</v>
      </c>
      <c r="E124" s="9">
        <v>40589</v>
      </c>
      <c r="F124" s="10">
        <v>391.35</v>
      </c>
      <c r="M124" s="8">
        <v>121</v>
      </c>
      <c r="N124" s="8">
        <f t="shared" si="13"/>
        <v>0.97552825814757682</v>
      </c>
      <c r="O124" s="7">
        <f t="shared" si="14"/>
        <v>0.95165538244444525</v>
      </c>
      <c r="P124" s="8" t="str">
        <f t="shared" si="15"/>
        <v>-361.690443079481-122.190975789611i</v>
      </c>
      <c r="Q124" s="8" t="str">
        <f t="shared" si="18"/>
        <v>303.555638979987+231.526640417254i</v>
      </c>
      <c r="R124" s="8" t="str">
        <f t="shared" si="18"/>
        <v>-213.484743292382-316.504147778247i</v>
      </c>
      <c r="S124" s="8" t="str">
        <f t="shared" si="18"/>
        <v>100.953819066485+368.183293476687i</v>
      </c>
      <c r="T124" s="8" t="str">
        <f t="shared" si="18"/>
        <v>22.1981248272077-381.127084361115i</v>
      </c>
      <c r="U124" s="8" t="str">
        <f t="shared" si="18"/>
        <v>-143.014676929306+353.973746713305i</v>
      </c>
      <c r="V124" s="8" t="str">
        <f t="shared" si="18"/>
        <v>248.785124678986-289.579993987689i</v>
      </c>
      <c r="W124" s="8" t="str">
        <f t="shared" si="18"/>
        <v>-328.381706727452+194.72048137321i</v>
      </c>
      <c r="X124" s="8" t="str">
        <f t="shared" si="18"/>
        <v>373.430328154441-79.3750665758147i</v>
      </c>
      <c r="Y124" s="8" t="str">
        <f t="shared" si="18"/>
        <v>-379.191571485631-44.3211382266509i</v>
      </c>
      <c r="Z124" s="8" t="str">
        <f t="shared" si="18"/>
        <v>345.059315235998+163.354461672502i</v>
      </c>
      <c r="AA124" s="8" t="str">
        <f t="shared" si="18"/>
        <v>-274.624501960125-265.201798829876i</v>
      </c>
      <c r="AB124" s="8" t="str">
        <f t="shared" si="18"/>
        <v>175.297346982386+339.148125927869i</v>
      </c>
      <c r="AC124" s="8" t="str">
        <f t="shared" si="18"/>
        <v>-57.5277339854367-377.413792808304i</v>
      </c>
      <c r="AD124" s="8" t="str">
        <f t="shared" si="18"/>
        <v>-66.2941829238606+375.972994362502i</v>
      </c>
    </row>
    <row r="125" spans="4:30" ht="14.5" x14ac:dyDescent="0.35">
      <c r="D125" s="8">
        <v>123</v>
      </c>
      <c r="E125" s="9">
        <v>40617</v>
      </c>
      <c r="F125" s="10">
        <v>391.67</v>
      </c>
      <c r="M125" s="8">
        <v>122</v>
      </c>
      <c r="N125" s="8">
        <f t="shared" si="13"/>
        <v>0.97899475615774445</v>
      </c>
      <c r="O125" s="7">
        <f t="shared" si="14"/>
        <v>0.95843073258436151</v>
      </c>
      <c r="P125" s="8" t="str">
        <f t="shared" si="15"/>
        <v>-366.029827240851-114.239243851876i</v>
      </c>
      <c r="Q125" s="8" t="str">
        <f t="shared" si="18"/>
        <v>315.372216091477+218.102738596668i</v>
      </c>
      <c r="R125" s="8" t="str">
        <f t="shared" si="18"/>
        <v>-236.071006830116-302.157109795602i</v>
      </c>
      <c r="S125" s="8" t="str">
        <f t="shared" si="18"/>
        <v>135.328710813119+358.768141416536i</v>
      </c>
      <c r="T125" s="8" t="str">
        <f t="shared" si="18"/>
        <v>-22.2952204303515-382.794151485858i</v>
      </c>
      <c r="U125" s="8" t="str">
        <f t="shared" si="18"/>
        <v>-92.7632274510191+372.052983993794i</v>
      </c>
      <c r="V125" s="8" t="str">
        <f t="shared" si="18"/>
        <v>199.396479734603-327.52020263682i</v>
      </c>
      <c r="W125" s="8" t="str">
        <f t="shared" si="18"/>
        <v>-287.919599485756+253.240485502965i</v>
      </c>
      <c r="X125" s="8" t="str">
        <f t="shared" si="18"/>
        <v>350.292497767044-155.960268254263i</v>
      </c>
      <c r="Y125" s="8" t="str">
        <f t="shared" si="18"/>
        <v>-380.850172589416+44.5150008921522i</v>
      </c>
      <c r="Z125" s="8" t="str">
        <f t="shared" si="18"/>
        <v>376.817231219497+70.9733296519749i</v>
      </c>
      <c r="AA125" s="8" t="str">
        <f t="shared" si="18"/>
        <v>-338.559964490516-180.015526302584i</v>
      </c>
      <c r="AB125" s="8" t="str">
        <f t="shared" si="18"/>
        <v>269.55307853426+272.70786039005i</v>
      </c>
      <c r="AC125" s="8" t="str">
        <f t="shared" si="18"/>
        <v>-176.064105515694-340.631575187584i</v>
      </c>
      <c r="AD125" s="8" t="str">
        <f t="shared" si="18"/>
        <v>66.5841566818247+377.61751726421i</v>
      </c>
    </row>
    <row r="126" spans="4:30" ht="14.5" x14ac:dyDescent="0.35">
      <c r="D126" s="8">
        <v>124</v>
      </c>
      <c r="E126" s="9">
        <v>40648</v>
      </c>
      <c r="F126" s="10">
        <v>392.05</v>
      </c>
      <c r="M126" s="8">
        <v>123</v>
      </c>
      <c r="N126" s="8">
        <f t="shared" si="13"/>
        <v>0.98220187005746951</v>
      </c>
      <c r="O126" s="7">
        <f t="shared" si="14"/>
        <v>0.96472051354439026</v>
      </c>
      <c r="P126" s="8" t="str">
        <f t="shared" si="15"/>
        <v>-370.155197514939-106.140294902049i</v>
      </c>
      <c r="Q126" s="8" t="str">
        <f t="shared" si="18"/>
        <v>326.559782691156+204.057199769874i</v>
      </c>
      <c r="R126" s="8" t="str">
        <f t="shared" si="18"/>
        <v>-257.663623554961-286.164444936377i</v>
      </c>
      <c r="S126" s="8" t="str">
        <f t="shared" si="18"/>
        <v>168.804560828952+346.100639543706i</v>
      </c>
      <c r="T126" s="8" t="str">
        <f t="shared" si="18"/>
        <v>-66.8670932941617-379.222130529861i</v>
      </c>
      <c r="U126" s="8" t="str">
        <f t="shared" si="18"/>
        <v>-40.2510098241279+382.962777117248i</v>
      </c>
      <c r="V126" s="8" t="str">
        <f t="shared" si="18"/>
        <v>144.250601227706-357.032766696087i</v>
      </c>
      <c r="W126" s="8" t="str">
        <f t="shared" si="18"/>
        <v>-237.074145328403+303.441068522415i</v>
      </c>
      <c r="X126" s="8" t="str">
        <f t="shared" si="18"/>
        <v>311.529988775311-226.339785594296i</v>
      </c>
      <c r="Y126" s="8" t="str">
        <f t="shared" si="18"/>
        <v>-361.8495453632+131.702463794962i</v>
      </c>
      <c r="Z126" s="8" t="str">
        <f t="shared" si="18"/>
        <v>384.134226525366-26.8612818193043i</v>
      </c>
      <c r="AA126" s="8" t="str">
        <f t="shared" si="18"/>
        <v>-376.657490752256-80.0610211615572i</v>
      </c>
      <c r="AB126" s="8" t="str">
        <f t="shared" si="18"/>
        <v>339.998610171405+180.78046777993i</v>
      </c>
      <c r="AC126" s="8" t="str">
        <f t="shared" si="18"/>
        <v>-276.997790507814-267.493656939761i</v>
      </c>
      <c r="AD126" s="8" t="str">
        <f t="shared" si="18"/>
        <v>192.536121578015+333.482344865381i</v>
      </c>
    </row>
    <row r="127" spans="4:30" ht="14.5" x14ac:dyDescent="0.35">
      <c r="D127" s="8">
        <v>125</v>
      </c>
      <c r="E127" s="9">
        <v>40678</v>
      </c>
      <c r="F127" s="10">
        <v>392.07</v>
      </c>
      <c r="M127" s="8">
        <v>124</v>
      </c>
      <c r="N127" s="8">
        <f t="shared" si="13"/>
        <v>0.98514786313799818</v>
      </c>
      <c r="O127" s="7">
        <f t="shared" si="14"/>
        <v>0.97051631224536394</v>
      </c>
      <c r="P127" s="8" t="str">
        <f t="shared" si="15"/>
        <v>-373.661151491175-97.7958545231193i</v>
      </c>
      <c r="Q127" s="8" t="str">
        <f t="shared" si="18"/>
        <v>336.724047048647+189.218396132083i</v>
      </c>
      <c r="R127" s="8" t="str">
        <f t="shared" si="18"/>
        <v>-277.842784256807-268.309657917942i</v>
      </c>
      <c r="S127" s="8" t="str">
        <f t="shared" si="18"/>
        <v>200.854629167297+329.9152970653i</v>
      </c>
      <c r="T127" s="8" t="str">
        <f t="shared" si="18"/>
        <v>-110.776866055218-370.020501111225i</v>
      </c>
      <c r="U127" s="8" t="str">
        <f t="shared" si="18"/>
        <v>13.4798232051374+386.011631511248i</v>
      </c>
      <c r="V127" s="8" t="str">
        <f t="shared" si="18"/>
        <v>84.695693806581-376.84655331612i</v>
      </c>
      <c r="W127" s="8" t="str">
        <f t="shared" si="18"/>
        <v>-177.351629628042+343.122550649029i</v>
      </c>
      <c r="X127" s="8" t="str">
        <f t="shared" si="18"/>
        <v>258.44963759084-287.037401961454i</v>
      </c>
      <c r="Y127" s="8" t="str">
        <f t="shared" si="18"/>
        <v>-322.704596112035+212.246151776154i</v>
      </c>
      <c r="Z127" s="8" t="str">
        <f t="shared" si="18"/>
        <v>365.92903774796-123.622913039897i</v>
      </c>
      <c r="AA127" s="8" t="str">
        <f t="shared" si="18"/>
        <v>-385.306044609519+26.9432233221069i</v>
      </c>
      <c r="AB127" s="8" t="str">
        <f t="shared" si="18"/>
        <v>379.572825664612+71.4923444335094i</v>
      </c>
      <c r="AC127" s="8" t="str">
        <f t="shared" si="18"/>
        <v>-349.103012275421-165.268787482226i</v>
      </c>
      <c r="AD127" s="8" t="str">
        <f t="shared" si="18"/>
        <v>295.882308806535+248.274736191446i</v>
      </c>
    </row>
    <row r="128" spans="4:30" ht="14.5" x14ac:dyDescent="0.35">
      <c r="D128" s="8">
        <v>126</v>
      </c>
      <c r="E128" s="9">
        <v>40709</v>
      </c>
      <c r="F128" s="10">
        <v>391.13</v>
      </c>
      <c r="M128" s="8">
        <v>125</v>
      </c>
      <c r="N128" s="8">
        <f t="shared" si="13"/>
        <v>0.98783114009210715</v>
      </c>
      <c r="O128" s="7">
        <f t="shared" si="14"/>
        <v>0.97581036133567223</v>
      </c>
      <c r="P128" s="8" t="str">
        <f t="shared" si="15"/>
        <v>-375.955729854569-89.1031448008733i</v>
      </c>
      <c r="Q128" s="8" t="str">
        <f t="shared" si="18"/>
        <v>345.273195175939+173.402716002042i</v>
      </c>
      <c r="R128" s="8" t="str">
        <f t="shared" si="18"/>
        <v>-295.976893174739-248.354101899921i</v>
      </c>
      <c r="S128" s="8" t="str">
        <f t="shared" si="18"/>
        <v>230.724400251726+309.916653880312i</v>
      </c>
      <c r="T128" s="8" t="str">
        <f t="shared" si="18"/>
        <v>-153.033495190356-354.771518831079i</v>
      </c>
      <c r="U128" s="8" t="str">
        <f t="shared" si="18"/>
        <v>67.0925147920313+380.500559372478i</v>
      </c>
      <c r="V128" s="8" t="str">
        <f t="shared" si="18"/>
        <v>22.4654404449842-385.716716269207i</v>
      </c>
      <c r="W128" s="8" t="str">
        <f t="shared" si="18"/>
        <v>-110.812277972645+370.138785152814i</v>
      </c>
      <c r="X128" s="8" t="str">
        <f t="shared" si="18"/>
        <v>193.185196912114-334.606576321978i</v>
      </c>
      <c r="Y128" s="8" t="str">
        <f t="shared" si="18"/>
        <v>-265.143451881924+281.03564035194i</v>
      </c>
      <c r="Z128" s="8" t="str">
        <f t="shared" si="18"/>
        <v>322.807754730957-212.314000267165i</v>
      </c>
      <c r="AA128" s="8" t="str">
        <f t="shared" si="18"/>
        <v>-363.06940796677+132.146457472557i</v>
      </c>
      <c r="AB128" s="8" t="str">
        <f t="shared" si="18"/>
        <v>383.757895442082-44.8548649507675i</v>
      </c>
      <c r="AC128" s="8" t="str">
        <f t="shared" si="18"/>
        <v>-383.757895442081-44.8548649507702i</v>
      </c>
      <c r="AD128" s="8" t="str">
        <f t="shared" si="18"/>
        <v>363.06940796677+132.146457472557i</v>
      </c>
    </row>
    <row r="129" spans="4:30" ht="14.5" x14ac:dyDescent="0.35">
      <c r="D129" s="8">
        <v>127</v>
      </c>
      <c r="E129" s="9">
        <v>40739</v>
      </c>
      <c r="F129" s="10">
        <v>389.19</v>
      </c>
      <c r="M129" s="8">
        <v>126</v>
      </c>
      <c r="N129" s="8">
        <f t="shared" si="13"/>
        <v>0.99025024787798965</v>
      </c>
      <c r="O129" s="7">
        <f t="shared" si="14"/>
        <v>0.98059555342242</v>
      </c>
      <c r="P129" s="8" t="str">
        <f t="shared" si="15"/>
        <v>-376.973677761975-80.128228785188i</v>
      </c>
      <c r="Q129" s="8" t="str">
        <f t="shared" ref="Q129:AD131" si="19">IMPRODUCT($N129,$F129,(COMPLEX(COS($M129*Q$1),-SIN(Q$1*$M129))))</f>
        <v>352.076302913713+156.754469474562i</v>
      </c>
      <c r="R129" s="8" t="str">
        <f t="shared" si="19"/>
        <v>-311.79150417858-226.5297876565i</v>
      </c>
      <c r="S129" s="8" t="str">
        <f t="shared" si="19"/>
        <v>257.879920569212+286.404667107325i</v>
      </c>
      <c r="T129" s="8" t="str">
        <f t="shared" si="19"/>
        <v>-192.697746985818-333.762288283488i</v>
      </c>
      <c r="U129" s="8" t="str">
        <f t="shared" si="19"/>
        <v>119.093757192763+366.532895892513i</v>
      </c>
      <c r="V129" s="8" t="str">
        <f t="shared" si="19"/>
        <v>-40.2847987351326-383.284257131062i</v>
      </c>
      <c r="W129" s="8" t="str">
        <f t="shared" si="19"/>
        <v>-40.284798735133+383.284257131062i</v>
      </c>
      <c r="X129" s="8" t="str">
        <f t="shared" si="19"/>
        <v>119.093757192763-366.532895892513i</v>
      </c>
      <c r="Y129" s="8" t="str">
        <f t="shared" si="19"/>
        <v>-192.697746985817+333.762288283488i</v>
      </c>
      <c r="Z129" s="8" t="str">
        <f t="shared" si="19"/>
        <v>257.879920569213-286.404667107324i</v>
      </c>
      <c r="AA129" s="8" t="str">
        <f t="shared" si="19"/>
        <v>-311.79150417858+226.529787656499i</v>
      </c>
      <c r="AB129" s="8" t="str">
        <f t="shared" si="19"/>
        <v>352.076302913713-156.754469474563i</v>
      </c>
      <c r="AC129" s="8" t="str">
        <f t="shared" si="19"/>
        <v>-376.973677761975+80.1282287851865i</v>
      </c>
      <c r="AD129" s="8" t="str">
        <f t="shared" si="19"/>
        <v>385.395493971635+6.61033371555331E-13i</v>
      </c>
    </row>
    <row r="130" spans="4:30" ht="14.5" x14ac:dyDescent="0.35">
      <c r="D130" s="8">
        <v>128</v>
      </c>
      <c r="E130" s="9">
        <v>40770</v>
      </c>
      <c r="F130" s="10">
        <v>387.86</v>
      </c>
      <c r="M130" s="8">
        <v>127</v>
      </c>
      <c r="N130" s="8">
        <f t="shared" si="13"/>
        <v>0.99240387650610407</v>
      </c>
      <c r="O130" s="7">
        <f t="shared" si="14"/>
        <v>0.98486545410434267</v>
      </c>
      <c r="P130" s="8" t="str">
        <f t="shared" si="15"/>
        <v>-378.26270656474-71.2455841819744i</v>
      </c>
      <c r="Q130" s="8" t="str">
        <f t="shared" si="19"/>
        <v>358.539375698781+140.029013124572i</v>
      </c>
      <c r="R130" s="8" t="str">
        <f t="shared" si="19"/>
        <v>-326.4253877481-203.973220488906i</v>
      </c>
      <c r="S130" s="8" t="str">
        <f t="shared" si="19"/>
        <v>283.030560599627+260.868377174723i</v>
      </c>
      <c r="T130" s="8" t="str">
        <f t="shared" si="19"/>
        <v>-229.85456335219-308.748260155887i</v>
      </c>
      <c r="U130" s="8" t="str">
        <f t="shared" si="19"/>
        <v>168.735089692141+345.958202605023i</v>
      </c>
      <c r="V130" s="8" t="str">
        <f t="shared" si="19"/>
        <v>-101.784349576459-371.212277038907i</v>
      </c>
      <c r="W130" s="8" t="str">
        <f t="shared" si="19"/>
        <v>31.3160739886006+383.637735309046i</v>
      </c>
      <c r="X130" s="8" t="str">
        <f t="shared" si="19"/>
        <v>40.2344446116936-382.805169648872i</v>
      </c>
      <c r="Y130" s="8" t="str">
        <f t="shared" si="19"/>
        <v>-110.394512845953+368.74335245075i</v>
      </c>
      <c r="Z130" s="8" t="str">
        <f t="shared" si="19"/>
        <v>176.739489501936-341.938241929311i</v>
      </c>
      <c r="AA130" s="8" t="str">
        <f t="shared" si="19"/>
        <v>-236.976577997853+303.316188034105i</v>
      </c>
      <c r="AB130" s="8" t="str">
        <f t="shared" si="19"/>
        <v>289.024062466713-254.211918993486i</v>
      </c>
      <c r="AC130" s="8" t="str">
        <f t="shared" si="19"/>
        <v>-331.083249164153+196.322414833408i</v>
      </c>
      <c r="AD130" s="8" t="str">
        <f t="shared" si="19"/>
        <v>361.700626997798-131.64826194262i</v>
      </c>
    </row>
    <row r="131" spans="4:30" ht="14.5" x14ac:dyDescent="0.35">
      <c r="D131" s="8">
        <v>129</v>
      </c>
      <c r="E131" s="9">
        <v>40801</v>
      </c>
      <c r="F131" s="10">
        <v>388.26</v>
      </c>
      <c r="M131" s="8">
        <v>128</v>
      </c>
      <c r="N131" s="8">
        <f t="shared" ref="N131:N194" si="20">0.5*(1-COS((2*PI()*(M131+0.5))/270))</f>
        <v>0.9942908597485558</v>
      </c>
      <c r="O131" s="7">
        <f t="shared" si="14"/>
        <v>0.98861431377952225</v>
      </c>
      <c r="P131" s="8" t="str">
        <f t="shared" si="15"/>
        <v>-380.932746459589-62.6077118465009i</v>
      </c>
      <c r="Q131" s="8" t="str">
        <f t="shared" si="19"/>
        <v>365.73619185066+123.557763327432i</v>
      </c>
      <c r="R131" s="8" t="str">
        <f t="shared" si="19"/>
        <v>-340.856063579565-181.236383844259i</v>
      </c>
      <c r="S131" s="8" t="str">
        <f t="shared" si="19"/>
        <v>306.951111204609+234.116420265978i</v>
      </c>
      <c r="T131" s="8" t="str">
        <f t="shared" si="19"/>
        <v>-264.919033972272-280.797771264479i</v>
      </c>
      <c r="U131" s="8" t="str">
        <f t="shared" si="19"/>
        <v>215.872712491918+320.044457707491i</v>
      </c>
      <c r="V131" s="8" t="str">
        <f t="shared" si="19"/>
        <v>-161.110743067374-350.817347598688i</v>
      </c>
      <c r="W131" s="8" t="str">
        <f t="shared" si="19"/>
        <v>102.083054846+372.301669108814i</v>
      </c>
      <c r="X131" s="8" t="str">
        <f t="shared" si="19"/>
        <v>-40.3525201377669-383.92858323708i</v>
      </c>
      <c r="Y131" s="8" t="str">
        <f t="shared" si="19"/>
        <v>-22.4464256545052+385.390244924851i</v>
      </c>
      <c r="Z131" s="8" t="str">
        <f t="shared" si="19"/>
        <v>84.6510588763499-376.647953849497i</v>
      </c>
      <c r="AA131" s="8" t="str">
        <f t="shared" si="19"/>
        <v>-144.614391449052+357.933179090344i</v>
      </c>
      <c r="AB131" s="8" t="str">
        <f t="shared" si="19"/>
        <v>200.748778067239-329.741430536732i</v>
      </c>
      <c r="AC131" s="8" t="str">
        <f t="shared" si="19"/>
        <v>-251.567952181664+292.819139304493i</v>
      </c>
      <c r="AD131" s="8" t="str">
        <f t="shared" si="19"/>
        <v>295.726377783165-248.143894527245i</v>
      </c>
    </row>
    <row r="132" spans="4:30" ht="14.5" x14ac:dyDescent="0.35">
      <c r="D132" s="8">
        <v>130</v>
      </c>
      <c r="E132" s="9">
        <v>40831</v>
      </c>
      <c r="F132" s="10">
        <v>389.83</v>
      </c>
      <c r="M132" s="8">
        <v>129</v>
      </c>
      <c r="N132" s="8">
        <f t="shared" si="20"/>
        <v>0.99591017577063079</v>
      </c>
      <c r="O132" s="7">
        <f t="shared" ref="O132:O195" si="21">N132^2</f>
        <v>0.99183707820348876</v>
      </c>
      <c r="P132" s="8" t="str">
        <f t="shared" ref="P132:AD195" si="22">IMPRODUCT($N132,$F132,(COMPLEX(COS($M132*P$1),-SIN(P$1*$M132))))</f>
        <v>-384.457381028291-54.0319612372113i</v>
      </c>
      <c r="Q132" s="8" t="str">
        <f t="shared" si="22"/>
        <v>373.196072627991+107.012251809385i</v>
      </c>
      <c r="R132" s="8" t="str">
        <f t="shared" si="22"/>
        <v>-354.670927178228-157.909670624722i</v>
      </c>
      <c r="S132" s="8" t="str">
        <f t="shared" si="22"/>
        <v>329.242515563141+205.733557320937i</v>
      </c>
      <c r="T132" s="8" t="str">
        <f t="shared" si="22"/>
        <v>-297.405772890428-249.553074342352i</v>
      </c>
      <c r="U132" s="8" t="str">
        <f t="shared" si="22"/>
        <v>259.780365142455+288.515324634109i</v>
      </c>
      <c r="V132" s="8" t="str">
        <f t="shared" si="22"/>
        <v>-217.09862808277-321.861952313179i</v>
      </c>
      <c r="W132" s="8" t="str">
        <f t="shared" si="22"/>
        <v>170.191313173484+348.943903203019i</v>
      </c>
      <c r="X132" s="8" t="str">
        <f t="shared" si="22"/>
        <v>-119.971417943024-369.234057934818i</v>
      </c>
      <c r="Y132" s="8" t="str">
        <f t="shared" si="22"/>
        <v>67.4164155277697+382.337491726432i</v>
      </c>
      <c r="Z132" s="8" t="str">
        <f t="shared" si="22"/>
        <v>-13.5492292693019-387.999161144042i</v>
      </c>
      <c r="AA132" s="8" t="str">
        <f t="shared" si="22"/>
        <v>-40.5816773248728+386.108868232487i</v>
      </c>
      <c r="AB132" s="8" t="str">
        <f t="shared" si="22"/>
        <v>93.9227077308903-376.703405393116i</v>
      </c>
      <c r="AC132" s="8" t="str">
        <f t="shared" si="22"/>
        <v>-145.435639466425+359.965839261539i</v>
      </c>
      <c r="AD132" s="8" t="str">
        <f t="shared" si="22"/>
        <v>194.117831910334-336.22194752381i</v>
      </c>
    </row>
    <row r="133" spans="4:30" ht="14.5" x14ac:dyDescent="0.35">
      <c r="D133" s="8">
        <v>131</v>
      </c>
      <c r="E133" s="9">
        <v>40862</v>
      </c>
      <c r="F133" s="10">
        <v>391.21</v>
      </c>
      <c r="M133" s="8">
        <v>130</v>
      </c>
      <c r="N133" s="8">
        <f t="shared" si="20"/>
        <v>0.99726094768413664</v>
      </c>
      <c r="O133" s="7">
        <f t="shared" si="21"/>
        <v>0.99452939777586236</v>
      </c>
      <c r="P133" s="8" t="str">
        <f t="shared" si="22"/>
        <v>-387.500478677367-45.2923101931441i</v>
      </c>
      <c r="Q133" s="8" t="str">
        <f t="shared" si="22"/>
        <v>379.622222787939+89.9721195891543i</v>
      </c>
      <c r="R133" s="8" t="str">
        <f t="shared" si="22"/>
        <v>-366.61022757111-133.435210413443i</v>
      </c>
      <c r="S133" s="8" t="str">
        <f t="shared" si="22"/>
        <v>348.640457940319+175.093818922843i</v>
      </c>
      <c r="T133" s="8" t="str">
        <f t="shared" si="22"/>
        <v>-325.955924202974-214.384583901936i</v>
      </c>
      <c r="U133" s="8" t="str">
        <f t="shared" si="22"/>
        <v>298.863395762918+250.776165157054i</v>
      </c>
      <c r="V133" s="8" t="str">
        <f t="shared" si="22"/>
        <v>-267.729252590508-283.776428980894i</v>
      </c>
      <c r="W133" s="8" t="str">
        <f t="shared" si="22"/>
        <v>232.974530562031+312.939103416658i</v>
      </c>
      <c r="X133" s="8" t="str">
        <f t="shared" si="22"/>
        <v>-195.069227671754-337.869813320702i</v>
      </c>
      <c r="Y133" s="8" t="str">
        <f t="shared" si="22"/>
        <v>154.525948115335+358.231413609803i</v>
      </c>
      <c r="Z133" s="8" t="str">
        <f t="shared" si="22"/>
        <v>-111.89297019743-373.748548570048i</v>
      </c>
      <c r="AA133" s="8" t="str">
        <f t="shared" si="22"/>
        <v>67.7468318081916+384.211375570497i</v>
      </c>
      <c r="AB133" s="8" t="str">
        <f t="shared" si="22"/>
        <v>-22.6845337373463-389.478402824778i</v>
      </c>
      <c r="AC133" s="8" t="str">
        <f t="shared" si="22"/>
        <v>-22.6845337373476+389.478402824778i</v>
      </c>
      <c r="AD133" s="8" t="str">
        <f t="shared" si="22"/>
        <v>67.7468318081932-384.211375570496i</v>
      </c>
    </row>
    <row r="134" spans="4:30" ht="14.5" x14ac:dyDescent="0.35">
      <c r="D134" s="8">
        <v>132</v>
      </c>
      <c r="E134" s="9">
        <v>40892</v>
      </c>
      <c r="F134" s="10">
        <v>392.04</v>
      </c>
      <c r="M134" s="8">
        <v>131</v>
      </c>
      <c r="N134" s="8">
        <f t="shared" si="20"/>
        <v>0.99834244402225303</v>
      </c>
      <c r="O134" s="7">
        <f t="shared" si="21"/>
        <v>0.99668763553632544</v>
      </c>
      <c r="P134" s="8" t="str">
        <f t="shared" si="22"/>
        <v>-389.69576176335-36.3796620337102i</v>
      </c>
      <c r="Q134" s="8" t="str">
        <f t="shared" si="22"/>
        <v>384.627202701101+72.444333721354i</v>
      </c>
      <c r="R134" s="8" t="str">
        <f t="shared" si="22"/>
        <v>-376.228380274305-107.881752035167i</v>
      </c>
      <c r="S134" s="8" t="str">
        <f t="shared" si="22"/>
        <v>364.572015004125+142.385084969728i</v>
      </c>
      <c r="T134" s="8" t="str">
        <f t="shared" si="22"/>
        <v>-349.759032581593-175.655588221931i</v>
      </c>
      <c r="U134" s="8" t="str">
        <f t="shared" si="22"/>
        <v>331.917690010726+207.405191844244i</v>
      </c>
      <c r="V134" s="8" t="str">
        <f t="shared" si="22"/>
        <v>-311.20246510568-237.358994474935i</v>
      </c>
      <c r="W134" s="8" t="str">
        <f t="shared" si="22"/>
        <v>287.792718957156+265.257643549158i</v>
      </c>
      <c r="X134" s="8" t="str">
        <f t="shared" si="22"/>
        <v>-261.891142948975-290.859580882054i</v>
      </c>
      <c r="Y134" s="8" t="str">
        <f t="shared" si="22"/>
        <v>233.722003771219+313.943134180652i</v>
      </c>
      <c r="Z134" s="8" t="str">
        <f t="shared" si="22"/>
        <v>-203.529201625317-334.308436375401i</v>
      </c>
      <c r="AA134" s="8" t="str">
        <f t="shared" si="22"/>
        <v>171.574158433986+351.779156152939i</v>
      </c>
      <c r="AB134" s="8" t="str">
        <f t="shared" si="22"/>
        <v>-138.133554340769-366.204024706434i</v>
      </c>
      <c r="AC134" s="8" t="str">
        <f t="shared" si="22"/>
        <v>103.496932097493+377.458145484253i</v>
      </c>
      <c r="AD134" s="8" t="str">
        <f t="shared" si="22"/>
        <v>-67.9641900819117-385.444075596596i</v>
      </c>
    </row>
    <row r="135" spans="4:30" ht="14.5" x14ac:dyDescent="0.35">
      <c r="D135" s="8">
        <v>133</v>
      </c>
      <c r="E135" s="9">
        <v>40923</v>
      </c>
      <c r="F135" s="10">
        <v>392.61</v>
      </c>
      <c r="M135" s="8">
        <v>132</v>
      </c>
      <c r="N135" s="8">
        <f t="shared" si="20"/>
        <v>0.99915407913563414</v>
      </c>
      <c r="O135" s="7">
        <f t="shared" si="21"/>
        <v>0.99830887385337708</v>
      </c>
      <c r="P135" s="8" t="str">
        <f t="shared" si="22"/>
        <v>-391.322313802248-27.3639218465492i</v>
      </c>
      <c r="Q135" s="8" t="str">
        <f t="shared" si="22"/>
        <v>388.460261617791+54.5945294164739i</v>
      </c>
      <c r="R135" s="8" t="str">
        <f t="shared" si="22"/>
        <v>-383.705670086622-81.559157926904i</v>
      </c>
      <c r="S135" s="8" t="str">
        <f t="shared" si="22"/>
        <v>377.081703100749+108.126438418213i</v>
      </c>
      <c r="T135" s="8" t="str">
        <f t="shared" si="22"/>
        <v>-368.62063196149-134.166937770379i</v>
      </c>
      <c r="U135" s="8" t="str">
        <f t="shared" si="22"/>
        <v>358.363678156931+159.553789288142i</v>
      </c>
      <c r="V135" s="8" t="str">
        <f t="shared" si="22"/>
        <v>-346.360812534982-184.163310782784i</v>
      </c>
      <c r="W135" s="8" t="str">
        <f t="shared" si="22"/>
        <v>332.67051185043+207.875607139323i</v>
      </c>
      <c r="X135" s="8" t="str">
        <f t="shared" si="22"/>
        <v>-317.359473872065-230.575154433462i</v>
      </c>
      <c r="Y135" s="8" t="str">
        <f t="shared" si="22"/>
        <v>300.502292437859+252.151362752535i</v>
      </c>
      <c r="Z135" s="8" t="str">
        <f t="shared" si="22"/>
        <v>-282.18109404128-272.499114978444i</v>
      </c>
      <c r="AA135" s="8" t="str">
        <f t="shared" si="22"/>
        <v>262.485137719277+291.519278907693i</v>
      </c>
      <c r="AB135" s="8" t="str">
        <f t="shared" si="22"/>
        <v>-241.510380191219-309.119190213519i</v>
      </c>
      <c r="AC135" s="8" t="str">
        <f t="shared" si="22"/>
        <v>219.359008367406+325.213103897179i</v>
      </c>
      <c r="AD135" s="8" t="str">
        <f t="shared" si="22"/>
        <v>-196.138941504719-339.722612028957i</v>
      </c>
    </row>
    <row r="136" spans="4:30" ht="14.5" x14ac:dyDescent="0.35">
      <c r="D136" s="8">
        <v>134</v>
      </c>
      <c r="E136" s="9">
        <v>40954</v>
      </c>
      <c r="F136" s="10">
        <v>393.2</v>
      </c>
      <c r="M136" s="8">
        <v>133</v>
      </c>
      <c r="N136" s="8">
        <f t="shared" si="20"/>
        <v>0.99969541350954794</v>
      </c>
      <c r="O136" s="7">
        <f t="shared" si="21"/>
        <v>0.99939091979202599</v>
      </c>
      <c r="P136" s="8" t="str">
        <f t="shared" si="22"/>
        <v>-392.654574460699-18.2881807262048i</v>
      </c>
      <c r="Q136" s="8" t="str">
        <f t="shared" si="22"/>
        <v>391.378509956323+36.5367533253148i</v>
      </c>
      <c r="R136" s="8" t="str">
        <f t="shared" si="22"/>
        <v>-389.254806750394-54.7061954526187i</v>
      </c>
      <c r="S136" s="8" t="str">
        <f t="shared" si="22"/>
        <v>386.288064311155+72.7571561423861i</v>
      </c>
      <c r="T136" s="8" t="str">
        <f t="shared" si="22"/>
        <v>-382.484707942105-90.6505410332979i</v>
      </c>
      <c r="U136" s="8" t="str">
        <f t="shared" si="22"/>
        <v>377.852974866218+108.347597038127i</v>
      </c>
      <c r="V136" s="8" t="str">
        <f t="shared" si="22"/>
        <v>-372.402896385956-125.809996274294i</v>
      </c>
      <c r="W136" s="8" t="str">
        <f t="shared" si="22"/>
        <v>366.1462761577+142.99991907353i</v>
      </c>
      <c r="X136" s="8" t="str">
        <f t="shared" si="22"/>
        <v>-359.096664627658-159.880135890854i</v>
      </c>
      <c r="Y136" s="8" t="str">
        <f t="shared" si="22"/>
        <v>351.26932968462+176.414087935473i</v>
      </c>
      <c r="Z136" s="8" t="str">
        <f t="shared" si="22"/>
        <v>-342.681223593102-192.565966348993i</v>
      </c>
      <c r="AA136" s="8" t="str">
        <f t="shared" si="22"/>
        <v>333.350946278524+208.300789759423i</v>
      </c>
      <c r="AB136" s="8" t="str">
        <f t="shared" si="22"/>
        <v>-323.298705043913-223.584480043038i</v>
      </c>
      <c r="AC136" s="8" t="str">
        <f t="shared" si="22"/>
        <v>312.546270805378+238.383936130014i</v>
      </c>
      <c r="AD136" s="8" t="str">
        <f t="shared" si="22"/>
        <v>-301.116930941159-252.667105693963i</v>
      </c>
    </row>
    <row r="137" spans="4:30" ht="14.5" x14ac:dyDescent="0.35">
      <c r="D137" s="8">
        <v>135</v>
      </c>
      <c r="E137" s="9">
        <v>40983</v>
      </c>
      <c r="F137" s="10">
        <v>393.73</v>
      </c>
      <c r="M137" s="8">
        <v>134</v>
      </c>
      <c r="N137" s="8">
        <f t="shared" si="20"/>
        <v>0.99996615400188116</v>
      </c>
      <c r="O137" s="7">
        <f t="shared" si="21"/>
        <v>0.99993230914931386</v>
      </c>
      <c r="P137" s="8" t="str">
        <f t="shared" si="22"/>
        <v>-393.610071552932-9.16137610674349i</v>
      </c>
      <c r="Q137" s="8" t="str">
        <f t="shared" si="22"/>
        <v>393.290322493253+18.3177911667086i</v>
      </c>
      <c r="R137" s="8" t="str">
        <f t="shared" si="22"/>
        <v>-392.757599785878-27.4642868196114i</v>
      </c>
      <c r="S137" s="8" t="str">
        <f t="shared" si="22"/>
        <v>392.012191909552+36.5959100767018i</v>
      </c>
      <c r="T137" s="8" t="str">
        <f t="shared" si="22"/>
        <v>-391.05450251579-45.707716002895i</v>
      </c>
      <c r="U137" s="8" t="str">
        <f t="shared" si="22"/>
        <v>389.885050210294+54.7947703945383i</v>
      </c>
      <c r="V137" s="8" t="str">
        <f t="shared" si="22"/>
        <v>-388.504468272116-63.8521524513759i</v>
      </c>
      <c r="W137" s="8" t="str">
        <f t="shared" si="22"/>
        <v>386.913504310733+72.8749574412379i</v>
      </c>
      <c r="X137" s="8" t="str">
        <f t="shared" si="22"/>
        <v>-385.113019861194-81.8582993560553i</v>
      </c>
      <c r="Y137" s="8" t="str">
        <f t="shared" si="22"/>
        <v>383.103989917591+90.7973135577013i</v>
      </c>
      <c r="Z137" s="8" t="str">
        <f t="shared" si="22"/>
        <v>-380.887502405082-99.6871594122951i</v>
      </c>
      <c r="AA137" s="8" t="str">
        <f t="shared" si="22"/>
        <v>378.464757590755+108.523022911474i</v>
      </c>
      <c r="AB137" s="8" t="str">
        <f t="shared" si="22"/>
        <v>-375.837067433667-117.300119279286i</v>
      </c>
      <c r="AC137" s="8" t="str">
        <f t="shared" si="22"/>
        <v>373.005854874392+126.013695563211i</v>
      </c>
      <c r="AD137" s="8" t="str">
        <f t="shared" si="22"/>
        <v>-369.972653064478-134.659033207968i</v>
      </c>
    </row>
    <row r="138" spans="4:30" ht="14.5" x14ac:dyDescent="0.35">
      <c r="D138" s="8">
        <v>136</v>
      </c>
      <c r="E138" s="9">
        <v>41014</v>
      </c>
      <c r="F138" s="10">
        <v>393.99</v>
      </c>
      <c r="M138" s="8">
        <v>135</v>
      </c>
      <c r="N138" s="8">
        <f t="shared" si="20"/>
        <v>0.99996615400188116</v>
      </c>
      <c r="O138" s="7">
        <f t="shared" si="21"/>
        <v>0.99993230914931386</v>
      </c>
      <c r="P138" s="8" t="str">
        <f t="shared" si="22"/>
        <v>-393.976665015201-4.82679902413425E-14i</v>
      </c>
      <c r="Q138" s="8" t="str">
        <f t="shared" si="22"/>
        <v>393.976665015201+9.65359804826849E-14i</v>
      </c>
      <c r="R138" s="8" t="str">
        <f t="shared" si="22"/>
        <v>-393.976665015201-1.44803970724027E-13i</v>
      </c>
      <c r="S138" s="8" t="str">
        <f t="shared" si="22"/>
        <v>393.976665015201+1.9307196096537E-13i</v>
      </c>
      <c r="T138" s="8" t="str">
        <f t="shared" si="22"/>
        <v>-393.976665015201-2.41339951206712E-13i</v>
      </c>
      <c r="U138" s="8" t="str">
        <f t="shared" si="22"/>
        <v>393.976665015201+2.89607941448055E-13i</v>
      </c>
      <c r="V138" s="8" t="str">
        <f t="shared" si="22"/>
        <v>-393.976665015201-3.37875931689397E-13i</v>
      </c>
      <c r="W138" s="8" t="str">
        <f t="shared" si="22"/>
        <v>393.976665015201+3.8614392193074E-13i</v>
      </c>
      <c r="X138" s="8" t="str">
        <f t="shared" si="22"/>
        <v>-393.976665015201-4.34411912172083E-13i</v>
      </c>
      <c r="Y138" s="8" t="str">
        <f t="shared" si="22"/>
        <v>393.976665015201+4.82679902413425E-13i</v>
      </c>
      <c r="Z138" s="8" t="str">
        <f t="shared" si="22"/>
        <v>-393.976665015201-1.93063417958247E-12i</v>
      </c>
      <c r="AA138" s="8" t="str">
        <f t="shared" si="22"/>
        <v>393.976665015201+5.79215882896108E-13i</v>
      </c>
      <c r="AB138" s="8" t="str">
        <f t="shared" si="22"/>
        <v>-393.976665015201+7.72202413790254E-13i</v>
      </c>
      <c r="AC138" s="8" t="str">
        <f t="shared" si="22"/>
        <v>393.976665015201+6.75751863378795E-13i</v>
      </c>
      <c r="AD138" s="8" t="str">
        <f t="shared" si="22"/>
        <v>-393.976665015201-2.12370614054784E-12i</v>
      </c>
    </row>
    <row r="139" spans="4:30" ht="14.5" x14ac:dyDescent="0.35">
      <c r="D139" s="8">
        <v>137</v>
      </c>
      <c r="E139" s="9">
        <v>41044</v>
      </c>
      <c r="F139" s="10">
        <v>393.88</v>
      </c>
      <c r="M139" s="8">
        <v>136</v>
      </c>
      <c r="N139" s="8">
        <f t="shared" si="20"/>
        <v>0.99969541350954794</v>
      </c>
      <c r="O139" s="7">
        <f t="shared" si="21"/>
        <v>0.99939091979202599</v>
      </c>
      <c r="P139" s="8" t="str">
        <f t="shared" si="22"/>
        <v>-393.653415471986+9.16238494765767i</v>
      </c>
      <c r="Q139" s="8" t="str">
        <f t="shared" si="22"/>
        <v>393.333631201882-18.3198083022319i</v>
      </c>
      <c r="R139" s="8" t="str">
        <f t="shared" si="22"/>
        <v>-392.800849831654+27.4673111574294i</v>
      </c>
      <c r="S139" s="8" t="str">
        <f t="shared" si="22"/>
        <v>392.055359871812-36.5999399790819i</v>
      </c>
      <c r="T139" s="8" t="str">
        <f t="shared" si="22"/>
        <v>-391.097565018321+45.7127492875734i</v>
      </c>
      <c r="U139" s="8" t="str">
        <f t="shared" si="22"/>
        <v>389.927983933991-54.8008043359044i</v>
      </c>
      <c r="V139" s="8" t="str">
        <f t="shared" si="22"/>
        <v>-388.547249967611+63.85918378194i</v>
      </c>
      <c r="W139" s="8" t="str">
        <f t="shared" si="22"/>
        <v>386.956110810981-72.8829823534157i</v>
      </c>
      <c r="X139" s="8" t="str">
        <f t="shared" si="22"/>
        <v>-385.155428094025+81.8673135042101i</v>
      </c>
      <c r="Y139" s="8" t="str">
        <f t="shared" si="22"/>
        <v>383.1461769182-90.8073120605172i</v>
      </c>
      <c r="Z139" s="8" t="str">
        <f t="shared" si="22"/>
        <v>-380.929445328463+99.6981368554021i</v>
      </c>
      <c r="AA139" s="8" t="str">
        <f t="shared" si="22"/>
        <v>378.506433724073-108.534973350401i</v>
      </c>
      <c r="AB139" s="8" t="str">
        <f t="shared" si="22"/>
        <v>-375.878454208562+117.313036242655i</v>
      </c>
      <c r="AC139" s="8" t="str">
        <f t="shared" si="22"/>
        <v>373.046929879198-126.027572056252i</v>
      </c>
      <c r="AD139" s="8" t="str">
        <f t="shared" si="22"/>
        <v>-370.013394056353+134.673861716321i</v>
      </c>
    </row>
    <row r="140" spans="4:30" ht="14.5" x14ac:dyDescent="0.35">
      <c r="D140" s="8">
        <v>138</v>
      </c>
      <c r="E140" s="9">
        <v>41075</v>
      </c>
      <c r="F140" s="10">
        <v>392.84</v>
      </c>
      <c r="M140" s="8">
        <v>137</v>
      </c>
      <c r="N140" s="8">
        <f t="shared" si="20"/>
        <v>0.99915407913563414</v>
      </c>
      <c r="O140" s="7">
        <f t="shared" si="21"/>
        <v>0.99830887385337708</v>
      </c>
      <c r="P140" s="8" t="str">
        <f t="shared" si="22"/>
        <v>-392.082646322281+18.2615427450423i</v>
      </c>
      <c r="Q140" s="8" t="str">
        <f t="shared" si="22"/>
        <v>390.808440492791-36.4835350549254i</v>
      </c>
      <c r="R140" s="8" t="str">
        <f t="shared" si="22"/>
        <v>-388.687830605265+54.6265121519255i</v>
      </c>
      <c r="S140" s="8" t="str">
        <f t="shared" si="22"/>
        <v>385.725409428506-72.651180387675i</v>
      </c>
      <c r="T140" s="8" t="str">
        <f t="shared" si="22"/>
        <v>-381.927592907122+90.5185023444554i</v>
      </c>
      <c r="U140" s="8" t="str">
        <f t="shared" si="22"/>
        <v>377.30260626601-108.189781381551i</v>
      </c>
      <c r="V140" s="8" t="str">
        <f t="shared" si="22"/>
        <v>-371.860466196357+125.626745443554i</v>
      </c>
      <c r="W140" s="8" t="str">
        <f t="shared" si="22"/>
        <v>365.612959161714-142.79162994912i</v>
      </c>
      <c r="X140" s="8" t="str">
        <f t="shared" si="22"/>
        <v>-358.573615871141+159.647259580635i</v>
      </c>
      <c r="Y140" s="8" t="str">
        <f t="shared" si="22"/>
        <v>350.757681974706-176.157128797681i</v>
      </c>
      <c r="Z140" s="8" t="str">
        <f t="shared" si="22"/>
        <v>-342.1820850448+192.285480899897i</v>
      </c>
      <c r="AA140" s="8" t="str">
        <f t="shared" si="22"/>
        <v>332.865397914783-207.99738546805i</v>
      </c>
      <c r="AB140" s="8" t="str">
        <f t="shared" si="22"/>
        <v>-322.827798454367+223.258814015524i</v>
      </c>
      <c r="AC140" s="8" t="str">
        <f t="shared" si="22"/>
        <v>312.091025868842-238.036713686452i</v>
      </c>
      <c r="AD140" s="8" t="str">
        <f t="shared" si="22"/>
        <v>-300.678333616793+252.299078840847i</v>
      </c>
    </row>
    <row r="141" spans="4:30" ht="14.5" x14ac:dyDescent="0.35">
      <c r="D141" s="8">
        <v>139</v>
      </c>
      <c r="E141" s="9">
        <v>41105</v>
      </c>
      <c r="F141" s="10">
        <v>391</v>
      </c>
      <c r="M141" s="8">
        <v>138</v>
      </c>
      <c r="N141" s="8">
        <f t="shared" si="20"/>
        <v>0.99834244402225303</v>
      </c>
      <c r="O141" s="7">
        <f t="shared" si="21"/>
        <v>0.99668763553632544</v>
      </c>
      <c r="P141" s="8" t="str">
        <f t="shared" si="22"/>
        <v>-389.401018014006+27.2295717572769i</v>
      </c>
      <c r="Q141" s="8" t="str">
        <f t="shared" si="22"/>
        <v>386.553017798-54.3264837780592i</v>
      </c>
      <c r="R141" s="8" t="str">
        <f t="shared" si="22"/>
        <v>-381.821770135457+81.1587226307536i</v>
      </c>
      <c r="S141" s="8" t="str">
        <f t="shared" si="22"/>
        <v>375.230325189403-107.595564344838i</v>
      </c>
      <c r="T141" s="8" t="str">
        <f t="shared" si="22"/>
        <v>-366.810795817047+133.508211284902i</v>
      </c>
      <c r="U141" s="8" t="str">
        <f t="shared" si="22"/>
        <v>356.604201119162-158.770419639784i</v>
      </c>
      <c r="V141" s="8" t="str">
        <f t="shared" si="22"/>
        <v>-344.660266599154+183.259114469729i</v>
      </c>
      <c r="W141" s="8" t="str">
        <f t="shared" si="22"/>
        <v>331.037181905403-206.854989315119i</v>
      </c>
      <c r="X141" s="8" t="str">
        <f t="shared" si="22"/>
        <v>-315.801317337151+229.443087445556i</v>
      </c>
      <c r="Y141" s="8" t="str">
        <f t="shared" si="22"/>
        <v>299.026900495069-250.913361917497i</v>
      </c>
      <c r="Z141" s="8" t="str">
        <f t="shared" si="22"/>
        <v>-280.795654651855+271.161211711899i</v>
      </c>
      <c r="AA141" s="8" t="str">
        <f t="shared" si="22"/>
        <v>261.196400604657-290.08799133987i</v>
      </c>
      <c r="AB141" s="8" t="str">
        <f t="shared" si="22"/>
        <v>-240.324623949082+307.601491433577i</v>
      </c>
      <c r="AC141" s="8" t="str">
        <f t="shared" si="22"/>
        <v>218.282009882978-323.616387981012i</v>
      </c>
      <c r="AD141" s="8" t="str">
        <f t="shared" si="22"/>
        <v>-195.17594780635+338.054658016011i</v>
      </c>
    </row>
    <row r="142" spans="4:30" ht="14.5" x14ac:dyDescent="0.35">
      <c r="D142" s="8">
        <v>140</v>
      </c>
      <c r="E142" s="9">
        <v>41136</v>
      </c>
      <c r="F142" s="10">
        <v>389.89</v>
      </c>
      <c r="M142" s="8">
        <v>139</v>
      </c>
      <c r="N142" s="8">
        <f t="shared" si="20"/>
        <v>0.99726094768413664</v>
      </c>
      <c r="O142" s="7">
        <f t="shared" si="21"/>
        <v>0.99452939777586236</v>
      </c>
      <c r="P142" s="8" t="str">
        <f t="shared" si="22"/>
        <v>-387.138778747697+36.1409574157426i</v>
      </c>
      <c r="Q142" s="8" t="str">
        <f t="shared" si="22"/>
        <v>382.103476961271-71.9689912899466i</v>
      </c>
      <c r="R142" s="8" t="str">
        <f t="shared" si="22"/>
        <v>-373.759763284439+107.173887504117i</v>
      </c>
      <c r="S142" s="8" t="str">
        <f t="shared" si="22"/>
        <v>362.179881083731-141.450827326529i</v>
      </c>
      <c r="T142" s="8" t="str">
        <f t="shared" si="22"/>
        <v>-347.464093827742+174.503026660431i</v>
      </c>
      <c r="U142" s="8" t="str">
        <f t="shared" si="22"/>
        <v>329.739816964041-206.044305725021i</v>
      </c>
      <c r="V142" s="8" t="str">
        <f t="shared" si="22"/>
        <v>-309.160514702875+235.801566919812i</v>
      </c>
      <c r="W142" s="8" t="str">
        <f t="shared" si="22"/>
        <v>285.904371259782-263.517159418004i</v>
      </c>
      <c r="X142" s="8" t="str">
        <f t="shared" si="22"/>
        <v>-260.172748062052+288.951110015216i</v>
      </c>
      <c r="Y142" s="8" t="str">
        <f t="shared" si="22"/>
        <v>232.188440277166-311.883200917975i</v>
      </c>
      <c r="Z142" s="8" t="str">
        <f t="shared" si="22"/>
        <v>-202.193747758973+332.114876481566i</v>
      </c>
      <c r="AA142" s="8" t="str">
        <f t="shared" si="22"/>
        <v>170.448377114079-349.470962387953i</v>
      </c>
      <c r="AB142" s="8" t="str">
        <f t="shared" si="22"/>
        <v>-137.227193053329+363.801182378355i</v>
      </c>
      <c r="AC142" s="8" t="str">
        <f t="shared" si="22"/>
        <v>102.817838498047-374.981459408028i</v>
      </c>
      <c r="AD142" s="8" t="str">
        <f t="shared" si="22"/>
        <v>-67.5182440471763+382.914989957263i</v>
      </c>
    </row>
    <row r="143" spans="4:30" ht="14.5" x14ac:dyDescent="0.35">
      <c r="D143" s="8">
        <v>141</v>
      </c>
      <c r="E143" s="9">
        <v>41167</v>
      </c>
      <c r="F143" s="10">
        <v>390.55</v>
      </c>
      <c r="M143" s="8">
        <v>140</v>
      </c>
      <c r="N143" s="8">
        <f t="shared" si="20"/>
        <v>0.99591017577063079</v>
      </c>
      <c r="O143" s="7">
        <f t="shared" si="21"/>
        <v>0.99183707820348876</v>
      </c>
      <c r="P143" s="8" t="str">
        <f t="shared" si="22"/>
        <v>-386.322760005048+45.1546546227329i</v>
      </c>
      <c r="Q143" s="8" t="str">
        <f t="shared" si="22"/>
        <v>378.468448264277-89.6986700037758i</v>
      </c>
      <c r="R143" s="8" t="str">
        <f t="shared" si="22"/>
        <v>-365.496000017257+133.02966474964i</v>
      </c>
      <c r="S143" s="8" t="str">
        <f t="shared" si="22"/>
        <v>347.580845372501-174.561661490013i</v>
      </c>
      <c r="T143" s="8" t="str">
        <f t="shared" si="22"/>
        <v>-324.965256063421+213.73301121645i</v>
      </c>
      <c r="U143" s="8" t="str">
        <f t="shared" si="22"/>
        <v>297.955069138745-250.013988621721i</v>
      </c>
      <c r="V143" s="8" t="str">
        <f t="shared" si="22"/>
        <v>-266.915551041087+282.913955725852i</v>
      </c>
      <c r="W143" s="8" t="str">
        <f t="shared" si="22"/>
        <v>232.266458004923-311.987996913124i</v>
      </c>
      <c r="X143" s="8" t="str">
        <f t="shared" si="22"/>
        <v>-194.476359573611+336.842935652526i</v>
      </c>
      <c r="Y143" s="8" t="str">
        <f t="shared" si="22"/>
        <v>154.056302000125-357.142651535857i</v>
      </c>
      <c r="Z143" s="8" t="str">
        <f t="shared" si="22"/>
        <v>-111.552897223192+372.612625729628i</v>
      </c>
      <c r="AA143" s="8" t="str">
        <f t="shared" si="22"/>
        <v>67.5409308785131-383.043653371362i</v>
      </c>
      <c r="AB143" s="8" t="str">
        <f t="shared" si="22"/>
        <v>-22.6155893090785+388.294672706463i</v>
      </c>
      <c r="AC143" s="8" t="str">
        <f t="shared" si="22"/>
        <v>-22.6155893090771-388.294672706463i</v>
      </c>
      <c r="AD143" s="8" t="str">
        <f t="shared" si="22"/>
        <v>67.540930878512+383.043653371362i</v>
      </c>
    </row>
    <row r="144" spans="4:30" ht="14.5" x14ac:dyDescent="0.35">
      <c r="D144" s="8">
        <v>142</v>
      </c>
      <c r="E144" s="9">
        <v>41197</v>
      </c>
      <c r="F144" s="10">
        <v>392.16</v>
      </c>
      <c r="M144" s="8">
        <v>141</v>
      </c>
      <c r="N144" s="8">
        <f t="shared" si="20"/>
        <v>0.9942908597485558</v>
      </c>
      <c r="O144" s="7">
        <f t="shared" si="21"/>
        <v>0.98861431377952225</v>
      </c>
      <c r="P144" s="8" t="str">
        <f t="shared" si="22"/>
        <v>-386.126418182946+54.2665291120762i</v>
      </c>
      <c r="Q144" s="8" t="str">
        <f t="shared" si="22"/>
        <v>374.816221289259-107.476821962247i</v>
      </c>
      <c r="R144" s="8" t="str">
        <f t="shared" si="22"/>
        <v>-356.210652995309+158.595200725996i</v>
      </c>
      <c r="S144" s="8" t="str">
        <f t="shared" si="22"/>
        <v>330.671849524417-206.626704306981i</v>
      </c>
      <c r="T144" s="8" t="str">
        <f t="shared" si="22"/>
        <v>-298.696894636187+250.636454123023i</v>
      </c>
      <c r="U144" s="8" t="str">
        <f t="shared" si="22"/>
        <v>260.908144456545-289.767850454301i</v>
      </c>
      <c r="V144" s="8" t="str">
        <f t="shared" si="22"/>
        <v>-218.041114023672+323.259245182531i</v>
      </c>
      <c r="W144" s="8" t="str">
        <f t="shared" si="22"/>
        <v>170.930161324418-350.458766405224i</v>
      </c>
      <c r="X144" s="8" t="str">
        <f t="shared" si="22"/>
        <v>-120.492247465163+370.837006380778i</v>
      </c>
      <c r="Y144" s="8" t="str">
        <f t="shared" si="22"/>
        <v>67.7090890668987-383.997325847973i</v>
      </c>
      <c r="Z144" s="8" t="str">
        <f t="shared" si="22"/>
        <v>-13.608050267893+389.683574158021i</v>
      </c>
      <c r="AA144" s="8" t="str">
        <f t="shared" si="22"/>
        <v>-40.7578537506494-387.785074955579i</v>
      </c>
      <c r="AB144" s="8" t="str">
        <f t="shared" si="22"/>
        <v>94.330452507307+378.338780368112i</v>
      </c>
      <c r="AC144" s="8" t="str">
        <f t="shared" si="22"/>
        <v>-146.067016305207-361.528551774763i</v>
      </c>
      <c r="AD144" s="8" t="str">
        <f t="shared" si="22"/>
        <v>194.960551779496+337.681581153752i</v>
      </c>
    </row>
    <row r="145" spans="4:30" ht="14.5" x14ac:dyDescent="0.35">
      <c r="D145" s="8">
        <v>143</v>
      </c>
      <c r="E145" s="9">
        <v>41228</v>
      </c>
      <c r="F145" s="10">
        <v>393.56</v>
      </c>
      <c r="M145" s="8">
        <v>142</v>
      </c>
      <c r="N145" s="8">
        <f t="shared" si="20"/>
        <v>0.99240387650610407</v>
      </c>
      <c r="O145" s="7">
        <f t="shared" si="21"/>
        <v>0.98486545410434267</v>
      </c>
      <c r="P145" s="8" t="str">
        <f t="shared" si="22"/>
        <v>-385.399915017668+63.341907592215i</v>
      </c>
      <c r="Q145" s="8" t="str">
        <f t="shared" si="22"/>
        <v>370.025151600042-125.006715565255i</v>
      </c>
      <c r="R145" s="8" t="str">
        <f t="shared" si="22"/>
        <v>-344.853256008425+183.36172875885i</v>
      </c>
      <c r="S145" s="8" t="str">
        <f t="shared" si="22"/>
        <v>310.550702905728-236.861885236533i</v>
      </c>
      <c r="T145" s="8" t="str">
        <f t="shared" si="22"/>
        <v>-268.025718787365+284.090664791301i</v>
      </c>
      <c r="U145" s="8" t="str">
        <f t="shared" si="22"/>
        <v>218.404234926663-323.797594060156i</v>
      </c>
      <c r="V145" s="8" t="str">
        <f t="shared" si="22"/>
        <v>-163.000076164854+354.931355227033i</v>
      </c>
      <c r="W145" s="8" t="str">
        <f t="shared" si="22"/>
        <v>103.280174855134-376.667621697087i</v>
      </c>
      <c r="X145" s="8" t="str">
        <f t="shared" si="22"/>
        <v>-40.8257309889603+388.430883739004i</v>
      </c>
      <c r="Y145" s="8" t="str">
        <f t="shared" si="22"/>
        <v>-22.7096531345713-389.909686219199i</v>
      </c>
      <c r="Z145" s="8" t="str">
        <f t="shared" ref="Q145:AD160" si="23">IMPRODUCT($N145,$F145,(COMPLEX(COS($M145*Z$1),-SIN(Z$1*$M145))))</f>
        <v>85.6437552305873+381.064874979379i</v>
      </c>
      <c r="AA145" s="8" t="str">
        <f t="shared" si="23"/>
        <v>-146.310273119847-362.130633518683i</v>
      </c>
      <c r="AB145" s="8" t="str">
        <f t="shared" si="23"/>
        <v>203.102943304515+333.608282532208i</v>
      </c>
      <c r="AC145" s="8" t="str">
        <f t="shared" si="23"/>
        <v>-254.518069903623-296.253006475176i</v>
      </c>
      <c r="AD145" s="8" t="str">
        <f t="shared" si="23"/>
        <v>299.194337912362+251.053858592594i</v>
      </c>
    </row>
    <row r="146" spans="4:30" ht="14.5" x14ac:dyDescent="0.35">
      <c r="D146" s="8">
        <v>144</v>
      </c>
      <c r="E146" s="9">
        <v>41258</v>
      </c>
      <c r="F146" s="10">
        <v>394.39</v>
      </c>
      <c r="M146" s="8">
        <v>143</v>
      </c>
      <c r="N146" s="8">
        <f t="shared" si="20"/>
        <v>0.99025024787798965</v>
      </c>
      <c r="O146" s="7">
        <f t="shared" si="21"/>
        <v>0.98059555342242</v>
      </c>
      <c r="P146" s="8" t="str">
        <f t="shared" si="22"/>
        <v>-383.796433766321+72.2878588242748i</v>
      </c>
      <c r="Q146" s="8" t="str">
        <f t="shared" si="23"/>
        <v>363.784563928308-142.077542745626i</v>
      </c>
      <c r="R146" s="8" t="str">
        <f t="shared" si="23"/>
        <v>-331.200770084553+206.957210554605i</v>
      </c>
      <c r="S146" s="8" t="str">
        <f t="shared" si="23"/>
        <v>287.171106006001-264.684704847927i</v>
      </c>
      <c r="T146" s="8" t="str">
        <f t="shared" si="23"/>
        <v>-233.217179934673+313.265038088298i</v>
      </c>
      <c r="U146" s="8" t="str">
        <f t="shared" si="23"/>
        <v>171.203569770895-351.019336793355i</v>
      </c>
      <c r="V146" s="8" t="str">
        <f t="shared" si="23"/>
        <v>-103.273385672728+376.642861231746i</v>
      </c>
      <c r="W146" s="8" t="str">
        <f t="shared" si="23"/>
        <v>31.7742069408325-389.250095540676i</v>
      </c>
      <c r="X146" s="8" t="str">
        <f t="shared" si="23"/>
        <v>40.8230472857699+388.405350008787i</v>
      </c>
      <c r="Y146" s="8" t="str">
        <f t="shared" si="23"/>
        <v>-112.009509799231-374.137817949055i</v>
      </c>
      <c r="Z146" s="8" t="str">
        <f t="shared" si="23"/>
        <v>179.325068528567+346.940566815657i</v>
      </c>
      <c r="AA146" s="8" t="str">
        <f t="shared" si="23"/>
        <v>-240.443384830899-307.753498430488i</v>
      </c>
      <c r="AB146" s="8" t="str">
        <f t="shared" si="23"/>
        <v>293.252288746033+257.930867191884i</v>
      </c>
      <c r="AC146" s="8" t="str">
        <f t="shared" si="23"/>
        <v>-335.926772858375-199.194478794223i</v>
      </c>
      <c r="AD146" s="8" t="str">
        <f t="shared" si="23"/>
        <v>366.992062192729+133.574186850125i</v>
      </c>
    </row>
    <row r="147" spans="4:30" ht="14.5" x14ac:dyDescent="0.35">
      <c r="D147" s="8">
        <v>145</v>
      </c>
      <c r="E147" s="9">
        <v>41289</v>
      </c>
      <c r="F147" s="10">
        <v>395.07</v>
      </c>
      <c r="M147" s="8">
        <v>144</v>
      </c>
      <c r="N147" s="8">
        <f t="shared" si="20"/>
        <v>0.98783114009210715</v>
      </c>
      <c r="O147" s="7">
        <f t="shared" si="21"/>
        <v>0.97581036133567223</v>
      </c>
      <c r="P147" s="8" t="str">
        <f t="shared" si="22"/>
        <v>-381.734277672611+81.1401255336798i</v>
      </c>
      <c r="Q147" s="8" t="str">
        <f t="shared" si="23"/>
        <v>356.522487130444-158.734038228017i</v>
      </c>
      <c r="R147" s="8" t="str">
        <f t="shared" si="23"/>
        <v>-315.728953115975+229.390511761366i</v>
      </c>
      <c r="S147" s="8" t="str">
        <f t="shared" si="23"/>
        <v>261.13654881473-290.021519192944i</v>
      </c>
      <c r="T147" s="8" t="str">
        <f t="shared" si="23"/>
        <v>-195.131224258095+337.977194558136i</v>
      </c>
      <c r="U147" s="8" t="str">
        <f t="shared" si="23"/>
        <v>120.597728857881-371.161644726623i</v>
      </c>
      <c r="V147" s="8" t="str">
        <f t="shared" si="23"/>
        <v>-40.7935340144703+388.124549989383i</v>
      </c>
      <c r="W147" s="8" t="str">
        <f t="shared" si="23"/>
        <v>-40.7935340144695-388.124549989383i</v>
      </c>
      <c r="X147" s="8" t="str">
        <f t="shared" si="23"/>
        <v>120.59772885788+371.161644726623i</v>
      </c>
      <c r="Y147" s="8" t="str">
        <f t="shared" si="23"/>
        <v>-195.131224258093-337.977194558137i</v>
      </c>
      <c r="Z147" s="8" t="str">
        <f t="shared" si="23"/>
        <v>261.136548814728+290.021519192945i</v>
      </c>
      <c r="AA147" s="8" t="str">
        <f t="shared" si="23"/>
        <v>-315.728953115974-229.390511761367i</v>
      </c>
      <c r="AB147" s="8" t="str">
        <f t="shared" si="23"/>
        <v>356.522487130444+158.734038228016i</v>
      </c>
      <c r="AC147" s="8" t="str">
        <f t="shared" si="23"/>
        <v>-381.73427767261-81.1401255336822i</v>
      </c>
      <c r="AD147" s="8" t="str">
        <f t="shared" si="23"/>
        <v>390.262448516189+7.65007097293541E-13i</v>
      </c>
    </row>
    <row r="148" spans="4:30" ht="14.5" x14ac:dyDescent="0.35">
      <c r="D148" s="8">
        <v>146</v>
      </c>
      <c r="E148" s="9">
        <v>41320</v>
      </c>
      <c r="F148" s="10">
        <v>395.7</v>
      </c>
      <c r="M148" s="8">
        <v>145</v>
      </c>
      <c r="N148" s="8">
        <f t="shared" si="20"/>
        <v>0.98514786313799818</v>
      </c>
      <c r="O148" s="7">
        <f t="shared" si="21"/>
        <v>0.97051631224536394</v>
      </c>
      <c r="P148" s="8" t="str">
        <f t="shared" si="22"/>
        <v>-379.315279773188+89.8993727582986i</v>
      </c>
      <c r="Q148" s="8" t="str">
        <f t="shared" si="23"/>
        <v>348.358565187997-174.952247061612i</v>
      </c>
      <c r="R148" s="8" t="str">
        <f t="shared" si="23"/>
        <v>-298.621750184268+250.573400441133i</v>
      </c>
      <c r="S148" s="8" t="str">
        <f t="shared" si="23"/>
        <v>232.786159332746-312.686076944365i</v>
      </c>
      <c r="T148" s="8" t="str">
        <f t="shared" si="23"/>
        <v>-154.401006377143+357.941766103752i</v>
      </c>
      <c r="U148" s="8" t="str">
        <f t="shared" si="23"/>
        <v>67.6920552025376-383.900722002713i</v>
      </c>
      <c r="V148" s="8" t="str">
        <f t="shared" si="23"/>
        <v>22.6661921894705+389.163490609509i</v>
      </c>
      <c r="W148" s="8" t="str">
        <f t="shared" si="23"/>
        <v>-111.80249929362-373.446354706332i</v>
      </c>
      <c r="X148" s="8" t="str">
        <f t="shared" si="23"/>
        <v>194.911504721852+337.596629157951i</v>
      </c>
      <c r="Y148" s="8" t="str">
        <f t="shared" si="23"/>
        <v>-267.512780479568-283.546981948033i</v>
      </c>
      <c r="Z148" s="8" t="str">
        <f t="shared" si="23"/>
        <v>325.692372998525+214.211243547899i</v>
      </c>
      <c r="AA148" s="8" t="str">
        <f t="shared" si="23"/>
        <v>-366.313805386806-133.327321561579i</v>
      </c>
      <c r="AB148" s="8" t="str">
        <f t="shared" si="23"/>
        <v>387.187165709888+45.2556891593857i</v>
      </c>
      <c r="AC148" s="8" t="str">
        <f t="shared" si="23"/>
        <v>-387.187165709888+45.2556891593857i</v>
      </c>
      <c r="AD148" s="8" t="str">
        <f t="shared" si="23"/>
        <v>366.313805386806-133.327321561579i</v>
      </c>
    </row>
    <row r="149" spans="4:30" ht="14.5" x14ac:dyDescent="0.35">
      <c r="D149" s="8">
        <v>147</v>
      </c>
      <c r="E149" s="9">
        <v>41348</v>
      </c>
      <c r="F149" s="10">
        <v>396.29</v>
      </c>
      <c r="M149" s="8">
        <v>146</v>
      </c>
      <c r="N149" s="8">
        <f t="shared" si="20"/>
        <v>0.98220187005746951</v>
      </c>
      <c r="O149" s="7">
        <f t="shared" si="21"/>
        <v>0.96472051354439026</v>
      </c>
      <c r="P149" s="8" t="str">
        <f t="shared" si="22"/>
        <v>-376.553584061606+98.5528717130172i</v>
      </c>
      <c r="Q149" s="8" t="str">
        <f t="shared" si="23"/>
        <v>339.330557243898-190.683096033888i</v>
      </c>
      <c r="R149" s="8" t="str">
        <f t="shared" si="23"/>
        <v>-279.993506951517+270.386586681947i</v>
      </c>
      <c r="S149" s="8" t="str">
        <f t="shared" si="23"/>
        <v>202.40940270746-332.469102155573i</v>
      </c>
      <c r="T149" s="8" t="str">
        <f t="shared" si="23"/>
        <v>-111.634366531652+372.884752170962i</v>
      </c>
      <c r="U149" s="8" t="str">
        <f t="shared" si="23"/>
        <v>13.5841676881718-388.999666556082i</v>
      </c>
      <c r="V149" s="8" t="str">
        <f t="shared" si="23"/>
        <v>85.3513054011047+379.763643413703i</v>
      </c>
      <c r="W149" s="8" t="str">
        <f t="shared" si="23"/>
        <v>-178.724471380278-345.778590318087i</v>
      </c>
      <c r="X149" s="8" t="str">
        <f t="shared" si="23"/>
        <v>260.450242006364+289.259298262562i</v>
      </c>
      <c r="Y149" s="8" t="str">
        <f t="shared" si="23"/>
        <v>-325.202584679209-213.889104702612i</v>
      </c>
      <c r="Z149" s="8" t="str">
        <f t="shared" si="23"/>
        <v>368.761617648291+124.579852070626i</v>
      </c>
      <c r="AA149" s="8" t="str">
        <f t="shared" si="23"/>
        <v>-388.288617854195-27.1517851604962i</v>
      </c>
      <c r="AB149" s="8" t="str">
        <f t="shared" si="23"/>
        <v>382.511019264406-72.0457516709258i</v>
      </c>
      <c r="AC149" s="8" t="str">
        <f t="shared" si="23"/>
        <v>-351.805345443083+166.548098488682i</v>
      </c>
      <c r="AD149" s="8" t="str">
        <f t="shared" si="23"/>
        <v>298.172671675651-250.196578830182i</v>
      </c>
    </row>
    <row r="150" spans="4:30" ht="14.5" x14ac:dyDescent="0.35">
      <c r="D150" s="8">
        <v>148</v>
      </c>
      <c r="E150" s="9">
        <v>41379</v>
      </c>
      <c r="F150" s="10">
        <v>396.74</v>
      </c>
      <c r="M150" s="8">
        <v>147</v>
      </c>
      <c r="N150" s="8">
        <f t="shared" si="20"/>
        <v>0.97899475615774434</v>
      </c>
      <c r="O150" s="7">
        <f t="shared" si="21"/>
        <v>0.95843073258436129</v>
      </c>
      <c r="P150" s="8" t="str">
        <f t="shared" si="22"/>
        <v>-373.360175127208+107.059307443827i</v>
      </c>
      <c r="Q150" s="8" t="str">
        <f t="shared" si="23"/>
        <v>329.387290719192-205.824022878871i</v>
      </c>
      <c r="R150" s="8" t="str">
        <f t="shared" si="23"/>
        <v>-259.894596267309+288.642191150954i</v>
      </c>
      <c r="S150" s="8" t="str">
        <f t="shared" si="23"/>
        <v>170.266150027045-349.097341491366i</v>
      </c>
      <c r="T150" s="8" t="str">
        <f t="shared" si="23"/>
        <v>-67.4460600044603+382.505613908144i</v>
      </c>
      <c r="U150" s="8" t="str">
        <f t="shared" si="23"/>
        <v>-40.5995219785526-386.278648771175i</v>
      </c>
      <c r="V150" s="8" t="str">
        <f t="shared" si="23"/>
        <v>145.499590707238+360.124124136939i</v>
      </c>
      <c r="W150" s="8" t="str">
        <f t="shared" si="23"/>
        <v>-239.12684466459-306.068403861177i</v>
      </c>
      <c r="X150" s="8" t="str">
        <f t="shared" si="23"/>
        <v>314.227361786087+228.299541800519i</v>
      </c>
      <c r="Y150" s="8" t="str">
        <f t="shared" si="23"/>
        <v>-364.982608736846-132.842805605038i</v>
      </c>
      <c r="Z150" s="8" t="str">
        <f t="shared" si="23"/>
        <v>387.460241138656+27.0938594176917i</v>
      </c>
      <c r="AA150" s="8" t="str">
        <f t="shared" si="23"/>
        <v>-379.918768274385+80.7542270983114i</v>
      </c>
      <c r="AB150" s="8" t="str">
        <f t="shared" si="23"/>
        <v>342.942477881807-182.345750007116i</v>
      </c>
      <c r="AC150" s="8" t="str">
        <f t="shared" si="23"/>
        <v>-279.396167521528+269.809742699655i</v>
      </c>
      <c r="AD150" s="8" t="str">
        <f t="shared" si="23"/>
        <v>194.203189779013-336.369791689189i</v>
      </c>
    </row>
    <row r="151" spans="4:30" ht="14.5" x14ac:dyDescent="0.35">
      <c r="D151" s="8">
        <v>149</v>
      </c>
      <c r="E151" s="9">
        <v>41409</v>
      </c>
      <c r="F151" s="10">
        <v>396.75</v>
      </c>
      <c r="M151" s="8">
        <v>148</v>
      </c>
      <c r="N151" s="8">
        <f t="shared" si="20"/>
        <v>0.97552825814757682</v>
      </c>
      <c r="O151" s="7">
        <f t="shared" si="21"/>
        <v>0.95165538244444525</v>
      </c>
      <c r="P151" s="8" t="str">
        <f t="shared" si="22"/>
        <v>-369.464395621398+115.311185167995i</v>
      </c>
      <c r="Q151" s="8" t="str">
        <f t="shared" si="23"/>
        <v>318.331448812089-220.149262442392i</v>
      </c>
      <c r="R151" s="8" t="str">
        <f t="shared" si="23"/>
        <v>-238.286132361645+304.99234118394i</v>
      </c>
      <c r="S151" s="8" t="str">
        <f t="shared" si="23"/>
        <v>136.598540965057-362.134571206548i</v>
      </c>
      <c r="T151" s="8" t="str">
        <f t="shared" si="23"/>
        <v>-22.5044232150113+386.386024582272i</v>
      </c>
      <c r="U151" s="8" t="str">
        <f t="shared" si="23"/>
        <v>-93.6336528212198-375.544069472662i</v>
      </c>
      <c r="V151" s="8" t="str">
        <f t="shared" si="23"/>
        <v>201.267477105639+330.593423582902i</v>
      </c>
      <c r="W151" s="8" t="str">
        <f t="shared" si="23"/>
        <v>-290.621236016275-255.616717436684i</v>
      </c>
      <c r="X151" s="8" t="str">
        <f t="shared" si="23"/>
        <v>353.57939803373+157.423690538743i</v>
      </c>
      <c r="Y151" s="8" t="str">
        <f t="shared" si="23"/>
        <v>-384.42380474492-44.9326985854702i</v>
      </c>
      <c r="Z151" s="8" t="str">
        <f t="shared" si="23"/>
        <v>380.353021068504-71.6392938323299i</v>
      </c>
      <c r="AA151" s="8" t="str">
        <f t="shared" si="23"/>
        <v>-341.73677485519+181.70466633608i</v>
      </c>
      <c r="AB151" s="8" t="str">
        <f t="shared" si="23"/>
        <v>272.082376453479-275.266760579915i</v>
      </c>
      <c r="AC151" s="8" t="str">
        <f t="shared" si="23"/>
        <v>-177.71616817494+343.827824100885i</v>
      </c>
      <c r="AD151" s="8" t="str">
        <f t="shared" si="23"/>
        <v>67.2089359270278-381.160816438796i</v>
      </c>
    </row>
    <row r="152" spans="4:30" ht="14.5" x14ac:dyDescent="0.35">
      <c r="D152" s="8">
        <v>150</v>
      </c>
      <c r="E152" s="9">
        <v>41440</v>
      </c>
      <c r="F152" s="10">
        <v>395.96</v>
      </c>
      <c r="M152" s="8">
        <v>149</v>
      </c>
      <c r="N152" s="8">
        <f t="shared" si="20"/>
        <v>0.97180425319679176</v>
      </c>
      <c r="O152" s="7">
        <f t="shared" si="21"/>
        <v>0.94440350653137417</v>
      </c>
      <c r="P152" s="8" t="str">
        <f t="shared" si="22"/>
        <v>-364.554070953809+123.158403851252i</v>
      </c>
      <c r="Q152" s="8" t="str">
        <f t="shared" si="23"/>
        <v>305.958993577336-233.3597166122i</v>
      </c>
      <c r="R152" s="8" t="str">
        <f t="shared" si="23"/>
        <v>-215.174975570655+319.010020181735i</v>
      </c>
      <c r="S152" s="8" t="str">
        <f t="shared" si="23"/>
        <v>101.753105240146-371.098327485008i</v>
      </c>
      <c r="T152" s="8" t="str">
        <f t="shared" si="23"/>
        <v>22.3738750308117+384.144598822225i</v>
      </c>
      <c r="U152" s="8" t="str">
        <f t="shared" si="23"/>
        <v>-144.146973408599-356.776278843372i</v>
      </c>
      <c r="V152" s="8" t="str">
        <f t="shared" si="23"/>
        <v>250.754842241005+291.872698587708i</v>
      </c>
      <c r="W152" s="8" t="str">
        <f t="shared" si="23"/>
        <v>-330.981617858079-196.262150523811i</v>
      </c>
      <c r="X152" s="8" t="str">
        <f t="shared" si="23"/>
        <v>376.386904744404+80.0035063300938i</v>
      </c>
      <c r="Y152" s="8" t="str">
        <f t="shared" si="23"/>
        <v>-382.19376182434+44.6720439508024i</v>
      </c>
      <c r="Z152" s="8" t="str">
        <f t="shared" si="23"/>
        <v>347.791268740197-164.647795236579i</v>
      </c>
      <c r="AA152" s="8" t="str">
        <f t="shared" si="23"/>
        <v>-276.798798776184+267.301492858241i</v>
      </c>
      <c r="AB152" s="8" t="str">
        <f t="shared" si="23"/>
        <v>176.685236484912-341.833278509354i</v>
      </c>
      <c r="AC152" s="8" t="str">
        <f t="shared" si="23"/>
        <v>-57.9832008791332+380.401907860611i</v>
      </c>
      <c r="AD152" s="8" t="str">
        <f t="shared" si="23"/>
        <v>-66.8190568146653-378.949702117024i</v>
      </c>
    </row>
    <row r="153" spans="4:30" ht="14.5" x14ac:dyDescent="0.35">
      <c r="D153" s="8">
        <v>151</v>
      </c>
      <c r="E153" s="9">
        <v>41470</v>
      </c>
      <c r="F153" s="10">
        <v>394.47</v>
      </c>
      <c r="M153" s="8">
        <v>150</v>
      </c>
      <c r="N153" s="8">
        <f t="shared" si="20"/>
        <v>0.96782475791976574</v>
      </c>
      <c r="O153" s="7">
        <f t="shared" si="21"/>
        <v>0.93668476204245321</v>
      </c>
      <c r="P153" s="8" t="str">
        <f t="shared" si="22"/>
        <v>-358.753811751177+130.575708906969i</v>
      </c>
      <c r="Q153" s="8" t="str">
        <f t="shared" si="23"/>
        <v>292.458786906185-245.402060227535i</v>
      </c>
      <c r="R153" s="8" t="str">
        <f t="shared" si="23"/>
        <v>-190.888916128305+330.629301335978i</v>
      </c>
      <c r="S153" s="8" t="str">
        <f t="shared" si="23"/>
        <v>66.2950248449916-375.977769134504i</v>
      </c>
      <c r="T153" s="8" t="str">
        <f t="shared" si="23"/>
        <v>66.2950248449916+375.977769134504i</v>
      </c>
      <c r="U153" s="8" t="str">
        <f t="shared" si="23"/>
        <v>-190.888916128305-330.629301335978i</v>
      </c>
      <c r="V153" s="8" t="str">
        <f t="shared" si="23"/>
        <v>292.458786906185+245.402060227536i</v>
      </c>
      <c r="W153" s="8" t="str">
        <f t="shared" si="23"/>
        <v>-358.753811751177-130.575708906969i</v>
      </c>
      <c r="X153" s="8" t="str">
        <f t="shared" si="23"/>
        <v>381.77783225661+4.67734521307548E-13i</v>
      </c>
      <c r="Y153" s="8" t="str">
        <f t="shared" si="23"/>
        <v>-358.753811751177+130.575708906969i</v>
      </c>
      <c r="Z153" s="8" t="str">
        <f t="shared" si="23"/>
        <v>292.458786906186-245.402060227534i</v>
      </c>
      <c r="AA153" s="8" t="str">
        <f t="shared" si="23"/>
        <v>-190.888916128305+330.629301335978i</v>
      </c>
      <c r="AB153" s="8" t="str">
        <f t="shared" si="23"/>
        <v>66.2950248449901-375.977769134504i</v>
      </c>
      <c r="AC153" s="8" t="str">
        <f t="shared" si="23"/>
        <v>66.2950248449885+375.977769134504i</v>
      </c>
      <c r="AD153" s="8" t="str">
        <f t="shared" si="23"/>
        <v>-190.888916128303-330.629301335979i</v>
      </c>
    </row>
    <row r="154" spans="4:30" ht="14.5" x14ac:dyDescent="0.35">
      <c r="D154" s="8">
        <v>152</v>
      </c>
      <c r="E154" s="9">
        <v>41501</v>
      </c>
      <c r="F154" s="10">
        <v>393.24</v>
      </c>
      <c r="M154" s="8">
        <v>151</v>
      </c>
      <c r="N154" s="8">
        <f t="shared" si="20"/>
        <v>0.96359192728339371</v>
      </c>
      <c r="O154" s="7">
        <f t="shared" si="21"/>
        <v>0.9285094023257251</v>
      </c>
      <c r="P154" s="8" t="str">
        <f t="shared" si="22"/>
        <v>-352.958994170554+137.849572395829i</v>
      </c>
      <c r="Q154" s="8" t="str">
        <f t="shared" si="23"/>
        <v>278.625413998322-256.808167412693i</v>
      </c>
      <c r="R154" s="8" t="str">
        <f t="shared" si="23"/>
        <v>-166.108861608136+340.573637075525i</v>
      </c>
      <c r="S154" s="8" t="str">
        <f t="shared" si="23"/>
        <v>30.8286640898084-377.66671768378i</v>
      </c>
      <c r="T154" s="8" t="str">
        <f t="shared" si="23"/>
        <v>108.676309652503+363.004154102836i</v>
      </c>
      <c r="U154" s="8" t="str">
        <f t="shared" si="23"/>
        <v>-233.288225174948-298.59531170185i</v>
      </c>
      <c r="V154" s="8" t="str">
        <f t="shared" si="23"/>
        <v>325.930200508505+193.266811874383i</v>
      </c>
      <c r="W154" s="8" t="str">
        <f t="shared" si="23"/>
        <v>-373.906530980667-61.4529272338249i</v>
      </c>
      <c r="X154" s="8" t="str">
        <f t="shared" si="23"/>
        <v>370.642515212797-78.7824986423598i</v>
      </c>
      <c r="Y154" s="8" t="str">
        <f t="shared" si="23"/>
        <v>-316.585455630023+208.221529768496i</v>
      </c>
      <c r="Z154" s="8" t="str">
        <f t="shared" si="23"/>
        <v>219.143359903339-309.12577373276i</v>
      </c>
      <c r="AA154" s="8" t="str">
        <f t="shared" si="23"/>
        <v>-91.6697437102965+367.667260255371i</v>
      </c>
      <c r="AB154" s="8" t="str">
        <f t="shared" si="23"/>
        <v>-48.3663420259547-375.823433455966i</v>
      </c>
      <c r="AC154" s="8" t="str">
        <f t="shared" si="23"/>
        <v>181.77427899659+332.476567100408i</v>
      </c>
      <c r="AD154" s="8" t="str">
        <f t="shared" si="23"/>
        <v>-290.27177386051-243.566938387531i</v>
      </c>
    </row>
    <row r="155" spans="4:30" ht="14.5" x14ac:dyDescent="0.35">
      <c r="D155" s="8">
        <v>153</v>
      </c>
      <c r="E155" s="9">
        <v>41532</v>
      </c>
      <c r="F155" s="10">
        <v>393.21</v>
      </c>
      <c r="M155" s="8">
        <v>152</v>
      </c>
      <c r="N155" s="8">
        <f t="shared" si="20"/>
        <v>0.95910805344013705</v>
      </c>
      <c r="O155" s="7">
        <f t="shared" si="21"/>
        <v>0.91988825817372877</v>
      </c>
      <c r="P155" s="8" t="str">
        <f t="shared" si="22"/>
        <v>-348.002210542087+145.334649576284i</v>
      </c>
      <c r="Q155" s="8" t="str">
        <f t="shared" si="23"/>
        <v>265.115863188631-268.218712985108i</v>
      </c>
      <c r="R155" s="8" t="str">
        <f t="shared" si="23"/>
        <v>-141.275713364601+349.669660855734i</v>
      </c>
      <c r="S155" s="8" t="str">
        <f t="shared" si="23"/>
        <v>-4.38801800387422-377.105348951242i</v>
      </c>
      <c r="T155" s="8" t="str">
        <f t="shared" si="23"/>
        <v>149.373909802862+346.287646299788i</v>
      </c>
      <c r="U155" s="8" t="str">
        <f t="shared" si="23"/>
        <v>-271.285250261364-261.977120948127i</v>
      </c>
      <c r="V155" s="8" t="str">
        <f t="shared" si="23"/>
        <v>351.289771494645+137.197650682804i</v>
      </c>
      <c r="W155" s="8" t="str">
        <f t="shared" si="23"/>
        <v>-377.028766181564+8.77544194035206i</v>
      </c>
      <c r="X155" s="8" t="str">
        <f t="shared" si="23"/>
        <v>344.526200253387-153.39294719316i</v>
      </c>
      <c r="Y155" s="8" t="str">
        <f t="shared" si="23"/>
        <v>-258.802911199053+274.315059857339i</v>
      </c>
      <c r="Z155" s="8" t="str">
        <f t="shared" si="23"/>
        <v>133.101013635297-352.862323121777i</v>
      </c>
      <c r="AA155" s="8" t="str">
        <f t="shared" si="23"/>
        <v>13.1616778224656+376.901139752241i</v>
      </c>
      <c r="AB155" s="8" t="str">
        <f t="shared" si="23"/>
        <v>-157.391217633852-342.718110874483i</v>
      </c>
      <c r="AC155" s="8" t="str">
        <f t="shared" si="23"/>
        <v>277.307731585315+255.593663678597i</v>
      </c>
      <c r="AD155" s="8" t="str">
        <f t="shared" si="23"/>
        <v>-354.387102838809-128.986356841164i</v>
      </c>
    </row>
    <row r="156" spans="4:30" ht="14.5" x14ac:dyDescent="0.35">
      <c r="D156" s="8">
        <v>154</v>
      </c>
      <c r="E156" s="9">
        <v>41562</v>
      </c>
      <c r="F156" s="10">
        <v>394.51</v>
      </c>
      <c r="M156" s="8">
        <v>153</v>
      </c>
      <c r="N156" s="8">
        <f t="shared" si="20"/>
        <v>0.95437556448678218</v>
      </c>
      <c r="O156" s="7">
        <f t="shared" si="21"/>
        <v>0.91083271808946409</v>
      </c>
      <c r="P156" s="8" t="str">
        <f t="shared" si="22"/>
        <v>-343.959643343394+153.140699804972i</v>
      </c>
      <c r="Q156" s="8" t="str">
        <f t="shared" si="23"/>
        <v>251.934835631774-279.801981374083i</v>
      </c>
      <c r="R156" s="8" t="str">
        <f t="shared" si="23"/>
        <v>-116.34820608329+358.082958442415i</v>
      </c>
      <c r="S156" s="8" t="str">
        <f t="shared" si="23"/>
        <v>-39.3560852872646-374.448138914501i</v>
      </c>
      <c r="T156" s="8" t="str">
        <f t="shared" si="23"/>
        <v>188.25535197284+326.067834413721i</v>
      </c>
      <c r="U156" s="8" t="str">
        <f t="shared" si="23"/>
        <v>-304.60355805613-221.307439109529i</v>
      </c>
      <c r="V156" s="8" t="str">
        <f t="shared" si="23"/>
        <v>368.283041715063+78.2809770683319i</v>
      </c>
      <c r="W156" s="8" t="str">
        <f t="shared" si="23"/>
        <v>-368.283041715064+78.2809770683311i</v>
      </c>
      <c r="X156" s="8" t="str">
        <f t="shared" si="23"/>
        <v>304.603558056131-221.307439109527i</v>
      </c>
      <c r="Y156" s="8" t="str">
        <f t="shared" si="23"/>
        <v>-188.25535197284+326.067834413721i</v>
      </c>
      <c r="Z156" s="8" t="str">
        <f t="shared" si="23"/>
        <v>39.3560852872646-374.448138914501i</v>
      </c>
      <c r="AA156" s="8" t="str">
        <f t="shared" si="23"/>
        <v>116.348206083289+358.082958442415i</v>
      </c>
      <c r="AB156" s="8" t="str">
        <f t="shared" si="23"/>
        <v>-251.934835631775-279.801981374082i</v>
      </c>
      <c r="AC156" s="8" t="str">
        <f t="shared" si="23"/>
        <v>343.959643343394+153.140699804974i</v>
      </c>
      <c r="AD156" s="8" t="str">
        <f t="shared" si="23"/>
        <v>-376.51070394568-2.12181329035515E-12i</v>
      </c>
    </row>
    <row r="157" spans="4:30" ht="14.5" x14ac:dyDescent="0.35">
      <c r="D157" s="8">
        <v>155</v>
      </c>
      <c r="E157" s="9">
        <v>41593</v>
      </c>
      <c r="F157" s="10">
        <v>395.97</v>
      </c>
      <c r="M157" s="8">
        <v>154</v>
      </c>
      <c r="N157" s="8">
        <f t="shared" si="20"/>
        <v>0.94939702314958341</v>
      </c>
      <c r="O157" s="7">
        <f t="shared" si="21"/>
        <v>0.90135470756529057</v>
      </c>
      <c r="P157" s="8" t="str">
        <f t="shared" si="22"/>
        <v>-339.780704969313+160.855515837918i</v>
      </c>
      <c r="Q157" s="8" t="str">
        <f t="shared" si="23"/>
        <v>238.277811799821-290.773294593598i</v>
      </c>
      <c r="R157" s="8" t="str">
        <f t="shared" si="23"/>
        <v>-90.9463608989176+364.76593026785i</v>
      </c>
      <c r="S157" s="8" t="str">
        <f t="shared" si="23"/>
        <v>-73.8770273310844-368.602237211942i</v>
      </c>
      <c r="T157" s="8" t="str">
        <f t="shared" si="23"/>
        <v>224.491465149406+301.544369073606i</v>
      </c>
      <c r="U157" s="8" t="str">
        <f t="shared" si="23"/>
        <v>-331.928907203425-176.489730601149i</v>
      </c>
      <c r="V157" s="8" t="str">
        <f t="shared" si="23"/>
        <v>375.525645955722+17.4903880592661i</v>
      </c>
      <c r="W157" s="8" t="str">
        <f t="shared" si="23"/>
        <v>-346.896613389603+144.872923846213i</v>
      </c>
      <c r="X157" s="8" t="str">
        <f t="shared" si="23"/>
        <v>251.548101768877-279.37246990604i</v>
      </c>
      <c r="Y157" s="8" t="str">
        <f t="shared" si="23"/>
        <v>-107.818724900712+360.139621543799i</v>
      </c>
      <c r="Z157" s="8" t="str">
        <f t="shared" si="23"/>
        <v>-56.647692572771-371.64023378949i</v>
      </c>
      <c r="AA157" s="8" t="str">
        <f t="shared" si="23"/>
        <v>210.218919974577+311.662365597209i</v>
      </c>
      <c r="AB157" s="8" t="str">
        <f t="shared" si="23"/>
        <v>-323.358225337485-191.741707908109i</v>
      </c>
      <c r="AC157" s="8" t="str">
        <f t="shared" si="23"/>
        <v>374.305247726706+34.9428958327039i</v>
      </c>
      <c r="AD157" s="8" t="str">
        <f t="shared" si="23"/>
        <v>-353.261220991205+128.576569361331i</v>
      </c>
    </row>
    <row r="158" spans="4:30" ht="14.5" x14ac:dyDescent="0.35">
      <c r="D158" s="8">
        <v>156</v>
      </c>
      <c r="E158" s="9">
        <v>41623</v>
      </c>
      <c r="F158" s="10">
        <v>396.88</v>
      </c>
      <c r="M158" s="8">
        <v>155</v>
      </c>
      <c r="N158" s="8">
        <f t="shared" si="20"/>
        <v>0.94417512539650206</v>
      </c>
      <c r="O158" s="7">
        <f t="shared" si="21"/>
        <v>0.89146666741750036</v>
      </c>
      <c r="P158" s="8" t="str">
        <f t="shared" si="22"/>
        <v>-334.86579747837+168.175924428047i</v>
      </c>
      <c r="Q158" s="8" t="str">
        <f t="shared" si="23"/>
        <v>223.769789741839-300.574990770933i</v>
      </c>
      <c r="R158" s="8" t="str">
        <f t="shared" si="23"/>
        <v>-65.070178584858+369.031320807581i</v>
      </c>
      <c r="S158" s="8" t="str">
        <f t="shared" si="23"/>
        <v>-107.472118751634-358.981876379697i</v>
      </c>
      <c r="T158" s="8" t="str">
        <f t="shared" si="23"/>
        <v>257.151365067206+272.564523227301i</v>
      </c>
      <c r="U158" s="8" t="str">
        <f t="shared" si="23"/>
        <v>-352.125587903919-128.163232720514i</v>
      </c>
      <c r="V158" s="8" t="str">
        <f t="shared" si="23"/>
        <v>372.190472620821-43.5028271304673i</v>
      </c>
      <c r="W158" s="8" t="str">
        <f t="shared" si="23"/>
        <v>-313.077521598806+205.91432526078i</v>
      </c>
      <c r="X158" s="8" t="str">
        <f t="shared" si="23"/>
        <v>187.362111883683-324.520697195941i</v>
      </c>
      <c r="Y158" s="8" t="str">
        <f t="shared" si="23"/>
        <v>-21.7882758795632+374.090249688827i</v>
      </c>
      <c r="Z158" s="8" t="str">
        <f t="shared" si="23"/>
        <v>-148.42068287898-344.077817901402i</v>
      </c>
      <c r="AA158" s="8" t="str">
        <f t="shared" si="23"/>
        <v>287.055409319061+240.868088087068i</v>
      </c>
      <c r="AB158" s="8" t="str">
        <f t="shared" si="23"/>
        <v>-364.62348381884-86.417353152394i</v>
      </c>
      <c r="AC158" s="8" t="str">
        <f t="shared" si="23"/>
        <v>364.62348381884-86.417353152394i</v>
      </c>
      <c r="AD158" s="8" t="str">
        <f t="shared" si="23"/>
        <v>-287.055409319063+240.868088087066i</v>
      </c>
    </row>
    <row r="159" spans="4:30" ht="14.5" x14ac:dyDescent="0.35">
      <c r="D159" s="8">
        <v>157</v>
      </c>
      <c r="E159" s="9">
        <v>41654</v>
      </c>
      <c r="F159" s="10">
        <v>397.51</v>
      </c>
      <c r="M159" s="8">
        <v>156</v>
      </c>
      <c r="N159" s="8">
        <f t="shared" si="20"/>
        <v>0.93871269897729115</v>
      </c>
      <c r="O159" s="7">
        <f t="shared" si="21"/>
        <v>0.88118153122123044</v>
      </c>
      <c r="P159" s="8" t="str">
        <f t="shared" si="22"/>
        <v>-329.469850225552+175.182226813021i</v>
      </c>
      <c r="Q159" s="8" t="str">
        <f t="shared" si="23"/>
        <v>208.661537382021-309.353450952446i</v>
      </c>
      <c r="R159" s="8" t="str">
        <f t="shared" si="23"/>
        <v>-39.0045540818452+371.103542909108i</v>
      </c>
      <c r="S159" s="8" t="str">
        <f t="shared" si="23"/>
        <v>-139.783583107819-345.976508873587i</v>
      </c>
      <c r="T159" s="8" t="str">
        <f t="shared" si="23"/>
        <v>285.847710534334+239.85470848223i</v>
      </c>
      <c r="U159" s="8" t="str">
        <f t="shared" si="23"/>
        <v>-364.993512773232-77.5817661069422i</v>
      </c>
      <c r="V159" s="8" t="str">
        <f t="shared" si="23"/>
        <v>358.692576490165-102.853441214491i</v>
      </c>
      <c r="W159" s="8" t="str">
        <f t="shared" si="23"/>
        <v>-268.419981203483+259.210162782129i</v>
      </c>
      <c r="X159" s="8" t="str">
        <f t="shared" si="23"/>
        <v>115.308976067543-354.88453733161i</v>
      </c>
      <c r="Y159" s="8" t="str">
        <f t="shared" si="23"/>
        <v>64.7964154957546+367.478733177469i</v>
      </c>
      <c r="Z159" s="8" t="str">
        <f t="shared" si="23"/>
        <v>-229.732654243268-294.044388440179i</v>
      </c>
      <c r="AA159" s="8" t="str">
        <f t="shared" si="23"/>
        <v>340.887372634618+151.772836756394i</v>
      </c>
      <c r="AB159" s="8" t="str">
        <f t="shared" si="23"/>
        <v>-372.238715964212+26.0294666893249i</v>
      </c>
      <c r="AC159" s="8" t="str">
        <f t="shared" si="23"/>
        <v>316.44718382438-197.738146669869i</v>
      </c>
      <c r="AD159" s="8" t="str">
        <f t="shared" si="23"/>
        <v>-186.573842485231+323.155374547774i</v>
      </c>
    </row>
    <row r="160" spans="4:30" ht="14.5" x14ac:dyDescent="0.35">
      <c r="D160" s="8">
        <v>158</v>
      </c>
      <c r="E160" s="9">
        <v>41685</v>
      </c>
      <c r="F160" s="10">
        <v>397.97</v>
      </c>
      <c r="M160" s="8">
        <v>157</v>
      </c>
      <c r="N160" s="8">
        <f t="shared" si="20"/>
        <v>0.9330127018922193</v>
      </c>
      <c r="O160" s="7">
        <f t="shared" si="21"/>
        <v>0.8705127018922193</v>
      </c>
      <c r="P160" s="8" t="str">
        <f t="shared" si="22"/>
        <v>-323.703199075776+181.90147299784i</v>
      </c>
      <c r="Q160" s="8" t="str">
        <f t="shared" si="23"/>
        <v>193.087742264037-317.157737975998i</v>
      </c>
      <c r="R160" s="8" t="str">
        <f t="shared" si="23"/>
        <v>-12.9585692875941+371.084872303755i</v>
      </c>
      <c r="S160" s="8" t="str">
        <f t="shared" si="23"/>
        <v>-170.493584806569-329.854277690135i</v>
      </c>
      <c r="T160" s="8" t="str">
        <f t="shared" si="23"/>
        <v>310.225869026902+204.038763859172i</v>
      </c>
      <c r="U160" s="8" t="str">
        <f t="shared" si="23"/>
        <v>-370.406569879803-25.9013505546258i</v>
      </c>
      <c r="V160" s="8" t="str">
        <f t="shared" si="23"/>
        <v>335.603479677285-158.877976444734i</v>
      </c>
      <c r="W160" s="8" t="str">
        <f t="shared" si="23"/>
        <v>-214.741195650307+302.916037643027i</v>
      </c>
      <c r="X160" s="8" t="str">
        <f t="shared" si="23"/>
        <v>38.8125750158041-369.276984107212i</v>
      </c>
      <c r="Y160" s="8" t="str">
        <f t="shared" si="23"/>
        <v>147.068799741878+340.943800520201i</v>
      </c>
      <c r="Z160" s="8" t="str">
        <f t="shared" si="23"/>
        <v>-295.237149727923-225.181998372888i</v>
      </c>
      <c r="AA160" s="8" t="str">
        <f t="shared" si="23"/>
        <v>367.697491212244+51.6765123329443i</v>
      </c>
      <c r="AB160" s="8" t="str">
        <f t="shared" si="23"/>
        <v>-345.868733860549+135.08044236075i</v>
      </c>
      <c r="AC160" s="8" t="str">
        <f t="shared" si="23"/>
        <v>235.348451517079-287.198560823672i</v>
      </c>
      <c r="AD160" s="8" t="str">
        <f t="shared" si="23"/>
        <v>-64.4774897799629+365.670015563691i</v>
      </c>
    </row>
    <row r="161" spans="4:30" ht="14.5" x14ac:dyDescent="0.35">
      <c r="D161" s="8">
        <v>159</v>
      </c>
      <c r="E161" s="9">
        <v>41713</v>
      </c>
      <c r="F161" s="10">
        <v>398.27</v>
      </c>
      <c r="M161" s="8">
        <v>158</v>
      </c>
      <c r="N161" s="8">
        <f t="shared" si="20"/>
        <v>0.92707822079026281</v>
      </c>
      <c r="O161" s="7">
        <f t="shared" si="21"/>
        <v>0.85947402746363932</v>
      </c>
      <c r="P161" s="8" t="str">
        <f t="shared" si="22"/>
        <v>-317.590670470992+188.321721237288i</v>
      </c>
      <c r="Q161" s="8" t="str">
        <f t="shared" ref="Q161:AD176" si="24">IMPRODUCT($N161,$F161,(COMPLEX(COS($M161*Q$1),-SIN(Q$1*$M161))))</f>
        <v>177.123246176146-323.969536104884i</v>
      </c>
      <c r="R161" s="8" t="str">
        <f t="shared" si="24"/>
        <v>12.8858519292465+369.002519612058i</v>
      </c>
      <c r="S161" s="8" t="str">
        <f t="shared" si="24"/>
        <v>-199.290755289841-310.824869526224i</v>
      </c>
      <c r="T161" s="8" t="str">
        <f t="shared" si="24"/>
        <v>329.953694762714+165.708973723282i</v>
      </c>
      <c r="U161" s="8" t="str">
        <f t="shared" si="24"/>
        <v>-368.328023500311+25.7560044328305i</v>
      </c>
      <c r="V161" s="8" t="str">
        <f t="shared" si="24"/>
        <v>303.68037635684-210.016984255458i</v>
      </c>
      <c r="W161" s="8" t="str">
        <f t="shared" si="24"/>
        <v>-154.092810411447+335.535855668945i</v>
      </c>
      <c r="X161" s="8" t="str">
        <f t="shared" si="24"/>
        <v>-38.59477721242-367.204776428511i</v>
      </c>
      <c r="Y161" s="8" t="str">
        <f t="shared" si="24"/>
        <v>220.487339876401+296.165895427239i</v>
      </c>
      <c r="Z161" s="8" t="str">
        <f t="shared" si="24"/>
        <v>-340.70921782038-142.288908746305i</v>
      </c>
      <c r="AA161" s="8" t="str">
        <f t="shared" si="24"/>
        <v>365.634146900194-51.3865282010487i</v>
      </c>
      <c r="AB161" s="8" t="str">
        <f t="shared" si="24"/>
        <v>-288.290581974918+230.689065637174i</v>
      </c>
      <c r="AC161" s="8" t="str">
        <f t="shared" si="24"/>
        <v>130.311649963782-345.467478272132i</v>
      </c>
      <c r="AD161" s="8" t="str">
        <f t="shared" si="24"/>
        <v>64.1156726205523+363.6180484855i</v>
      </c>
    </row>
    <row r="162" spans="4:30" ht="14.5" x14ac:dyDescent="0.35">
      <c r="D162" s="8">
        <v>160</v>
      </c>
      <c r="E162" s="9">
        <v>41744</v>
      </c>
      <c r="F162" s="10">
        <v>398.63</v>
      </c>
      <c r="M162" s="8">
        <v>159</v>
      </c>
      <c r="N162" s="8">
        <f t="shared" si="20"/>
        <v>0.92091246929762871</v>
      </c>
      <c r="O162" s="7">
        <f t="shared" si="21"/>
        <v>0.8480797761078559</v>
      </c>
      <c r="P162" s="8" t="str">
        <f t="shared" si="22"/>
        <v>-311.321286574976+194.535130577683i</v>
      </c>
      <c r="Q162" s="8" t="str">
        <f t="shared" si="24"/>
        <v>160.927511109641-329.950294243892i</v>
      </c>
      <c r="R162" s="8" t="str">
        <f t="shared" si="24"/>
        <v>38.3727477435297+365.092307141887i</v>
      </c>
      <c r="S162" s="8" t="str">
        <f t="shared" si="24"/>
        <v>-226.011382446023-289.281377742177i</v>
      </c>
      <c r="T162" s="8" t="str">
        <f t="shared" si="24"/>
        <v>344.964297442534+125.556736153635i</v>
      </c>
      <c r="U162" s="8" t="str">
        <f t="shared" si="24"/>
        <v>-359.081248930137+76.3250756327674i</v>
      </c>
      <c r="V162" s="8" t="str">
        <f t="shared" si="24"/>
        <v>264.072041598815-255.011406312361i</v>
      </c>
      <c r="W162" s="8" t="str">
        <f t="shared" si="24"/>
        <v>-88.8103353218943+356.198799609975i</v>
      </c>
      <c r="X162" s="8" t="str">
        <f t="shared" si="24"/>
        <v>-113.441170021322-349.136021412526i</v>
      </c>
      <c r="Y162" s="8" t="str">
        <f t="shared" si="24"/>
        <v>281.217471846575+235.969476907068i</v>
      </c>
      <c r="Z162" s="8" t="str">
        <f t="shared" si="24"/>
        <v>-363.530713189499-51.0909098716091i</v>
      </c>
      <c r="AA162" s="8" t="str">
        <f t="shared" si="24"/>
        <v>335.36558658291-149.314379212035i</v>
      </c>
      <c r="AB162" s="8" t="str">
        <f t="shared" si="24"/>
        <v>-205.281581246539+304.342459910698i</v>
      </c>
      <c r="AC162" s="8" t="str">
        <f t="shared" si="24"/>
        <v>12.8117217213105-366.879708201626i</v>
      </c>
      <c r="AD162" s="8" t="str">
        <f t="shared" si="24"/>
        <v>183.551668818056+317.920816206931i</v>
      </c>
    </row>
    <row r="163" spans="4:30" ht="14.5" x14ac:dyDescent="0.35">
      <c r="D163" s="8">
        <v>161</v>
      </c>
      <c r="E163" s="9">
        <v>41774</v>
      </c>
      <c r="F163" s="10">
        <v>398.69</v>
      </c>
      <c r="M163" s="8">
        <v>160</v>
      </c>
      <c r="N163" s="8">
        <f t="shared" si="20"/>
        <v>0.91451878627752092</v>
      </c>
      <c r="O163" s="7">
        <f t="shared" si="21"/>
        <v>0.83634461045451003</v>
      </c>
      <c r="P163" s="8" t="str">
        <f t="shared" si="22"/>
        <v>-304.6267889152+200.356190937953i</v>
      </c>
      <c r="Q163" s="8" t="str">
        <f t="shared" si="24"/>
        <v>144.414443436037-334.790310939565i</v>
      </c>
      <c r="R163" s="8" t="str">
        <f t="shared" si="24"/>
        <v>63.3137743496158+359.070257400355i</v>
      </c>
      <c r="S163" s="8" t="str">
        <f t="shared" si="24"/>
        <v>-250.210216963343-265.207336058239i</v>
      </c>
      <c r="T163" s="8" t="str">
        <f t="shared" si="24"/>
        <v>354.781398778103+84.0847361475526i</v>
      </c>
      <c r="U163" s="8" t="str">
        <f t="shared" si="24"/>
        <v>-342.620851826933+124.703791703934i</v>
      </c>
      <c r="V163" s="8" t="str">
        <f t="shared" si="24"/>
        <v>217.729692496538-292.461732158781i</v>
      </c>
      <c r="W163" s="8" t="str">
        <f t="shared" si="24"/>
        <v>-21.2001567001529+363.992633342819i</v>
      </c>
      <c r="X163" s="8" t="str">
        <f t="shared" si="24"/>
        <v>-182.304747450491-315.761085045266i</v>
      </c>
      <c r="Y163" s="8" t="str">
        <f t="shared" si="24"/>
        <v>325.826945615352+163.636442404868i</v>
      </c>
      <c r="Z163" s="8" t="str">
        <f t="shared" si="24"/>
        <v>-362.144135932574+42.3285787807824i</v>
      </c>
      <c r="AA163" s="8" t="str">
        <f t="shared" si="24"/>
        <v>279.307077477317-234.36646569642i</v>
      </c>
      <c r="AB163" s="8" t="str">
        <f t="shared" si="24"/>
        <v>-104.571181814758+349.292072205792i</v>
      </c>
      <c r="AC163" s="8" t="str">
        <f t="shared" si="24"/>
        <v>-104.571181814757-349.292072205792i</v>
      </c>
      <c r="AD163" s="8" t="str">
        <f t="shared" si="24"/>
        <v>279.307077477316+234.366465696421i</v>
      </c>
    </row>
    <row r="164" spans="4:30" ht="14.5" x14ac:dyDescent="0.35">
      <c r="D164" s="8">
        <v>162</v>
      </c>
      <c r="E164" s="9">
        <v>41805</v>
      </c>
      <c r="F164" s="10">
        <v>397.72</v>
      </c>
      <c r="M164" s="8">
        <v>161</v>
      </c>
      <c r="N164" s="8">
        <f t="shared" si="20"/>
        <v>0.90790063402208609</v>
      </c>
      <c r="O164" s="7">
        <f t="shared" si="21"/>
        <v>0.82428356125770597</v>
      </c>
      <c r="P164" s="8" t="str">
        <f t="shared" si="22"/>
        <v>-296.987729683198+205.388534146343i</v>
      </c>
      <c r="Q164" s="8" t="str">
        <f t="shared" si="24"/>
        <v>127.439782373487-337.853908383138i</v>
      </c>
      <c r="R164" s="8" t="str">
        <f t="shared" si="24"/>
        <v>87.3556353828362+350.364316830388i</v>
      </c>
      <c r="S164" s="8" t="str">
        <f t="shared" si="24"/>
        <v>-271.135451443089-238.477941352897i</v>
      </c>
      <c r="T164" s="8" t="str">
        <f t="shared" si="24"/>
        <v>358.648677136404+41.9200182427325i</v>
      </c>
      <c r="U164" s="8" t="str">
        <f t="shared" si="24"/>
        <v>-318.823758357006+169.52159935618i</v>
      </c>
      <c r="V164" s="8" t="str">
        <f t="shared" si="24"/>
        <v>165.800524928431-320.774605407941i</v>
      </c>
      <c r="W164" s="8" t="str">
        <f t="shared" si="24"/>
        <v>46.0901532808174+358.136648936847i</v>
      </c>
      <c r="X164" s="8" t="str">
        <f t="shared" si="24"/>
        <v>-241.61653135071-268.34234350772i</v>
      </c>
      <c r="Y164" s="8" t="str">
        <f t="shared" si="24"/>
        <v>351.357006007301+83.2731401518476i</v>
      </c>
      <c r="Z164" s="8" t="str">
        <f t="shared" si="24"/>
        <v>-336.348242636056+131.362175746296i</v>
      </c>
      <c r="AA164" s="8" t="str">
        <f t="shared" si="24"/>
        <v>201.919099811845-299.35737617827i</v>
      </c>
      <c r="AB164" s="8" t="str">
        <f t="shared" si="24"/>
        <v>4.20138092258913+361.065797244085i</v>
      </c>
      <c r="AC164" s="8" t="str">
        <f t="shared" si="24"/>
        <v>-208.830162161078-294.577875803567i</v>
      </c>
      <c r="AD164" s="8" t="str">
        <f t="shared" si="24"/>
        <v>339.313834119231+123.50013569414i</v>
      </c>
    </row>
    <row r="165" spans="4:30" ht="14.5" x14ac:dyDescent="0.35">
      <c r="D165" s="8">
        <v>163</v>
      </c>
      <c r="E165" s="9">
        <v>41835</v>
      </c>
      <c r="F165" s="10">
        <v>396.13</v>
      </c>
      <c r="M165" s="8">
        <v>162</v>
      </c>
      <c r="N165" s="8">
        <f t="shared" si="20"/>
        <v>0.90106159637752192</v>
      </c>
      <c r="O165" s="7">
        <f t="shared" si="21"/>
        <v>0.81191200046640821</v>
      </c>
      <c r="P165" s="8" t="str">
        <f t="shared" si="22"/>
        <v>-288.7685278402+209.802616225405i</v>
      </c>
      <c r="Q165" s="8" t="str">
        <f t="shared" si="24"/>
        <v>110.299762753686-339.467763981356i</v>
      </c>
      <c r="R165" s="8" t="str">
        <f t="shared" si="24"/>
        <v>110.299762753686+339.467763981356i</v>
      </c>
      <c r="S165" s="8" t="str">
        <f t="shared" si="24"/>
        <v>-288.7685278402-209.802616225406i</v>
      </c>
      <c r="T165" s="8" t="str">
        <f t="shared" si="24"/>
        <v>356.937530173028+2.6238087815423E-13i</v>
      </c>
      <c r="U165" s="8" t="str">
        <f t="shared" si="24"/>
        <v>-288.7685278402+209.802616225405i</v>
      </c>
      <c r="V165" s="8" t="str">
        <f t="shared" si="24"/>
        <v>110.299762753686-339.467763981356i</v>
      </c>
      <c r="W165" s="8" t="str">
        <f t="shared" si="24"/>
        <v>110.299762753686+339.467763981356i</v>
      </c>
      <c r="X165" s="8" t="str">
        <f t="shared" si="24"/>
        <v>-288.7685278402-209.802616225406i</v>
      </c>
      <c r="Y165" s="8" t="str">
        <f t="shared" si="24"/>
        <v>356.937530173028+5.24761756308459E-13i</v>
      </c>
      <c r="Z165" s="8" t="str">
        <f t="shared" si="24"/>
        <v>-288.7685278402+209.802616225405i</v>
      </c>
      <c r="AA165" s="8" t="str">
        <f t="shared" si="24"/>
        <v>110.299762753687-339.467763981356i</v>
      </c>
      <c r="AB165" s="8" t="str">
        <f t="shared" si="24"/>
        <v>110.299762753686+339.467763981356i</v>
      </c>
      <c r="AC165" s="8" t="str">
        <f t="shared" si="24"/>
        <v>-288.7685278402-209.802616225406i</v>
      </c>
      <c r="AD165" s="8" t="str">
        <f t="shared" si="24"/>
        <v>356.937530173028+7.87142634462692E-13i</v>
      </c>
    </row>
    <row r="166" spans="4:30" ht="14.5" x14ac:dyDescent="0.35">
      <c r="D166" s="8">
        <v>164</v>
      </c>
      <c r="E166" s="9">
        <v>41866</v>
      </c>
      <c r="F166" s="10">
        <v>395.02</v>
      </c>
      <c r="M166" s="8">
        <v>163</v>
      </c>
      <c r="N166" s="8">
        <f t="shared" si="20"/>
        <v>0.89400537680336101</v>
      </c>
      <c r="O166" s="7">
        <f t="shared" si="21"/>
        <v>0.79924561375331948</v>
      </c>
      <c r="P166" s="8" t="str">
        <f t="shared" si="22"/>
        <v>-280.796912418799+214.168203200958i</v>
      </c>
      <c r="Q166" s="8" t="str">
        <f t="shared" si="24"/>
        <v>93.3849253665946-340.579184626032i</v>
      </c>
      <c r="R166" s="8" t="str">
        <f t="shared" si="24"/>
        <v>132.292319942602+327.434981897875i</v>
      </c>
      <c r="S166" s="8" t="str">
        <f t="shared" si="24"/>
        <v>-303.761674972419-180.121542587797i</v>
      </c>
      <c r="T166" s="8" t="str">
        <f t="shared" si="24"/>
        <v>350.762129954757-40.998213081295i</v>
      </c>
      <c r="U166" s="8" t="str">
        <f t="shared" si="24"/>
        <v>-254.034853327292+245.318606267928i</v>
      </c>
      <c r="V166" s="8" t="str">
        <f t="shared" si="24"/>
        <v>53.2146598753406-349.117638140225i</v>
      </c>
      <c r="W166" s="8" t="str">
        <f t="shared" si="24"/>
        <v>169.410687836727+309.862782748984i</v>
      </c>
      <c r="X166" s="8" t="str">
        <f t="shared" si="24"/>
        <v>-322.618581970297-143.639047106739i</v>
      </c>
      <c r="Y166" s="8" t="str">
        <f t="shared" si="24"/>
        <v>343.630799883795-81.4419956624394i</v>
      </c>
      <c r="Z166" s="8" t="str">
        <f t="shared" si="24"/>
        <v>-223.837408637232+273.151496025239i</v>
      </c>
      <c r="AA166" s="8" t="str">
        <f t="shared" si="24"/>
        <v>12.3247573981612-352.934874504254i</v>
      </c>
      <c r="AB166" s="8" t="str">
        <f t="shared" si="24"/>
        <v>204.238066799166+288.100221028024i</v>
      </c>
      <c r="AC166" s="8" t="str">
        <f t="shared" si="24"/>
        <v>-337.112626094004-105.214079924036i</v>
      </c>
      <c r="AD166" s="8" t="str">
        <f t="shared" si="24"/>
        <v>331.852452737503-120.784414964682i</v>
      </c>
    </row>
    <row r="167" spans="4:30" ht="14.5" x14ac:dyDescent="0.35">
      <c r="D167" s="8">
        <v>165</v>
      </c>
      <c r="E167" s="9">
        <v>41897</v>
      </c>
      <c r="F167" s="10">
        <v>395.12</v>
      </c>
      <c r="M167" s="8">
        <v>164</v>
      </c>
      <c r="N167" s="8">
        <f t="shared" si="20"/>
        <v>0.88673579636698197</v>
      </c>
      <c r="O167" s="7">
        <f t="shared" si="21"/>
        <v>0.78630037255858576</v>
      </c>
      <c r="P167" s="8" t="str">
        <f t="shared" si="22"/>
        <v>-273.564498113831+218.905307377928i</v>
      </c>
      <c r="Q167" s="8" t="str">
        <f t="shared" si="24"/>
        <v>76.8280042156328-341.839912817008i</v>
      </c>
      <c r="R167" s="8" t="str">
        <f t="shared" si="24"/>
        <v>153.59080456772+314.907816636452i</v>
      </c>
      <c r="S167" s="8" t="str">
        <f t="shared" si="24"/>
        <v>-316.673569733509-149.916371550053i</v>
      </c>
      <c r="T167" s="8" t="str">
        <f t="shared" si="24"/>
        <v>340.922858740877-80.8002018218124i</v>
      </c>
      <c r="U167" s="8" t="str">
        <f t="shared" si="24"/>
        <v>-215.707493591305+276.093001423532i</v>
      </c>
      <c r="V167" s="8" t="str">
        <f t="shared" si="24"/>
        <v>-4.07661372990754-350.343330815636i</v>
      </c>
      <c r="W167" s="8" t="str">
        <f t="shared" si="24"/>
        <v>222.073484890064+270.998958550175i</v>
      </c>
      <c r="X167" s="8" t="str">
        <f t="shared" si="24"/>
        <v>-342.710687240955-72.8454053275099i</v>
      </c>
      <c r="Y167" s="8" t="str">
        <f t="shared" si="24"/>
        <v>313.099430061917-157.244443849058i</v>
      </c>
      <c r="Z167" s="8" t="str">
        <f t="shared" si="24"/>
        <v>-146.221642255467+318.396450298384i</v>
      </c>
      <c r="AA167" s="8" t="str">
        <f t="shared" si="24"/>
        <v>-84.7614603740767-339.959649167002i</v>
      </c>
      <c r="AB167" s="8" t="str">
        <f t="shared" si="24"/>
        <v>278.584126160406+212.480476462992i</v>
      </c>
      <c r="AC167" s="8" t="str">
        <f t="shared" si="24"/>
        <v>-350.272182891888+8.15267555157257i</v>
      </c>
      <c r="AD167" s="8" t="str">
        <f t="shared" si="24"/>
        <v>268.396730065554-225.211597207193i</v>
      </c>
    </row>
    <row r="168" spans="4:30" ht="14.5" x14ac:dyDescent="0.35">
      <c r="D168" s="8">
        <v>166</v>
      </c>
      <c r="E168" s="9">
        <v>41927</v>
      </c>
      <c r="F168" s="10">
        <v>396.38</v>
      </c>
      <c r="M168" s="8">
        <v>165</v>
      </c>
      <c r="N168" s="8">
        <f t="shared" si="20"/>
        <v>0.87925679167443449</v>
      </c>
      <c r="O168" s="7">
        <f t="shared" si="21"/>
        <v>0.77309250570561994</v>
      </c>
      <c r="P168" s="8" t="str">
        <f t="shared" si="22"/>
        <v>-266.981661533529+224.024213723882i</v>
      </c>
      <c r="Q168" s="8" t="str">
        <f t="shared" si="24"/>
        <v>60.5198293809514-343.225008094556i</v>
      </c>
      <c r="R168" s="8" t="str">
        <f t="shared" si="24"/>
        <v>174.259903541956+301.82700665672i</v>
      </c>
      <c r="S168" s="8" t="str">
        <f t="shared" si="24"/>
        <v>-327.501490914481-119.200794370674i</v>
      </c>
      <c r="T168" s="8" t="str">
        <f t="shared" si="24"/>
        <v>327.501490914481-119.200794370674i</v>
      </c>
      <c r="U168" s="8" t="str">
        <f t="shared" si="24"/>
        <v>-174.259903541957+301.82700665672i</v>
      </c>
      <c r="V168" s="8" t="str">
        <f t="shared" si="24"/>
        <v>-60.5198293809503-343.225008094556i</v>
      </c>
      <c r="W168" s="8" t="str">
        <f t="shared" si="24"/>
        <v>266.981661533529+224.024213723882i</v>
      </c>
      <c r="X168" s="8" t="str">
        <f t="shared" si="24"/>
        <v>-348.519807083912-1.70787843942922E-12i</v>
      </c>
      <c r="Y168" s="8" t="str">
        <f t="shared" si="24"/>
        <v>266.98166153353-224.024213723881i</v>
      </c>
      <c r="Z168" s="8" t="str">
        <f t="shared" si="24"/>
        <v>-60.5198293809514+343.225008094556i</v>
      </c>
      <c r="AA168" s="8" t="str">
        <f t="shared" si="24"/>
        <v>-174.259903541955-301.827006656721i</v>
      </c>
      <c r="AB168" s="8" t="str">
        <f t="shared" si="24"/>
        <v>327.501490914481+119.200794370675i</v>
      </c>
      <c r="AC168" s="8" t="str">
        <f t="shared" si="24"/>
        <v>-327.501490914481+119.200794370672i</v>
      </c>
      <c r="AD168" s="8" t="str">
        <f t="shared" si="24"/>
        <v>174.259903541957-301.827006656719i</v>
      </c>
    </row>
    <row r="169" spans="4:30" ht="14.5" x14ac:dyDescent="0.35">
      <c r="D169" s="8">
        <v>167</v>
      </c>
      <c r="E169" s="9">
        <v>41958</v>
      </c>
      <c r="F169" s="10">
        <v>397.86</v>
      </c>
      <c r="M169" s="8">
        <v>166</v>
      </c>
      <c r="N169" s="8">
        <f t="shared" si="20"/>
        <v>0.87157241273869723</v>
      </c>
      <c r="O169" s="7">
        <f t="shared" si="21"/>
        <v>0.75963847064715395</v>
      </c>
      <c r="P169" s="8" t="str">
        <f t="shared" si="22"/>
        <v>-260.37801368007+229.016207011989i</v>
      </c>
      <c r="Q169" s="8" t="str">
        <f t="shared" si="24"/>
        <v>44.261502867278-343.92739414892i</v>
      </c>
      <c r="R169" s="8" t="str">
        <f t="shared" si="24"/>
        <v>193.907856214485+287.480219111576i</v>
      </c>
      <c r="S169" s="8" t="str">
        <f t="shared" si="24"/>
        <v>-335.464577806686-87.7989186671366i</v>
      </c>
      <c r="T169" s="8" t="str">
        <f t="shared" si="24"/>
        <v>309.879450280734-155.627309222537i</v>
      </c>
      <c r="U169" s="8" t="str">
        <f t="shared" si="24"/>
        <v>-129.900005887486+321.513796830817i</v>
      </c>
      <c r="V169" s="8" t="str">
        <f t="shared" si="24"/>
        <v>-114.800808870548-327.209271514126i</v>
      </c>
      <c r="W169" s="8" t="str">
        <f t="shared" si="24"/>
        <v>302.303276189527+169.87602034194i</v>
      </c>
      <c r="X169" s="8" t="str">
        <f t="shared" si="24"/>
        <v>-339.186179120666+72.0962479998799i</v>
      </c>
      <c r="Y169" s="8" t="str">
        <f t="shared" si="24"/>
        <v>207.072982540461-278.147286493927i</v>
      </c>
      <c r="Z169" s="8" t="str">
        <f t="shared" si="24"/>
        <v>28.2122432015453+345.614239312668i</v>
      </c>
      <c r="AA169" s="8" t="str">
        <f t="shared" si="24"/>
        <v>-249.441002751782-240.882376334016i</v>
      </c>
      <c r="AB169" s="8" t="str">
        <f t="shared" si="24"/>
        <v>346.388293544845+16.133294060029i</v>
      </c>
      <c r="AC169" s="8" t="str">
        <f t="shared" si="24"/>
        <v>-270.751103810935+216.654039582226i</v>
      </c>
      <c r="AD169" s="8" t="str">
        <f t="shared" si="24"/>
        <v>60.2149019738206-341.495678834184i</v>
      </c>
    </row>
    <row r="170" spans="4:30" ht="14.5" x14ac:dyDescent="0.35">
      <c r="D170" s="8">
        <v>168</v>
      </c>
      <c r="E170" s="9">
        <v>41988</v>
      </c>
      <c r="F170" s="10">
        <v>398.84</v>
      </c>
      <c r="M170" s="8">
        <v>167</v>
      </c>
      <c r="N170" s="8">
        <f t="shared" si="20"/>
        <v>0.86368682078652448</v>
      </c>
      <c r="O170" s="7">
        <f t="shared" si="21"/>
        <v>0.74595492440033406</v>
      </c>
      <c r="P170" s="8" t="str">
        <f t="shared" si="22"/>
        <v>-253.293990815373+233.460274367992i</v>
      </c>
      <c r="Q170" s="8" t="str">
        <f t="shared" si="24"/>
        <v>28.0258546654371-343.330885533807i</v>
      </c>
      <c r="R170" s="8" t="str">
        <f t="shared" si="24"/>
        <v>212.07866402723+271.448311388341i</v>
      </c>
      <c r="S170" s="8" t="str">
        <f t="shared" si="24"/>
        <v>-339.912558818469-55.8658916391456i</v>
      </c>
      <c r="T170" s="8" t="str">
        <f t="shared" si="24"/>
        <v>287.802868876544-189.290924657225i</v>
      </c>
      <c r="U170" s="8" t="str">
        <f t="shared" si="24"/>
        <v>-83.3355252422997+334.240535728009i</v>
      </c>
      <c r="V170" s="8" t="str">
        <f t="shared" si="24"/>
        <v>-165.248144072423-302.249228901871i</v>
      </c>
      <c r="W170" s="8" t="str">
        <f t="shared" si="24"/>
        <v>326.352423045543+110.252625653357i</v>
      </c>
      <c r="X170" s="8" t="str">
        <f t="shared" si="24"/>
        <v>-314.691608862656+140.109731291547i</v>
      </c>
      <c r="Y170" s="8" t="str">
        <f t="shared" si="24"/>
        <v>136.438726469558-316.300520724392i</v>
      </c>
      <c r="Z170" s="8" t="str">
        <f t="shared" si="24"/>
        <v>114.042359620099+325.047512993772i</v>
      </c>
      <c r="AA170" s="8" t="str">
        <f t="shared" si="24"/>
        <v>-304.151475127675-161.720207979138i</v>
      </c>
      <c r="AB170" s="8" t="str">
        <f t="shared" si="24"/>
        <v>333.248279332029-87.2188615690341i</v>
      </c>
      <c r="AC170" s="8" t="str">
        <f t="shared" si="24"/>
        <v>-185.929448298884+289.985837148004i</v>
      </c>
      <c r="AD170" s="8" t="str">
        <f t="shared" si="24"/>
        <v>-59.8170829365031-339.239534960364i</v>
      </c>
    </row>
    <row r="171" spans="4:30" ht="14.5" x14ac:dyDescent="0.35">
      <c r="D171" s="8">
        <v>169</v>
      </c>
      <c r="E171" s="9">
        <v>42019</v>
      </c>
      <c r="F171" s="10">
        <v>399.56</v>
      </c>
      <c r="M171" s="8">
        <v>168</v>
      </c>
      <c r="N171" s="8">
        <f t="shared" si="20"/>
        <v>0.85560428600506877</v>
      </c>
      <c r="O171" s="7">
        <f t="shared" si="21"/>
        <v>0.7320586942302435</v>
      </c>
      <c r="P171" s="8" t="str">
        <f t="shared" si="22"/>
        <v>-245.917279610356+237.479556450813i</v>
      </c>
      <c r="Q171" s="8" t="str">
        <f t="shared" si="24"/>
        <v>11.9309251132903-341.656993443679i</v>
      </c>
      <c r="R171" s="8" t="str">
        <f t="shared" si="24"/>
        <v>228.752501032657+254.055390445346i</v>
      </c>
      <c r="S171" s="8" t="str">
        <f t="shared" si="24"/>
        <v>-341.032481952887-23.8473142321481i</v>
      </c>
      <c r="T171" s="8" t="str">
        <f t="shared" si="24"/>
        <v>261.883973921313-219.746745928613i</v>
      </c>
      <c r="U171" s="8" t="str">
        <f t="shared" si="24"/>
        <v>-35.7346490720111+339.992474914862i</v>
      </c>
      <c r="V171" s="8" t="str">
        <f t="shared" si="24"/>
        <v>-210.473263264047-269.393492115189i</v>
      </c>
      <c r="W171" s="8" t="str">
        <f t="shared" si="24"/>
        <v>338.53823941798+47.5784467464808i</v>
      </c>
      <c r="X171" s="8" t="str">
        <f t="shared" si="24"/>
        <v>-276.574795835809+200.943351349115i</v>
      </c>
      <c r="Y171" s="8" t="str">
        <f t="shared" si="24"/>
        <v>59.3642774124887-336.671547224184i</v>
      </c>
      <c r="Z171" s="8" t="str">
        <f t="shared" si="24"/>
        <v>191.168620913513+283.419135770785i</v>
      </c>
      <c r="AA171" s="8" t="str">
        <f t="shared" si="24"/>
        <v>-334.394672610373-71.0777818508335i</v>
      </c>
      <c r="AB171" s="8" t="str">
        <f t="shared" si="24"/>
        <v>289.918173146195-181.160980960598i</v>
      </c>
      <c r="AC171" s="8" t="str">
        <f t="shared" si="24"/>
        <v>-82.7046889606882+331.710389597536i</v>
      </c>
      <c r="AD171" s="8" t="str">
        <f t="shared" si="24"/>
        <v>-170.932624258091-296.063989886098i</v>
      </c>
    </row>
    <row r="172" spans="4:30" ht="14.5" x14ac:dyDescent="0.35">
      <c r="D172" s="8">
        <v>170</v>
      </c>
      <c r="E172" s="9">
        <v>42050</v>
      </c>
      <c r="F172" s="10">
        <v>400.12</v>
      </c>
      <c r="M172" s="8">
        <v>169</v>
      </c>
      <c r="N172" s="8">
        <f t="shared" si="20"/>
        <v>0.84732918522949885</v>
      </c>
      <c r="O172" s="7">
        <f t="shared" si="21"/>
        <v>0.71796674814168637</v>
      </c>
      <c r="P172" s="8" t="str">
        <f t="shared" si="22"/>
        <v>-238.334025412098+241.123427273416i</v>
      </c>
      <c r="Q172" s="8" t="str">
        <f t="shared" si="24"/>
        <v>-3.94474318460538-339.010403749531i</v>
      </c>
      <c r="R172" s="8" t="str">
        <f t="shared" si="24"/>
        <v>243.880184882471+235.512356938876i</v>
      </c>
      <c r="S172" s="8" t="str">
        <f t="shared" si="24"/>
        <v>-338.941557323085+7.88895231412911i</v>
      </c>
      <c r="T172" s="8" t="str">
        <f t="shared" si="24"/>
        <v>232.658803862494-246.603925018411i</v>
      </c>
      <c r="U172" s="8" t="str">
        <f t="shared" si="24"/>
        <v>11.8320934057922+338.826823635392i</v>
      </c>
      <c r="V172" s="8" t="str">
        <f t="shared" si="24"/>
        <v>-249.29427893042-229.773752508363i</v>
      </c>
      <c r="W172" s="8" t="str">
        <f t="shared" si="24"/>
        <v>338.666218219558-15.7736326214105i</v>
      </c>
      <c r="X172" s="8" t="str">
        <f t="shared" si="24"/>
        <v>-226.857593466248+251.950882387649i</v>
      </c>
      <c r="Y172" s="8" t="str">
        <f t="shared" si="24"/>
        <v>-19.71303633967-338.459762818985i</v>
      </c>
      <c r="Z172" s="8" t="str">
        <f t="shared" si="24"/>
        <v>254.57337572851+223.910721537409i</v>
      </c>
      <c r="AA172" s="8" t="str">
        <f t="shared" si="24"/>
        <v>-338.207485384429+23.6497712283636i</v>
      </c>
      <c r="AB172" s="8" t="str">
        <f t="shared" si="24"/>
        <v>220.933535681129-257.161403909389i</v>
      </c>
      <c r="AC172" s="8" t="str">
        <f t="shared" si="24"/>
        <v>27.5833043166072+337.909420070217i</v>
      </c>
      <c r="AD172" s="8" t="str">
        <f t="shared" si="24"/>
        <v>-259.714616552695-217.926438960717i</v>
      </c>
    </row>
    <row r="173" spans="4:30" ht="14.5" x14ac:dyDescent="0.35">
      <c r="D173" s="8">
        <v>171</v>
      </c>
      <c r="E173" s="9">
        <v>42078</v>
      </c>
      <c r="F173" s="10">
        <v>400.57</v>
      </c>
      <c r="M173" s="8">
        <v>170</v>
      </c>
      <c r="N173" s="8">
        <f t="shared" si="20"/>
        <v>0.83886599957286634</v>
      </c>
      <c r="O173" s="7">
        <f t="shared" si="21"/>
        <v>0.70369616523938416</v>
      </c>
      <c r="P173" s="8" t="str">
        <f t="shared" si="22"/>
        <v>-230.594039922885+244.415403100086i</v>
      </c>
      <c r="Q173" s="8" t="str">
        <f t="shared" si="24"/>
        <v>-19.5380901700055-335.4560530875i</v>
      </c>
      <c r="R173" s="8" t="str">
        <f t="shared" si="24"/>
        <v>257.409741921068+215.992419507407i</v>
      </c>
      <c r="S173" s="8" t="str">
        <f t="shared" si="24"/>
        <v>-333.752475628558+39.0100696275123i</v>
      </c>
      <c r="T173" s="8" t="str">
        <f t="shared" si="24"/>
        <v>200.659949115105-269.533087656522i</v>
      </c>
      <c r="U173" s="8" t="str">
        <f t="shared" si="24"/>
        <v>58.3500513577463+330.919585438945i</v>
      </c>
      <c r="V173" s="8" t="str">
        <f t="shared" si="24"/>
        <v>-280.744418742033-184.648508972406i</v>
      </c>
      <c r="W173" s="8" t="str">
        <f t="shared" si="24"/>
        <v>326.966968122331-77.4925949844583i</v>
      </c>
      <c r="X173" s="8" t="str">
        <f t="shared" si="24"/>
        <v>-168.012276724453+291.005799582071i</v>
      </c>
      <c r="Y173" s="8" t="str">
        <f t="shared" si="24"/>
        <v>-96.3729281994455-321.907998084545i</v>
      </c>
      <c r="Z173" s="8" t="str">
        <f t="shared" si="24"/>
        <v>300.282508912038+150.807544115095i</v>
      </c>
      <c r="AA173" s="8" t="str">
        <f t="shared" si="24"/>
        <v>-315.759793278814+114.927165931538i</v>
      </c>
      <c r="AB173" s="8" t="str">
        <f t="shared" si="24"/>
        <v>133.092526513454-308.543157284034i</v>
      </c>
      <c r="AC173" s="8" t="str">
        <f t="shared" si="24"/>
        <v>133.092526513453+308.543157284035i</v>
      </c>
      <c r="AD173" s="8" t="str">
        <f t="shared" si="24"/>
        <v>-315.759793278814-114.927165931539i</v>
      </c>
    </row>
    <row r="174" spans="4:30" ht="14.5" x14ac:dyDescent="0.35">
      <c r="D174" s="8">
        <v>172</v>
      </c>
      <c r="E174" s="9">
        <v>42109</v>
      </c>
      <c r="F174" s="10">
        <v>400.96</v>
      </c>
      <c r="M174" s="8">
        <v>171</v>
      </c>
      <c r="N174" s="8">
        <f t="shared" si="20"/>
        <v>0.83021931199950383</v>
      </c>
      <c r="O174" s="7">
        <f t="shared" si="21"/>
        <v>0.68926410601692945</v>
      </c>
      <c r="P174" s="8" t="str">
        <f t="shared" si="22"/>
        <v>-222.743364805208+247.381568547828i</v>
      </c>
      <c r="Q174" s="8" t="str">
        <f t="shared" si="24"/>
        <v>-34.7959298302789-331.061157928827i</v>
      </c>
      <c r="R174" s="8" t="str">
        <f t="shared" si="24"/>
        <v>269.309408057517+195.664738145736i</v>
      </c>
      <c r="S174" s="8" t="str">
        <f t="shared" si="24"/>
        <v>-325.610405193065+69.2106281718208i</v>
      </c>
      <c r="T174" s="8" t="str">
        <f t="shared" si="24"/>
        <v>166.442367669661-288.286637335911i</v>
      </c>
      <c r="U174" s="8" t="str">
        <f t="shared" si="24"/>
        <v>102.867040387857+316.592196719649i</v>
      </c>
      <c r="V174" s="8" t="str">
        <f t="shared" si="24"/>
        <v>-304.105337887796-135.396419783093i</v>
      </c>
      <c r="W174" s="8" t="str">
        <f t="shared" si="24"/>
        <v>304.105337887796-135.396419783092i</v>
      </c>
      <c r="X174" s="8" t="str">
        <f t="shared" si="24"/>
        <v>-102.867040387858+316.592196719648i</v>
      </c>
      <c r="Y174" s="8" t="str">
        <f t="shared" si="24"/>
        <v>-166.44236766966-288.286637335912i</v>
      </c>
      <c r="Z174" s="8" t="str">
        <f t="shared" si="24"/>
        <v>325.610405193065+69.2106281718214i</v>
      </c>
      <c r="AA174" s="8" t="str">
        <f t="shared" si="24"/>
        <v>-269.309408057518+195.664738145736i</v>
      </c>
      <c r="AB174" s="8" t="str">
        <f t="shared" si="24"/>
        <v>34.7959298302789-331.061157928827i</v>
      </c>
      <c r="AC174" s="8" t="str">
        <f t="shared" si="24"/>
        <v>222.743364805206+247.38156854783i</v>
      </c>
      <c r="AD174" s="8" t="str">
        <f t="shared" si="24"/>
        <v>-332.884735339321-1.9575272691148E-12i</v>
      </c>
    </row>
    <row r="175" spans="4:30" ht="14.5" x14ac:dyDescent="0.35">
      <c r="D175" s="8">
        <v>173</v>
      </c>
      <c r="E175" s="9">
        <v>42139</v>
      </c>
      <c r="F175" s="10">
        <v>400.91</v>
      </c>
      <c r="M175" s="8">
        <v>172</v>
      </c>
      <c r="N175" s="8">
        <f t="shared" si="20"/>
        <v>0.82139380484326974</v>
      </c>
      <c r="O175" s="7">
        <f t="shared" si="21"/>
        <v>0.67468778263490348</v>
      </c>
      <c r="P175" s="8" t="str">
        <f t="shared" si="22"/>
        <v>-214.593977415789+249.782308206902i</v>
      </c>
      <c r="Q175" s="8" t="str">
        <f t="shared" si="24"/>
        <v>-49.6215570106217-325.544893549472i</v>
      </c>
      <c r="R175" s="8" t="str">
        <f t="shared" si="24"/>
        <v>279.266470078484+174.505058167948i</v>
      </c>
      <c r="S175" s="8" t="str">
        <f t="shared" si="24"/>
        <v>-314.350470977568+98.1099283073688i</v>
      </c>
      <c r="T175" s="8" t="str">
        <f t="shared" si="24"/>
        <v>130.431043513438-302.373146169251i</v>
      </c>
      <c r="U175" s="8" t="str">
        <f t="shared" si="24"/>
        <v>144.357806241052+295.977364697989i</v>
      </c>
      <c r="V175" s="8" t="str">
        <f t="shared" si="24"/>
        <v>-318.574659461015-83.3784323766869i</v>
      </c>
      <c r="W175" s="8" t="str">
        <f t="shared" si="24"/>
        <v>270.845153273156-187.309048325852i</v>
      </c>
      <c r="X175" s="8" t="str">
        <f t="shared" si="24"/>
        <v>-34.4217445823999+327.501023107104i</v>
      </c>
      <c r="Y175" s="8" t="str">
        <f t="shared" si="24"/>
        <v>-225.982795901624-239.527769982481i</v>
      </c>
      <c r="Z175" s="8" t="str">
        <f t="shared" si="24"/>
        <v>328.948389659553-15.3210174819694i</v>
      </c>
      <c r="AA175" s="8" t="str">
        <f t="shared" si="24"/>
        <v>-202.740396160024+259.495873572533i</v>
      </c>
      <c r="AB175" s="8" t="str">
        <f t="shared" si="24"/>
        <v>-64.7139001959412-322.883706243789i</v>
      </c>
      <c r="AC175" s="8" t="str">
        <f t="shared" si="24"/>
        <v>287.082957895855+161.323128912325i</v>
      </c>
      <c r="AD175" s="8" t="str">
        <f t="shared" si="24"/>
        <v>-309.445469372619+112.628939980165i</v>
      </c>
    </row>
    <row r="176" spans="4:30" ht="14.5" x14ac:dyDescent="0.35">
      <c r="D176" s="8">
        <v>174</v>
      </c>
      <c r="E176" s="9">
        <v>42170</v>
      </c>
      <c r="F176" s="10">
        <v>400.06</v>
      </c>
      <c r="M176" s="8">
        <v>173</v>
      </c>
      <c r="N176" s="8">
        <f t="shared" si="20"/>
        <v>0.81239425727198</v>
      </c>
      <c r="O176" s="7">
        <f t="shared" si="21"/>
        <v>0.65998442924849199</v>
      </c>
      <c r="P176" s="8" t="str">
        <f t="shared" si="22"/>
        <v>-205.999150436622+251.38325387284i</v>
      </c>
      <c r="Q176" s="8" t="str">
        <f t="shared" si="24"/>
        <v>-63.8691649551147-318.668981980115i</v>
      </c>
      <c r="R176" s="8" t="str">
        <f t="shared" si="24"/>
        <v>286.963659657519+152.581284383997i</v>
      </c>
      <c r="S176" s="8" t="str">
        <f t="shared" si="24"/>
        <v>-299.903743062884+125.247495804021i</v>
      </c>
      <c r="T176" s="8" t="str">
        <f t="shared" si="24"/>
        <v>93.2128995265651-311.352767243455i</v>
      </c>
      <c r="U176" s="8" t="str">
        <f t="shared" si="24"/>
        <v>181.741298500961+269.442555524348i</v>
      </c>
      <c r="V176" s="8" t="str">
        <f t="shared" si="24"/>
        <v>-323.599425616888-30.2093040093021i</v>
      </c>
      <c r="W176" s="8" t="str">
        <f t="shared" si="24"/>
        <v>228.473375475879-231.147370755033i</v>
      </c>
      <c r="X176" s="8" t="str">
        <f t="shared" si="24"/>
        <v>33.9724244114387+323.226027243964i</v>
      </c>
      <c r="Y176" s="8" t="str">
        <f t="shared" si="24"/>
        <v>-271.538924735042-178.593960317934i</v>
      </c>
      <c r="Z176" s="8" t="str">
        <f t="shared" si="24"/>
        <v>310.247134290996-96.8292619641983i</v>
      </c>
      <c r="AA176" s="8" t="str">
        <f t="shared" si="24"/>
        <v>-121.749557785637+301.340729884476i</v>
      </c>
      <c r="AB176" s="8" t="str">
        <f t="shared" si="24"/>
        <v>-155.909854307726-285.168910714423i</v>
      </c>
      <c r="AC176" s="8" t="str">
        <f t="shared" si="24"/>
        <v>319.390545351351+60.1570432158444i</v>
      </c>
      <c r="AD176" s="8" t="str">
        <f t="shared" si="24"/>
        <v>-248.969382368373+208.910116919735i</v>
      </c>
    </row>
    <row r="177" spans="4:30" ht="14.5" x14ac:dyDescent="0.35">
      <c r="D177" s="8">
        <v>175</v>
      </c>
      <c r="E177" s="9">
        <v>42200</v>
      </c>
      <c r="F177" s="10">
        <v>398.37</v>
      </c>
      <c r="M177" s="8">
        <v>174</v>
      </c>
      <c r="N177" s="8">
        <f t="shared" si="20"/>
        <v>0.8032255426994066</v>
      </c>
      <c r="O177" s="7">
        <f t="shared" si="21"/>
        <v>0.64517127244475625</v>
      </c>
      <c r="P177" s="8" t="str">
        <f t="shared" si="22"/>
        <v>-196.999949568128+252.148436992185i</v>
      </c>
      <c r="Q177" s="8" t="str">
        <f t="shared" ref="Q177:AD192" si="25">IMPRODUCT($N177,$F177,(COMPLEX(COS($M177*Q$1),-SIN(Q$1*$M177))))</f>
        <v>-77.4104002647742-310.476157439334i</v>
      </c>
      <c r="R177" s="8" t="str">
        <f t="shared" si="25"/>
        <v>292.317152033249+130.147981292899i</v>
      </c>
      <c r="S177" s="8" t="str">
        <f t="shared" si="25"/>
        <v>-282.526417902796+150.22196109245i</v>
      </c>
      <c r="T177" s="8" t="str">
        <f t="shared" si="25"/>
        <v>55.564110495768-315.119729677881i</v>
      </c>
      <c r="U177" s="8" t="str">
        <f t="shared" si="25"/>
        <v>214.109053416831+237.792194262965i</v>
      </c>
      <c r="V177" s="8" t="str">
        <f t="shared" si="25"/>
        <v>-319.201501910141+22.3207433961559i</v>
      </c>
      <c r="W177" s="8" t="str">
        <f t="shared" si="25"/>
        <v>178.931081767495-265.276237882251i</v>
      </c>
      <c r="X177" s="8" t="str">
        <f t="shared" si="25"/>
        <v>98.8795543449557+304.319976570697i</v>
      </c>
      <c r="Y177" s="8" t="str">
        <f t="shared" si="25"/>
        <v>-300.683746382615-109.439933610919i</v>
      </c>
      <c r="Z177" s="8" t="str">
        <f t="shared" si="25"/>
        <v>271.359243463777-169.564074597815i</v>
      </c>
      <c r="AA177" s="8" t="str">
        <f t="shared" si="25"/>
        <v>-33.4471179657136+318.228070269162i</v>
      </c>
      <c r="AB177" s="8" t="str">
        <f t="shared" si="25"/>
        <v>-230.175039479453-222.277451866083i</v>
      </c>
      <c r="AC177" s="8" t="str">
        <f t="shared" si="25"/>
        <v>316.866926743836-44.5327423741591i</v>
      </c>
      <c r="AD177" s="8" t="str">
        <f t="shared" si="25"/>
        <v>-159.990479722581+277.111639606829i</v>
      </c>
    </row>
    <row r="178" spans="4:30" ht="14.5" x14ac:dyDescent="0.35">
      <c r="D178" s="8">
        <v>176</v>
      </c>
      <c r="E178" s="9">
        <v>42231</v>
      </c>
      <c r="F178" s="10">
        <v>397.06</v>
      </c>
      <c r="M178" s="8">
        <v>175</v>
      </c>
      <c r="N178" s="8">
        <f t="shared" si="20"/>
        <v>0.79389262614623668</v>
      </c>
      <c r="O178" s="7">
        <f t="shared" si="21"/>
        <v>0.63026550184936836</v>
      </c>
      <c r="P178" s="8" t="str">
        <f t="shared" si="22"/>
        <v>-188.238126417463+252.847684112954i</v>
      </c>
      <c r="Q178" s="8" t="str">
        <f t="shared" si="25"/>
        <v>-90.4069771851785-301.980333920406i</v>
      </c>
      <c r="R178" s="8" t="str">
        <f t="shared" si="25"/>
        <v>296.212732769477+107.812617738739i</v>
      </c>
      <c r="S178" s="8" t="str">
        <f t="shared" si="25"/>
        <v>-263.364979504931+173.217871967094i</v>
      </c>
      <c r="T178" s="8" t="str">
        <f t="shared" si="25"/>
        <v>18.3285877605181-314.689698701985i</v>
      </c>
      <c r="U178" s="8" t="str">
        <f t="shared" si="25"/>
        <v>241.474832194987+202.621442633409i</v>
      </c>
      <c r="V178" s="8" t="str">
        <f t="shared" si="25"/>
        <v>-306.726129210968+72.6954280384769i</v>
      </c>
      <c r="W178" s="8" t="str">
        <f t="shared" si="25"/>
        <v>124.85345452115-289.442841494786i</v>
      </c>
      <c r="X178" s="8" t="str">
        <f t="shared" si="25"/>
        <v>157.611503068812+272.991131172481i</v>
      </c>
      <c r="Y178" s="8" t="str">
        <f t="shared" si="25"/>
        <v>-313.091580938613-36.5951573818321i</v>
      </c>
      <c r="Z178" s="8" t="str">
        <f t="shared" si="25"/>
        <v>216.31915202579-229.284905881928i</v>
      </c>
      <c r="AA178" s="8" t="str">
        <f t="shared" si="25"/>
        <v>54.73790057449+310.434060372148i</v>
      </c>
      <c r="AB178" s="8" t="str">
        <f t="shared" si="25"/>
        <v>-281.693567265449-141.471826734891i</v>
      </c>
      <c r="AC178" s="8" t="str">
        <f t="shared" si="25"/>
        <v>281.69356726545-141.471826734889i</v>
      </c>
      <c r="AD178" s="8" t="str">
        <f t="shared" si="25"/>
        <v>-54.7379005744903+310.434060372148i</v>
      </c>
    </row>
    <row r="179" spans="4:30" ht="14.5" x14ac:dyDescent="0.35">
      <c r="D179" s="8">
        <v>177</v>
      </c>
      <c r="E179" s="9">
        <v>42262</v>
      </c>
      <c r="F179" s="10">
        <v>397.34</v>
      </c>
      <c r="M179" s="8">
        <v>176</v>
      </c>
      <c r="N179" s="8">
        <f t="shared" si="20"/>
        <v>0.78440056155142601</v>
      </c>
      <c r="O179" s="7">
        <f t="shared" si="21"/>
        <v>0.61528424096219247</v>
      </c>
      <c r="P179" s="8" t="str">
        <f t="shared" si="22"/>
        <v>-180.250990104792+254.263815279722i</v>
      </c>
      <c r="Q179" s="8" t="str">
        <f t="shared" si="25"/>
        <v>-103.183766719049-294.097972587414i</v>
      </c>
      <c r="R179" s="8" t="str">
        <f t="shared" si="25"/>
        <v>299.600007827273+85.9089198177735i</v>
      </c>
      <c r="S179" s="8" t="str">
        <f t="shared" si="25"/>
        <v>-243.352978166339+194.730159995652i</v>
      </c>
      <c r="T179" s="8" t="str">
        <f t="shared" si="25"/>
        <v>-18.1222150745216-311.146416523076i</v>
      </c>
      <c r="U179" s="8" t="str">
        <f t="shared" si="25"/>
        <v>264.314304127512+165.161907920524i</v>
      </c>
      <c r="V179" s="8" t="str">
        <f t="shared" si="25"/>
        <v>-287.600802902838+120.109472415799i</v>
      </c>
      <c r="W179" s="8" t="str">
        <f t="shared" si="25"/>
        <v>68.3433843256621-304.08829147679i</v>
      </c>
      <c r="X179" s="8" t="str">
        <f t="shared" si="25"/>
        <v>208.550424665464+231.61871160641i</v>
      </c>
      <c r="Y179" s="8" t="str">
        <f t="shared" si="25"/>
        <v>-309.56629293687+36.1831103096828i</v>
      </c>
      <c r="Z179" s="8" t="str">
        <f t="shared" si="25"/>
        <v>149.513970120621-273.470437036855i</v>
      </c>
      <c r="AA179" s="8" t="str">
        <f t="shared" si="25"/>
        <v>136.62876567765+280.130483139126i</v>
      </c>
      <c r="AB179" s="8" t="str">
        <f t="shared" si="25"/>
        <v>-307.54763660483-50.5465964545796i</v>
      </c>
      <c r="AC179" s="8" t="str">
        <f t="shared" si="25"/>
        <v>219.100720643578-221.66502071329i</v>
      </c>
      <c r="AD179" s="8" t="str">
        <f t="shared" si="25"/>
        <v>54.121573353051+306.938695006265i</v>
      </c>
    </row>
    <row r="180" spans="4:30" ht="14.5" x14ac:dyDescent="0.35">
      <c r="D180" s="8">
        <v>178</v>
      </c>
      <c r="E180" s="9">
        <v>42292</v>
      </c>
      <c r="F180" s="10">
        <v>398.8</v>
      </c>
      <c r="M180" s="8">
        <v>177</v>
      </c>
      <c r="N180" s="8">
        <f t="shared" si="20"/>
        <v>0.77475448903540323</v>
      </c>
      <c r="O180" s="7">
        <f t="shared" si="21"/>
        <v>0.60024451828050873</v>
      </c>
      <c r="P180" s="8" t="str">
        <f t="shared" si="22"/>
        <v>-172.77500022564+256.149471669314i</v>
      </c>
      <c r="Q180" s="8" t="str">
        <f t="shared" si="25"/>
        <v>-115.74298218065-286.473933570523i</v>
      </c>
      <c r="R180" s="8" t="str">
        <f t="shared" si="25"/>
        <v>302.220308749561+64.238909694659i</v>
      </c>
      <c r="S180" s="8" t="str">
        <f t="shared" si="25"/>
        <v>-222.255921694335+214.63004871462i</v>
      </c>
      <c r="T180" s="8" t="str">
        <f t="shared" si="25"/>
        <v>-53.6524404179165-304.278109920251i</v>
      </c>
      <c r="U180" s="8" t="str">
        <f t="shared" si="25"/>
        <v>282.260049565507+125.670270783173i</v>
      </c>
      <c r="V180" s="8" t="str">
        <f t="shared" si="25"/>
        <v>-262.02319288275+163.730262721855i</v>
      </c>
      <c r="W180" s="8" t="str">
        <f t="shared" si="25"/>
        <v>10.7829704440523-308.783872778099i</v>
      </c>
      <c r="X180" s="8" t="str">
        <f t="shared" si="25"/>
        <v>249.963671781449+181.609238005599i</v>
      </c>
      <c r="Y180" s="8" t="str">
        <f t="shared" si="25"/>
        <v>-290.338793215409+105.674678583179i</v>
      </c>
      <c r="Z180" s="8" t="str">
        <f t="shared" si="25"/>
        <v>74.7471137551865-299.794298686129i</v>
      </c>
      <c r="AA180" s="8" t="str">
        <f t="shared" si="25"/>
        <v>206.74268208177+229.611010069366i</v>
      </c>
      <c r="AB180" s="8" t="str">
        <f t="shared" si="25"/>
        <v>-305.965195084453+43.0006039070489i</v>
      </c>
      <c r="AC180" s="8" t="str">
        <f t="shared" si="25"/>
        <v>135.44444951877-277.702275168922i</v>
      </c>
      <c r="AD180" s="8" t="str">
        <f t="shared" si="25"/>
        <v>154.486045113659+267.577679197236i</v>
      </c>
    </row>
    <row r="181" spans="4:30" ht="14.5" x14ac:dyDescent="0.35">
      <c r="D181" s="8">
        <v>179</v>
      </c>
      <c r="E181" s="9">
        <v>42323</v>
      </c>
      <c r="F181" s="10">
        <v>400.37</v>
      </c>
      <c r="M181" s="8">
        <v>178</v>
      </c>
      <c r="N181" s="8">
        <f t="shared" si="20"/>
        <v>0.76495963211660256</v>
      </c>
      <c r="O181" s="7">
        <f t="shared" si="21"/>
        <v>0.58516323876796794</v>
      </c>
      <c r="P181" s="8" t="str">
        <f t="shared" si="22"/>
        <v>-165.307754258468+257.823104109038i</v>
      </c>
      <c r="Q181" s="8" t="str">
        <f t="shared" si="25"/>
        <v>-127.816949659534-278.320380155909i</v>
      </c>
      <c r="R181" s="8" t="str">
        <f t="shared" si="25"/>
        <v>303.286319610646+42.6241125118966i</v>
      </c>
      <c r="S181" s="8" t="str">
        <f t="shared" si="25"/>
        <v>-199.581031455543+232.307594610118i</v>
      </c>
      <c r="T181" s="8" t="str">
        <f t="shared" si="25"/>
        <v>-87.8383335251034-293.400466587786i</v>
      </c>
      <c r="U181" s="8" t="str">
        <f t="shared" si="25"/>
        <v>294.402628082621+84.4185951579584i</v>
      </c>
      <c r="V181" s="8" t="str">
        <f t="shared" si="25"/>
        <v>-229.969690895396+202.270482028084i</v>
      </c>
      <c r="W181" s="8" t="str">
        <f t="shared" si="25"/>
        <v>-46.1500441432302-302.769846675615i</v>
      </c>
      <c r="X181" s="8" t="str">
        <f t="shared" si="25"/>
        <v>279.788724276994+124.569965874i</v>
      </c>
      <c r="Y181" s="8" t="str">
        <f t="shared" si="25"/>
        <v>-255.882251888615+168.296404592638i</v>
      </c>
      <c r="Z181" s="8" t="str">
        <f t="shared" si="25"/>
        <v>-3.56349664700396-306.2461560935i</v>
      </c>
      <c r="AA181" s="8" t="str">
        <f t="shared" si="25"/>
        <v>259.729051208273+162.296723900539i</v>
      </c>
      <c r="AB181" s="8" t="str">
        <f t="shared" si="25"/>
        <v>-276.81435591057+131.046629076119i</v>
      </c>
      <c r="AC181" s="8" t="str">
        <f t="shared" si="25"/>
        <v>39.0924102580367-303.761732432864i</v>
      </c>
      <c r="AD181" s="8" t="str">
        <f t="shared" si="25"/>
        <v>234.6140475952+196.864560806142i</v>
      </c>
    </row>
    <row r="182" spans="4:30" ht="14.5" x14ac:dyDescent="0.35">
      <c r="D182" s="8">
        <v>180</v>
      </c>
      <c r="E182" s="9">
        <v>42353</v>
      </c>
      <c r="F182" s="10">
        <v>401.66</v>
      </c>
      <c r="M182" s="8">
        <v>179</v>
      </c>
      <c r="N182" s="8">
        <f t="shared" si="20"/>
        <v>0.75502129488283776</v>
      </c>
      <c r="O182" s="7">
        <f t="shared" si="21"/>
        <v>0.57005715572655702</v>
      </c>
      <c r="P182" s="8" t="str">
        <f t="shared" si="22"/>
        <v>-157.701054703077+259.033065484099i</v>
      </c>
      <c r="Q182" s="8" t="str">
        <f t="shared" si="25"/>
        <v>-139.247669628546-269.402743437352i</v>
      </c>
      <c r="R182" s="8" t="str">
        <f t="shared" si="25"/>
        <v>302.523122669883+21.1544775075003i</v>
      </c>
      <c r="S182" s="8" t="str">
        <f t="shared" si="25"/>
        <v>-175.38613609115+247.40140447372i</v>
      </c>
      <c r="T182" s="8" t="str">
        <f t="shared" si="25"/>
        <v>-120.11588390471-278.459918304848i</v>
      </c>
      <c r="U182" s="8" t="str">
        <f t="shared" si="25"/>
        <v>300.310529792995+42.2058925270248i</v>
      </c>
      <c r="V182" s="8" t="str">
        <f t="shared" si="25"/>
        <v>-192.216753853939+234.564428689446i</v>
      </c>
      <c r="W182" s="8" t="str">
        <f t="shared" si="25"/>
        <v>-100.398905668499-286.160464441055i</v>
      </c>
      <c r="X182" s="8" t="str">
        <f t="shared" si="25"/>
        <v>296.634854202065+63.0516846806801i</v>
      </c>
      <c r="Y182" s="8" t="str">
        <f t="shared" si="25"/>
        <v>-208.110910913512+220.584678586933i</v>
      </c>
      <c r="Z182" s="8" t="str">
        <f t="shared" si="25"/>
        <v>-80.1927940559314-292.466865559255i</v>
      </c>
      <c r="AA182" s="8" t="str">
        <f t="shared" si="25"/>
        <v>291.514003419094+83.5902953645022i</v>
      </c>
      <c r="AB182" s="8" t="str">
        <f t="shared" si="25"/>
        <v>-222.99117253435+205.530262103438i</v>
      </c>
      <c r="AC182" s="8" t="str">
        <f t="shared" si="25"/>
        <v>-59.595991211675-297.348397507117i</v>
      </c>
      <c r="AD182" s="8" t="str">
        <f t="shared" si="25"/>
        <v>284.97292571435+103.721662531778i</v>
      </c>
    </row>
    <row r="183" spans="4:30" ht="14.5" x14ac:dyDescent="0.35">
      <c r="D183" s="8">
        <v>181</v>
      </c>
      <c r="E183" s="9">
        <v>42384</v>
      </c>
      <c r="F183" s="10">
        <v>402.61</v>
      </c>
      <c r="M183" s="8">
        <v>180</v>
      </c>
      <c r="N183" s="8">
        <f t="shared" si="20"/>
        <v>0.74494485911904373</v>
      </c>
      <c r="O183" s="7">
        <f t="shared" si="21"/>
        <v>0.55494284312789188</v>
      </c>
      <c r="P183" s="8" t="str">
        <f t="shared" si="22"/>
        <v>-149.961124864959+259.74028742629i</v>
      </c>
      <c r="Q183" s="8" t="str">
        <f t="shared" si="25"/>
        <v>-149.961124864959-259.74028742629i</v>
      </c>
      <c r="R183" s="8" t="str">
        <f t="shared" si="25"/>
        <v>299.922249729918+1.46979712339731E-13i</v>
      </c>
      <c r="S183" s="8" t="str">
        <f t="shared" si="25"/>
        <v>-149.96112486496+259.74028742629i</v>
      </c>
      <c r="T183" s="8" t="str">
        <f t="shared" si="25"/>
        <v>-149.961124864959-259.74028742629i</v>
      </c>
      <c r="U183" s="8" t="str">
        <f t="shared" si="25"/>
        <v>299.922249729918+2.93959424679461E-13i</v>
      </c>
      <c r="V183" s="8" t="str">
        <f t="shared" si="25"/>
        <v>-149.96112486496+259.740287426289i</v>
      </c>
      <c r="W183" s="8" t="str">
        <f t="shared" si="25"/>
        <v>-149.961124864958-259.74028742629i</v>
      </c>
      <c r="X183" s="8" t="str">
        <f t="shared" si="25"/>
        <v>299.922249729918+4.40939137019191E-13i</v>
      </c>
      <c r="Y183" s="8" t="str">
        <f t="shared" si="25"/>
        <v>-149.961124864959+259.74028742629i</v>
      </c>
      <c r="Z183" s="8" t="str">
        <f t="shared" si="25"/>
        <v>-149.961124864958-259.74028742629i</v>
      </c>
      <c r="AA183" s="8" t="str">
        <f t="shared" si="25"/>
        <v>299.922249729918+5.87918849358922E-13i</v>
      </c>
      <c r="AB183" s="8" t="str">
        <f t="shared" si="25"/>
        <v>-149.961124864959+259.74028742629i</v>
      </c>
      <c r="AC183" s="8" t="str">
        <f t="shared" si="25"/>
        <v>-149.961124864958-259.74028742629i</v>
      </c>
      <c r="AD183" s="8" t="str">
        <f t="shared" si="25"/>
        <v>299.922249729918+7.34898561698653E-13i</v>
      </c>
    </row>
    <row r="184" spans="4:30" ht="14.5" x14ac:dyDescent="0.35">
      <c r="D184" s="8">
        <v>182</v>
      </c>
      <c r="E184" s="9">
        <v>42415</v>
      </c>
      <c r="F184" s="10">
        <v>403.25</v>
      </c>
      <c r="M184" s="8">
        <v>181</v>
      </c>
      <c r="N184" s="8">
        <f t="shared" si="20"/>
        <v>0.73473578139294538</v>
      </c>
      <c r="O184" s="7">
        <f t="shared" si="21"/>
        <v>0.53983666845910205</v>
      </c>
      <c r="P184" s="8" t="str">
        <f t="shared" si="22"/>
        <v>-142.130458407947+259.965530617056i</v>
      </c>
      <c r="Q184" s="8" t="str">
        <f t="shared" si="25"/>
        <v>-159.918514465583-249.41774806012i</v>
      </c>
      <c r="R184" s="8" t="str">
        <f t="shared" si="25"/>
        <v>295.560475289226-20.6676017734844i</v>
      </c>
      <c r="S184" s="8" t="str">
        <f t="shared" si="25"/>
        <v>-123.649957043851+269.246787240469i</v>
      </c>
      <c r="T184" s="8" t="str">
        <f t="shared" si="25"/>
        <v>-176.927463595696-237.65482730602i</v>
      </c>
      <c r="U184" s="8" t="str">
        <f t="shared" si="25"/>
        <v>293.398805805773-41.2345130686284i</v>
      </c>
      <c r="V184" s="8" t="str">
        <f t="shared" si="25"/>
        <v>-104.567045518289+277.216300581039i</v>
      </c>
      <c r="W184" s="8" t="str">
        <f t="shared" si="25"/>
        <v>-193.074439907858-224.734076122264i</v>
      </c>
      <c r="X184" s="8" t="str">
        <f t="shared" si="25"/>
        <v>289.807726832779-61.6005339609804i</v>
      </c>
      <c r="Y184" s="8" t="str">
        <f t="shared" si="25"/>
        <v>-84.9746938580018+283.835243970863i</v>
      </c>
      <c r="Z184" s="8" t="str">
        <f t="shared" si="25"/>
        <v>-208.280776956561-210.718443109832i</v>
      </c>
      <c r="AA184" s="8" t="str">
        <f t="shared" si="25"/>
        <v>284.804733746026-81.6664432439395i</v>
      </c>
      <c r="AB184" s="8" t="str">
        <f t="shared" si="25"/>
        <v>-64.9683540308653+289.071370583081i</v>
      </c>
      <c r="AC184" s="8" t="str">
        <f t="shared" si="25"/>
        <v>-222.472390996244-195.676211023913i</v>
      </c>
      <c r="AD184" s="8" t="str">
        <f t="shared" si="25"/>
        <v>278.414200624935-101.334481824494i</v>
      </c>
    </row>
    <row r="185" spans="4:30" ht="14.5" x14ac:dyDescent="0.35">
      <c r="D185" s="8">
        <v>183</v>
      </c>
      <c r="E185" s="9">
        <v>42444</v>
      </c>
      <c r="F185" s="10">
        <v>403.84</v>
      </c>
      <c r="M185" s="8">
        <v>182</v>
      </c>
      <c r="N185" s="8">
        <f t="shared" si="20"/>
        <v>0.72439959010023114</v>
      </c>
      <c r="O185" s="7">
        <f t="shared" si="21"/>
        <v>0.52475476613738292</v>
      </c>
      <c r="P185" s="8" t="str">
        <f t="shared" si="22"/>
        <v>-134.325257012517+259.879341956909i</v>
      </c>
      <c r="Q185" s="8" t="str">
        <f t="shared" si="25"/>
        <v>-169.186226740605-238.655751509809i</v>
      </c>
      <c r="R185" s="8" t="str">
        <f t="shared" si="25"/>
        <v>289.694536401346-40.7139119545673i</v>
      </c>
      <c r="S185" s="8" t="str">
        <f t="shared" si="25"/>
        <v>-96.8497989493961+276.044676621188i</v>
      </c>
      <c r="T185" s="8" t="str">
        <f t="shared" si="25"/>
        <v>-200.754179011667-212.786998326463i</v>
      </c>
      <c r="U185" s="8" t="str">
        <f t="shared" si="25"/>
        <v>281.208967708213-80.6353739243276i</v>
      </c>
      <c r="V185" s="8" t="str">
        <f t="shared" si="25"/>
        <v>-57.4892697147395+286.837115651202i</v>
      </c>
      <c r="W185" s="8" t="str">
        <f t="shared" si="25"/>
        <v>-228.414679542761-182.776588262317i</v>
      </c>
      <c r="X185" s="8" t="str">
        <f t="shared" si="25"/>
        <v>267.2499863291-118.987360062028i</v>
      </c>
      <c r="Y185" s="8" t="str">
        <f t="shared" si="25"/>
        <v>-17.0097772381581+292.046596497448i</v>
      </c>
      <c r="Z185" s="8" t="str">
        <f t="shared" si="25"/>
        <v>-251.629348154402-149.208639812933i</v>
      </c>
      <c r="AA185" s="8" t="str">
        <f t="shared" si="25"/>
        <v>248.089287958444-155.023392582239i</v>
      </c>
      <c r="AB185" s="8" t="str">
        <f t="shared" si="25"/>
        <v>23.8007912040271+291.571722540951i</v>
      </c>
      <c r="AC185" s="8" t="str">
        <f t="shared" si="25"/>
        <v>-269.946337728359-112.736514911902i</v>
      </c>
      <c r="AD185" s="8" t="str">
        <f t="shared" si="25"/>
        <v>224.09981379506-188.042071102331i</v>
      </c>
    </row>
    <row r="186" spans="4:30" ht="14.5" x14ac:dyDescent="0.35">
      <c r="D186" s="8">
        <v>184</v>
      </c>
      <c r="E186" s="9">
        <v>42475</v>
      </c>
      <c r="F186" s="10">
        <v>404.36</v>
      </c>
      <c r="M186" s="8">
        <v>183</v>
      </c>
      <c r="N186" s="8">
        <f t="shared" si="20"/>
        <v>0.71394188247082702</v>
      </c>
      <c r="O186" s="7">
        <f t="shared" si="21"/>
        <v>0.50971301154598814</v>
      </c>
      <c r="P186" s="8" t="str">
        <f t="shared" si="22"/>
        <v>-126.553164538667+259.472439417646i</v>
      </c>
      <c r="Q186" s="8" t="str">
        <f t="shared" si="25"/>
        <v>-177.735027858699-227.490461655346i</v>
      </c>
      <c r="R186" s="8" t="str">
        <f t="shared" si="25"/>
        <v>282.38098051268-60.0219302987844i</v>
      </c>
      <c r="S186" s="8" t="str">
        <f t="shared" si="25"/>
        <v>-69.8403206588367+280.11422649049i</v>
      </c>
      <c r="T186" s="8" t="str">
        <f t="shared" si="25"/>
        <v>-221.149017594018-185.566059098358i</v>
      </c>
      <c r="U186" s="8" t="str">
        <f t="shared" si="25"/>
        <v>263.731017566772-117.420614226336i</v>
      </c>
      <c r="V186" s="8" t="str">
        <f t="shared" si="25"/>
        <v>-10.075119635175+288.513677728512i</v>
      </c>
      <c r="W186" s="8" t="str">
        <f t="shared" si="25"/>
        <v>-254.897734069755-135.531529314029i</v>
      </c>
      <c r="X186" s="8" t="str">
        <f t="shared" si="25"/>
        <v>233.554743631366-169.687453865575i</v>
      </c>
      <c r="Y186" s="8" t="str">
        <f t="shared" si="25"/>
        <v>50.1304124623337+284.303696807571i</v>
      </c>
      <c r="Z186" s="8" t="str">
        <f t="shared" si="25"/>
        <v>-277.506196431611-79.5736213462423i</v>
      </c>
      <c r="AA186" s="8" t="str">
        <f t="shared" si="25"/>
        <v>193.171006679267-214.538137520146i</v>
      </c>
      <c r="AB186" s="8" t="str">
        <f t="shared" si="25"/>
        <v>108.14500498283+267.668280095641i</v>
      </c>
      <c r="AC186" s="8" t="str">
        <f t="shared" si="25"/>
        <v>-287.986306386933-20.1379642890278i</v>
      </c>
      <c r="AD186" s="8" t="str">
        <f t="shared" si="25"/>
        <v>144.344769797953-250.012475096886i</v>
      </c>
    </row>
    <row r="187" spans="4:30" ht="14.5" x14ac:dyDescent="0.35">
      <c r="D187" s="8">
        <v>185</v>
      </c>
      <c r="E187" s="9">
        <v>42505</v>
      </c>
      <c r="F187" s="10">
        <v>404.4</v>
      </c>
      <c r="M187" s="8">
        <v>184</v>
      </c>
      <c r="N187" s="8">
        <f t="shared" si="20"/>
        <v>0.70336832153790008</v>
      </c>
      <c r="O187" s="7">
        <f t="shared" si="21"/>
        <v>0.4947269957430428</v>
      </c>
      <c r="P187" s="8" t="str">
        <f t="shared" si="22"/>
        <v>-118.708646949104+258.487124240363i</v>
      </c>
      <c r="Q187" s="8" t="str">
        <f t="shared" si="25"/>
        <v>-185.358782727193-215.753233867845i</v>
      </c>
      <c r="R187" s="8" t="str">
        <f t="shared" si="25"/>
        <v>273.4233427651-78.4028818966412i</v>
      </c>
      <c r="S187" s="8" t="str">
        <f t="shared" si="25"/>
        <v>-42.861367850485+281.194308983175i</v>
      </c>
      <c r="T187" s="8" t="str">
        <f t="shared" si="25"/>
        <v>-237.647948733703-156.303514743601i</v>
      </c>
      <c r="U187" s="8" t="str">
        <f t="shared" si="25"/>
        <v>241.220623121081-150.731374436834i</v>
      </c>
      <c r="V187" s="8" t="str">
        <f t="shared" si="25"/>
        <v>36.3066646487163+282.115512442378i</v>
      </c>
      <c r="W187" s="8" t="str">
        <f t="shared" si="25"/>
        <v>-271.524957744852-84.7439294592614i</v>
      </c>
      <c r="X187" s="8" t="str">
        <f t="shared" si="25"/>
        <v>190.328947788239-211.381711347888i</v>
      </c>
      <c r="Y187" s="8" t="str">
        <f t="shared" si="25"/>
        <v>112.661779918664+261.179362898562i</v>
      </c>
      <c r="Z187" s="8" t="str">
        <f t="shared" si="25"/>
        <v>-284.36513400909-6.61867196137443i</v>
      </c>
      <c r="AA187" s="8" t="str">
        <f t="shared" si="25"/>
        <v>124.691231153073-255.654910244397i</v>
      </c>
      <c r="AB187" s="8" t="str">
        <f t="shared" si="25"/>
        <v>180.288242615373+220.007922205543i</v>
      </c>
      <c r="AC187" s="8" t="str">
        <f t="shared" si="25"/>
        <v>-275.173664221759+72.0193777903611i</v>
      </c>
      <c r="AD187" s="8" t="str">
        <f t="shared" si="25"/>
        <v>49.3928608654429-280.120833845087i</v>
      </c>
    </row>
    <row r="188" spans="4:30" ht="14.5" x14ac:dyDescent="0.35">
      <c r="D188" s="8">
        <v>186</v>
      </c>
      <c r="E188" s="9">
        <v>42536</v>
      </c>
      <c r="F188" s="10">
        <v>403.62</v>
      </c>
      <c r="M188" s="8">
        <v>185</v>
      </c>
      <c r="N188" s="8">
        <f t="shared" si="20"/>
        <v>0.69268463307122419</v>
      </c>
      <c r="O188" s="7">
        <f t="shared" si="21"/>
        <v>0.47981200089301651</v>
      </c>
      <c r="P188" s="8" t="str">
        <f t="shared" si="22"/>
        <v>-110.736524252317+256.71611858699i</v>
      </c>
      <c r="Q188" s="8" t="str">
        <f t="shared" si="25"/>
        <v>-191.860378364514-203.360120376831i</v>
      </c>
      <c r="R188" s="8" t="str">
        <f t="shared" si="25"/>
        <v>262.720551801918-95.6224607858898i</v>
      </c>
      <c r="S188" s="8" t="str">
        <f t="shared" si="25"/>
        <v>-16.2562110182502+279.108364169158i</v>
      </c>
      <c r="T188" s="8" t="str">
        <f t="shared" si="25"/>
        <v>-249.843039288335-125.475890373494i</v>
      </c>
      <c r="U188" s="8" t="str">
        <f t="shared" si="25"/>
        <v>214.171756113921-179.711441563781i</v>
      </c>
      <c r="V188" s="8" t="str">
        <f t="shared" si="25"/>
        <v>80.1848411807389+267.836021831779i</v>
      </c>
      <c r="W188" s="8" t="str">
        <f t="shared" si="25"/>
        <v>-277.69094238343-32.4574161641969i</v>
      </c>
      <c r="X188" s="8" t="str">
        <f t="shared" si="25"/>
        <v>139.790685800104-242.124570230676i</v>
      </c>
      <c r="Y188" s="8" t="str">
        <f t="shared" si="25"/>
        <v>166.954418131114+224.258702422793i</v>
      </c>
      <c r="Z188" s="8" t="str">
        <f t="shared" si="25"/>
        <v>-272.045219545254+64.4759014549473i</v>
      </c>
      <c r="AA188" s="8" t="str">
        <f t="shared" si="25"/>
        <v>48.5487956879979-275.333902349671i</v>
      </c>
      <c r="AB188" s="8" t="str">
        <f t="shared" si="25"/>
        <v>233.586828270084+153.632473795664i</v>
      </c>
      <c r="AC188" s="8" t="str">
        <f t="shared" si="25"/>
        <v>-233.586828270086+153.632473795662i</v>
      </c>
      <c r="AD188" s="8" t="str">
        <f t="shared" si="25"/>
        <v>-48.5487956879976-275.333902349671i</v>
      </c>
    </row>
    <row r="189" spans="4:30" ht="14.5" x14ac:dyDescent="0.35">
      <c r="D189" s="8">
        <v>187</v>
      </c>
      <c r="E189" s="9">
        <v>42566</v>
      </c>
      <c r="F189" s="10">
        <v>402.1</v>
      </c>
      <c r="M189" s="8">
        <v>186</v>
      </c>
      <c r="N189" s="8">
        <f t="shared" si="20"/>
        <v>0.68189660247657591</v>
      </c>
      <c r="O189" s="7">
        <f t="shared" si="21"/>
        <v>0.46498297646909736</v>
      </c>
      <c r="P189" s="8" t="str">
        <f t="shared" si="22"/>
        <v>-102.713615549217+254.225119512722i</v>
      </c>
      <c r="Q189" s="8" t="str">
        <f t="shared" si="25"/>
        <v>-197.236228619184-190.468811962828i</v>
      </c>
      <c r="R189" s="8" t="str">
        <f t="shared" si="25"/>
        <v>250.485598951686-111.52337390998i</v>
      </c>
      <c r="S189" s="8" t="str">
        <f t="shared" si="25"/>
        <v>9.56911477311297+274.023594336161i</v>
      </c>
      <c r="T189" s="8" t="str">
        <f t="shared" si="25"/>
        <v>-257.654905926009-93.778716469726i</v>
      </c>
      <c r="U189" s="8" t="str">
        <f t="shared" si="25"/>
        <v>183.469338398566-203.763343312879i</v>
      </c>
      <c r="V189" s="8" t="str">
        <f t="shared" si="25"/>
        <v>120.197258218493+246.440900272676i</v>
      </c>
      <c r="W189" s="8" t="str">
        <f t="shared" si="25"/>
        <v>-273.522709276891+19.126571053884i</v>
      </c>
      <c r="X189" s="8" t="str">
        <f t="shared" si="25"/>
        <v>84.7295624697211-260.770779525121i</v>
      </c>
      <c r="Y189" s="8" t="str">
        <f t="shared" si="25"/>
        <v>210.042203760085+176.246335706751i</v>
      </c>
      <c r="Z189" s="8" t="str">
        <f t="shared" si="25"/>
        <v>-242.095951317994+128.724700682835i</v>
      </c>
      <c r="AA189" s="8" t="str">
        <f t="shared" si="25"/>
        <v>-28.6607245540494-272.68857892931i</v>
      </c>
      <c r="AB189" s="8" t="str">
        <f t="shared" si="25"/>
        <v>263.568944098042+75.5771785494344i</v>
      </c>
      <c r="AC189" s="8" t="str">
        <f t="shared" si="25"/>
        <v>-168.808604003545+216.06516013653i</v>
      </c>
      <c r="AD189" s="8" t="str">
        <f t="shared" si="25"/>
        <v>-137.095311927914-237.456045738654i</v>
      </c>
    </row>
    <row r="190" spans="4:30" ht="14.5" x14ac:dyDescent="0.35">
      <c r="D190" s="8">
        <v>188</v>
      </c>
      <c r="E190" s="9">
        <v>42597</v>
      </c>
      <c r="F190" s="10">
        <v>400.78</v>
      </c>
      <c r="M190" s="8">
        <v>187</v>
      </c>
      <c r="N190" s="8">
        <f t="shared" si="20"/>
        <v>0.67101007166283466</v>
      </c>
      <c r="O190" s="7">
        <f t="shared" si="21"/>
        <v>0.45025451627296253</v>
      </c>
      <c r="P190" s="8" t="str">
        <f t="shared" si="22"/>
        <v>-94.9127049798093+251.621807063879i</v>
      </c>
      <c r="Q190" s="8" t="str">
        <f t="shared" si="25"/>
        <v>-201.932227386941-177.610052922757i</v>
      </c>
      <c r="R190" s="8" t="str">
        <f t="shared" si="25"/>
        <v>237.448815071014-126.2537745101i</v>
      </c>
      <c r="S190" s="8" t="str">
        <f t="shared" si="25"/>
        <v>34.3263385996373+266.727684792972i</v>
      </c>
      <c r="T190" s="8" t="str">
        <f t="shared" si="25"/>
        <v>-261.678443204073-62.0189303275129i</v>
      </c>
      <c r="U190" s="8" t="str">
        <f t="shared" si="25"/>
        <v>150.382302867282-222.950932586094i</v>
      </c>
      <c r="V190" s="8" t="str">
        <f t="shared" si="25"/>
        <v>155.529421056228+219.391327409701i</v>
      </c>
      <c r="W190" s="8" t="str">
        <f t="shared" si="25"/>
        <v>-260.164475673274+68.0911224340333i</v>
      </c>
      <c r="X190" s="8" t="str">
        <f t="shared" si="25"/>
        <v>28.1105695794837-267.454203994989i</v>
      </c>
      <c r="Y190" s="8" t="str">
        <f t="shared" si="25"/>
        <v>240.322317281043+120.694404068068i</v>
      </c>
      <c r="Z190" s="8" t="str">
        <f t="shared" si="25"/>
        <v>-197.744751882173+182.260715623894i</v>
      </c>
      <c r="AA190" s="8" t="str">
        <f t="shared" si="25"/>
        <v>-100.741983379085-249.345158648658i</v>
      </c>
      <c r="AB190" s="8" t="str">
        <f t="shared" si="25"/>
        <v>268.854602050923-6.25766032281583i</v>
      </c>
      <c r="AC190" s="8" t="str">
        <f t="shared" si="25"/>
        <v>-89.0320296764266+253.762197831694i</v>
      </c>
      <c r="AD190" s="8" t="str">
        <f t="shared" si="25"/>
        <v>-206.010353028279-172.863211244729i</v>
      </c>
    </row>
    <row r="191" spans="4:30" ht="14.5" x14ac:dyDescent="0.35">
      <c r="D191" s="8">
        <v>189</v>
      </c>
      <c r="E191" s="9">
        <v>42628</v>
      </c>
      <c r="F191" s="10">
        <v>400.95</v>
      </c>
      <c r="M191" s="8">
        <v>188</v>
      </c>
      <c r="N191" s="8">
        <f t="shared" si="20"/>
        <v>0.66003093587848582</v>
      </c>
      <c r="O191" s="7">
        <f t="shared" si="21"/>
        <v>0.43564083631662986</v>
      </c>
      <c r="P191" s="8" t="str">
        <f t="shared" si="22"/>
        <v>-87.6124255093603+249.715992496442i</v>
      </c>
      <c r="Q191" s="8" t="str">
        <f t="shared" si="25"/>
        <v>-206.628865663839-165.343659952813i</v>
      </c>
      <c r="R191" s="8" t="str">
        <f t="shared" si="25"/>
        <v>224.426942510085-140.237518117269i</v>
      </c>
      <c r="S191" s="8" t="str">
        <f t="shared" si="25"/>
        <v>58.0297643581195+258.198684080026i</v>
      </c>
      <c r="T191" s="8" t="str">
        <f t="shared" si="25"/>
        <v>-262.850006765-30.7227595725955i</v>
      </c>
      <c r="U191" s="8" t="str">
        <f t="shared" si="25"/>
        <v>116.010278903291-237.856320498104i</v>
      </c>
      <c r="V191" s="8" t="str">
        <f t="shared" si="25"/>
        <v>186.036487877978+188.213812431881i</v>
      </c>
      <c r="W191" s="8" t="str">
        <f t="shared" si="25"/>
        <v>-239.190029959686+113.234904424391i</v>
      </c>
      <c r="X191" s="8" t="str">
        <f t="shared" si="25"/>
        <v>-27.6623501930587-263.189681397111i</v>
      </c>
      <c r="Y191" s="8" t="str">
        <f t="shared" si="25"/>
        <v>257.506014362976+61.0300465263704i</v>
      </c>
      <c r="Z191" s="8" t="str">
        <f t="shared" si="25"/>
        <v>-142.839292288821+222.780049803713i</v>
      </c>
      <c r="AA191" s="8" t="str">
        <f t="shared" si="25"/>
        <v>-162.928285736166-208.538695975568i</v>
      </c>
      <c r="AB191" s="8" t="str">
        <f t="shared" si="25"/>
        <v>250.718482580724-84.7009829018269i</v>
      </c>
      <c r="AC191" s="8" t="str">
        <f t="shared" si="25"/>
        <v>-3.07914980404522+264.621489770956i</v>
      </c>
      <c r="AD191" s="8" t="str">
        <f t="shared" si="25"/>
        <v>-248.67969486411-90.5120067969395i</v>
      </c>
    </row>
    <row r="192" spans="4:30" ht="14.5" x14ac:dyDescent="0.35">
      <c r="D192" s="8">
        <v>190</v>
      </c>
      <c r="E192" s="9">
        <v>42658</v>
      </c>
      <c r="F192" s="10">
        <v>402.4</v>
      </c>
      <c r="M192" s="8">
        <v>189</v>
      </c>
      <c r="N192" s="8">
        <f t="shared" si="20"/>
        <v>0.64896514051924115</v>
      </c>
      <c r="O192" s="7">
        <f t="shared" si="21"/>
        <v>0.42115575360915841</v>
      </c>
      <c r="P192" s="8" t="str">
        <f t="shared" si="22"/>
        <v>-80.6978018881744+248.362296357464i</v>
      </c>
      <c r="Q192" s="8" t="str">
        <f t="shared" si="25"/>
        <v>-211.269588160645-153.496340672887i</v>
      </c>
      <c r="R192" s="8" t="str">
        <f t="shared" si="25"/>
        <v>211.269588160646-153.496340672887i</v>
      </c>
      <c r="S192" s="8" t="str">
        <f t="shared" si="25"/>
        <v>80.6978018881741+248.362296357464i</v>
      </c>
      <c r="T192" s="8" t="str">
        <f t="shared" si="25"/>
        <v>-261.143572544943-2.23957751088928E-13i</v>
      </c>
      <c r="U192" s="8" t="str">
        <f t="shared" si="25"/>
        <v>80.6978018881744-248.362296357464i</v>
      </c>
      <c r="V192" s="8" t="str">
        <f t="shared" si="25"/>
        <v>211.269588160645+153.496340672888i</v>
      </c>
      <c r="W192" s="8" t="str">
        <f t="shared" si="25"/>
        <v>-211.269588160646+153.496340672887i</v>
      </c>
      <c r="X192" s="8" t="str">
        <f t="shared" si="25"/>
        <v>-80.6978018881731-248.362296357464i</v>
      </c>
      <c r="Y192" s="8" t="str">
        <f t="shared" si="25"/>
        <v>261.143572544943+4.47915502177856E-13i</v>
      </c>
      <c r="Z192" s="8" t="str">
        <f t="shared" si="25"/>
        <v>-80.6978018881757+248.362296357463i</v>
      </c>
      <c r="AA192" s="8" t="str">
        <f t="shared" si="25"/>
        <v>-211.269588160645-153.496340672887i</v>
      </c>
      <c r="AB192" s="8" t="str">
        <f t="shared" si="25"/>
        <v>211.269588160645-153.496340672887i</v>
      </c>
      <c r="AC192" s="8" t="str">
        <f t="shared" si="25"/>
        <v>80.6978018881718+248.362296357465i</v>
      </c>
      <c r="AD192" s="8" t="str">
        <f t="shared" si="25"/>
        <v>-261.143572544943+2.55895089044466E-13i</v>
      </c>
    </row>
    <row r="193" spans="4:30" ht="14.5" x14ac:dyDescent="0.35">
      <c r="D193" s="8">
        <v>191</v>
      </c>
      <c r="E193" s="9">
        <v>42689</v>
      </c>
      <c r="F193" s="10">
        <v>403.76</v>
      </c>
      <c r="M193" s="8">
        <v>190</v>
      </c>
      <c r="N193" s="8">
        <f t="shared" si="20"/>
        <v>0.63781867790849989</v>
      </c>
      <c r="O193" s="7">
        <f t="shared" si="21"/>
        <v>0.40681266588894671</v>
      </c>
      <c r="P193" s="8" t="str">
        <f t="shared" si="22"/>
        <v>-73.8591944878096+246.706890429884i</v>
      </c>
      <c r="Q193" s="8" t="str">
        <f t="shared" ref="Q193:AD195" si="26">IMPRODUCT($N193,$F193,(COMPLEX(COS($M193*Q$1),-SIN(Q$1*$M193))))</f>
        <v>-215.159557903254-141.512667414783i</v>
      </c>
      <c r="R193" s="8" t="str">
        <f t="shared" si="26"/>
        <v>197.276107998494-165.534309461626i</v>
      </c>
      <c r="S193" s="8" t="str">
        <f t="shared" si="26"/>
        <v>102.000706881993+236.464217571167i</v>
      </c>
      <c r="T193" s="8" t="str">
        <f t="shared" si="26"/>
        <v>-255.784372943638+29.8969054218073i</v>
      </c>
      <c r="U193" s="8" t="str">
        <f t="shared" si="26"/>
        <v>44.7188631924352-253.613275817231i</v>
      </c>
      <c r="V193" s="8" t="str">
        <f t="shared" si="26"/>
        <v>230.133343890127+115.577309303856i</v>
      </c>
      <c r="W193" s="8" t="str">
        <f t="shared" si="26"/>
        <v>-176.724837157039+187.31738394444i</v>
      </c>
      <c r="X193" s="8" t="str">
        <f t="shared" si="26"/>
        <v>-128.762834696167-223.023771820356i</v>
      </c>
      <c r="Y193" s="8" t="str">
        <f t="shared" si="26"/>
        <v>250.584031644848-59.389506485444i</v>
      </c>
      <c r="Z193" s="8" t="str">
        <f t="shared" si="26"/>
        <v>-14.9737859868744+257.089976718638i</v>
      </c>
      <c r="AA193" s="8" t="str">
        <f t="shared" si="26"/>
        <v>-241.99497119093-88.078966355605i</v>
      </c>
      <c r="AB193" s="8" t="str">
        <f t="shared" si="26"/>
        <v>153.783666061644-206.567312149361i</v>
      </c>
      <c r="AC193" s="8" t="str">
        <f t="shared" si="26"/>
        <v>153.783666061643+206.567312149361i</v>
      </c>
      <c r="AD193" s="8" t="str">
        <f t="shared" si="26"/>
        <v>-241.99497119093+88.078966355604i</v>
      </c>
    </row>
    <row r="194" spans="4:30" ht="14.5" x14ac:dyDescent="0.35">
      <c r="D194" s="8">
        <v>192</v>
      </c>
      <c r="E194" s="9">
        <v>42719</v>
      </c>
      <c r="F194" s="10">
        <v>404.67</v>
      </c>
      <c r="M194" s="8">
        <v>191</v>
      </c>
      <c r="N194" s="8">
        <f t="shared" si="20"/>
        <v>0.62659758405240129</v>
      </c>
      <c r="O194" s="7">
        <f t="shared" si="21"/>
        <v>0.39262453234030609</v>
      </c>
      <c r="P194" s="8" t="str">
        <f t="shared" si="22"/>
        <v>-67.0513129084057+244.539270003194i</v>
      </c>
      <c r="Q194" s="8" t="str">
        <f t="shared" si="26"/>
        <v>-218.103928853628-129.329073896967i</v>
      </c>
      <c r="R194" s="8" t="str">
        <f t="shared" si="26"/>
        <v>182.399572235267-176.14121943721i</v>
      </c>
      <c r="S194" s="8" t="str">
        <f t="shared" si="26"/>
        <v>121.638572773674+222.484585421146i</v>
      </c>
      <c r="T194" s="8" t="str">
        <f t="shared" si="26"/>
        <v>-246.730360360883+58.4761696131393i</v>
      </c>
      <c r="U194" s="8" t="str">
        <f t="shared" si="26"/>
        <v>8.84929940865998-253.410779242738i</v>
      </c>
      <c r="V194" s="8" t="str">
        <f t="shared" si="26"/>
        <v>242.050246213392+75.5447645073575i</v>
      </c>
      <c r="W194" s="8" t="str">
        <f t="shared" si="26"/>
        <v>-136.862007465333+213.457546245137i</v>
      </c>
      <c r="X194" s="8" t="str">
        <f t="shared" si="26"/>
        <v>-169.668265695742-188.435699251057i</v>
      </c>
      <c r="Y194" s="8" t="str">
        <f t="shared" si="26"/>
        <v>226.594178792452-113.799873786442i</v>
      </c>
      <c r="Z194" s="8" t="str">
        <f t="shared" si="26"/>
        <v>49.8297821127617+248.620847780371i</v>
      </c>
      <c r="AA194" s="8" t="str">
        <f t="shared" si="26"/>
        <v>-252.947572147421-17.6878173091206i</v>
      </c>
      <c r="AB194" s="8" t="str">
        <f t="shared" si="26"/>
        <v>83.9461764475332-239.266321483562i</v>
      </c>
      <c r="AC194" s="8" t="str">
        <f t="shared" si="26"/>
        <v>208.551098497159+144.228195759582i</v>
      </c>
      <c r="AD194" s="8" t="str">
        <f t="shared" si="26"/>
        <v>-194.242246393602+162.988597307918i</v>
      </c>
    </row>
    <row r="195" spans="4:30" ht="14.5" x14ac:dyDescent="0.35">
      <c r="D195" s="8">
        <v>193</v>
      </c>
      <c r="E195" s="9">
        <v>42750</v>
      </c>
      <c r="F195" s="10">
        <v>405.32</v>
      </c>
      <c r="M195" s="8">
        <v>192</v>
      </c>
      <c r="N195" s="8">
        <f t="shared" ref="N195:N258" si="27">0.5*(1-COS((2*PI()*(M195+0.5))/270))</f>
        <v>0.61530793537122019</v>
      </c>
      <c r="O195" s="7">
        <f t="shared" si="21"/>
        <v>0.37860385533079366</v>
      </c>
      <c r="P195" s="8" t="str">
        <f t="shared" si="22"/>
        <v>-60.3345012193949+241.988467125144i</v>
      </c>
      <c r="Q195" s="8" t="str">
        <f t="shared" si="26"/>
        <v>-220.20413855455-117.084617360345i</v>
      </c>
      <c r="R195" s="8" t="str">
        <f t="shared" si="26"/>
        <v>166.878906455412-185.337801970391i</v>
      </c>
      <c r="S195" s="8" t="str">
        <f t="shared" si="26"/>
        <v>139.460815783964+206.759162118251i</v>
      </c>
      <c r="T195" s="8" t="str">
        <f t="shared" si="26"/>
        <v>-234.356156288078+85.2986651058981i</v>
      </c>
      <c r="U195" s="8" t="str">
        <f t="shared" si="26"/>
        <v>-26.0690446346373-248.030391627331i</v>
      </c>
      <c r="V195" s="8" t="str">
        <f t="shared" si="26"/>
        <v>246.969501677045+34.7092999117264i</v>
      </c>
      <c r="W195" s="8" t="str">
        <f t="shared" si="26"/>
        <v>-93.4256153673954+231.236512368167i</v>
      </c>
      <c r="X195" s="8" t="str">
        <f t="shared" si="26"/>
        <v>-201.766097742553-146.591650719652i</v>
      </c>
      <c r="Y195" s="8" t="str">
        <f t="shared" si="26"/>
        <v>191.048889034648-160.309052325802i</v>
      </c>
      <c r="Z195" s="8" t="str">
        <f t="shared" si="26"/>
        <v>109.328278967607+224.156190360541i</v>
      </c>
      <c r="AA195" s="8" t="str">
        <f t="shared" si="26"/>
        <v>-243.946698015634+51.852471360959i</v>
      </c>
      <c r="AB195" s="8" t="str">
        <f t="shared" si="26"/>
        <v>8.70381625083505-249.244686686881i</v>
      </c>
      <c r="AC195" s="8" t="str">
        <f t="shared" si="26"/>
        <v>239.735410562927+68.7430227819143i</v>
      </c>
      <c r="AD195" s="8" t="str">
        <f t="shared" si="26"/>
        <v>-124.698306182333+215.983801925577i</v>
      </c>
    </row>
    <row r="196" spans="4:30" ht="14.5" x14ac:dyDescent="0.35">
      <c r="D196" s="8">
        <v>194</v>
      </c>
      <c r="E196" s="9">
        <v>42781</v>
      </c>
      <c r="F196" s="10">
        <v>405.91</v>
      </c>
      <c r="M196" s="8">
        <v>193</v>
      </c>
      <c r="N196" s="8">
        <f t="shared" si="27"/>
        <v>0.60395584540887948</v>
      </c>
      <c r="O196" s="7">
        <f t="shared" ref="O196:O259" si="28">N196^2</f>
        <v>0.36476266320355433</v>
      </c>
      <c r="P196" s="8" t="str">
        <f t="shared" ref="P196:AD259" si="29">IMPRODUCT($N196,$F196,(COMPLEX(COS($M196*P$1),-SIN(P$1*$M196))))</f>
        <v>-53.756531267093+239.185283404104i</v>
      </c>
      <c r="Q196" s="8" t="str">
        <f t="shared" si="29"/>
        <v>-221.576400775194-104.896439741692i</v>
      </c>
      <c r="R196" s="8" t="str">
        <f t="shared" si="29"/>
        <v>150.930467896077-193.18218942657i</v>
      </c>
      <c r="S196" s="8" t="str">
        <f t="shared" si="29"/>
        <v>155.384750078617+189.617889171822i</v>
      </c>
      <c r="T196" s="8" t="str">
        <f t="shared" si="29"/>
        <v>-219.075576330118+110.023889708547i</v>
      </c>
      <c r="U196" s="8" t="str">
        <f t="shared" si="29"/>
        <v>-59.3075681369369-237.869663498005i</v>
      </c>
      <c r="V196" s="8" t="str">
        <f t="shared" si="29"/>
        <v>245.085340220114-5.70442461278221i</v>
      </c>
      <c r="W196" s="8" t="str">
        <f t="shared" si="29"/>
        <v>-48.176384287245+240.371380259754i</v>
      </c>
      <c r="X196" s="8" t="str">
        <f t="shared" si="29"/>
        <v>-223.957237690404-99.7121865022302i</v>
      </c>
      <c r="Y196" s="8" t="str">
        <f t="shared" si="29"/>
        <v>146.394454202594-196.641878117802i</v>
      </c>
      <c r="Z196" s="8" t="str">
        <f t="shared" si="29"/>
        <v>159.754888677836+185.950907485024i</v>
      </c>
      <c r="AA196" s="8" t="str">
        <f t="shared" si="29"/>
        <v>-216.45611859573+115.091759798185i</v>
      </c>
      <c r="AB196" s="8" t="str">
        <f t="shared" si="29"/>
        <v>-64.8264889123863-236.425232972845i</v>
      </c>
      <c r="AC196" s="8" t="str">
        <f t="shared" si="29"/>
        <v>244.886245195011-11.4057601790044i</v>
      </c>
      <c r="AD196" s="8" t="str">
        <f t="shared" si="29"/>
        <v>-42.5701489454211+241.427311772584i</v>
      </c>
    </row>
    <row r="197" spans="4:30" ht="14.5" x14ac:dyDescent="0.35">
      <c r="D197" s="8">
        <v>195</v>
      </c>
      <c r="E197" s="9">
        <v>42809</v>
      </c>
      <c r="F197" s="10">
        <v>406.32</v>
      </c>
      <c r="M197" s="8">
        <v>194</v>
      </c>
      <c r="N197" s="8">
        <f t="shared" si="27"/>
        <v>0.59254746152235727</v>
      </c>
      <c r="O197" s="7">
        <f t="shared" si="28"/>
        <v>0.35111249415658946</v>
      </c>
      <c r="P197" s="8" t="str">
        <f t="shared" si="29"/>
        <v>-47.3141022928176+236.069108176867i</v>
      </c>
      <c r="Q197" s="8" t="str">
        <f t="shared" si="29"/>
        <v>-222.167870634416-92.7830015087136i</v>
      </c>
      <c r="R197" s="8" t="str">
        <f t="shared" si="29"/>
        <v>134.633455661226-199.602306419323i</v>
      </c>
      <c r="S197" s="8" t="str">
        <f t="shared" si="29"/>
        <v>169.252450161951+171.23333853363i</v>
      </c>
      <c r="T197" s="8" t="str">
        <f t="shared" si="29"/>
        <v>-201.155290983127+132.301916164091i</v>
      </c>
      <c r="U197" s="8" t="str">
        <f t="shared" si="29"/>
        <v>-90.1917386147623-223.232386532158i</v>
      </c>
      <c r="V197" s="8" t="str">
        <f t="shared" si="29"/>
        <v>236.603640344016-44.5641726856458i</v>
      </c>
      <c r="W197" s="8" t="str">
        <f t="shared" si="29"/>
        <v>-2.80135179229898+240.747586777796i</v>
      </c>
      <c r="X197" s="8" t="str">
        <f t="shared" si="29"/>
        <v>-235.502616031353-50.0576263279215i</v>
      </c>
      <c r="Y197" s="8" t="str">
        <f t="shared" si="29"/>
        <v>95.3617030694865-221.073276763348i</v>
      </c>
      <c r="Z197" s="8" t="str">
        <f t="shared" si="29"/>
        <v>198.022298898369+136.946767943613i</v>
      </c>
      <c r="AA197" s="8" t="str">
        <f t="shared" si="29"/>
        <v>-173.191044652296+167.248647717831i</v>
      </c>
      <c r="AB197" s="8" t="str">
        <f t="shared" si="29"/>
        <v>-129.952465105334-202.68104234053i</v>
      </c>
      <c r="AC197" s="8" t="str">
        <f t="shared" si="29"/>
        <v>224.266680338163-87.5882652031484i</v>
      </c>
      <c r="AD197" s="8" t="str">
        <f t="shared" si="29"/>
        <v>41.8082098028541+237.106140165701i</v>
      </c>
    </row>
    <row r="198" spans="4:30" ht="14.5" x14ac:dyDescent="0.35">
      <c r="D198" s="8">
        <v>196</v>
      </c>
      <c r="E198" s="9">
        <v>42840</v>
      </c>
      <c r="F198" s="10">
        <v>406.61</v>
      </c>
      <c r="M198" s="8">
        <v>195</v>
      </c>
      <c r="N198" s="8">
        <f t="shared" si="27"/>
        <v>0.58108896155278378</v>
      </c>
      <c r="O198" s="7">
        <f t="shared" si="28"/>
        <v>0.33766438123849263</v>
      </c>
      <c r="P198" s="8" t="str">
        <f t="shared" si="29"/>
        <v>-41.0289980037539+232.687010455821i</v>
      </c>
      <c r="Q198" s="8" t="str">
        <f t="shared" si="29"/>
        <v>-222.027361187273-80.8113506648387i</v>
      </c>
      <c r="R198" s="8" t="str">
        <f t="shared" si="29"/>
        <v>118.138291328489-204.621522900316i</v>
      </c>
      <c r="S198" s="8" t="str">
        <f t="shared" si="29"/>
        <v>180.998363183519+151.875659790982i</v>
      </c>
      <c r="T198" s="8" t="str">
        <f t="shared" si="29"/>
        <v>-180.99836318352+151.875659790982i</v>
      </c>
      <c r="U198" s="8" t="str">
        <f t="shared" si="29"/>
        <v>-118.138291328489-204.621522900316i</v>
      </c>
      <c r="V198" s="8" t="str">
        <f t="shared" si="29"/>
        <v>222.027361187274-80.8113506648382i</v>
      </c>
      <c r="W198" s="8" t="str">
        <f t="shared" si="29"/>
        <v>41.0289980037539+232.687010455821i</v>
      </c>
      <c r="X198" s="8" t="str">
        <f t="shared" si="29"/>
        <v>-236.276582656977-1.21573910441095E-12i</v>
      </c>
      <c r="Y198" s="8" t="str">
        <f t="shared" si="29"/>
        <v>41.0289980037548-232.687010455821i</v>
      </c>
      <c r="Z198" s="8" t="str">
        <f t="shared" si="29"/>
        <v>222.027361187273+80.8113506648389i</v>
      </c>
      <c r="AA198" s="8" t="str">
        <f t="shared" si="29"/>
        <v>-118.138291328489+204.621522900316i</v>
      </c>
      <c r="AB198" s="8" t="str">
        <f t="shared" si="29"/>
        <v>-180.99836318352-151.875659790982i</v>
      </c>
      <c r="AC198" s="8" t="str">
        <f t="shared" si="29"/>
        <v>180.99836318352-151.875659790982i</v>
      </c>
      <c r="AD198" s="8" t="str">
        <f t="shared" si="29"/>
        <v>118.138291328488+204.621522900316i</v>
      </c>
    </row>
    <row r="199" spans="4:30" ht="14.5" x14ac:dyDescent="0.35">
      <c r="D199" s="8">
        <v>197</v>
      </c>
      <c r="E199" s="9">
        <v>42870</v>
      </c>
      <c r="F199" s="10">
        <v>406.65</v>
      </c>
      <c r="M199" s="8">
        <v>196</v>
      </c>
      <c r="N199" s="8">
        <f t="shared" si="27"/>
        <v>0.56958655048003293</v>
      </c>
      <c r="O199" s="7">
        <f t="shared" si="28"/>
        <v>0.32442883848774312</v>
      </c>
      <c r="P199" s="8" t="str">
        <f t="shared" si="29"/>
        <v>-34.9021819097852+228.977641552707i</v>
      </c>
      <c r="Q199" s="8" t="str">
        <f t="shared" si="29"/>
        <v>-221.103850472431-69.007318013153i</v>
      </c>
      <c r="R199" s="8" t="str">
        <f t="shared" si="29"/>
        <v>101.536564288868-208.18080782223i</v>
      </c>
      <c r="S199" s="8" t="str">
        <f t="shared" si="29"/>
        <v>190.503631453964+131.747064619884i</v>
      </c>
      <c r="T199" s="8" t="str">
        <f t="shared" si="29"/>
        <v>-158.948915072375+168.476007284178i</v>
      </c>
      <c r="U199" s="8" t="str">
        <f t="shared" si="29"/>
        <v>-142.600970496037-182.520918929015i</v>
      </c>
      <c r="V199" s="8" t="str">
        <f t="shared" si="29"/>
        <v>201.924772685702-113.46941794568i</v>
      </c>
      <c r="W199" s="8" t="str">
        <f t="shared" si="29"/>
        <v>81.746614110117+216.717359052373i</v>
      </c>
      <c r="X199" s="8" t="str">
        <f t="shared" si="29"/>
        <v>-226.560866228035+48.1569987344119i</v>
      </c>
      <c r="Y199" s="8" t="str">
        <f t="shared" si="29"/>
        <v>-13.4676431192551-231.230502360558i</v>
      </c>
      <c r="Z199" s="8" t="str">
        <f t="shared" si="29"/>
        <v>230.619629019528+21.5292671496003i</v>
      </c>
      <c r="AA199" s="8" t="str">
        <f t="shared" si="29"/>
        <v>-56.0345229957843+224.742196451264i</v>
      </c>
      <c r="AB199" s="8" t="str">
        <f t="shared" si="29"/>
        <v>-213.732425003169-89.2601430391436i</v>
      </c>
      <c r="AC199" s="8" t="str">
        <f t="shared" si="29"/>
        <v>120.447368380608-197.841739992575i</v>
      </c>
      <c r="AD199" s="8" t="str">
        <f t="shared" si="29"/>
        <v>177.433030017152+148.883990046062i</v>
      </c>
    </row>
    <row r="200" spans="4:30" ht="14.5" x14ac:dyDescent="0.35">
      <c r="D200" s="8">
        <v>198</v>
      </c>
      <c r="E200" s="9">
        <v>42901</v>
      </c>
      <c r="F200" s="10">
        <v>405.86</v>
      </c>
      <c r="M200" s="8">
        <v>197</v>
      </c>
      <c r="N200" s="8">
        <f t="shared" si="27"/>
        <v>0.55804645706261502</v>
      </c>
      <c r="O200" s="7">
        <f t="shared" si="28"/>
        <v>0.31141584824013702</v>
      </c>
      <c r="P200" s="8" t="str">
        <f t="shared" si="29"/>
        <v>-28.9093953653583+224.63613683075i</v>
      </c>
      <c r="Q200" s="8" t="str">
        <f t="shared" si="29"/>
        <v>-219.108649337257-57.3458533482301i</v>
      </c>
      <c r="R200" s="8" t="str">
        <f t="shared" si="29"/>
        <v>84.8441734891916-209.99669839207i</v>
      </c>
      <c r="S200" s="8" t="str">
        <f t="shared" si="29"/>
        <v>197.449349106196+110.954502604326i</v>
      </c>
      <c r="T200" s="8" t="str">
        <f t="shared" si="29"/>
        <v>-135.249694067025+181.671867292132i</v>
      </c>
      <c r="U200" s="8" t="str">
        <f t="shared" si="29"/>
        <v>-162.922361459484-157.332295626484i</v>
      </c>
      <c r="V200" s="8" t="str">
        <f t="shared" si="29"/>
        <v>176.841051447082-141.507560341222i</v>
      </c>
      <c r="W200" s="8" t="str">
        <f t="shared" si="29"/>
        <v>117.777795027272+193.456811999857i</v>
      </c>
      <c r="X200" s="8" t="str">
        <f t="shared" si="29"/>
        <v>-206.907755124418+92.1212677941845i</v>
      </c>
      <c r="Y200" s="8" t="str">
        <f t="shared" si="29"/>
        <v>-64.9577013888379-216.97383284837i</v>
      </c>
      <c r="Z200" s="8" t="str">
        <f t="shared" si="29"/>
        <v>223.490371217433-36.7314726593946i</v>
      </c>
      <c r="AA200" s="8" t="str">
        <f t="shared" si="29"/>
        <v>7.90434286250013+226.350764245553i</v>
      </c>
      <c r="AB200" s="8" t="str">
        <f t="shared" si="29"/>
        <v>-225.508217913882-21.0520964262195i</v>
      </c>
      <c r="AC200" s="8" t="str">
        <f t="shared" si="29"/>
        <v>49.6641382187705-220.976515688027i</v>
      </c>
      <c r="AD200" s="8" t="str">
        <f t="shared" si="29"/>
        <v>212.829793030242+77.4637096280453i</v>
      </c>
    </row>
    <row r="201" spans="4:30" ht="14.5" x14ac:dyDescent="0.35">
      <c r="D201" s="8">
        <v>199</v>
      </c>
      <c r="E201" s="9">
        <v>42931</v>
      </c>
      <c r="F201" s="10">
        <v>404.11</v>
      </c>
      <c r="M201" s="8">
        <v>198</v>
      </c>
      <c r="N201" s="8">
        <f t="shared" si="27"/>
        <v>0.54647493046469608</v>
      </c>
      <c r="O201" s="7">
        <f t="shared" si="28"/>
        <v>0.29863484962639442</v>
      </c>
      <c r="P201" s="8" t="str">
        <f t="shared" si="29"/>
        <v>-23.0836460574085+219.626221522464i</v>
      </c>
      <c r="Q201" s="8" t="str">
        <f t="shared" si="29"/>
        <v>-216.010188052098-45.9143828580487i</v>
      </c>
      <c r="R201" s="8" t="str">
        <f t="shared" si="29"/>
        <v>68.242072071894-210.027501758395i</v>
      </c>
      <c r="S201" s="8" t="str">
        <f t="shared" si="29"/>
        <v>201.743710204347+89.8220868635475i</v>
      </c>
      <c r="T201" s="8" t="str">
        <f t="shared" si="29"/>
        <v>-110.417992075045+191.249572343714i</v>
      </c>
      <c r="U201" s="8" t="str">
        <f t="shared" si="29"/>
        <v>-178.660064146938-129.804134658916i</v>
      </c>
      <c r="V201" s="8" t="str">
        <f t="shared" si="29"/>
        <v>147.768115980204-164.113118900346i</v>
      </c>
      <c r="W201" s="8" t="str">
        <f t="shared" si="29"/>
        <v>147.768115980204+164.113118900346i</v>
      </c>
      <c r="X201" s="8" t="str">
        <f t="shared" si="29"/>
        <v>-178.660064146938+129.804134658916i</v>
      </c>
      <c r="Y201" s="8" t="str">
        <f t="shared" si="29"/>
        <v>-110.417992075043-191.249572343715i</v>
      </c>
      <c r="Z201" s="8" t="str">
        <f t="shared" si="29"/>
        <v>201.743710204347-89.8220868635462i</v>
      </c>
      <c r="AA201" s="8" t="str">
        <f t="shared" si="29"/>
        <v>68.2420720718933+210.027501758395i</v>
      </c>
      <c r="AB201" s="8" t="str">
        <f t="shared" si="29"/>
        <v>-216.010188052098+45.9143828580494i</v>
      </c>
      <c r="AC201" s="8" t="str">
        <f t="shared" si="29"/>
        <v>-23.083646057407-219.626221522464i</v>
      </c>
      <c r="AD201" s="8" t="str">
        <f t="shared" si="29"/>
        <v>220.835984150088+2.16435914581613E-12i</v>
      </c>
    </row>
    <row r="202" spans="4:30" ht="14.5" x14ac:dyDescent="0.35">
      <c r="D202" s="8">
        <v>200</v>
      </c>
      <c r="E202" s="9">
        <v>42962</v>
      </c>
      <c r="F202" s="10">
        <v>402.57</v>
      </c>
      <c r="M202" s="8">
        <v>199</v>
      </c>
      <c r="N202" s="8">
        <f t="shared" si="27"/>
        <v>0.53487823687206282</v>
      </c>
      <c r="O202" s="7">
        <f t="shared" si="28"/>
        <v>0.28609472827936655</v>
      </c>
      <c r="P202" s="8" t="str">
        <f t="shared" si="29"/>
        <v>-17.5186324343005+214.61210224669i</v>
      </c>
      <c r="Q202" s="8" t="str">
        <f t="shared" si="29"/>
        <v>-212.47534638389-34.9211124129473i</v>
      </c>
      <c r="R202" s="8" t="str">
        <f t="shared" si="29"/>
        <v>52.0920575970751-208.929831399001i</v>
      </c>
      <c r="S202" s="8" t="str">
        <f t="shared" si="29"/>
        <v>203.999064850251+68.9176207753508i</v>
      </c>
      <c r="T202" s="8" t="str">
        <f t="shared" si="29"/>
        <v>-85.2862446964731+197.715738823911i</v>
      </c>
      <c r="U202" s="8" t="str">
        <f t="shared" si="29"/>
        <v>-190.121513178443-101.08940171873i</v>
      </c>
      <c r="V202" s="8" t="str">
        <f t="shared" si="29"/>
        <v>116.222313372565-181.266739330306i</v>
      </c>
      <c r="W202" s="8" t="str">
        <f t="shared" si="29"/>
        <v>171.210126412794+130.584645065286i</v>
      </c>
      <c r="X202" s="8" t="str">
        <f t="shared" si="29"/>
        <v>-144.081171321888+160.018352021337i</v>
      </c>
      <c r="Y202" s="8" t="str">
        <f t="shared" si="29"/>
        <v>-147.765620126112-156.622407151268i</v>
      </c>
      <c r="Z202" s="8" t="str">
        <f t="shared" si="29"/>
        <v>168.125201351758-134.533169083103i</v>
      </c>
      <c r="AA202" s="8" t="str">
        <f t="shared" si="29"/>
        <v>120.40873300562+178.513287822204i</v>
      </c>
      <c r="AB202" s="8" t="str">
        <f t="shared" si="29"/>
        <v>-187.717791223303+105.485960067471i</v>
      </c>
      <c r="AC202" s="8" t="str">
        <f t="shared" si="29"/>
        <v>-89.8637915946079-195.677683636517i</v>
      </c>
      <c r="AD202" s="8" t="str">
        <f t="shared" si="29"/>
        <v>202.340189192836-73.6458060619835i</v>
      </c>
    </row>
    <row r="203" spans="4:30" ht="14.5" x14ac:dyDescent="0.35">
      <c r="D203" s="8">
        <v>201</v>
      </c>
      <c r="E203" s="9">
        <v>42993</v>
      </c>
      <c r="F203" s="10">
        <v>402.66</v>
      </c>
      <c r="M203" s="8">
        <v>200</v>
      </c>
      <c r="N203" s="8">
        <f t="shared" si="27"/>
        <v>0.52326265609887357</v>
      </c>
      <c r="O203" s="7">
        <f t="shared" si="28"/>
        <v>0.27380380726764803</v>
      </c>
      <c r="P203" s="8" t="str">
        <f t="shared" si="29"/>
        <v>-12.2509375924977+210.340475227695i</v>
      </c>
      <c r="Q203" s="8" t="str">
        <f t="shared" si="29"/>
        <v>-209.272283764155-24.4604218901252i</v>
      </c>
      <c r="R203" s="8" t="str">
        <f t="shared" si="29"/>
        <v>36.5871398628404-207.495981135936i</v>
      </c>
      <c r="S203" s="8" t="str">
        <f t="shared" si="29"/>
        <v>205.017577788858+48.5900585356461i</v>
      </c>
      <c r="T203" s="8" t="str">
        <f t="shared" si="29"/>
        <v>-60.4285638311871+201.845459855326i</v>
      </c>
      <c r="U203" s="8" t="str">
        <f t="shared" si="29"/>
        <v>-197.990360778318-72.0625979949343i</v>
      </c>
      <c r="V203" s="8" t="str">
        <f t="shared" si="29"/>
        <v>83.4527951379443-193.465324992807i</v>
      </c>
      <c r="W203" s="8" t="str">
        <f t="shared" si="29"/>
        <v>188.285663787524+94.5606144385675i</v>
      </c>
      <c r="X203" s="8" t="str">
        <f t="shared" si="29"/>
        <v>-105.348470552387+182.468903496406i</v>
      </c>
      <c r="Y203" s="8" t="str">
        <f t="shared" si="29"/>
        <v>-176.034726195026-115.779860789129i</v>
      </c>
      <c r="Z203" s="8" t="str">
        <f t="shared" si="29"/>
        <v>125.819488626212-169.004903102681i</v>
      </c>
      <c r="AA203" s="8" t="str">
        <f t="shared" si="29"/>
        <v>161.403220915477+135.433383141002i</v>
      </c>
      <c r="AB203" s="8" t="str">
        <f t="shared" si="29"/>
        <v>-144.589013957671+153.255401319681i</v>
      </c>
      <c r="AC203" s="8" t="str">
        <f t="shared" si="29"/>
        <v>-144.589013957671-153.255401319681i</v>
      </c>
      <c r="AD203" s="8" t="str">
        <f t="shared" si="29"/>
        <v>161.403220915479-135.433383141i</v>
      </c>
    </row>
    <row r="204" spans="4:30" ht="14.5" x14ac:dyDescent="0.35">
      <c r="D204" s="8">
        <v>202</v>
      </c>
      <c r="E204" s="9">
        <v>43023</v>
      </c>
      <c r="F204" s="10">
        <v>404.16</v>
      </c>
      <c r="M204" s="8">
        <v>201</v>
      </c>
      <c r="N204" s="8">
        <f t="shared" si="27"/>
        <v>0.51163447818702856</v>
      </c>
      <c r="O204" s="7">
        <f t="shared" si="28"/>
        <v>0.26176983926971303</v>
      </c>
      <c r="P204" s="8" t="str">
        <f t="shared" si="29"/>
        <v>-7.21659438261256+206.65622458056i</v>
      </c>
      <c r="Q204" s="8" t="str">
        <f t="shared" si="29"/>
        <v>-206.278479680351-14.4243964566011i</v>
      </c>
      <c r="R204" s="8" t="str">
        <f t="shared" si="29"/>
        <v>21.6146246254151-205.649416227415i</v>
      </c>
      <c r="S204" s="8" t="str">
        <f t="shared" si="29"/>
        <v>204.76980063867+28.7785187036009i</v>
      </c>
      <c r="T204" s="8" t="str">
        <f t="shared" si="29"/>
        <v>-35.907350589737+203.640704590217i</v>
      </c>
      <c r="U204" s="8" t="str">
        <f t="shared" si="29"/>
        <v>-202.263503711666-42.9924349002832i</v>
      </c>
      <c r="V204" s="8" t="str">
        <f t="shared" si="29"/>
        <v>50.0251395513816-200.639875910146i</v>
      </c>
      <c r="W204" s="8" t="str">
        <f t="shared" si="29"/>
        <v>198.771799326035+56.9968962757159i</v>
      </c>
      <c r="X204" s="8" t="str">
        <f t="shared" si="29"/>
        <v>-63.8992110616397+196.661549922892i</v>
      </c>
      <c r="Y204" s="8" t="str">
        <f t="shared" si="29"/>
        <v>-194.311698714559-70.7236745018012i</v>
      </c>
      <c r="Z204" s="8" t="str">
        <f t="shared" si="29"/>
        <v>77.4619720387318-191.725108632763i</v>
      </c>
      <c r="AA204" s="8" t="str">
        <f t="shared" si="29"/>
        <v>188.904931039089+84.1058940948327i</v>
      </c>
      <c r="AB204" s="8" t="str">
        <f t="shared" si="29"/>
        <v>-90.6473460745001+185.854601885517i</v>
      </c>
      <c r="AC204" s="8" t="str">
        <f t="shared" si="29"/>
        <v>-182.577837528253-97.0783582261317i</v>
      </c>
      <c r="AD204" s="8" t="str">
        <f t="shared" si="29"/>
        <v>103.391095352035-179.078630199922i</v>
      </c>
    </row>
    <row r="205" spans="4:30" ht="14.5" x14ac:dyDescent="0.35">
      <c r="D205" s="8">
        <v>203</v>
      </c>
      <c r="E205" s="9">
        <v>43054</v>
      </c>
      <c r="F205" s="10">
        <v>405.7</v>
      </c>
      <c r="M205" s="8">
        <v>202</v>
      </c>
      <c r="N205" s="8">
        <f t="shared" si="27"/>
        <v>0.50000000000000011</v>
      </c>
      <c r="O205" s="7">
        <f t="shared" si="28"/>
        <v>0.25000000000000011</v>
      </c>
      <c r="P205" s="8" t="str">
        <f t="shared" si="29"/>
        <v>-2.3602136678134+202.836268678563i</v>
      </c>
      <c r="Q205" s="8" t="str">
        <f t="shared" si="29"/>
        <v>-202.795076573254-4.72010780047734i</v>
      </c>
      <c r="R205" s="8" t="str">
        <f t="shared" si="29"/>
        <v>7.07936290610235-202.726429260824i</v>
      </c>
      <c r="S205" s="8" t="str">
        <f t="shared" si="29"/>
        <v>202.63033603502+9.43765957931296i</v>
      </c>
      <c r="T205" s="8" t="str">
        <f t="shared" si="29"/>
        <v>-11.7946785444901+202.506809905327i</v>
      </c>
      <c r="U205" s="8" t="str">
        <f t="shared" si="29"/>
        <v>-202.355867595205-14.1501006989959i</v>
      </c>
      <c r="V205" s="8" t="str">
        <f t="shared" si="29"/>
        <v>16.5036071563759-202.177529539828i</v>
      </c>
      <c r="W205" s="8" t="str">
        <f t="shared" si="29"/>
        <v>201.971819883313+18.8548792895273i</v>
      </c>
      <c r="X205" s="8" t="str">
        <f t="shared" si="29"/>
        <v>-21.2035987738442+201.738766475454i</v>
      </c>
      <c r="Y205" s="8" t="str">
        <f t="shared" si="29"/>
        <v>-201.478400867953-23.5494476303031i</v>
      </c>
      <c r="Z205" s="8" t="str">
        <f t="shared" si="29"/>
        <v>25.8921082685225-201.190758310145i</v>
      </c>
      <c r="AA205" s="8" t="str">
        <f t="shared" si="29"/>
        <v>200.875877744228+28.2312635297494i</v>
      </c>
      <c r="AB205" s="8" t="str">
        <f t="shared" si="29"/>
        <v>-30.566596729807+200.533801799989i</v>
      </c>
      <c r="AC205" s="8" t="str">
        <f t="shared" si="29"/>
        <v>-200.164576789036-32.8977917019659i</v>
      </c>
      <c r="AD205" s="8" t="str">
        <f t="shared" si="29"/>
        <v>35.2245328397364-199.768252698527i</v>
      </c>
    </row>
    <row r="206" spans="4:30" ht="14.5" x14ac:dyDescent="0.35">
      <c r="D206" s="8">
        <v>204</v>
      </c>
      <c r="E206" s="9">
        <v>43084</v>
      </c>
      <c r="F206" s="10">
        <v>406.75</v>
      </c>
      <c r="M206" s="8">
        <v>203</v>
      </c>
      <c r="N206" s="8">
        <f t="shared" si="27"/>
        <v>0.4883655218129716</v>
      </c>
      <c r="O206" s="7">
        <f t="shared" si="28"/>
        <v>0.23850088289565605</v>
      </c>
      <c r="P206" s="8" t="str">
        <f t="shared" si="29"/>
        <v>2.31126033473078+198.62922947815i</v>
      </c>
      <c r="Q206" s="8" t="str">
        <f t="shared" si="29"/>
        <v>-198.588891740765+4.62220776180979i</v>
      </c>
      <c r="R206" s="8" t="str">
        <f t="shared" si="29"/>
        <v>-6.93252941594795-198.521668246354i</v>
      </c>
      <c r="S206" s="8" t="str">
        <f t="shared" si="29"/>
        <v>198.427568095904-9.24191251657584i</v>
      </c>
      <c r="T206" s="8" t="str">
        <f t="shared" si="29"/>
        <v>11.5500444101891+198.306604029067i</v>
      </c>
      <c r="U206" s="8" t="str">
        <f t="shared" si="29"/>
        <v>-198.158792422442+13.8566126126769i</v>
      </c>
      <c r="V206" s="8" t="str">
        <f t="shared" si="29"/>
        <v>-16.1613048516269-197.984153287356i</v>
      </c>
      <c r="W206" s="8" t="str">
        <f t="shared" si="29"/>
        <v>197.78271026715-18.4638091086026i</v>
      </c>
      <c r="X206" s="8" t="str">
        <f t="shared" si="29"/>
        <v>20.7638136613849+197.554490633986i</v>
      </c>
      <c r="Y206" s="8" t="str">
        <f t="shared" si="29"/>
        <v>-197.299525285148+23.0610071261745i</v>
      </c>
      <c r="Z206" s="8" t="str">
        <f t="shared" si="29"/>
        <v>-25.355078499749-197.017848738864i</v>
      </c>
      <c r="AA206" s="8" t="str">
        <f t="shared" si="29"/>
        <v>196.709499129629-27.6457172015667i</v>
      </c>
      <c r="AB206" s="8" t="str">
        <f t="shared" si="29"/>
        <v>29.932613115816+196.374518203043i</v>
      </c>
      <c r="AC206" s="8" t="str">
        <f t="shared" si="29"/>
        <v>-196.012951310163+32.2154566333939i</v>
      </c>
      <c r="AD206" s="8" t="str">
        <f t="shared" si="29"/>
        <v>-34.4939386938347-195.624847401358i</v>
      </c>
    </row>
    <row r="207" spans="4:30" ht="14.5" x14ac:dyDescent="0.35">
      <c r="D207" s="8">
        <v>205</v>
      </c>
      <c r="E207" s="9">
        <v>43115</v>
      </c>
      <c r="F207" s="10">
        <v>407.53</v>
      </c>
      <c r="M207" s="8">
        <v>204</v>
      </c>
      <c r="N207" s="8">
        <f t="shared" si="27"/>
        <v>0.4767373439011266</v>
      </c>
      <c r="O207" s="7">
        <f t="shared" si="28"/>
        <v>0.22727849506990105</v>
      </c>
      <c r="P207" s="8" t="str">
        <f t="shared" si="29"/>
        <v>6.78044068158626+194.166416727687i</v>
      </c>
      <c r="Q207" s="8" t="str">
        <f t="shared" si="29"/>
        <v>-193.811501825609+13.5526204406488i</v>
      </c>
      <c r="R207" s="8" t="str">
        <f t="shared" si="29"/>
        <v>-20.3082884193255-193.22045746293i</v>
      </c>
      <c r="S207" s="8" t="str">
        <f t="shared" si="29"/>
        <v>192.394003736162-27.0392138768155i</v>
      </c>
      <c r="T207" s="8" t="str">
        <f t="shared" si="29"/>
        <v>33.7371962172678+191.333147551865i</v>
      </c>
      <c r="U207" s="8" t="str">
        <f t="shared" si="29"/>
        <v>-190.039181399889+40.394074980946i</v>
      </c>
      <c r="V207" s="8" t="str">
        <f t="shared" si="29"/>
        <v>-47.0017397864904-188.513681778669i</v>
      </c>
      <c r="W207" s="8" t="str">
        <f t="shared" si="29"/>
        <v>186.758507274508-53.5521402121686i</v>
      </c>
      <c r="X207" s="8" t="str">
        <f t="shared" si="29"/>
        <v>60.0372956040717+184.775796297176i</v>
      </c>
      <c r="Y207" s="8" t="str">
        <f t="shared" si="29"/>
        <v>-182.567964474586+66.4493047993189i</v>
      </c>
      <c r="Z207" s="8" t="str">
        <f t="shared" si="29"/>
        <v>-72.7803557523976-180.137701709722i</v>
      </c>
      <c r="AA207" s="8" t="str">
        <f t="shared" si="29"/>
        <v>177.48796890341-79.0227350529477i</v>
      </c>
      <c r="AB207" s="8" t="str">
        <f t="shared" si="29"/>
        <v>85.168837323355+174.621994346916i</v>
      </c>
      <c r="AC207" s="8" t="str">
        <f t="shared" si="29"/>
        <v>-171.543269788766+91.2111744847363i</v>
      </c>
      <c r="AD207" s="8" t="str">
        <f t="shared" si="29"/>
        <v>-97.1423848800134-168.255546180593i</v>
      </c>
    </row>
    <row r="208" spans="4:30" ht="14.5" x14ac:dyDescent="0.35">
      <c r="D208" s="8">
        <v>206</v>
      </c>
      <c r="E208" s="9">
        <v>43146</v>
      </c>
      <c r="F208" s="10">
        <v>408.23</v>
      </c>
      <c r="M208" s="8">
        <v>205</v>
      </c>
      <c r="N208" s="8">
        <f t="shared" si="27"/>
        <v>0.4651217631279374</v>
      </c>
      <c r="O208" s="7">
        <f t="shared" si="28"/>
        <v>0.21633825453524111</v>
      </c>
      <c r="P208" s="8" t="str">
        <f t="shared" si="29"/>
        <v>11.0403457563901+189.555416109481i</v>
      </c>
      <c r="Q208" s="8" t="str">
        <f t="shared" si="29"/>
        <v>-188.592779331482+22.0433344774796i</v>
      </c>
      <c r="R208" s="8" t="str">
        <f t="shared" si="29"/>
        <v>-32.9717355323504-186.992004285862i</v>
      </c>
      <c r="S208" s="8" t="str">
        <f t="shared" si="29"/>
        <v>184.758507488662-43.7885706711365i</v>
      </c>
      <c r="T208" s="8" t="str">
        <f t="shared" si="29"/>
        <v>54.4572391477167+181.899846386047i</v>
      </c>
      <c r="U208" s="8" t="str">
        <f t="shared" si="29"/>
        <v>-178.425693782301+64.9416415650533i</v>
      </c>
      <c r="V208" s="8" t="str">
        <f t="shared" si="29"/>
        <v>-75.2063020241253-174.347805110117i</v>
      </c>
      <c r="W208" s="8" t="str">
        <f t="shared" si="29"/>
        <v>169.679978653936-85.216488163143i</v>
      </c>
      <c r="X208" s="8" t="str">
        <f t="shared" si="29"/>
        <v>94.9383286808589+164.438008860921i</v>
      </c>
      <c r="Y208" s="8" t="str">
        <f t="shared" si="29"/>
        <v>-158.639632897546+104.338927946338i</v>
      </c>
      <c r="Z208" s="8" t="str">
        <f t="shared" si="29"/>
        <v>-113.386477307356-152.304470632637i</v>
      </c>
      <c r="AA208" s="8" t="str">
        <f t="shared" si="29"/>
        <v>145.453958249951-122.050362720808i</v>
      </c>
      <c r="AB208" s="8" t="str">
        <f t="shared" si="29"/>
        <v>130.301268340946+138.11127571491i</v>
      </c>
      <c r="AC208" s="8" t="str">
        <f t="shared" si="29"/>
        <v>-130.301268340947+138.111275714909i</v>
      </c>
      <c r="AD208" s="8" t="str">
        <f t="shared" si="29"/>
        <v>-145.453958249949-122.05036272081i</v>
      </c>
    </row>
    <row r="209" spans="4:30" ht="14.5" x14ac:dyDescent="0.35">
      <c r="D209" s="8">
        <v>207</v>
      </c>
      <c r="E209" s="9">
        <v>43174</v>
      </c>
      <c r="F209" s="10">
        <v>408.77</v>
      </c>
      <c r="M209" s="8">
        <v>206</v>
      </c>
      <c r="N209" s="8">
        <f t="shared" si="27"/>
        <v>0.45352506953530408</v>
      </c>
      <c r="O209" s="7">
        <f t="shared" si="28"/>
        <v>0.20568498869700241</v>
      </c>
      <c r="P209" s="8" t="str">
        <f t="shared" si="29"/>
        <v>15.0828766360158+184.772862546339i</v>
      </c>
      <c r="Q209" s="8" t="str">
        <f t="shared" si="29"/>
        <v>-182.933196967376+30.065750422713i</v>
      </c>
      <c r="R209" s="8" t="str">
        <f t="shared" si="29"/>
        <v>-44.8492815520559-179.880643331766i</v>
      </c>
      <c r="S209" s="8" t="str">
        <f t="shared" si="29"/>
        <v>175.635440753614-59.3354519024614i</v>
      </c>
      <c r="T209" s="8" t="str">
        <f t="shared" si="29"/>
        <v>73.4282149208939+170.225735876561i</v>
      </c>
      <c r="U209" s="8" t="str">
        <f t="shared" si="29"/>
        <v>-163.687396255233+87.0341324330173i</v>
      </c>
      <c r="V209" s="8" t="str">
        <f t="shared" si="29"/>
        <v>-100.06299415921-156.063772545327i</v>
      </c>
      <c r="W209" s="8" t="str">
        <f t="shared" si="29"/>
        <v>147.405411079051-112.428415828925i</v>
      </c>
      <c r="X209" s="8" t="str">
        <f t="shared" si="29"/>
        <v>124.048411927735+137.769718731631i</v>
      </c>
      <c r="Y209" s="8" t="str">
        <f t="shared" si="29"/>
        <v>-127.220582300865+134.845939279663i</v>
      </c>
      <c r="Z209" s="8" t="str">
        <f t="shared" ref="Q209:AD224" si="30">IMPRODUCT($N209,$F209,(COMPLEX(COS($M209*Z$1),-SIN(Z$1*$M209))))</f>
        <v>-144.749407860679-115.827944923359i</v>
      </c>
      <c r="AA209" s="8" t="str">
        <f t="shared" si="30"/>
        <v>103.66734233586-153.693155456595i</v>
      </c>
      <c r="AB209" s="8" t="str">
        <f t="shared" si="30"/>
        <v>161.617883018249+90.8194020564185i</v>
      </c>
      <c r="AC209" s="8" t="str">
        <f t="shared" si="30"/>
        <v>-77.3693088058828+168.47104782747i</v>
      </c>
      <c r="AD209" s="8" t="str">
        <f t="shared" si="30"/>
        <v>-174.207211867078-63.4062397141222i</v>
      </c>
    </row>
    <row r="210" spans="4:30" ht="14.5" x14ac:dyDescent="0.35">
      <c r="D210" s="8">
        <v>208</v>
      </c>
      <c r="E210" s="9">
        <v>43205</v>
      </c>
      <c r="F210" s="10">
        <v>409.07</v>
      </c>
      <c r="M210" s="8">
        <v>207</v>
      </c>
      <c r="N210" s="8">
        <f t="shared" si="27"/>
        <v>0.44195354293738476</v>
      </c>
      <c r="O210" s="7">
        <f t="shared" si="28"/>
        <v>0.19532293411490678</v>
      </c>
      <c r="P210" s="8" t="str">
        <f t="shared" si="29"/>
        <v>18.8976941644138+179.799549624669i</v>
      </c>
      <c r="Q210" s="8" t="str">
        <f t="shared" si="30"/>
        <v>-176.839241948779+37.5883412369655i</v>
      </c>
      <c r="R210" s="8" t="str">
        <f t="shared" si="30"/>
        <v>-55.8671625770591-171.941446532109i</v>
      </c>
      <c r="S210" s="8" t="str">
        <f t="shared" si="30"/>
        <v>165.159824646171-73.5338915930027i</v>
      </c>
      <c r="T210" s="8" t="str">
        <f t="shared" si="30"/>
        <v>90.394967904698+156.568677159495i</v>
      </c>
      <c r="U210" s="8" t="str">
        <f t="shared" si="30"/>
        <v>-146.262130481757+106.265658031666i</v>
      </c>
      <c r="V210" s="8" t="str">
        <f t="shared" si="30"/>
        <v>-120.97207937172-134.353105295143i</v>
      </c>
      <c r="W210" s="8" t="str">
        <f t="shared" si="30"/>
        <v>120.972079371721-134.353105295142i</v>
      </c>
      <c r="X210" s="8" t="str">
        <f t="shared" si="30"/>
        <v>146.262130481757+106.265658031667i</v>
      </c>
      <c r="Y210" s="8" t="str">
        <f t="shared" si="30"/>
        <v>-90.394967904698+156.568677159495i</v>
      </c>
      <c r="Z210" s="8" t="str">
        <f t="shared" si="30"/>
        <v>-165.159824646171-73.5338915930033i</v>
      </c>
      <c r="AA210" s="8" t="str">
        <f t="shared" si="30"/>
        <v>55.8671625770597-171.941446532108i</v>
      </c>
      <c r="AB210" s="8" t="str">
        <f t="shared" si="30"/>
        <v>176.839241948779+37.5883412369651i</v>
      </c>
      <c r="AC210" s="8" t="str">
        <f t="shared" si="30"/>
        <v>-18.8976941644147+179.799549624669i</v>
      </c>
      <c r="AD210" s="8" t="str">
        <f t="shared" si="30"/>
        <v>-180.789935809396-1.1517322521353E-12i</v>
      </c>
    </row>
    <row r="211" spans="4:30" ht="14.5" x14ac:dyDescent="0.35">
      <c r="D211" s="8">
        <v>209</v>
      </c>
      <c r="E211" s="9">
        <v>43235</v>
      </c>
      <c r="F211" s="10">
        <v>408.93</v>
      </c>
      <c r="M211" s="8">
        <v>208</v>
      </c>
      <c r="N211" s="8">
        <f t="shared" si="27"/>
        <v>0.43041344951996729</v>
      </c>
      <c r="O211" s="7">
        <f t="shared" si="28"/>
        <v>0.18525573752767743</v>
      </c>
      <c r="P211" s="8" t="str">
        <f t="shared" si="29"/>
        <v>22.4660752131224+174.569280396375i</v>
      </c>
      <c r="Q211" s="8" t="str">
        <f t="shared" si="30"/>
        <v>-170.273758189874+44.5646212312629i</v>
      </c>
      <c r="R211" s="8" t="str">
        <f t="shared" si="30"/>
        <v>-65.9341213786663-163.192677015891i</v>
      </c>
      <c r="S211" s="8" t="str">
        <f t="shared" si="30"/>
        <v>153.441878383847-86.2249856574431i</v>
      </c>
      <c r="T211" s="8" t="str">
        <f t="shared" si="30"/>
        <v>105.105269794145+141.180878503747i</v>
      </c>
      <c r="U211" s="8" t="str">
        <f t="shared" si="30"/>
        <v>-126.610258713133+122.266105614693i</v>
      </c>
      <c r="V211" s="8" t="str">
        <f t="shared" si="30"/>
        <v>-137.426753910546-109.968384107433i</v>
      </c>
      <c r="W211" s="8" t="str">
        <f t="shared" si="30"/>
        <v>91.5275040545842-150.339197134772i</v>
      </c>
      <c r="X211" s="8" t="str">
        <f t="shared" si="30"/>
        <v>160.792196794734+71.5892983867918i</v>
      </c>
      <c r="Y211" s="8" t="str">
        <f t="shared" si="30"/>
        <v>-50.4799421305748+168.614749165319i</v>
      </c>
      <c r="Z211" s="8" t="str">
        <f t="shared" si="30"/>
        <v>-173.678882789642-28.5447695126681i</v>
      </c>
      <c r="AA211" s="8" t="str">
        <f t="shared" si="30"/>
        <v>6.14262453486012-175.901752002115i</v>
      </c>
      <c r="AB211" s="8" t="str">
        <f t="shared" si="30"/>
        <v>175.24699222528-16.3600094615649i</v>
      </c>
      <c r="AC211" s="8" t="str">
        <f t="shared" si="30"/>
        <v>38.5950052056344+171.725314868737i</v>
      </c>
      <c r="AD211" s="8" t="str">
        <f t="shared" si="30"/>
        <v>-165.394332098009+60.1986138000144i</v>
      </c>
    </row>
    <row r="212" spans="4:30" ht="14.5" x14ac:dyDescent="0.35">
      <c r="D212" s="8">
        <v>210</v>
      </c>
      <c r="E212" s="9">
        <v>43266</v>
      </c>
      <c r="F212" s="10">
        <v>408.06</v>
      </c>
      <c r="M212" s="8">
        <v>209</v>
      </c>
      <c r="N212" s="8">
        <f t="shared" si="27"/>
        <v>0.41891103844721639</v>
      </c>
      <c r="O212" s="7">
        <f t="shared" si="28"/>
        <v>0.17548645813292521</v>
      </c>
      <c r="P212" s="8" t="str">
        <f t="shared" si="29"/>
        <v>25.7583419791083+168.988987907106i</v>
      </c>
      <c r="Q212" s="8" t="str">
        <f t="shared" si="30"/>
        <v>-163.178010133796+50.9284520102031i</v>
      </c>
      <c r="R212" s="8" t="str">
        <f t="shared" si="30"/>
        <v>-74.935531340037-153.640607777264i</v>
      </c>
      <c r="S212" s="8" t="str">
        <f t="shared" si="30"/>
        <v>140.594582308262-97.2313408369239i</v>
      </c>
      <c r="T212" s="8" t="str">
        <f t="shared" si="30"/>
        <v>117.306720887115+124.337860083295i</v>
      </c>
      <c r="U212" s="8" t="str">
        <f t="shared" si="30"/>
        <v>-105.241688731209+134.70321884938i</v>
      </c>
      <c r="V212" s="8" t="str">
        <f t="shared" si="30"/>
        <v>-149.023558536716-83.7421591340627i</v>
      </c>
      <c r="W212" s="8" t="str">
        <f t="shared" si="30"/>
        <v>60.3302466110942-159.940712638231i</v>
      </c>
      <c r="X212" s="8" t="str">
        <f t="shared" si="30"/>
        <v>167.205370898276+35.5405987308987i</v>
      </c>
      <c r="Y212" s="8" t="str">
        <f t="shared" si="30"/>
        <v>-9.9393257996022+170.651633505308i</v>
      </c>
      <c r="Z212" s="8" t="str">
        <f t="shared" si="30"/>
        <v>-170.200799673061+15.8889271516708i</v>
      </c>
      <c r="AA212" s="8" t="str">
        <f t="shared" si="30"/>
        <v>-41.3543316487308-165.863164895849i</v>
      </c>
      <c r="AB212" s="8" t="str">
        <f t="shared" si="30"/>
        <v>157.73778583488-65.8753454282414i</v>
      </c>
      <c r="AC212" s="8" t="str">
        <f t="shared" si="30"/>
        <v>88.8919928631001+146.010218204779i</v>
      </c>
      <c r="AD212" s="8" t="str">
        <f t="shared" si="30"/>
        <v>-130.948279319176+109.878652880019i</v>
      </c>
    </row>
    <row r="213" spans="4:30" ht="14.5" x14ac:dyDescent="0.35">
      <c r="D213" s="8">
        <v>211</v>
      </c>
      <c r="E213" s="9">
        <v>43296</v>
      </c>
      <c r="F213" s="10">
        <v>406.49</v>
      </c>
      <c r="M213" s="8">
        <v>210</v>
      </c>
      <c r="N213" s="8">
        <f t="shared" si="27"/>
        <v>0.40745253847764296</v>
      </c>
      <c r="O213" s="7">
        <f t="shared" si="28"/>
        <v>0.16601757111187512</v>
      </c>
      <c r="P213" s="8" t="str">
        <f t="shared" si="29"/>
        <v>28.7605458232057+163.109160649429i</v>
      </c>
      <c r="Q213" s="8" t="str">
        <f t="shared" si="30"/>
        <v>-155.636949623965+56.6472170151116i</v>
      </c>
      <c r="R213" s="8" t="str">
        <f t="shared" si="30"/>
        <v>-82.8126911828887-143.435788640274i</v>
      </c>
      <c r="S213" s="8" t="str">
        <f t="shared" si="30"/>
        <v>126.87640380076-106.461943634317i</v>
      </c>
      <c r="T213" s="8" t="str">
        <f t="shared" si="30"/>
        <v>126.87640380076+106.461943634317i</v>
      </c>
      <c r="U213" s="8" t="str">
        <f t="shared" si="30"/>
        <v>-82.8126911828884+143.435788640274i</v>
      </c>
      <c r="V213" s="8" t="str">
        <f t="shared" si="30"/>
        <v>-155.636949623965-56.6472170151125i</v>
      </c>
      <c r="W213" s="8" t="str">
        <f t="shared" si="30"/>
        <v>28.7605458232062-163.109160649429i</v>
      </c>
      <c r="X213" s="8" t="str">
        <f t="shared" si="30"/>
        <v>165.625382365777+2.84081953818714E-13i</v>
      </c>
      <c r="Y213" s="8" t="str">
        <f t="shared" si="30"/>
        <v>28.7605458232057+163.109160649429i</v>
      </c>
      <c r="Z213" s="8" t="str">
        <f t="shared" si="30"/>
        <v>-155.636949623966+56.6472170151108i</v>
      </c>
      <c r="AA213" s="8" t="str">
        <f t="shared" si="30"/>
        <v>-82.8126911828889-143.435788640274i</v>
      </c>
      <c r="AB213" s="8" t="str">
        <f t="shared" si="30"/>
        <v>126.876403800759-106.461943634317i</v>
      </c>
      <c r="AC213" s="8" t="str">
        <f t="shared" si="30"/>
        <v>126.876403800759+106.461943634318i</v>
      </c>
      <c r="AD213" s="8" t="str">
        <f t="shared" si="30"/>
        <v>-82.8126911828885+143.435788640274i</v>
      </c>
    </row>
    <row r="214" spans="4:30" ht="14.5" x14ac:dyDescent="0.35">
      <c r="D214" s="8">
        <v>212</v>
      </c>
      <c r="E214" s="9">
        <v>43327</v>
      </c>
      <c r="F214" s="10">
        <v>405.11</v>
      </c>
      <c r="M214" s="8">
        <v>211</v>
      </c>
      <c r="N214" s="8">
        <f t="shared" si="27"/>
        <v>0.39604415459112075</v>
      </c>
      <c r="O214" s="7">
        <f t="shared" si="28"/>
        <v>0.15685097238579554</v>
      </c>
      <c r="P214" s="8" t="str">
        <f t="shared" si="29"/>
        <v>31.5294092846383+157.312918780621i</v>
      </c>
      <c r="Q214" s="8" t="str">
        <f t="shared" si="30"/>
        <v>-148.049342240029+61.8292028689623i</v>
      </c>
      <c r="R214" s="8" t="str">
        <f t="shared" si="30"/>
        <v>-89.7177188457905-133.011988144769i</v>
      </c>
      <c r="S214" s="8" t="str">
        <f t="shared" si="30"/>
        <v>112.78729839484-114.107332743824i</v>
      </c>
      <c r="T214" s="8" t="str">
        <f t="shared" si="30"/>
        <v>134.046873803634+88.1640158374674i</v>
      </c>
      <c r="U214" s="8" t="str">
        <f t="shared" si="30"/>
        <v>-60.1024240781095+148.75871969418i</v>
      </c>
      <c r="V214" s="8" t="str">
        <f t="shared" si="30"/>
        <v>-157.669123012702-29.696897371978i</v>
      </c>
      <c r="W214" s="8" t="str">
        <f t="shared" si="30"/>
        <v>-1.86677888683285-160.430586864551i</v>
      </c>
      <c r="X214" s="8" t="str">
        <f t="shared" si="30"/>
        <v>156.935416897527-33.3576526199897i</v>
      </c>
      <c r="Y214" s="8" t="str">
        <f t="shared" si="30"/>
        <v>63.5476109754785+147.319921274842i</v>
      </c>
      <c r="Z214" s="8" t="str">
        <f t="shared" si="30"/>
        <v>-131.959094791902+91.2592755111398i</v>
      </c>
      <c r="AA214" s="8" t="str">
        <f t="shared" si="30"/>
        <v>-115.411918786531-111.451994451099i</v>
      </c>
      <c r="AB214" s="8" t="str">
        <f t="shared" si="30"/>
        <v>86.5983768326869-135.063611661544i</v>
      </c>
      <c r="AC214" s="8" t="str">
        <f t="shared" si="30"/>
        <v>149.447957598943+58.3675083811285i</v>
      </c>
      <c r="AD214" s="8" t="str">
        <f t="shared" si="30"/>
        <v>-27.8603649747877+158.00398136942i</v>
      </c>
    </row>
    <row r="215" spans="4:30" ht="14.5" x14ac:dyDescent="0.35">
      <c r="D215" s="8">
        <v>213</v>
      </c>
      <c r="E215" s="9">
        <v>43358</v>
      </c>
      <c r="F215" s="10">
        <v>405.18</v>
      </c>
      <c r="M215" s="8">
        <v>212</v>
      </c>
      <c r="N215" s="8">
        <f t="shared" si="27"/>
        <v>0.38469206462877997</v>
      </c>
      <c r="O215" s="7">
        <f t="shared" si="28"/>
        <v>0.14798798458835344</v>
      </c>
      <c r="P215" s="8" t="str">
        <f t="shared" si="29"/>
        <v>34.1788562548603+152.076021779168i</v>
      </c>
      <c r="Q215" s="8" t="str">
        <f t="shared" si="30"/>
        <v>-140.880145594525+66.6940416554111i</v>
      </c>
      <c r="R215" s="8" t="str">
        <f t="shared" si="30"/>
        <v>-95.9628652575783-122.82686638771i</v>
      </c>
      <c r="S215" s="8" t="str">
        <f t="shared" si="30"/>
        <v>98.7949354609034-120.560654205028i</v>
      </c>
      <c r="T215" s="8" t="str">
        <f t="shared" si="30"/>
        <v>139.290100306778+69.9541176171652i</v>
      </c>
      <c r="U215" s="8" t="str">
        <f t="shared" si="30"/>
        <v>-37.7082523443733+151.239539539769i</v>
      </c>
      <c r="V215" s="8" t="str">
        <f t="shared" si="30"/>
        <v>-155.827327695986-3.6269213109802i</v>
      </c>
      <c r="W215" s="8" t="str">
        <f t="shared" si="30"/>
        <v>-30.6309517117339-152.830152169988i</v>
      </c>
      <c r="X215" s="8" t="str">
        <f t="shared" si="30"/>
        <v>142.393901798157-63.3978496935449i</v>
      </c>
      <c r="Y215" s="8" t="str">
        <f t="shared" si="30"/>
        <v>93.0788294698282+125.026565655444i</v>
      </c>
      <c r="Z215" s="8" t="str">
        <f t="shared" si="30"/>
        <v>-101.573506463828+118.229156301274i</v>
      </c>
      <c r="AA215" s="8" t="str">
        <f t="shared" si="30"/>
        <v>-137.624626972486-73.1763121901643i</v>
      </c>
      <c r="AB215" s="8" t="str">
        <f t="shared" si="30"/>
        <v>41.2172287500273-150.321158421682i</v>
      </c>
      <c r="AC215" s="8" t="str">
        <f t="shared" si="30"/>
        <v>155.700741398774+7.2518785800877i</v>
      </c>
      <c r="AD215" s="8" t="str">
        <f t="shared" si="30"/>
        <v>27.0664599678925+153.50152233732i</v>
      </c>
    </row>
    <row r="216" spans="4:30" ht="14.5" x14ac:dyDescent="0.35">
      <c r="D216" s="8">
        <v>214</v>
      </c>
      <c r="E216" s="9">
        <v>43388</v>
      </c>
      <c r="F216" s="10">
        <v>406.65</v>
      </c>
      <c r="M216" s="8">
        <v>213</v>
      </c>
      <c r="N216" s="8">
        <f t="shared" si="27"/>
        <v>0.37340241594759893</v>
      </c>
      <c r="O216" s="7">
        <f t="shared" si="28"/>
        <v>0.13942936423550367</v>
      </c>
      <c r="P216" s="8" t="str">
        <f t="shared" si="29"/>
        <v>36.7344106799275+147.333673959729i</v>
      </c>
      <c r="Q216" s="8" t="str">
        <f t="shared" si="30"/>
        <v>-134.070375914242+71.2864833800021i</v>
      </c>
      <c r="R216" s="8" t="str">
        <f t="shared" si="30"/>
        <v>-101.603529649794-112.842151579881i</v>
      </c>
      <c r="S216" s="8" t="str">
        <f t="shared" si="30"/>
        <v>84.9101389292512-125.884457807502i</v>
      </c>
      <c r="T216" s="8" t="str">
        <f t="shared" si="30"/>
        <v>142.686773180585+51.9337382612262i</v>
      </c>
      <c r="U216" s="8" t="str">
        <f t="shared" si="30"/>
        <v>-15.8720296395568+151.012274618967i</v>
      </c>
      <c r="V216" s="8" t="str">
        <f t="shared" si="30"/>
        <v>-150.366356175417+21.1326132080492i</v>
      </c>
      <c r="W216" s="8" t="str">
        <f t="shared" si="30"/>
        <v>-56.8817982011861-140.787390926435i</v>
      </c>
      <c r="X216" s="8" t="str">
        <f t="shared" si="30"/>
        <v>122.84445128352-89.2517181869589i</v>
      </c>
      <c r="Y216" s="8" t="str">
        <f t="shared" si="30"/>
        <v>116.319323238006+97.6035012278021i</v>
      </c>
      <c r="Z216" s="8" t="str">
        <f t="shared" si="30"/>
        <v>-66.5640689383018+136.476566255348i</v>
      </c>
      <c r="AA216" s="8" t="str">
        <f t="shared" si="30"/>
        <v>-148.525934710768-31.570162000947i</v>
      </c>
      <c r="AB216" s="8" t="str">
        <f t="shared" si="30"/>
        <v>-5.29928240358127-151.751593126664i</v>
      </c>
      <c r="AC216" s="8" t="str">
        <f t="shared" si="30"/>
        <v>145.961909821984-41.853904137995i</v>
      </c>
      <c r="AD216" s="8" t="str">
        <f t="shared" si="30"/>
        <v>75.9220462225443+131.500841472042i</v>
      </c>
    </row>
    <row r="217" spans="4:30" ht="14.5" x14ac:dyDescent="0.35">
      <c r="D217" s="8">
        <v>215</v>
      </c>
      <c r="E217" s="9">
        <v>43419</v>
      </c>
      <c r="F217" s="10">
        <v>408.12</v>
      </c>
      <c r="M217" s="8">
        <v>214</v>
      </c>
      <c r="N217" s="8">
        <f t="shared" si="27"/>
        <v>0.36218132209150034</v>
      </c>
      <c r="O217" s="7">
        <f t="shared" si="28"/>
        <v>0.1311753100719471</v>
      </c>
      <c r="P217" s="8" t="str">
        <f t="shared" si="29"/>
        <v>39.0869234541488+142.55183550552i</v>
      </c>
      <c r="Q217" s="8" t="str">
        <f t="shared" si="30"/>
        <v>-127.141605471563+75.3911503375347i</v>
      </c>
      <c r="R217" s="8" t="str">
        <f t="shared" si="30"/>
        <v>-106.328091260023-102.679844176467i</v>
      </c>
      <c r="S217" s="8" t="str">
        <f t="shared" si="30"/>
        <v>70.908046044844-129.695267443364i</v>
      </c>
      <c r="T217" s="8" t="str">
        <f t="shared" si="30"/>
        <v>143.829110735151+34.0881254433136i</v>
      </c>
      <c r="U217" s="8" t="str">
        <f t="shared" si="30"/>
        <v>5.15861470276671+147.723397217407i</v>
      </c>
      <c r="V217" s="8" t="str">
        <f t="shared" si="30"/>
        <v>-141.100882822753+44.0381000696333i</v>
      </c>
      <c r="W217" s="8" t="str">
        <f t="shared" si="30"/>
        <v>-79.7824021266555-124.433041038158i</v>
      </c>
      <c r="X217" s="8" t="str">
        <f t="shared" si="30"/>
        <v>98.9064975193989-109.846793942966i</v>
      </c>
      <c r="Y217" s="8" t="str">
        <f t="shared" si="30"/>
        <v>132.090915709808+66.3385512205958i</v>
      </c>
      <c r="Z217" s="8" t="str">
        <f t="shared" si="30"/>
        <v>-29.0477963024991+144.931152348527i</v>
      </c>
      <c r="AA217" s="8" t="str">
        <f t="shared" si="30"/>
        <v>-147.453375058366+10.3109444281418i</v>
      </c>
      <c r="AB217" s="8" t="str">
        <f t="shared" si="30"/>
        <v>-48.9356230437335-139.478020449191i</v>
      </c>
      <c r="AC217" s="8" t="str">
        <f t="shared" si="30"/>
        <v>121.57287411169-84.0764513483202i</v>
      </c>
      <c r="AD217" s="8" t="str">
        <f t="shared" si="30"/>
        <v>113.231665228091+95.0126485304812i</v>
      </c>
    </row>
    <row r="218" spans="4:30" ht="14.5" x14ac:dyDescent="0.35">
      <c r="D218" s="8">
        <v>216</v>
      </c>
      <c r="E218" s="9">
        <v>43449</v>
      </c>
      <c r="F218" s="10">
        <v>409.19</v>
      </c>
      <c r="M218" s="8">
        <v>215</v>
      </c>
      <c r="N218" s="8">
        <f t="shared" si="27"/>
        <v>0.35103485948075902</v>
      </c>
      <c r="O218" s="7">
        <f t="shared" si="28"/>
        <v>0.12322547257067623</v>
      </c>
      <c r="P218" s="8" t="str">
        <f t="shared" si="29"/>
        <v>41.19640319696+137.60556962607i</v>
      </c>
      <c r="Q218" s="8" t="str">
        <f t="shared" si="30"/>
        <v>-120.009430925016+78.9314444156159i</v>
      </c>
      <c r="R218" s="8" t="str">
        <f t="shared" si="30"/>
        <v>-110.034588687186-92.3299827841615i</v>
      </c>
      <c r="S218" s="8" t="str">
        <f t="shared" si="30"/>
        <v>56.8928794339763-131.89251949293i</v>
      </c>
      <c r="T218" s="8" t="str">
        <f t="shared" si="30"/>
        <v>142.668712166999+16.6755808621961i</v>
      </c>
      <c r="U218" s="8" t="str">
        <f t="shared" si="30"/>
        <v>24.9428162784708+141.457740490156i</v>
      </c>
      <c r="V218" s="8" t="str">
        <f t="shared" si="30"/>
        <v>-128.361351483831+64.4654936669697i</v>
      </c>
      <c r="W218" s="8" t="str">
        <f t="shared" si="30"/>
        <v>-98.5717173999253-104.479916526149i</v>
      </c>
      <c r="X218" s="8" t="str">
        <f t="shared" si="30"/>
        <v>71.8199770754663-124.395849293139i</v>
      </c>
      <c r="Y218" s="8" t="str">
        <f t="shared" si="30"/>
        <v>139.768120596885+33.1256530999213i</v>
      </c>
      <c r="Z218" s="8" t="str">
        <f t="shared" si="30"/>
        <v>8.35192055881411+143.396938082586i</v>
      </c>
      <c r="AA218" s="8" t="str">
        <f t="shared" si="30"/>
        <v>-134.977404965657+49.1277577059942i</v>
      </c>
      <c r="AB218" s="8" t="str">
        <f t="shared" si="30"/>
        <v>-85.7758327330229-115.216938630734i</v>
      </c>
      <c r="AC218" s="8" t="str">
        <f t="shared" si="30"/>
        <v>85.7758327330239-115.216938630733i</v>
      </c>
      <c r="AD218" s="8" t="str">
        <f t="shared" si="30"/>
        <v>134.977404965656+49.1277577059955i</v>
      </c>
    </row>
    <row r="219" spans="4:30" ht="14.5" x14ac:dyDescent="0.35">
      <c r="D219" s="8">
        <v>217</v>
      </c>
      <c r="E219" s="9">
        <v>43480</v>
      </c>
      <c r="F219" s="10">
        <v>409.92</v>
      </c>
      <c r="M219" s="8">
        <v>216</v>
      </c>
      <c r="N219" s="8">
        <f t="shared" si="27"/>
        <v>0.3399690641215144</v>
      </c>
      <c r="O219" s="7">
        <f t="shared" si="28"/>
        <v>0.11557896455965837</v>
      </c>
      <c r="P219" s="8" t="str">
        <f t="shared" si="29"/>
        <v>43.0646450364005+132.539349062826i</v>
      </c>
      <c r="Q219" s="8" t="str">
        <f t="shared" si="30"/>
        <v>-112.744704418746+81.913822567613i</v>
      </c>
      <c r="R219" s="8" t="str">
        <f t="shared" si="30"/>
        <v>-112.744704418746-81.9138225676132i</v>
      </c>
      <c r="S219" s="8" t="str">
        <f t="shared" si="30"/>
        <v>43.0646450364007-132.539349062826i</v>
      </c>
      <c r="T219" s="8" t="str">
        <f t="shared" si="30"/>
        <v>139.360118764691+1.36589467344355E-13i</v>
      </c>
      <c r="U219" s="8" t="str">
        <f t="shared" si="30"/>
        <v>43.0646450364004+132.539349062826i</v>
      </c>
      <c r="V219" s="8" t="str">
        <f t="shared" si="30"/>
        <v>-112.744704418746+81.9138225676129i</v>
      </c>
      <c r="W219" s="8" t="str">
        <f t="shared" si="30"/>
        <v>-112.744704418746-81.9138225676132i</v>
      </c>
      <c r="X219" s="8" t="str">
        <f t="shared" si="30"/>
        <v>43.0646450364008-132.539349062826i</v>
      </c>
      <c r="Y219" s="8" t="str">
        <f t="shared" si="30"/>
        <v>139.360118764691+2.73178934688709E-13i</v>
      </c>
      <c r="Z219" s="8" t="str">
        <f t="shared" si="30"/>
        <v>43.0646450364002+132.539349062826i</v>
      </c>
      <c r="AA219" s="8" t="str">
        <f t="shared" si="30"/>
        <v>-112.744704418746+81.9138225676127i</v>
      </c>
      <c r="AB219" s="8" t="str">
        <f t="shared" si="30"/>
        <v>-112.744704418746-81.9138225676133i</v>
      </c>
      <c r="AC219" s="8" t="str">
        <f t="shared" si="30"/>
        <v>43.0646450364009-132.539349062826i</v>
      </c>
      <c r="AD219" s="8" t="str">
        <f t="shared" si="30"/>
        <v>139.360118764691+4.09768402033064E-13i</v>
      </c>
    </row>
    <row r="220" spans="4:30" ht="14.5" x14ac:dyDescent="0.35">
      <c r="D220" s="8">
        <v>218</v>
      </c>
      <c r="E220" s="9">
        <v>43511</v>
      </c>
      <c r="F220" s="10">
        <v>410.34</v>
      </c>
      <c r="M220" s="8">
        <v>217</v>
      </c>
      <c r="N220" s="8">
        <f t="shared" si="27"/>
        <v>0.3289899283371655</v>
      </c>
      <c r="O220" s="7">
        <f t="shared" si="28"/>
        <v>0.10823437294729329</v>
      </c>
      <c r="P220" s="8" t="str">
        <f t="shared" si="29"/>
        <v>44.6928089715046+127.385003723939i</v>
      </c>
      <c r="Q220" s="8" t="str">
        <f t="shared" si="30"/>
        <v>-105.405419007901+84.3450294402702i</v>
      </c>
      <c r="R220" s="8" t="str">
        <f t="shared" si="30"/>
        <v>-114.484565532208-71.5378962677318i</v>
      </c>
      <c r="S220" s="8" t="str">
        <f t="shared" si="30"/>
        <v>29.6021158875665-131.71219033366i</v>
      </c>
      <c r="T220" s="8" t="str">
        <f t="shared" si="30"/>
        <v>134.084920856937-15.6722795502196i</v>
      </c>
      <c r="U220" s="8" t="str">
        <f t="shared" si="30"/>
        <v>59.179108483897+121.335153465772i</v>
      </c>
      <c r="V220" s="8" t="str">
        <f t="shared" si="30"/>
        <v>-94.9008450128102+96.0115407821674i</v>
      </c>
      <c r="W220" s="8" t="str">
        <f t="shared" si="30"/>
        <v>-122.015504704119-57.763335770281i</v>
      </c>
      <c r="X220" s="8" t="str">
        <f t="shared" si="30"/>
        <v>14.1111049682015-134.258195519259i</v>
      </c>
      <c r="Y220" s="8" t="str">
        <f t="shared" si="30"/>
        <v>131.358845985932-31.1326184050657i</v>
      </c>
      <c r="Z220" s="8" t="str">
        <f t="shared" si="30"/>
        <v>72.8651120748514+113.644453405481i</v>
      </c>
      <c r="AA220" s="8" t="str">
        <f t="shared" si="30"/>
        <v>-83.1128998897901+106.379660741238i</v>
      </c>
      <c r="AB220" s="8" t="str">
        <f t="shared" si="30"/>
        <v>-127.89639349054-43.2076252486082i</v>
      </c>
      <c r="AC220" s="8" t="str">
        <f t="shared" si="30"/>
        <v>-1.57073443848336-134.988588928231i</v>
      </c>
      <c r="AD220" s="8" t="str">
        <f t="shared" si="30"/>
        <v>126.856368066952-46.1719420034865i</v>
      </c>
    </row>
    <row r="221" spans="4:30" ht="14.5" x14ac:dyDescent="0.35">
      <c r="D221" s="8">
        <v>219</v>
      </c>
      <c r="E221" s="9">
        <v>43539</v>
      </c>
      <c r="F221" s="10">
        <v>410.89</v>
      </c>
      <c r="M221" s="8">
        <v>218</v>
      </c>
      <c r="N221" s="8">
        <f t="shared" si="27"/>
        <v>0.3181033975234242</v>
      </c>
      <c r="O221" s="7">
        <f t="shared" si="28"/>
        <v>0.10118977151594565</v>
      </c>
      <c r="P221" s="8" t="str">
        <f t="shared" si="29"/>
        <v>46.129967693826+122.294542478671i</v>
      </c>
      <c r="Q221" s="8" t="str">
        <f t="shared" si="30"/>
        <v>-98.1441539115707+86.322963876843i</v>
      </c>
      <c r="R221" s="8" t="str">
        <f t="shared" si="30"/>
        <v>-115.406111020577-61.3625177010125i</v>
      </c>
      <c r="S221" s="8" t="str">
        <f t="shared" si="30"/>
        <v>16.6834660437233-129.636379925809i</v>
      </c>
      <c r="T221" s="8" t="str">
        <f t="shared" si="30"/>
        <v>127.182321204969-30.1427638483425i</v>
      </c>
      <c r="U221" s="8" t="str">
        <f t="shared" si="30"/>
        <v>73.0895908452572+108.359774591745i</v>
      </c>
      <c r="V221" s="8" t="str">
        <f t="shared" si="30"/>
        <v>-75.5912200615249+106.629716726206i</v>
      </c>
      <c r="W221" s="8" t="str">
        <f t="shared" si="30"/>
        <v>-126.446494812706-33.0940023128246i</v>
      </c>
      <c r="X221" s="8" t="str">
        <f t="shared" si="30"/>
        <v>-13.6624455791498-129.989486576021i</v>
      </c>
      <c r="Y221" s="8" t="str">
        <f t="shared" si="30"/>
        <v>116.802705545461-58.6605234954572i</v>
      </c>
      <c r="Z221" s="8" t="str">
        <f t="shared" si="30"/>
        <v>96.1089352356853+88.5833032086954i</v>
      </c>
      <c r="AA221" s="8" t="str">
        <f t="shared" si="30"/>
        <v>-48.9631439719033+121.188033946787i</v>
      </c>
      <c r="AB221" s="8" t="str">
        <f t="shared" si="30"/>
        <v>-130.670115340026-3.04138069388975i</v>
      </c>
      <c r="AC221" s="8" t="str">
        <f t="shared" si="30"/>
        <v>-43.2718112244591-123.334826358396i</v>
      </c>
      <c r="AD221" s="8" t="str">
        <f t="shared" si="30"/>
        <v>100.126225796745-84.0158791372208i</v>
      </c>
    </row>
    <row r="222" spans="4:30" ht="14.5" x14ac:dyDescent="0.35">
      <c r="D222" s="8">
        <v>220</v>
      </c>
      <c r="E222" s="9">
        <v>43570</v>
      </c>
      <c r="F222" s="10">
        <v>411.33</v>
      </c>
      <c r="M222" s="8">
        <v>219</v>
      </c>
      <c r="N222" s="8">
        <f t="shared" si="27"/>
        <v>0.30731536692877592</v>
      </c>
      <c r="O222" s="7">
        <f t="shared" si="28"/>
        <v>9.4442734750568177E-2</v>
      </c>
      <c r="P222" s="8" t="str">
        <f t="shared" si="29"/>
        <v>47.3532814533191+117.203484391232i</v>
      </c>
      <c r="Q222" s="8" t="str">
        <f t="shared" si="30"/>
        <v>-90.9303269742279+87.8103960485487i</v>
      </c>
      <c r="R222" s="8" t="str">
        <f t="shared" si="30"/>
        <v>-115.47948150534-51.414777730734i</v>
      </c>
      <c r="S222" s="8" t="str">
        <f t="shared" si="30"/>
        <v>4.41157662192535-126.331025522442i</v>
      </c>
      <c r="T222" s="8" t="str">
        <f t="shared" si="30"/>
        <v>118.784692885206-43.234092496667i</v>
      </c>
      <c r="U222" s="8" t="str">
        <f t="shared" si="30"/>
        <v>84.5834816814392+93.9394733032319i</v>
      </c>
      <c r="V222" s="8" t="str">
        <f t="shared" si="30"/>
        <v>-55.4136330213237+113.614784659484i</v>
      </c>
      <c r="W222" s="8" t="str">
        <f t="shared" si="30"/>
        <v>-126.100106271274-8.81777841728815i</v>
      </c>
      <c r="X222" s="8" t="str">
        <f t="shared" si="30"/>
        <v>-39.0622294580088-120.221180528278i</v>
      </c>
      <c r="Y222" s="8" t="str">
        <f t="shared" si="30"/>
        <v>96.834168854283-81.2535153709868i</v>
      </c>
      <c r="Z222" s="8" t="str">
        <f t="shared" si="30"/>
        <v>111.611665699537+59.3449753358929i</v>
      </c>
      <c r="AA222" s="8" t="str">
        <f t="shared" si="30"/>
        <v>-13.2132371079237+125.715553464847i</v>
      </c>
      <c r="AB222" s="8" t="str">
        <f t="shared" si="30"/>
        <v>-121.51119718153+34.8427751098321i</v>
      </c>
      <c r="AC222" s="8" t="str">
        <f t="shared" si="30"/>
        <v>-77.8245541681995-99.6108868867453i</v>
      </c>
      <c r="AD222" s="8" t="str">
        <f t="shared" si="30"/>
        <v>63.204014939408-109.472565117394i</v>
      </c>
    </row>
    <row r="223" spans="4:30" ht="14.5" x14ac:dyDescent="0.35">
      <c r="D223" s="8">
        <v>221</v>
      </c>
      <c r="E223" s="9">
        <v>43600</v>
      </c>
      <c r="F223" s="10">
        <v>411.34</v>
      </c>
      <c r="M223" s="8">
        <v>220</v>
      </c>
      <c r="N223" s="8">
        <f t="shared" si="27"/>
        <v>0.29663167846210015</v>
      </c>
      <c r="O223" s="7">
        <f t="shared" si="28"/>
        <v>8.7990352667242769E-2</v>
      </c>
      <c r="P223" s="8" t="str">
        <f t="shared" si="29"/>
        <v>48.3282567198579+112.037492299547i</v>
      </c>
      <c r="Q223" s="8" t="str">
        <f t="shared" si="30"/>
        <v>-83.7327853892371+88.7515674752367i</v>
      </c>
      <c r="R223" s="8" t="str">
        <f t="shared" si="30"/>
        <v>-114.65798081341-41.7320921371465i</v>
      </c>
      <c r="S223" s="8" t="str">
        <f t="shared" si="30"/>
        <v>-7.09462704095775-121.810042055248i</v>
      </c>
      <c r="T223" s="8" t="str">
        <f t="shared" si="30"/>
        <v>109.037904376374-54.7608937797784i</v>
      </c>
      <c r="U223" s="8" t="str">
        <f t="shared" si="30"/>
        <v>93.4700423505466+78.4306780624684i</v>
      </c>
      <c r="V223" s="8" t="str">
        <f t="shared" si="30"/>
        <v>-34.9947193646255+116.890503014328i</v>
      </c>
      <c r="W223" s="8" t="str">
        <f t="shared" si="30"/>
        <v>-121.19144286764+14.1652481097601i</v>
      </c>
      <c r="X223" s="8" t="str">
        <f t="shared" si="30"/>
        <v>-61.0082373092996-105.669366699927i</v>
      </c>
      <c r="Y223" s="8" t="str">
        <f t="shared" si="30"/>
        <v>72.8631861477819-97.8722441897866i</v>
      </c>
      <c r="Z223" s="8" t="str">
        <f t="shared" si="30"/>
        <v>118.727504753862+28.1389355390922i</v>
      </c>
      <c r="AA223" s="8" t="str">
        <f t="shared" si="30"/>
        <v>21.1879384628632+120.162770199615i</v>
      </c>
      <c r="AB223" s="8" t="str">
        <f t="shared" si="30"/>
        <v>-101.943277335417+67.0491482754692i</v>
      </c>
      <c r="AC223" s="8" t="str">
        <f t="shared" si="30"/>
        <v>-101.943277335416-67.0491482754698i</v>
      </c>
      <c r="AD223" s="8" t="str">
        <f t="shared" si="30"/>
        <v>21.1879384628638-120.162770199615i</v>
      </c>
    </row>
    <row r="224" spans="4:30" ht="14.5" x14ac:dyDescent="0.35">
      <c r="D224" s="8">
        <v>222</v>
      </c>
      <c r="E224" s="9">
        <v>43631</v>
      </c>
      <c r="F224" s="10">
        <v>410.53</v>
      </c>
      <c r="M224" s="8">
        <v>221</v>
      </c>
      <c r="N224" s="8">
        <f t="shared" si="27"/>
        <v>0.28605811752917321</v>
      </c>
      <c r="O224" s="7">
        <f t="shared" si="28"/>
        <v>8.1829246604334271E-2</v>
      </c>
      <c r="P224" s="8" t="str">
        <f t="shared" si="29"/>
        <v>49.010324609168+106.719587762988i</v>
      </c>
      <c r="Q224" s="8" t="str">
        <f t="shared" si="30"/>
        <v>-76.5276527371667+89.0763756398846i</v>
      </c>
      <c r="R224" s="8" t="str">
        <f t="shared" si="30"/>
        <v>-112.886189246069-32.3695938822059i</v>
      </c>
      <c r="S224" s="8" t="str">
        <f t="shared" si="30"/>
        <v>-17.6958427674262-116.094528205892i</v>
      </c>
      <c r="T224" s="8" t="str">
        <f t="shared" si="30"/>
        <v>98.1158779034472-64.5318280682801i</v>
      </c>
      <c r="U224" s="8" t="str">
        <f t="shared" si="30"/>
        <v>99.5909004561287+62.2313014240878i</v>
      </c>
      <c r="V224" s="8" t="str">
        <f t="shared" si="30"/>
        <v>-14.9896529498212+116.474858381722i</v>
      </c>
      <c r="W224" s="8" t="str">
        <f t="shared" si="30"/>
        <v>-112.102417646722+34.9875733419454i</v>
      </c>
      <c r="X224" s="8" t="str">
        <f t="shared" si="30"/>
        <v>-78.5796464988963-87.2715388125287i</v>
      </c>
      <c r="Y224" s="8" t="str">
        <f t="shared" si="30"/>
        <v>46.5138011995685-107.831111598486i</v>
      </c>
      <c r="Z224" s="8" t="str">
        <f t="shared" si="30"/>
        <v>117.403642308301-2.73260010660834i</v>
      </c>
      <c r="AA224" s="8" t="str">
        <f t="shared" si="30"/>
        <v>51.4803080633965+105.550273388069i</v>
      </c>
      <c r="AB224" s="8" t="str">
        <f t="shared" si="30"/>
        <v>-74.4342179014497+90.8329760384285i</v>
      </c>
      <c r="AC224" s="8" t="str">
        <f t="shared" si="30"/>
        <v>-113.608830982504-29.7340857163463i</v>
      </c>
      <c r="AD224" s="8" t="str">
        <f t="shared" si="30"/>
        <v>-20.3924499739997-115.651330795007i</v>
      </c>
    </row>
    <row r="225" spans="4:30" ht="14.5" x14ac:dyDescent="0.35">
      <c r="D225" s="8">
        <v>223</v>
      </c>
      <c r="E225" s="9">
        <v>43661</v>
      </c>
      <c r="F225" s="10">
        <v>408.88</v>
      </c>
      <c r="M225" s="8">
        <v>222</v>
      </c>
      <c r="N225" s="8">
        <f t="shared" si="27"/>
        <v>0.27560040989976897</v>
      </c>
      <c r="O225" s="7">
        <f t="shared" si="28"/>
        <v>7.5955585936920672E-2</v>
      </c>
      <c r="P225" s="8" t="str">
        <f t="shared" si="29"/>
        <v>49.3989466748811+101.28285013748i</v>
      </c>
      <c r="Q225" s="8" t="str">
        <f t="shared" ref="Q225:AD240" si="31">IMPRODUCT($N225,$F225,(COMPLEX(COS($M225*Q$1),-SIN(Q$1*$M225))))</f>
        <v>-69.3773497917373+88.7989583296664i</v>
      </c>
      <c r="R225" s="8" t="str">
        <f t="shared" si="31"/>
        <v>-110.225003453663-23.4290477441768i</v>
      </c>
      <c r="S225" s="8" t="str">
        <f t="shared" si="31"/>
        <v>-27.2615725458871-109.340195385248i</v>
      </c>
      <c r="T225" s="8" t="str">
        <f t="shared" si="31"/>
        <v>86.3236298132346-72.434125938169i</v>
      </c>
      <c r="U225" s="8" t="str">
        <f t="shared" si="31"/>
        <v>102.945149738334+45.8341336768888i</v>
      </c>
      <c r="V225" s="8" t="str">
        <f t="shared" si="31"/>
        <v>3.93273688109832+112.618849422212i</v>
      </c>
      <c r="W225" s="8" t="str">
        <f t="shared" si="31"/>
        <v>-99.4971529851598+52.9035746656746i</v>
      </c>
      <c r="X225" s="8" t="str">
        <f t="shared" si="31"/>
        <v>-91.1660989938043-66.2360480313459i</v>
      </c>
      <c r="Y225" s="8" t="str">
        <f t="shared" si="31"/>
        <v>19.567978256759-110.975519334229i</v>
      </c>
      <c r="Z225" s="8" t="str">
        <f t="shared" si="31"/>
        <v>108.322173131323-31.0608833207729i</v>
      </c>
      <c r="AA225" s="8" t="str">
        <f t="shared" si="31"/>
        <v>75.4026522597671+83.743129251011i</v>
      </c>
      <c r="AB225" s="8" t="str">
        <f t="shared" si="31"/>
        <v>-42.2134788472184+104.482026531717i</v>
      </c>
      <c r="AC225" s="8" t="str">
        <f t="shared" si="31"/>
        <v>-112.41299452419+7.8606823280987i</v>
      </c>
      <c r="AD225" s="8" t="str">
        <f t="shared" si="31"/>
        <v>-56.3437477999082-97.5902338782894i</v>
      </c>
    </row>
    <row r="226" spans="4:30" ht="14.5" x14ac:dyDescent="0.35">
      <c r="D226" s="8">
        <v>224</v>
      </c>
      <c r="E226" s="9">
        <v>43692</v>
      </c>
      <c r="F226" s="10">
        <v>407.64</v>
      </c>
      <c r="M226" s="8">
        <v>223</v>
      </c>
      <c r="N226" s="8">
        <f t="shared" si="27"/>
        <v>0.26526421860705479</v>
      </c>
      <c r="O226" s="7">
        <f t="shared" si="28"/>
        <v>7.0365105673211359E-2</v>
      </c>
      <c r="P226" s="8" t="str">
        <f t="shared" si="29"/>
        <v>49.6507274760889+96.0593612187575i</v>
      </c>
      <c r="Q226" s="8" t="str">
        <f t="shared" si="31"/>
        <v>-62.5364091864182+88.2144724108774i</v>
      </c>
      <c r="R226" s="8" t="str">
        <f t="shared" si="31"/>
        <v>-107.079969903462-15.0491083501396i</v>
      </c>
      <c r="S226" s="8" t="str">
        <f t="shared" si="31"/>
        <v>-35.798650832303-102.034563826418i</v>
      </c>
      <c r="T226" s="8" t="str">
        <f t="shared" si="31"/>
        <v>74.2048908260448-78.6525892399948i</v>
      </c>
      <c r="U226" s="8" t="str">
        <f t="shared" si="31"/>
        <v>103.943443921434+29.8053029243508i</v>
      </c>
      <c r="V226" s="8" t="str">
        <f t="shared" si="31"/>
        <v>21.2497941704279+106.023779711794i</v>
      </c>
      <c r="W226" s="8" t="str">
        <f t="shared" si="31"/>
        <v>-84.4290586725551+67.5598228855498i</v>
      </c>
      <c r="X226" s="8" t="str">
        <f t="shared" si="31"/>
        <v>-98.7837770373902-43.9813711801689i</v>
      </c>
      <c r="Y226" s="8" t="str">
        <f t="shared" si="31"/>
        <v>-6.28733443630871-107.949363325342i</v>
      </c>
      <c r="Z226" s="8" t="str">
        <f t="shared" si="31"/>
        <v>93.0099109286347-55.1520814267968i</v>
      </c>
      <c r="AA226" s="8" t="str">
        <f t="shared" si="31"/>
        <v>91.7013962981943+57.3013920740335i</v>
      </c>
      <c r="AB226" s="8" t="str">
        <f t="shared" si="31"/>
        <v>-8.79750111087703+107.773835372342i</v>
      </c>
      <c r="AC226" s="8" t="str">
        <f t="shared" si="31"/>
        <v>-99.780431065694+41.6708674376342i</v>
      </c>
      <c r="AD226" s="8" t="str">
        <f t="shared" si="31"/>
        <v>-82.8341521888468-69.5061065505438i</v>
      </c>
    </row>
    <row r="227" spans="4:30" ht="14.5" x14ac:dyDescent="0.35">
      <c r="D227" s="8">
        <v>225</v>
      </c>
      <c r="E227" s="9">
        <v>43723</v>
      </c>
      <c r="F227" s="10">
        <v>407.92</v>
      </c>
      <c r="M227" s="8">
        <v>224</v>
      </c>
      <c r="N227" s="8">
        <f t="shared" si="27"/>
        <v>0.25505514088095638</v>
      </c>
      <c r="O227" s="7">
        <f t="shared" si="28"/>
        <v>6.5053124889804512E-2</v>
      </c>
      <c r="P227" s="8" t="str">
        <f t="shared" si="29"/>
        <v>49.9103563747987+91.2891749143577i</v>
      </c>
      <c r="Q227" s="8" t="str">
        <f t="shared" si="31"/>
        <v>-56.1567881881919+87.5852286084256i</v>
      </c>
      <c r="R227" s="8" t="str">
        <f t="shared" si="31"/>
        <v>-103.788651758583-7.2576095333929i</v>
      </c>
      <c r="S227" s="8" t="str">
        <f t="shared" si="31"/>
        <v>-43.420766322119-94.5483695364629i</v>
      </c>
      <c r="T227" s="8" t="str">
        <f t="shared" si="31"/>
        <v>62.1296297743926-83.4545758727496i</v>
      </c>
      <c r="U227" s="8" t="str">
        <f t="shared" si="31"/>
        <v>103.029562570437+14.4798607226715i</v>
      </c>
      <c r="V227" s="8" t="str">
        <f t="shared" si="31"/>
        <v>36.7196346605583+97.3469340061552i</v>
      </c>
      <c r="W227" s="8" t="str">
        <f t="shared" si="31"/>
        <v>-67.7997820495812+78.917340832246i</v>
      </c>
      <c r="X227" s="8" t="str">
        <f t="shared" si="31"/>
        <v>-101.768523709944-21.6315674860205i</v>
      </c>
      <c r="Y227" s="8" t="str">
        <f t="shared" si="31"/>
        <v>-29.8396086299762-99.6712339986491i</v>
      </c>
      <c r="Z227" s="8" t="str">
        <f t="shared" si="31"/>
        <v>73.1396206018344-73.9956284399513i</v>
      </c>
      <c r="AA227" s="8" t="str">
        <f t="shared" si="31"/>
        <v>100.011678831672+28.6778874269736i</v>
      </c>
      <c r="AB227" s="8" t="str">
        <f t="shared" si="31"/>
        <v>22.8142070256157+101.509945758019i</v>
      </c>
      <c r="AC227" s="8" t="str">
        <f t="shared" si="31"/>
        <v>-78.1231302744843+68.7134167839118i</v>
      </c>
      <c r="AD227" s="8" t="str">
        <f t="shared" si="31"/>
        <v>-97.7675871072702-35.5844915830752i</v>
      </c>
    </row>
    <row r="228" spans="4:30" ht="14.5" x14ac:dyDescent="0.35">
      <c r="D228" s="8">
        <v>226</v>
      </c>
      <c r="E228" s="9">
        <v>43753</v>
      </c>
      <c r="F228" s="10">
        <v>409.44</v>
      </c>
      <c r="M228" s="8">
        <v>225</v>
      </c>
      <c r="N228" s="8">
        <f t="shared" si="27"/>
        <v>0.24497870511716241</v>
      </c>
      <c r="O228" s="7">
        <f t="shared" si="28"/>
        <v>6.0014565960881616E-2</v>
      </c>
      <c r="P228" s="8" t="str">
        <f t="shared" si="29"/>
        <v>50.1520405115855+86.8658822693187i</v>
      </c>
      <c r="Q228" s="8" t="str">
        <f t="shared" si="31"/>
        <v>-50.1520405115855+86.8658822693187i</v>
      </c>
      <c r="R228" s="8" t="str">
        <f t="shared" si="31"/>
        <v>-100.304081023171-6.14436949432835E-14i</v>
      </c>
      <c r="S228" s="8" t="str">
        <f t="shared" si="31"/>
        <v>-50.1520405115855-86.8658822693186i</v>
      </c>
      <c r="T228" s="8" t="str">
        <f t="shared" si="31"/>
        <v>50.1520405115857-86.8658822693186i</v>
      </c>
      <c r="U228" s="8" t="str">
        <f t="shared" si="31"/>
        <v>100.304081023171+1.22887389886567E-13i</v>
      </c>
      <c r="V228" s="8" t="str">
        <f t="shared" si="31"/>
        <v>50.1520405115855+86.8658822693187i</v>
      </c>
      <c r="W228" s="8" t="str">
        <f t="shared" si="31"/>
        <v>-50.1520405115854+86.8658822693187i</v>
      </c>
      <c r="X228" s="8" t="str">
        <f t="shared" si="31"/>
        <v>-100.304081023171-5.40682765520384E-13i</v>
      </c>
      <c r="Y228" s="8" t="str">
        <f t="shared" si="31"/>
        <v>-50.1520405115851-86.8658822693189i</v>
      </c>
      <c r="Z228" s="8" t="str">
        <f t="shared" si="31"/>
        <v>50.1520405115858-86.8658822693185i</v>
      </c>
      <c r="AA228" s="8" t="str">
        <f t="shared" si="31"/>
        <v>100.304081023171+2.45774779773134E-13i</v>
      </c>
      <c r="AB228" s="8" t="str">
        <f t="shared" si="31"/>
        <v>50.1520405115854+86.8658822693187i</v>
      </c>
      <c r="AC228" s="8" t="str">
        <f t="shared" si="31"/>
        <v>-50.1520405115855+86.8658822693186i</v>
      </c>
      <c r="AD228" s="8" t="str">
        <f t="shared" si="31"/>
        <v>-100.304081023171+4.91332059741159E-14i</v>
      </c>
    </row>
    <row r="229" spans="4:30" ht="14.5" x14ac:dyDescent="0.35">
      <c r="D229" s="8">
        <v>227</v>
      </c>
      <c r="E229" s="9">
        <v>43784</v>
      </c>
      <c r="F229" s="10">
        <v>410.87</v>
      </c>
      <c r="M229" s="8">
        <v>226</v>
      </c>
      <c r="N229" s="8">
        <f t="shared" si="27"/>
        <v>0.23504036788339766</v>
      </c>
      <c r="O229" s="7">
        <f t="shared" si="28"/>
        <v>5.5243974534762909E-2</v>
      </c>
      <c r="P229" s="8" t="str">
        <f t="shared" si="29"/>
        <v>50.2184961860029+82.4867724287203i</v>
      </c>
      <c r="Q229" s="8" t="str">
        <f t="shared" si="31"/>
        <v>-44.342180078105+85.7889040075229i</v>
      </c>
      <c r="R229" s="8" t="str">
        <f t="shared" si="31"/>
        <v>-96.3357937623152+6.73645493384626i</v>
      </c>
      <c r="S229" s="8" t="str">
        <f t="shared" si="31"/>
        <v>-55.8501528284282-78.7827735861862i</v>
      </c>
      <c r="T229" s="8" t="str">
        <f t="shared" si="31"/>
        <v>38.2498333261268-88.6730806694714i</v>
      </c>
      <c r="U229" s="8" t="str">
        <f t="shared" si="31"/>
        <v>95.6312132688089-13.4400905364009i</v>
      </c>
      <c r="V229" s="8" t="str">
        <f t="shared" si="31"/>
        <v>61.2097131403108+74.6949529899573i</v>
      </c>
      <c r="W229" s="8" t="str">
        <f t="shared" si="31"/>
        <v>-31.9711372310437+91.1252509957851i</v>
      </c>
      <c r="X229" s="8" t="str">
        <f t="shared" si="31"/>
        <v>-94.460727117073+20.0782473688548i</v>
      </c>
      <c r="Y229" s="8" t="str">
        <f t="shared" si="31"/>
        <v>-66.2710658825535-70.2432260910711i</v>
      </c>
      <c r="Z229" s="8" t="str">
        <f t="shared" si="31"/>
        <v>25.5366809690984-93.1334682591256i</v>
      </c>
      <c r="AA229" s="8" t="str">
        <f t="shared" si="31"/>
        <v>92.8300377979816-26.6185849983872i</v>
      </c>
      <c r="AB229" s="8" t="str">
        <f t="shared" si="31"/>
        <v>71.0095526533601+65.4492812554939i</v>
      </c>
      <c r="AC229" s="8" t="str">
        <f t="shared" si="31"/>
        <v>-18.9778125644106+94.687948626851i</v>
      </c>
      <c r="AD229" s="8" t="str">
        <f t="shared" si="31"/>
        <v>-90.7470898659817+33.0292395574967i</v>
      </c>
    </row>
    <row r="230" spans="4:30" ht="14.5" x14ac:dyDescent="0.35">
      <c r="D230" s="8">
        <v>228</v>
      </c>
      <c r="E230" s="9">
        <v>43814</v>
      </c>
      <c r="F230" s="10">
        <v>411.76</v>
      </c>
      <c r="M230" s="8">
        <v>227</v>
      </c>
      <c r="N230" s="8">
        <f t="shared" si="27"/>
        <v>0.22524551096459683</v>
      </c>
      <c r="O230" s="7">
        <f t="shared" si="28"/>
        <v>5.0735540209702314E-2</v>
      </c>
      <c r="P230" s="8" t="str">
        <f t="shared" si="29"/>
        <v>50.060303711373+78.0768146866665i</v>
      </c>
      <c r="Q230" s="8" t="str">
        <f t="shared" si="31"/>
        <v>-38.7069278638502+84.284024195773i</v>
      </c>
      <c r="R230" s="8" t="str">
        <f t="shared" si="31"/>
        <v>-91.8444832749627+12.907900342273i</v>
      </c>
      <c r="S230" s="8" t="str">
        <f t="shared" si="31"/>
        <v>-60.4393126899055-70.3499287907442i</v>
      </c>
      <c r="T230" s="8" t="str">
        <f t="shared" si="31"/>
        <v>26.6001656939352-88.8507410455655i</v>
      </c>
      <c r="U230" s="8" t="str">
        <f t="shared" si="31"/>
        <v>89.1542265597471-25.5645630869027i</v>
      </c>
      <c r="V230" s="8" t="str">
        <f t="shared" si="31"/>
        <v>69.6419391956281+61.2537615527683i</v>
      </c>
      <c r="W230" s="8" t="str">
        <f t="shared" si="31"/>
        <v>-13.9756615560282+91.688079287126i</v>
      </c>
      <c r="X230" s="8" t="str">
        <f t="shared" si="31"/>
        <v>-84.7286842359758+37.7236406903053i</v>
      </c>
      <c r="Y230" s="8" t="str">
        <f t="shared" si="31"/>
        <v>-77.4890645714398-50.9653595212885i</v>
      </c>
      <c r="Z230" s="8" t="str">
        <f t="shared" si="31"/>
        <v>1.079137063012-92.7408133590071i</v>
      </c>
      <c r="AA230" s="8" t="str">
        <f t="shared" si="31"/>
        <v>78.653994451001-49.1484705376767i</v>
      </c>
      <c r="AB230" s="8" t="str">
        <f t="shared" si="31"/>
        <v>83.8279534478729+39.684974738964i</v>
      </c>
      <c r="AC230" s="8" t="str">
        <f t="shared" si="31"/>
        <v>11.8383916054348+91.9884529899668i</v>
      </c>
      <c r="AD230" s="8" t="str">
        <f t="shared" si="31"/>
        <v>-71.0483941316299+59.6166813115887i</v>
      </c>
    </row>
    <row r="231" spans="4:30" ht="14.5" x14ac:dyDescent="0.35">
      <c r="D231" s="8">
        <v>229</v>
      </c>
      <c r="E231" s="9">
        <v>43845</v>
      </c>
      <c r="F231" s="10">
        <v>412.43</v>
      </c>
      <c r="M231" s="8">
        <v>228</v>
      </c>
      <c r="N231" s="8">
        <f t="shared" si="27"/>
        <v>0.2155994384485741</v>
      </c>
      <c r="O231" s="7">
        <f t="shared" si="28"/>
        <v>4.6483117859340492E-2</v>
      </c>
      <c r="P231" s="8" t="str">
        <f t="shared" si="29"/>
        <v>49.7232520214292+73.7177526744932i</v>
      </c>
      <c r="Q231" s="8" t="str">
        <f t="shared" si="31"/>
        <v>-33.3098970636041+82.4448883107765i</v>
      </c>
      <c r="R231" s="8" t="str">
        <f t="shared" si="31"/>
        <v>-86.9765681280461+18.487440267156i</v>
      </c>
      <c r="S231" s="8" t="str">
        <f t="shared" si="31"/>
        <v>-63.9634622672827-61.7687975093106i</v>
      </c>
      <c r="T231" s="8" t="str">
        <f t="shared" si="31"/>
        <v>15.4407397654794-87.568786713412i</v>
      </c>
      <c r="U231" s="8" t="str">
        <f t="shared" si="31"/>
        <v>81.2321664696719-36.1668906820563i</v>
      </c>
      <c r="V231" s="8" t="str">
        <f t="shared" si="31"/>
        <v>75.4081622813103+47.120249493396i</v>
      </c>
      <c r="W231" s="8" t="str">
        <f t="shared" si="31"/>
        <v>3.10325195328655+88.8655089350122i</v>
      </c>
      <c r="X231" s="8" t="str">
        <f t="shared" si="31"/>
        <v>-71.9375293413915+52.2656744261542i</v>
      </c>
      <c r="Y231" s="8" t="str">
        <f t="shared" si="31"/>
        <v>-83.5571637551358-30.412320466576i</v>
      </c>
      <c r="Z231" s="8" t="str">
        <f t="shared" si="31"/>
        <v>-21.5116166706385-86.2783819921295i</v>
      </c>
      <c r="AA231" s="8" t="str">
        <f t="shared" si="31"/>
        <v>59.4988769863273-66.0801973992981i</v>
      </c>
      <c r="AB231" s="8" t="str">
        <f t="shared" si="31"/>
        <v>88.0543162211052+12.3752271008626i</v>
      </c>
      <c r="AC231" s="8" t="str">
        <f t="shared" si="31"/>
        <v>38.9798205152943+79.9204757465804i</v>
      </c>
      <c r="AD231" s="8" t="str">
        <f t="shared" si="31"/>
        <v>-44.4598381996733+77.0066986581244i</v>
      </c>
    </row>
    <row r="232" spans="4:30" ht="14.5" x14ac:dyDescent="0.35">
      <c r="D232" s="8">
        <v>230</v>
      </c>
      <c r="E232" s="9">
        <v>43876</v>
      </c>
      <c r="F232" s="10">
        <v>412.95</v>
      </c>
      <c r="M232" s="8">
        <v>229</v>
      </c>
      <c r="N232" s="8">
        <f t="shared" si="27"/>
        <v>0.20610737385376354</v>
      </c>
      <c r="O232" s="7">
        <f t="shared" si="28"/>
        <v>4.2480249556895049E-2</v>
      </c>
      <c r="P232" s="8" t="str">
        <f t="shared" si="29"/>
        <v>49.2230449482569+69.4345101846757i</v>
      </c>
      <c r="Q232" s="8" t="str">
        <f t="shared" si="31"/>
        <v>-28.1774828764571+80.3124449715667i</v>
      </c>
      <c r="R232" s="8" t="str">
        <f t="shared" si="31"/>
        <v>-81.8149439468067+23.4600576628623i</v>
      </c>
      <c r="S232" s="8" t="str">
        <f t="shared" si="31"/>
        <v>-66.4549724559621-53.1770250619689i</v>
      </c>
      <c r="T232" s="8" t="str">
        <f t="shared" si="31"/>
        <v>4.94882500593525-84.9680439319665i</v>
      </c>
      <c r="U232" s="8" t="str">
        <f t="shared" si="31"/>
        <v>72.1791035099002-45.1025096316276i</v>
      </c>
      <c r="V232" s="8" t="str">
        <f t="shared" si="31"/>
        <v>78.5381941048478+32.7995644073699i</v>
      </c>
      <c r="W232" s="8" t="str">
        <f t="shared" si="31"/>
        <v>18.6632510402426+83.0406070496407i</v>
      </c>
      <c r="X232" s="8" t="str">
        <f t="shared" si="31"/>
        <v>-56.9510709556617+63.2505721362831i</v>
      </c>
      <c r="Y232" s="8" t="str">
        <f t="shared" si="31"/>
        <v>-84.5365428663557-9.88090475456404i</v>
      </c>
      <c r="Z232" s="8" t="str">
        <f t="shared" si="31"/>
        <v>-40.8293616992676-74.6794655966038i</v>
      </c>
      <c r="AA232" s="8" t="str">
        <f t="shared" si="31"/>
        <v>37.3106625947854-76.4981948499574i</v>
      </c>
      <c r="AB232" s="8" t="str">
        <f t="shared" si="31"/>
        <v>83.9852870241031-13.8032938838154i</v>
      </c>
      <c r="AC232" s="8" t="str">
        <f t="shared" si="31"/>
        <v>59.8321519019914+60.5324124526768i</v>
      </c>
      <c r="AD232" s="8" t="str">
        <f t="shared" si="31"/>
        <v>-14.77955064923+83.8189968990968i</v>
      </c>
    </row>
    <row r="233" spans="4:30" ht="14.5" x14ac:dyDescent="0.35">
      <c r="D233" s="8">
        <v>231</v>
      </c>
      <c r="E233" s="9">
        <v>43905</v>
      </c>
      <c r="F233" s="10">
        <v>413.44</v>
      </c>
      <c r="M233" s="8">
        <v>230</v>
      </c>
      <c r="N233" s="8">
        <f t="shared" si="27"/>
        <v>0.19677445730059345</v>
      </c>
      <c r="O233" s="7">
        <f t="shared" si="28"/>
        <v>3.8720187045943079E-2</v>
      </c>
      <c r="P233" s="8" t="str">
        <f t="shared" si="29"/>
        <v>48.5814978187761+65.2562764409057i</v>
      </c>
      <c r="Q233" s="8" t="str">
        <f t="shared" si="31"/>
        <v>-23.3327139858127+77.9366922784379i</v>
      </c>
      <c r="R233" s="8" t="str">
        <f t="shared" si="31"/>
        <v>-76.4481590675198+27.824854365025i</v>
      </c>
      <c r="S233" s="8" t="str">
        <f t="shared" si="31"/>
        <v>-67.9706360282486-44.704990584531i</v>
      </c>
      <c r="T233" s="8" t="str">
        <f t="shared" si="31"/>
        <v>-4.73033950802341-81.2167928041146i</v>
      </c>
      <c r="U233" s="8" t="str">
        <f t="shared" si="31"/>
        <v>62.321110270474-52.2936206425131i</v>
      </c>
      <c r="V233" s="8" t="str">
        <f t="shared" si="31"/>
        <v>79.1615123929639+18.7616230882692i</v>
      </c>
      <c r="W233" s="8" t="str">
        <f t="shared" si="31"/>
        <v>32.222844244816+74.7009494854114i</v>
      </c>
      <c r="X233" s="8" t="str">
        <f t="shared" si="31"/>
        <v>-40.6772158131792+70.4550044988693i</v>
      </c>
      <c r="Y233" s="8" t="str">
        <f t="shared" si="31"/>
        <v>-80.8043420635924+9.44467304450536i</v>
      </c>
      <c r="Z233" s="8" t="str">
        <f t="shared" si="31"/>
        <v>-55.8287984071509-59.1750691901696i</v>
      </c>
      <c r="AA233" s="8" t="str">
        <f t="shared" si="31"/>
        <v>14.1270487970461-80.1184750075382i</v>
      </c>
      <c r="AB233" s="8" t="str">
        <f t="shared" si="31"/>
        <v>72.7009755362723-36.5118022195836i</v>
      </c>
      <c r="AC233" s="8" t="str">
        <f t="shared" si="31"/>
        <v>72.7009755362718+36.5118022195846i</v>
      </c>
      <c r="AD233" s="8" t="str">
        <f t="shared" si="31"/>
        <v>14.1270487970452+80.1184750075385i</v>
      </c>
    </row>
    <row r="234" spans="4:30" ht="14.5" x14ac:dyDescent="0.35">
      <c r="D234" s="8">
        <v>232</v>
      </c>
      <c r="E234" s="9">
        <v>43936</v>
      </c>
      <c r="F234" s="10">
        <v>413.86</v>
      </c>
      <c r="M234" s="8">
        <v>231</v>
      </c>
      <c r="N234" s="8">
        <f t="shared" si="27"/>
        <v>0.18760574272802022</v>
      </c>
      <c r="O234" s="7">
        <f t="shared" si="28"/>
        <v>3.5195914704532108E-2</v>
      </c>
      <c r="P234" s="8" t="str">
        <f t="shared" si="29"/>
        <v>47.8015039078959+61.1831349331561i</v>
      </c>
      <c r="Q234" s="8" t="str">
        <f t="shared" si="31"/>
        <v>-18.7834238479776+75.3361982359914i</v>
      </c>
      <c r="R234" s="8" t="str">
        <f t="shared" si="31"/>
        <v>-70.9299647837221+31.5800549696372i</v>
      </c>
      <c r="S234" s="8" t="str">
        <f t="shared" si="31"/>
        <v>-68.5542696791089-36.4509517690467i</v>
      </c>
      <c r="T234" s="8" t="str">
        <f t="shared" si="31"/>
        <v>-13.4824808373045-76.4629484559488i</v>
      </c>
      <c r="U234" s="8" t="str">
        <f t="shared" si="31"/>
        <v>51.9529815924196-57.6996315392315i</v>
      </c>
      <c r="V234" s="8" t="str">
        <f t="shared" si="31"/>
        <v>77.4533794268158+5.41606789756863i</v>
      </c>
      <c r="W234" s="8" t="str">
        <f t="shared" si="31"/>
        <v>43.4171421013236+64.3685602437932i</v>
      </c>
      <c r="X234" s="8" t="str">
        <f t="shared" si="31"/>
        <v>-23.9928559057672+73.8424176309962i</v>
      </c>
      <c r="Y234" s="8" t="str">
        <f t="shared" si="31"/>
        <v>-72.960096229764+26.555303316832i</v>
      </c>
      <c r="Z234" s="8" t="str">
        <f t="shared" si="31"/>
        <v>-65.84458506367-41.1442631954747i</v>
      </c>
      <c r="AA234" s="8" t="str">
        <f t="shared" si="31"/>
        <v>-8.1158525352455-77.2171788770576i</v>
      </c>
      <c r="AB234" s="8" t="str">
        <f t="shared" si="31"/>
        <v>55.8513495729202-53.9350213403948i</v>
      </c>
      <c r="AC234" s="8" t="str">
        <f t="shared" si="31"/>
        <v>76.8869010892321+10.8057492567616i</v>
      </c>
      <c r="AD234" s="8" t="str">
        <f t="shared" si="31"/>
        <v>38.8212563427091+67.240388399228i</v>
      </c>
    </row>
    <row r="235" spans="4:30" ht="14.5" x14ac:dyDescent="0.35">
      <c r="D235" s="8">
        <v>233</v>
      </c>
      <c r="E235" s="9">
        <v>43966</v>
      </c>
      <c r="F235" s="10">
        <v>413.81</v>
      </c>
      <c r="M235" s="8">
        <v>232</v>
      </c>
      <c r="N235" s="8">
        <f t="shared" si="27"/>
        <v>0.17860619515673037</v>
      </c>
      <c r="O235" s="7">
        <f t="shared" si="28"/>
        <v>3.1900172948364058E-2</v>
      </c>
      <c r="P235" s="8" t="str">
        <f t="shared" si="29"/>
        <v>46.8458317421543+57.1665348559066i</v>
      </c>
      <c r="Q235" s="8" t="str">
        <f t="shared" si="31"/>
        <v>-14.5243519143529+72.4678401811027i</v>
      </c>
      <c r="R235" s="8" t="str">
        <f t="shared" si="31"/>
        <v>-65.2577997915815+34.6981876386604i</v>
      </c>
      <c r="S235" s="8" t="str">
        <f t="shared" si="31"/>
        <v>-68.200476830066-28.4822685051146i</v>
      </c>
      <c r="T235" s="8" t="str">
        <f t="shared" si="31"/>
        <v>-21.1973486209266-70.8040752392736i</v>
      </c>
      <c r="U235" s="8" t="str">
        <f t="shared" si="31"/>
        <v>41.3294048646866-61.2733625042452i</v>
      </c>
      <c r="V235" s="8" t="str">
        <f t="shared" si="31"/>
        <v>73.5890619557213-6.86983402440127i</v>
      </c>
      <c r="W235" s="8" t="str">
        <f t="shared" si="31"/>
        <v>51.9566477940302+52.5647354131351i</v>
      </c>
      <c r="X235" s="8" t="str">
        <f t="shared" si="31"/>
        <v>-7.72559728755314+73.5041482203308i</v>
      </c>
      <c r="Y235" s="8" t="str">
        <f t="shared" si="31"/>
        <v>-61.7500933990352+40.6136753354858i</v>
      </c>
      <c r="Z235" s="8" t="str">
        <f t="shared" si="31"/>
        <v>-70.5526455845893-22.0197379653151i</v>
      </c>
      <c r="AA235" s="8" t="str">
        <f t="shared" si="31"/>
        <v>-27.6868098078026-68.5272589683287i</v>
      </c>
      <c r="AB235" s="8" t="str">
        <f t="shared" si="31"/>
        <v>35.4551306952627-64.8496597248409i</v>
      </c>
      <c r="AC235" s="8" t="str">
        <f t="shared" si="31"/>
        <v>72.6319293834544-13.6801861494171i</v>
      </c>
      <c r="AD235" s="8" t="str">
        <f t="shared" si="31"/>
        <v>56.6176014350363+47.5078084822821i</v>
      </c>
    </row>
    <row r="236" spans="4:30" ht="14.5" x14ac:dyDescent="0.35">
      <c r="D236" s="8">
        <v>234</v>
      </c>
      <c r="E236" s="9">
        <v>43997</v>
      </c>
      <c r="F236" s="10">
        <v>412.88</v>
      </c>
      <c r="M236" s="8">
        <v>233</v>
      </c>
      <c r="N236" s="8">
        <f t="shared" si="27"/>
        <v>0.16978068800049628</v>
      </c>
      <c r="O236" s="7">
        <f t="shared" si="28"/>
        <v>2.8825482017921861E-2</v>
      </c>
      <c r="P236" s="8" t="str">
        <f t="shared" si="29"/>
        <v>45.6805529668509+53.1710819550155i</v>
      </c>
      <c r="Q236" s="8" t="str">
        <f t="shared" si="31"/>
        <v>-10.5629253468255+69.2986398404878i</v>
      </c>
      <c r="R236" s="8" t="str">
        <f t="shared" si="31"/>
        <v>-59.4473662863712+37.1468372440812i</v>
      </c>
      <c r="S236" s="8" t="str">
        <f t="shared" si="31"/>
        <v>-66.9156866029959-20.8846298045687i</v>
      </c>
      <c r="T236" s="8" t="str">
        <f t="shared" si="31"/>
        <v>-27.7648155064152-64.3660772108955i</v>
      </c>
      <c r="U236" s="8" t="str">
        <f t="shared" si="31"/>
        <v>30.7294011396967-63.0046092061513i</v>
      </c>
      <c r="V236" s="8" t="str">
        <f t="shared" si="31"/>
        <v>67.8148882864906-17.7487408656231i</v>
      </c>
      <c r="W236" s="8" t="str">
        <f t="shared" si="31"/>
        <v>57.6547232075253+39.8724186310272i</v>
      </c>
      <c r="X236" s="8" t="str">
        <f t="shared" si="31"/>
        <v>7.32734602127719+69.7150405286314i</v>
      </c>
      <c r="Y236" s="8" t="str">
        <f t="shared" si="31"/>
        <v>-48.1048872018425+50.9882016050994i</v>
      </c>
      <c r="Z236" s="8" t="str">
        <f t="shared" si="31"/>
        <v>-70.0231409947198-3.261380207494i</v>
      </c>
      <c r="AA236" s="8" t="str">
        <f t="shared" si="31"/>
        <v>-43.1572848261441-55.2388055813964i</v>
      </c>
      <c r="AB236" s="8" t="str">
        <f t="shared" si="31"/>
        <v>13.7756277281933-68.7321537296662i</v>
      </c>
      <c r="AC236" s="8" t="str">
        <f t="shared" si="31"/>
        <v>61.1112596074049-34.3408040794126i</v>
      </c>
      <c r="AD236" s="8" t="str">
        <f t="shared" si="31"/>
        <v>65.8715604429066+23.9752872858852i</v>
      </c>
    </row>
    <row r="237" spans="4:30" ht="14.5" x14ac:dyDescent="0.35">
      <c r="D237" s="8">
        <v>235</v>
      </c>
      <c r="E237" s="9">
        <v>44027</v>
      </c>
      <c r="F237" s="10">
        <v>411.17</v>
      </c>
      <c r="M237" s="8">
        <v>234</v>
      </c>
      <c r="N237" s="8">
        <f t="shared" si="27"/>
        <v>0.16113400042713411</v>
      </c>
      <c r="O237" s="7">
        <f t="shared" si="28"/>
        <v>2.5964166093651653E-2</v>
      </c>
      <c r="P237" s="8" t="str">
        <f t="shared" si="29"/>
        <v>44.3322225173937+49.2359211380101i</v>
      </c>
      <c r="Q237" s="8" t="str">
        <f t="shared" si="31"/>
        <v>-6.92537308702575+65.8905235314271i</v>
      </c>
      <c r="R237" s="8" t="str">
        <f t="shared" si="31"/>
        <v>-53.6001807033595+38.9428107897629i</v>
      </c>
      <c r="S237" s="8" t="str">
        <f t="shared" si="31"/>
        <v>-64.8056697429408-13.7748703372826i</v>
      </c>
      <c r="T237" s="8" t="str">
        <f t="shared" si="31"/>
        <v>-33.1267334778124-57.3771854723639i</v>
      </c>
      <c r="U237" s="8" t="str">
        <f t="shared" si="31"/>
        <v>20.4734472255472-63.0107914752925i</v>
      </c>
      <c r="V237" s="8" t="str">
        <f t="shared" si="31"/>
        <v>60.5255537903853-26.9477127416639i</v>
      </c>
      <c r="W237" s="8" t="str">
        <f t="shared" si="31"/>
        <v>60.525553790385+26.9477127416645i</v>
      </c>
      <c r="X237" s="8" t="str">
        <f t="shared" si="31"/>
        <v>20.473447225547+63.0107914752926i</v>
      </c>
      <c r="Y237" s="8" t="str">
        <f t="shared" si="31"/>
        <v>-33.1267334778124+57.3771854723639i</v>
      </c>
      <c r="Z237" s="8" t="str">
        <f t="shared" si="31"/>
        <v>-64.8056697429409+13.7748703372822i</v>
      </c>
      <c r="AA237" s="8" t="str">
        <f t="shared" si="31"/>
        <v>-53.6001807033593-38.942810789763i</v>
      </c>
      <c r="AB237" s="8" t="str">
        <f t="shared" si="31"/>
        <v>-6.92537308702568-65.8905235314271i</v>
      </c>
      <c r="AC237" s="8" t="str">
        <f t="shared" si="31"/>
        <v>44.3322225173943-49.2359211380095i</v>
      </c>
      <c r="AD237" s="8" t="str">
        <f t="shared" si="31"/>
        <v>66.2534669556247+6.81802061592269E-13i</v>
      </c>
    </row>
    <row r="238" spans="4:30" ht="14.5" x14ac:dyDescent="0.35">
      <c r="D238" s="8">
        <v>236</v>
      </c>
      <c r="E238" s="9">
        <v>44058</v>
      </c>
      <c r="F238" s="10">
        <v>409.73</v>
      </c>
      <c r="M238" s="8">
        <v>235</v>
      </c>
      <c r="N238" s="8">
        <f t="shared" si="27"/>
        <v>0.15267081477050137</v>
      </c>
      <c r="O238" s="7">
        <f t="shared" si="28"/>
        <v>2.3308377682688741E-2</v>
      </c>
      <c r="P238" s="8" t="str">
        <f t="shared" si="29"/>
        <v>42.9270310440784+45.4999947094776i</v>
      </c>
      <c r="Q238" s="8" t="str">
        <f t="shared" si="31"/>
        <v>-3.63718075085682+62.4479817849012i</v>
      </c>
      <c r="R238" s="8" t="str">
        <f t="shared" si="31"/>
        <v>-47.9190007954637+40.2088158938573i</v>
      </c>
      <c r="S238" s="8" t="str">
        <f t="shared" si="31"/>
        <v>-62.1308464309674-7.26205443337517i</v>
      </c>
      <c r="T238" s="8" t="str">
        <f t="shared" si="31"/>
        <v>-37.354546838452-50.17586415116i</v>
      </c>
      <c r="U238" s="8" t="str">
        <f t="shared" si="31"/>
        <v>10.8623556224403-61.6034799597669i</v>
      </c>
      <c r="V238" s="8" t="str">
        <f t="shared" si="31"/>
        <v>52.2629482653641-34.3738818208482i</v>
      </c>
      <c r="W238" s="8" t="str">
        <f t="shared" si="31"/>
        <v>60.8676668125044+14.4259020384763i</v>
      </c>
      <c r="X238" s="8" t="str">
        <f t="shared" si="31"/>
        <v>31.2769064679587+54.1731911060842i</v>
      </c>
      <c r="Y238" s="8" t="str">
        <f t="shared" si="31"/>
        <v>-17.9406357684261+59.9258967479539i</v>
      </c>
      <c r="Z238" s="8" t="str">
        <f t="shared" si="31"/>
        <v>-55.9001290162209+28.0740999640527i</v>
      </c>
      <c r="AA238" s="8" t="str">
        <f t="shared" si="31"/>
        <v>-58.7813564179037-21.3946640659099i</v>
      </c>
      <c r="AB238" s="8" t="str">
        <f t="shared" si="31"/>
        <v>-24.7762995925154-57.4379185845351i</v>
      </c>
      <c r="AC238" s="8" t="str">
        <f t="shared" si="31"/>
        <v>24.7762995925159-57.4379185845349i</v>
      </c>
      <c r="AD238" s="8" t="str">
        <f t="shared" si="31"/>
        <v>58.7813564179039-21.3946640659093i</v>
      </c>
    </row>
    <row r="239" spans="4:30" ht="14.5" x14ac:dyDescent="0.35">
      <c r="D239" s="8">
        <v>237</v>
      </c>
      <c r="E239" s="9">
        <v>44089</v>
      </c>
      <c r="F239" s="10">
        <v>410</v>
      </c>
      <c r="M239" s="8">
        <v>236</v>
      </c>
      <c r="N239" s="8">
        <f t="shared" si="27"/>
        <v>0.14439571399493151</v>
      </c>
      <c r="O239" s="7">
        <f t="shared" si="28"/>
        <v>2.0850122220106057E-2</v>
      </c>
      <c r="P239" s="8" t="str">
        <f t="shared" si="29"/>
        <v>41.6180552018751+42.1051425174349i</v>
      </c>
      <c r="Q239" s="8" t="str">
        <f t="shared" si="31"/>
        <v>-0.688833830294565+59.1982352199292i</v>
      </c>
      <c r="R239" s="8" t="str">
        <f t="shared" si="31"/>
        <v>-42.586529470697+41.1253334678429i</v>
      </c>
      <c r="S239" s="8" t="str">
        <f t="shared" si="31"/>
        <v>-59.186213208505-1.37757440351503i</v>
      </c>
      <c r="T239" s="8" t="str">
        <f t="shared" si="31"/>
        <v>-40.6270440219739-43.0621508895738i</v>
      </c>
      <c r="U239" s="8" t="str">
        <f t="shared" si="31"/>
        <v>2.06612847521261-59.1661783312371i</v>
      </c>
      <c r="V239" s="8" t="str">
        <f t="shared" si="31"/>
        <v>43.5319423825387-40.1232543246826i</v>
      </c>
      <c r="W239" s="8" t="str">
        <f t="shared" si="31"/>
        <v>59.1381333005271+2.75440282618867i</v>
      </c>
      <c r="X239" s="8" t="str">
        <f t="shared" si="31"/>
        <v>39.6140325810297+43.9958403473436i</v>
      </c>
      <c r="Y239" s="8" t="str">
        <f t="shared" si="31"/>
        <v>-3.44230427511281+59.1020819132234i</v>
      </c>
      <c r="Z239" s="8" t="str">
        <f t="shared" si="31"/>
        <v>-44.4537819796296+39.0994477314882i</v>
      </c>
      <c r="AA239" s="8" t="str">
        <f t="shared" si="31"/>
        <v>-59.0580290501067-4.12973969114087i</v>
      </c>
      <c r="AB239" s="8" t="str">
        <f t="shared" si="31"/>
        <v>-38.5795694426093-44.9057052814307i</v>
      </c>
      <c r="AC239" s="8" t="str">
        <f t="shared" si="31"/>
        <v>4.8166160065225-59.0059806752294i</v>
      </c>
      <c r="AD239" s="8" t="str">
        <f t="shared" si="31"/>
        <v>45.3515490695664-38.0544680975906i</v>
      </c>
    </row>
    <row r="240" spans="4:30" ht="14.5" x14ac:dyDescent="0.35">
      <c r="D240" s="8">
        <v>238</v>
      </c>
      <c r="E240" s="9">
        <v>44119</v>
      </c>
      <c r="F240" s="10">
        <v>411.66</v>
      </c>
      <c r="M240" s="8">
        <v>237</v>
      </c>
      <c r="N240" s="8">
        <f t="shared" si="27"/>
        <v>0.13631317921347552</v>
      </c>
      <c r="O240" s="7">
        <f t="shared" si="28"/>
        <v>1.8581282827285096E-2</v>
      </c>
      <c r="P240" s="8" t="str">
        <f t="shared" si="29"/>
        <v>40.3655251206662+38.9805344982204i</v>
      </c>
      <c r="Q240" s="8" t="str">
        <f t="shared" si="31"/>
        <v>1.95837420671034+56.0804998060875i</v>
      </c>
      <c r="R240" s="8" t="str">
        <f t="shared" si="31"/>
        <v>-37.5480520989794+41.7013365685851i</v>
      </c>
      <c r="S240" s="8" t="str">
        <f t="shared" si="31"/>
        <v>-55.9779908066806+3.91436243611422i</v>
      </c>
      <c r="T240" s="8" t="str">
        <f t="shared" si="31"/>
        <v>-42.9863413614936-36.06982318209i</v>
      </c>
      <c r="U240" s="8" t="str">
        <f t="shared" si="31"/>
        <v>-5.86558161785123-55.8072812482243i</v>
      </c>
      <c r="V240" s="8" t="str">
        <f t="shared" si="31"/>
        <v>34.5476487417834-44.2189739189913i</v>
      </c>
      <c r="W240" s="8" t="str">
        <f t="shared" si="31"/>
        <v>55.5685791140198-7.80965449191002i</v>
      </c>
      <c r="X240" s="8" t="str">
        <f t="shared" si="31"/>
        <v>45.3977324681794+32.9833833131426i</v>
      </c>
      <c r="Y240" s="8" t="str">
        <f t="shared" si="31"/>
        <v>9.74421250495592+55.2621752258481i</v>
      </c>
      <c r="Z240" s="8" t="str">
        <f t="shared" si="31"/>
        <v>-31.378932712635+46.5211808733399i</v>
      </c>
      <c r="AA240" s="8" t="str">
        <f t="shared" si="31"/>
        <v>-54.8884428896493+11.6668986960453i</v>
      </c>
      <c r="AB240" s="8" t="str">
        <f t="shared" si="31"/>
        <v>-47.5879503856448-29.7362517161711i</v>
      </c>
      <c r="AC240" s="8" t="str">
        <f t="shared" si="31"/>
        <v>-13.5753705682213-54.4478374407061i</v>
      </c>
      <c r="AD240" s="8" t="str">
        <f t="shared" si="31"/>
        <v>28.0573416775099-48.5967413107664i</v>
      </c>
    </row>
    <row r="241" spans="4:30" ht="14.5" x14ac:dyDescent="0.35">
      <c r="D241" s="8">
        <v>239</v>
      </c>
      <c r="E241" s="9">
        <v>44150</v>
      </c>
      <c r="F241" s="10">
        <v>413.25</v>
      </c>
      <c r="M241" s="8">
        <v>238</v>
      </c>
      <c r="N241" s="8">
        <f t="shared" si="27"/>
        <v>0.12842758726130288</v>
      </c>
      <c r="O241" s="7">
        <f t="shared" si="28"/>
        <v>1.6493645169759565E-2</v>
      </c>
      <c r="P241" s="8" t="str">
        <f t="shared" si="29"/>
        <v>39.0248347124556+35.9690673663722i</v>
      </c>
      <c r="Q241" s="8" t="str">
        <f t="shared" ref="Q241:AD256" si="32">IMPRODUCT($N241,$F241,(COMPLEX(COS($M241*Q$1),-SIN(Q$1*$M241))))</f>
        <v>4.31792456849556+52.8967584920086i</v>
      </c>
      <c r="R241" s="8" t="str">
        <f t="shared" si="32"/>
        <v>-32.6748170497804+41.8218586663061i</v>
      </c>
      <c r="S241" s="8" t="str">
        <f t="shared" si="32"/>
        <v>-52.3700991953162+8.60722033027122i</v>
      </c>
      <c r="T241" s="8" t="str">
        <f t="shared" si="32"/>
        <v>-44.3415943328252-29.1639253798979i</v>
      </c>
      <c r="U241" s="8" t="str">
        <f t="shared" si="32"/>
        <v>-12.8394482940059-51.4962144147184i</v>
      </c>
      <c r="V241" s="8" t="str">
        <f t="shared" si="32"/>
        <v>25.4596703546237-46.5673353003476i</v>
      </c>
      <c r="W241" s="8" t="str">
        <f t="shared" si="32"/>
        <v>50.2808982019826-16.986547840658i</v>
      </c>
      <c r="X241" s="8" t="str">
        <f t="shared" si="32"/>
        <v>48.4843244078906+21.586612014198i</v>
      </c>
      <c r="Y241" s="8" t="str">
        <f t="shared" si="32"/>
        <v>21.0210227716514+48.7322083757222i</v>
      </c>
      <c r="Z241" s="8" t="str">
        <f t="shared" si="32"/>
        <v>-17.5704296026385+50.0798515884365i</v>
      </c>
      <c r="AA241" s="8" t="str">
        <f t="shared" si="32"/>
        <v>-46.8604130962537+24.9161236148312i</v>
      </c>
      <c r="AB241" s="8" t="str">
        <f t="shared" si="32"/>
        <v>-51.3433381395219-13.4377513086013i</v>
      </c>
      <c r="AC241" s="8" t="str">
        <f t="shared" si="32"/>
        <v>-28.6460249794501-44.6779227853961i</v>
      </c>
      <c r="AD241" s="8" t="str">
        <f t="shared" si="32"/>
        <v>9.21597771452788-52.2664068624047i</v>
      </c>
    </row>
    <row r="242" spans="4:30" ht="14.5" x14ac:dyDescent="0.35">
      <c r="D242" s="8">
        <v>240</v>
      </c>
      <c r="E242" s="9">
        <v>44180</v>
      </c>
      <c r="F242" s="10">
        <v>414.14</v>
      </c>
      <c r="M242" s="8">
        <v>239</v>
      </c>
      <c r="N242" s="8">
        <f t="shared" si="27"/>
        <v>0.12074320832556557</v>
      </c>
      <c r="O242" s="7">
        <f t="shared" si="28"/>
        <v>1.4578922356750925E-2</v>
      </c>
      <c r="P242" s="8" t="str">
        <f t="shared" si="29"/>
        <v>37.5474499124091+33.0249641295684i</v>
      </c>
      <c r="Q242" s="8" t="str">
        <f t="shared" si="32"/>
        <v>6.38266856125219+49.5955723096463i</v>
      </c>
      <c r="R242" s="8" t="str">
        <f t="shared" si="32"/>
        <v>-27.9622131528431+41.4556858136387i</v>
      </c>
      <c r="S242" s="8" t="str">
        <f t="shared" si="32"/>
        <v>-48.3752036301372+12.6609211523851i</v>
      </c>
      <c r="T242" s="8" t="str">
        <f t="shared" si="32"/>
        <v>-44.6857358417253-22.4420200286806i</v>
      </c>
      <c r="U242" s="8" t="str">
        <f t="shared" si="32"/>
        <v>-18.7320499751372-46.3634506309994i</v>
      </c>
      <c r="V242" s="8" t="str">
        <f t="shared" si="32"/>
        <v>16.5546912354412-47.1847586492011i</v>
      </c>
      <c r="W242" s="8" t="str">
        <f t="shared" si="32"/>
        <v>43.5932241768702-24.4967356304732i</v>
      </c>
      <c r="X242" s="8" t="str">
        <f t="shared" si="32"/>
        <v>48.9118719799553+10.3965393329037i</v>
      </c>
      <c r="Y242" s="8" t="str">
        <f t="shared" si="32"/>
        <v>29.8606719141214+40.1098432248414i</v>
      </c>
      <c r="Z242" s="8" t="str">
        <f t="shared" si="32"/>
        <v>-4.06830735650514+49.8388214741998i</v>
      </c>
      <c r="AA242" s="8" t="str">
        <f t="shared" si="32"/>
        <v>-35.9702934381843+34.7361085997708i</v>
      </c>
      <c r="AB242" s="8" t="str">
        <f t="shared" si="32"/>
        <v>-49.9504428899308+2.32647926789011i</v>
      </c>
      <c r="AC242" s="8" t="str">
        <f t="shared" si="32"/>
        <v>-39.0432869710789-31.2422949409632i</v>
      </c>
      <c r="AD242" s="8" t="str">
        <f t="shared" si="32"/>
        <v>-8.68320632716923-49.2449101792659i</v>
      </c>
    </row>
    <row r="243" spans="4:30" ht="14.5" x14ac:dyDescent="0.35">
      <c r="D243" s="8">
        <v>241</v>
      </c>
      <c r="E243" s="9">
        <v>44211</v>
      </c>
      <c r="F243" s="10">
        <v>414.74</v>
      </c>
      <c r="M243" s="8">
        <v>240</v>
      </c>
      <c r="N243" s="8">
        <f t="shared" si="27"/>
        <v>0.11326420363301815</v>
      </c>
      <c r="O243" s="7">
        <f t="shared" si="28"/>
        <v>1.2828779824621802E-2</v>
      </c>
      <c r="P243" s="8" t="str">
        <f t="shared" si="29"/>
        <v>35.9850877183212+30.1950738323254i</v>
      </c>
      <c r="Q243" s="8" t="str">
        <f t="shared" si="32"/>
        <v>8.15715714877991+46.2615370376403i</v>
      </c>
      <c r="R243" s="8" t="str">
        <f t="shared" si="32"/>
        <v>-23.4875979073791+40.6817129233288i</v>
      </c>
      <c r="S243" s="8" t="str">
        <f t="shared" si="32"/>
        <v>-44.1422448671012+16.0664632053148i</v>
      </c>
      <c r="T243" s="8" t="str">
        <f t="shared" si="32"/>
        <v>-44.1422448671011-16.0664632053149i</v>
      </c>
      <c r="U243" s="8" t="str">
        <f t="shared" si="32"/>
        <v>-23.4875979073788-40.6817129233289i</v>
      </c>
      <c r="V243" s="8" t="str">
        <f t="shared" si="32"/>
        <v>8.15715714878005-46.2615370376402i</v>
      </c>
      <c r="W243" s="8" t="str">
        <f t="shared" si="32"/>
        <v>35.9850877183213-30.1950738323253i</v>
      </c>
      <c r="X243" s="8" t="str">
        <f t="shared" si="32"/>
        <v>46.9751958147579+9.20825417143688E-14i</v>
      </c>
      <c r="Y243" s="8" t="str">
        <f t="shared" si="32"/>
        <v>35.9850877183212+30.1950738323254i</v>
      </c>
      <c r="Z243" s="8" t="str">
        <f t="shared" si="32"/>
        <v>8.15715714877991+46.2615370376403i</v>
      </c>
      <c r="AA243" s="8" t="str">
        <f t="shared" si="32"/>
        <v>-23.4875979073793+40.6817129233287i</v>
      </c>
      <c r="AB243" s="8" t="str">
        <f t="shared" si="32"/>
        <v>-44.1422448671011+16.0664632053149i</v>
      </c>
      <c r="AC243" s="8" t="str">
        <f t="shared" si="32"/>
        <v>-44.142244867101-16.0664632053152i</v>
      </c>
      <c r="AD243" s="8" t="str">
        <f t="shared" si="32"/>
        <v>-23.487597907379-40.6817129233288i</v>
      </c>
    </row>
    <row r="244" spans="4:30" ht="14.5" x14ac:dyDescent="0.35">
      <c r="D244" s="8">
        <v>242</v>
      </c>
      <c r="E244" s="9">
        <v>44242</v>
      </c>
      <c r="F244" s="10">
        <v>415.2</v>
      </c>
      <c r="M244" s="8">
        <v>241</v>
      </c>
      <c r="N244" s="8">
        <f t="shared" si="27"/>
        <v>0.10599462319663921</v>
      </c>
      <c r="O244" s="7">
        <f t="shared" si="28"/>
        <v>1.1234860146597529E-2</v>
      </c>
      <c r="P244" s="8" t="str">
        <f t="shared" si="29"/>
        <v>34.3619389842187+27.4962974629555i</v>
      </c>
      <c r="Q244" s="8" t="str">
        <f t="shared" si="32"/>
        <v>9.65022585656703+42.9378896296004i</v>
      </c>
      <c r="R244" s="8" t="str">
        <f t="shared" si="32"/>
        <v>-19.2922615744424+39.5549980188319i</v>
      </c>
      <c r="S244" s="8" t="str">
        <f t="shared" si="32"/>
        <v>-39.7767910533835+18.8307227270217i</v>
      </c>
      <c r="T244" s="8" t="str">
        <f t="shared" si="32"/>
        <v>-42.8227001352524-10.1491663723061i</v>
      </c>
      <c r="U244" s="8" t="str">
        <f t="shared" si="32"/>
        <v>-27.0946258901583-34.67953968551i</v>
      </c>
      <c r="V244" s="8" t="str">
        <f t="shared" si="32"/>
        <v>0.512056035103848-44.0059884963787i</v>
      </c>
      <c r="W244" s="8" t="str">
        <f t="shared" si="32"/>
        <v>27.8942464772237-34.0396862264386i</v>
      </c>
      <c r="X244" s="8" t="str">
        <f t="shared" si="32"/>
        <v>43.0472660210218-9.14997885472316i</v>
      </c>
      <c r="Y244" s="8" t="str">
        <f t="shared" si="32"/>
        <v>39.327849870726+19.7511885584675i</v>
      </c>
      <c r="Z244" s="8" t="str">
        <f t="shared" si="32"/>
        <v>18.3666345011766+39.9931989471546i</v>
      </c>
      <c r="AA244" s="8" t="str">
        <f t="shared" si="32"/>
        <v>-10.6467328533812+42.7017131327917i</v>
      </c>
      <c r="AB244" s="8" t="str">
        <f t="shared" si="32"/>
        <v>-34.9924453322615+26.6892861387335i</v>
      </c>
      <c r="AC244" s="8" t="str">
        <f t="shared" si="32"/>
        <v>-43.9970517350973-1.02404274601729i</v>
      </c>
      <c r="AD244" s="8" t="str">
        <f t="shared" si="32"/>
        <v>-33.7128250400342-28.2884190570372i</v>
      </c>
    </row>
    <row r="245" spans="4:30" ht="14.5" x14ac:dyDescent="0.35">
      <c r="D245" s="8">
        <v>243</v>
      </c>
      <c r="E245" s="9">
        <v>44270</v>
      </c>
      <c r="F245" s="10">
        <v>415.49</v>
      </c>
      <c r="M245" s="8">
        <v>242</v>
      </c>
      <c r="N245" s="8">
        <f t="shared" si="27"/>
        <v>9.8938403622478133E-2</v>
      </c>
      <c r="O245" s="7">
        <f t="shared" si="28"/>
        <v>9.7888077113643945E-3</v>
      </c>
      <c r="P245" s="8" t="str">
        <f t="shared" si="29"/>
        <v>32.6857599626001+24.9299410778678i</v>
      </c>
      <c r="Q245" s="8" t="str">
        <f t="shared" si="32"/>
        <v>10.8703376699006+39.6446292128078i</v>
      </c>
      <c r="R245" s="8" t="str">
        <f t="shared" si="32"/>
        <v>-15.3992968700815+38.1145972349935i</v>
      </c>
      <c r="S245" s="8" t="str">
        <f t="shared" si="32"/>
        <v>-35.3589400555002+20.9667886103288i</v>
      </c>
      <c r="T245" s="8" t="str">
        <f t="shared" si="32"/>
        <v>-40.8299602902044-4.77233791542592i</v>
      </c>
      <c r="U245" s="8" t="str">
        <f t="shared" si="32"/>
        <v>-29.5705610381003-28.5559588592409i</v>
      </c>
      <c r="V245" s="8" t="str">
        <f t="shared" si="32"/>
        <v>-6.19437580062304-40.6385355902416i</v>
      </c>
      <c r="W245" s="8" t="str">
        <f t="shared" si="32"/>
        <v>19.7200069973402-36.0691307145532i</v>
      </c>
      <c r="X245" s="8" t="str">
        <f t="shared" si="32"/>
        <v>37.5539511418418-16.7200962950229i</v>
      </c>
      <c r="Y245" s="8" t="str">
        <f t="shared" si="32"/>
        <v>39.9998480895192+9.4801381474145i</v>
      </c>
      <c r="Z245" s="8" t="str">
        <f t="shared" si="32"/>
        <v>26.055471003381+31.7958062843302i</v>
      </c>
      <c r="AA245" s="8" t="str">
        <f t="shared" si="32"/>
        <v>1.43464562499455+41.0828754885702i</v>
      </c>
      <c r="AB245" s="8" t="str">
        <f t="shared" si="32"/>
        <v>-23.7740378593142+33.5358910772112i</v>
      </c>
      <c r="AC245" s="8" t="str">
        <f t="shared" si="32"/>
        <v>-39.2411094621878+12.2472933603825i</v>
      </c>
      <c r="AD245" s="8" t="str">
        <f t="shared" si="32"/>
        <v>-38.6288065625182-14.0597357739835i</v>
      </c>
    </row>
    <row r="246" spans="4:30" ht="14.5" x14ac:dyDescent="0.35">
      <c r="D246" s="8">
        <v>244</v>
      </c>
      <c r="E246" s="9">
        <v>44301</v>
      </c>
      <c r="F246" s="10">
        <v>415.81</v>
      </c>
      <c r="M246" s="8">
        <v>243</v>
      </c>
      <c r="N246" s="8">
        <f t="shared" si="27"/>
        <v>9.2099365977914072E-2</v>
      </c>
      <c r="O246" s="7">
        <f t="shared" si="28"/>
        <v>8.4822932135337568E-3</v>
      </c>
      <c r="P246" s="8" t="str">
        <f t="shared" si="29"/>
        <v>30.9819832439458+22.5097284286761i</v>
      </c>
      <c r="Q246" s="8" t="str">
        <f t="shared" si="32"/>
        <v>11.8340645603076+36.4215056751277i</v>
      </c>
      <c r="R246" s="8" t="str">
        <f t="shared" si="32"/>
        <v>-11.8340645603076+36.4215056751277i</v>
      </c>
      <c r="S246" s="8" t="str">
        <f t="shared" si="32"/>
        <v>-30.9819832439458+22.5097284286761i</v>
      </c>
      <c r="T246" s="8" t="str">
        <f t="shared" si="32"/>
        <v>-38.2958373672764-4.22262773819556E-14i</v>
      </c>
      <c r="U246" s="8" t="str">
        <f t="shared" si="32"/>
        <v>-30.9819832439458-22.5097284286761i</v>
      </c>
      <c r="V246" s="8" t="str">
        <f t="shared" si="32"/>
        <v>-11.8340645603074-36.4215056751278i</v>
      </c>
      <c r="W246" s="8" t="str">
        <f t="shared" si="32"/>
        <v>11.8340645603076-36.4215056751277i</v>
      </c>
      <c r="X246" s="8" t="str">
        <f t="shared" si="32"/>
        <v>30.9819832439459-22.5097284286759i</v>
      </c>
      <c r="Y246" s="8" t="str">
        <f t="shared" si="32"/>
        <v>38.2958373672764+8.44525547639111E-14i</v>
      </c>
      <c r="Z246" s="8" t="str">
        <f t="shared" si="32"/>
        <v>30.9819832439457+22.5097284286763i</v>
      </c>
      <c r="AA246" s="8" t="str">
        <f t="shared" si="32"/>
        <v>11.8340645603075+36.4215056751277i</v>
      </c>
      <c r="AB246" s="8" t="str">
        <f t="shared" si="32"/>
        <v>-11.8340645603076+36.4215056751277i</v>
      </c>
      <c r="AC246" s="8" t="str">
        <f t="shared" si="32"/>
        <v>-30.981983243946+22.5097284286758i</v>
      </c>
      <c r="AD246" s="8" t="str">
        <f t="shared" si="32"/>
        <v>-38.2958373672764-2.62732977401709E-13i</v>
      </c>
    </row>
    <row r="247" spans="4:30" ht="14.5" x14ac:dyDescent="0.35">
      <c r="D247" s="8">
        <v>245</v>
      </c>
      <c r="E247" s="9">
        <v>44331</v>
      </c>
      <c r="F247" s="10">
        <v>416.01</v>
      </c>
      <c r="M247" s="8">
        <v>244</v>
      </c>
      <c r="N247" s="8">
        <f t="shared" si="27"/>
        <v>8.5481213722479299E-2</v>
      </c>
      <c r="O247" s="7">
        <f t="shared" si="28"/>
        <v>7.3070378994681828E-3</v>
      </c>
      <c r="P247" s="8" t="str">
        <f t="shared" si="29"/>
        <v>29.2480695325528+20.2271593318328i</v>
      </c>
      <c r="Q247" s="8" t="str">
        <f t="shared" si="32"/>
        <v>12.5505778304349+33.2726695974127i</v>
      </c>
      <c r="R247" s="8" t="str">
        <f t="shared" si="32"/>
        <v>-8.60299413872411+34.5047248629151i</v>
      </c>
      <c r="S247" s="8" t="str">
        <f t="shared" si="32"/>
        <v>-26.7020746783271+23.4858841411056i</v>
      </c>
      <c r="T247" s="8" t="str">
        <f t="shared" si="32"/>
        <v>-35.3205886917728+4.12838473049783i</v>
      </c>
      <c r="U247" s="8" t="str">
        <f t="shared" si="32"/>
        <v>-31.3985344209427-16.6948968919629i</v>
      </c>
      <c r="V247" s="8" t="str">
        <f t="shared" si="32"/>
        <v>-16.3284364873031-31.5906585543338i</v>
      </c>
      <c r="W247" s="8" t="str">
        <f t="shared" si="32"/>
        <v>4.53906970958487-35.2701629169461i</v>
      </c>
      <c r="X247" s="8" t="str">
        <f t="shared" si="32"/>
        <v>23.7949800710559-26.4270026570257i</v>
      </c>
      <c r="Y247" s="8" t="str">
        <f t="shared" si="32"/>
        <v>34.6024872927014-8.20094013969317i</v>
      </c>
      <c r="Z247" s="8" t="str">
        <f t="shared" si="32"/>
        <v>33.1243879949691+12.9368646114558i</v>
      </c>
      <c r="AA247" s="8" t="str">
        <f t="shared" si="32"/>
        <v>19.8854810518502+29.4814380475732i</v>
      </c>
      <c r="AB247" s="8" t="str">
        <f t="shared" si="32"/>
        <v>-0.41376214932422+35.5586325229216i</v>
      </c>
      <c r="AC247" s="8" t="str">
        <f t="shared" si="32"/>
        <v>-20.5660991782286+29.0107412971068i</v>
      </c>
      <c r="AD247" s="8" t="str">
        <f t="shared" si="32"/>
        <v>-33.4164466130057+12.1625919020797i</v>
      </c>
    </row>
    <row r="248" spans="4:30" ht="14.5" x14ac:dyDescent="0.35">
      <c r="D248" s="8">
        <v>246</v>
      </c>
      <c r="E248" s="9">
        <v>44362</v>
      </c>
      <c r="F248" s="10">
        <v>415.2</v>
      </c>
      <c r="M248" s="8">
        <v>245</v>
      </c>
      <c r="N248" s="8">
        <f t="shared" si="27"/>
        <v>7.9087530702371289E-2</v>
      </c>
      <c r="O248" s="7">
        <f t="shared" si="28"/>
        <v>6.254837512598521E-3</v>
      </c>
      <c r="P248" s="8" t="str">
        <f t="shared" si="29"/>
        <v>27.435032527267+18.0443047540124i</v>
      </c>
      <c r="Q248" s="8" t="str">
        <f t="shared" si="32"/>
        <v>13.0061278168735+30.1515933747956i</v>
      </c>
      <c r="R248" s="8" t="str">
        <f t="shared" si="32"/>
        <v>-5.70210999791382+32.3382727646293i</v>
      </c>
      <c r="S248" s="8" t="str">
        <f t="shared" si="32"/>
        <v>-22.5342146220593+23.8848720991937i</v>
      </c>
      <c r="T248" s="8" t="str">
        <f t="shared" si="32"/>
        <v>-31.9520133150735+7.57276626743724i</v>
      </c>
      <c r="U248" s="8" t="str">
        <f t="shared" si="32"/>
        <v>-30.8568207276363-11.2309642689479i</v>
      </c>
      <c r="V248" s="8" t="str">
        <f t="shared" si="32"/>
        <v>-19.6089819187148-26.3394337816778i</v>
      </c>
      <c r="W248" s="8" t="str">
        <f t="shared" si="32"/>
        <v>-1.90931004696954-32.7815874992718i</v>
      </c>
      <c r="X248" s="8" t="str">
        <f t="shared" si="32"/>
        <v>16.4185713738124-28.4377998071388i</v>
      </c>
      <c r="Y248" s="8" t="str">
        <f t="shared" si="32"/>
        <v>29.3443425742365-14.7372827452594i</v>
      </c>
      <c r="Z248" s="8" t="str">
        <f t="shared" si="32"/>
        <v>32.6151097355883+3.81215959311806i</v>
      </c>
      <c r="AA248" s="8" t="str">
        <f t="shared" si="32"/>
        <v>25.1547107297225+21.1073084956811i</v>
      </c>
      <c r="AB248" s="8" t="str">
        <f t="shared" si="32"/>
        <v>9.41779869301428+31.4576383666309i</v>
      </c>
      <c r="AC248" s="8" t="str">
        <f t="shared" si="32"/>
        <v>-9.41779869301435+31.4576383666309i</v>
      </c>
      <c r="AD248" s="8" t="str">
        <f t="shared" si="32"/>
        <v>-25.1547107297226+21.1073084956811i</v>
      </c>
    </row>
    <row r="249" spans="4:30" ht="14.5" x14ac:dyDescent="0.35">
      <c r="D249" s="8">
        <v>247</v>
      </c>
      <c r="E249" s="9">
        <v>44392</v>
      </c>
      <c r="F249" s="10">
        <v>413.45</v>
      </c>
      <c r="M249" s="8">
        <v>246</v>
      </c>
      <c r="N249" s="8">
        <f t="shared" si="27"/>
        <v>7.2921779209737247E-2</v>
      </c>
      <c r="O249" s="7">
        <f t="shared" si="28"/>
        <v>5.3175858831136678E-3</v>
      </c>
      <c r="P249" s="8" t="str">
        <f t="shared" si="29"/>
        <v>25.568234228428+15.9768059517837i</v>
      </c>
      <c r="Q249" s="8" t="str">
        <f t="shared" si="32"/>
        <v>13.216675104734+27.0981997401417i</v>
      </c>
      <c r="R249" s="8" t="str">
        <f t="shared" si="32"/>
        <v>-3.15148190825254+29.9843474460037i</v>
      </c>
      <c r="S249" s="8" t="str">
        <f t="shared" si="32"/>
        <v>-18.5618915694641+23.7581377920108i</v>
      </c>
      <c r="T249" s="8" t="str">
        <f t="shared" si="32"/>
        <v>-28.3312717048394+10.3117395994698i</v>
      </c>
      <c r="U249" s="8" t="str">
        <f t="shared" si="32"/>
        <v>-29.490670492495-6.26843552122827i</v>
      </c>
      <c r="V249" s="8" t="str">
        <f t="shared" si="32"/>
        <v>-21.6877422262341-20.9436092187839i</v>
      </c>
      <c r="W249" s="8" t="str">
        <f t="shared" si="32"/>
        <v>-7.29382651728358-29.2539403280392i</v>
      </c>
      <c r="X249" s="8" t="str">
        <f t="shared" si="32"/>
        <v>9.31671084287906-28.6738875817509i</v>
      </c>
      <c r="Y249" s="8" t="str">
        <f t="shared" si="32"/>
        <v>23.0958643027706-19.3797312181752i</v>
      </c>
      <c r="Z249" s="8" t="str">
        <f t="shared" si="32"/>
        <v>29.8560966592245-4.19600074544255i</v>
      </c>
      <c r="AA249" s="8" t="str">
        <f t="shared" si="32"/>
        <v>27.5429475582645+12.262910330888i</v>
      </c>
      <c r="AB249" s="8" t="str">
        <f t="shared" si="32"/>
        <v>16.8593918194206+24.9950762643358i</v>
      </c>
      <c r="AC249" s="8" t="str">
        <f t="shared" si="32"/>
        <v>1.05220271136467+30.1311433476213i</v>
      </c>
      <c r="AD249" s="8" t="str">
        <f t="shared" si="32"/>
        <v>-15.074754807133+26.1102412375974i</v>
      </c>
    </row>
    <row r="250" spans="4:30" ht="14.5" x14ac:dyDescent="0.35">
      <c r="D250" s="8">
        <v>248</v>
      </c>
      <c r="E250" s="9">
        <v>44423</v>
      </c>
      <c r="F250" s="10">
        <v>412.15</v>
      </c>
      <c r="M250" s="8">
        <v>247</v>
      </c>
      <c r="N250" s="8">
        <f t="shared" si="27"/>
        <v>6.6987298107780591E-2</v>
      </c>
      <c r="O250" s="7">
        <f t="shared" si="28"/>
        <v>4.4872981077806653E-3</v>
      </c>
      <c r="P250" s="8" t="str">
        <f t="shared" si="29"/>
        <v>23.7476986236428+14.0816714596699i</v>
      </c>
      <c r="Q250" s="8" t="str">
        <f t="shared" si="32"/>
        <v>13.2443105560829+24.2246754139551i</v>
      </c>
      <c r="R250" s="8" t="str">
        <f t="shared" si="32"/>
        <v>-0.963533745090258+27.5919963710407i</v>
      </c>
      <c r="S250" s="8" t="str">
        <f t="shared" si="32"/>
        <v>-14.9018760156985+23.2417889206102i</v>
      </c>
      <c r="T250" s="8" t="str">
        <f t="shared" si="32"/>
        <v>-24.6721381688007+12.390813500213i</v>
      </c>
      <c r="U250" s="8" t="str">
        <f t="shared" si="32"/>
        <v>-27.5415612296027-1.92589357273312i</v>
      </c>
      <c r="V250" s="8" t="str">
        <f t="shared" si="32"/>
        <v>-22.7075626779009-15.7039249312601i</v>
      </c>
      <c r="W250" s="8" t="str">
        <f t="shared" si="32"/>
        <v>-11.5222201467514-25.0895417237391i</v>
      </c>
      <c r="X250" s="8" t="str">
        <f t="shared" si="32"/>
        <v>2.88590699571876-27.4575709382587i</v>
      </c>
      <c r="Y250" s="8" t="str">
        <f t="shared" si="32"/>
        <v>16.486841033297-22.1456707679006i</v>
      </c>
      <c r="Z250" s="8" t="str">
        <f t="shared" si="32"/>
        <v>25.4763775368348-10.6395887429031i</v>
      </c>
      <c r="AA250" s="8" t="str">
        <f t="shared" si="32"/>
        <v>27.3401278262411+3.84240438557005i</v>
      </c>
      <c r="AB250" s="8" t="str">
        <f t="shared" si="32"/>
        <v>21.5567977693486+17.249670459138i</v>
      </c>
      <c r="AC250" s="8" t="str">
        <f t="shared" si="32"/>
        <v>9.74399463907434+25.832174308237i</v>
      </c>
      <c r="AD250" s="8" t="str">
        <f t="shared" si="32"/>
        <v>-4.7942203975547+27.189374979891i</v>
      </c>
    </row>
    <row r="251" spans="4:30" ht="14.5" x14ac:dyDescent="0.35">
      <c r="D251" s="8">
        <v>249</v>
      </c>
      <c r="E251" s="9">
        <v>44454</v>
      </c>
      <c r="F251" s="10">
        <v>412.38</v>
      </c>
      <c r="M251" s="8">
        <v>248</v>
      </c>
      <c r="N251" s="8">
        <f t="shared" si="27"/>
        <v>6.1287301022709018E-2</v>
      </c>
      <c r="O251" s="7">
        <f t="shared" si="28"/>
        <v>3.7561332666481498E-3</v>
      </c>
      <c r="P251" s="8" t="str">
        <f t="shared" si="29"/>
        <v>22.0331804203653+12.3813048024694i</v>
      </c>
      <c r="Q251" s="8" t="str">
        <f t="shared" si="32"/>
        <v>13.1427093535415+21.5876570960434i</v>
      </c>
      <c r="R251" s="8" t="str">
        <f t="shared" si="32"/>
        <v>0.882037915963007+25.2582611666525i</v>
      </c>
      <c r="S251" s="8" t="str">
        <f t="shared" si="32"/>
        <v>-11.6048155386892+22.4518597082963i</v>
      </c>
      <c r="T251" s="8" t="str">
        <f t="shared" si="32"/>
        <v>-21.1158325368736+13.8881015377456i</v>
      </c>
      <c r="U251" s="8" t="str">
        <f t="shared" si="32"/>
        <v>-25.2120918370655+1.76300120459294i</v>
      </c>
      <c r="V251" s="8" t="str">
        <f t="shared" si="32"/>
        <v>-22.8431848636165-10.8141875947601i</v>
      </c>
      <c r="W251" s="8" t="str">
        <f t="shared" si="32"/>
        <v>-14.6165732095239-20.6182815884022i</v>
      </c>
      <c r="X251" s="8" t="str">
        <f t="shared" si="32"/>
        <v>-2.64181654782451-25.1352054572001i</v>
      </c>
      <c r="Y251" s="8" t="str">
        <f t="shared" si="32"/>
        <v>10.0103842290445-23.2066791169034i</v>
      </c>
      <c r="Z251" s="8" t="str">
        <f t="shared" si="32"/>
        <v>20.0956104398183-15.3272368383569i</v>
      </c>
      <c r="AA251" s="8" t="str">
        <f t="shared" si="32"/>
        <v>25.0276957012667-3.51741324453336i</v>
      </c>
      <c r="AB251" s="8" t="str">
        <f t="shared" si="32"/>
        <v>23.5418996064011+9.19438475212722i</v>
      </c>
      <c r="AC251" s="8" t="str">
        <f t="shared" si="32"/>
        <v>16.0192265900821+19.548455885405i</v>
      </c>
      <c r="AD251" s="8" t="str">
        <f t="shared" si="32"/>
        <v>4.38872451501974+24.8896935533422i</v>
      </c>
    </row>
    <row r="252" spans="4:30" ht="14.5" x14ac:dyDescent="0.35">
      <c r="D252" s="8">
        <v>250</v>
      </c>
      <c r="E252" s="9">
        <v>44484</v>
      </c>
      <c r="F252" s="10">
        <v>413.83</v>
      </c>
      <c r="M252" s="8">
        <v>249</v>
      </c>
      <c r="N252" s="8">
        <f t="shared" si="27"/>
        <v>5.5824874603497998E-2</v>
      </c>
      <c r="O252" s="7">
        <f t="shared" si="28"/>
        <v>3.1164166244962758E-3</v>
      </c>
      <c r="P252" s="8" t="str">
        <f t="shared" si="29"/>
        <v>20.3978622276924+10.8457357321955i</v>
      </c>
      <c r="Q252" s="8" t="str">
        <f t="shared" si="32"/>
        <v>12.9184788496524+19.1524325150521i</v>
      </c>
      <c r="R252" s="8" t="str">
        <f t="shared" si="32"/>
        <v>2.41481737970674+22.9754526409211i</v>
      </c>
      <c r="S252" s="8" t="str">
        <f t="shared" si="32"/>
        <v>-8.65416446444043+21.419808693239i</v>
      </c>
      <c r="T252" s="8" t="str">
        <f t="shared" si="32"/>
        <v>-17.6971647438727+14.8496844094671i</v>
      </c>
      <c r="U252" s="8" t="str">
        <f t="shared" si="32"/>
        <v>-22.59717355762+4.80317751486838i</v>
      </c>
      <c r="V252" s="8" t="str">
        <f t="shared" si="32"/>
        <v>-22.2070752523593-6.3677763598127i</v>
      </c>
      <c r="W252" s="8" t="str">
        <f t="shared" si="32"/>
        <v>-16.6181937193954-16.0480031323896i</v>
      </c>
      <c r="X252" s="8" t="str">
        <f t="shared" si="32"/>
        <v>-7.1389130320476-21.9713151120592i</v>
      </c>
      <c r="Y252" s="8" t="str">
        <f t="shared" si="32"/>
        <v>4.01162156484399-22.7510364478856i</v>
      </c>
      <c r="Z252" s="8" t="str">
        <f t="shared" si="32"/>
        <v>14.2230162403275-18.2046306213534i</v>
      </c>
      <c r="AA252" s="8" t="str">
        <f t="shared" si="32"/>
        <v>21.1047343403374-9.39643312413412i</v>
      </c>
      <c r="AB252" s="8" t="str">
        <f t="shared" si="32"/>
        <v>23.0457325271284+1.61151460452491i</v>
      </c>
      <c r="AC252" s="8" t="str">
        <f t="shared" si="32"/>
        <v>19.59161378066+12.242199005979i</v>
      </c>
      <c r="AD252" s="8" t="str">
        <f t="shared" si="32"/>
        <v>11.5510039285826+20.0069256827332i</v>
      </c>
    </row>
    <row r="253" spans="4:30" ht="14.5" x14ac:dyDescent="0.35">
      <c r="D253" s="8">
        <v>251</v>
      </c>
      <c r="E253" s="9">
        <v>44515</v>
      </c>
      <c r="F253" s="10">
        <v>415.58</v>
      </c>
      <c r="M253" s="8">
        <v>250</v>
      </c>
      <c r="N253" s="8">
        <f t="shared" si="27"/>
        <v>5.0602976850416592E-2</v>
      </c>
      <c r="O253" s="7">
        <f t="shared" si="28"/>
        <v>2.5606612661237976E-3</v>
      </c>
      <c r="P253" s="8" t="str">
        <f t="shared" si="29"/>
        <v>18.7927236752413+9.4380605615857i</v>
      </c>
      <c r="Q253" s="8" t="str">
        <f t="shared" si="32"/>
        <v>12.5579974340522+16.8683179583642i</v>
      </c>
      <c r="R253" s="8" t="str">
        <f t="shared" si="32"/>
        <v>3.65174913309211+20.7100984683099i</v>
      </c>
      <c r="S253" s="8" t="str">
        <f t="shared" si="32"/>
        <v>-6.03135299484454+20.1461219928232i</v>
      </c>
      <c r="T253" s="8" t="str">
        <f t="shared" si="32"/>
        <v>-14.431376936103+15.2963659091383i</v>
      </c>
      <c r="U253" s="8" t="str">
        <f t="shared" si="32"/>
        <v>-19.7613459549796+7.19254171664944i</v>
      </c>
      <c r="V253" s="8" t="str">
        <f t="shared" si="32"/>
        <v>-20.8873905880827-2.44138581936705i</v>
      </c>
      <c r="W253" s="8" t="str">
        <f t="shared" si="32"/>
        <v>-17.5699620464098-11.5559458282674i</v>
      </c>
      <c r="X253" s="8" t="str">
        <f t="shared" si="32"/>
        <v>-10.514792559748-18.2121549445309i</v>
      </c>
      <c r="Y253" s="8" t="str">
        <f t="shared" si="32"/>
        <v>-1.2227616288314-20.994006389853i</v>
      </c>
      <c r="Z253" s="8" t="str">
        <f t="shared" si="32"/>
        <v>8.32939315403058-19.3097037777311i</v>
      </c>
      <c r="AA253" s="8" t="str">
        <f t="shared" si="32"/>
        <v>16.1095968218875-13.5175567516606i</v>
      </c>
      <c r="AB253" s="8" t="str">
        <f t="shared" si="32"/>
        <v>20.4627299309475-4.8497560836849i</v>
      </c>
      <c r="AC253" s="8" t="str">
        <f t="shared" si="32"/>
        <v>20.4627299309474+4.84975608368517i</v>
      </c>
      <c r="AD253" s="8" t="str">
        <f t="shared" si="32"/>
        <v>16.1095968218875+13.5175567516606i</v>
      </c>
    </row>
    <row r="254" spans="4:30" ht="14.5" x14ac:dyDescent="0.35">
      <c r="D254" s="8">
        <v>252</v>
      </c>
      <c r="E254" s="9">
        <v>44545</v>
      </c>
      <c r="F254" s="10">
        <v>416.6</v>
      </c>
      <c r="M254" s="8">
        <v>251</v>
      </c>
      <c r="N254" s="8">
        <f t="shared" si="27"/>
        <v>4.5624435513218042E-2</v>
      </c>
      <c r="O254" s="7">
        <f t="shared" si="28"/>
        <v>2.0815891158997915E-3</v>
      </c>
      <c r="P254" s="8" t="str">
        <f t="shared" si="29"/>
        <v>17.179294852832+8.13284655328955i</v>
      </c>
      <c r="Q254" s="8" t="str">
        <f t="shared" si="32"/>
        <v>12.0473138289781+14.7014827213451i</v>
      </c>
      <c r="R254" s="8" t="str">
        <f t="shared" si="32"/>
        <v>4.59824329876438+18.4425465504431i</v>
      </c>
      <c r="S254" s="8" t="str">
        <f t="shared" si="32"/>
        <v>-3.73521867725258+18.6365100309311i</v>
      </c>
      <c r="T254" s="8" t="str">
        <f t="shared" si="32"/>
        <v>-11.3502768560511+15.2460676894367i</v>
      </c>
      <c r="U254" s="8" t="str">
        <f t="shared" si="32"/>
        <v>-16.7823083642755+8.92331164233663i</v>
      </c>
      <c r="V254" s="8" t="str">
        <f t="shared" si="32"/>
        <v>-18.9865572185925+0.884313114800498i</v>
      </c>
      <c r="W254" s="8" t="str">
        <f t="shared" si="32"/>
        <v>-17.5390748141719-7.32476752960629i</v>
      </c>
      <c r="X254" s="8" t="str">
        <f t="shared" si="32"/>
        <v>-12.7182590028117-14.1250576153618i</v>
      </c>
      <c r="Y254" s="8" t="str">
        <f t="shared" si="32"/>
        <v>-5.45130914921424-18.2086406208587i</v>
      </c>
      <c r="Z254" s="8" t="str">
        <f t="shared" si="32"/>
        <v>2.86410440383338-18.7901109806152i</v>
      </c>
      <c r="AA254" s="8" t="str">
        <f t="shared" si="32"/>
        <v>10.6286577109-15.7576330698623i</v>
      </c>
      <c r="AB254" s="8" t="str">
        <f t="shared" si="32"/>
        <v>16.348975132837-9.69445082538314i</v>
      </c>
      <c r="AC254" s="8" t="str">
        <f t="shared" si="32"/>
        <v>18.9248539473133-1.76671100431057i</v>
      </c>
      <c r="AD254" s="8" t="str">
        <f t="shared" si="32"/>
        <v>17.8608690450136+6.50082469051177i</v>
      </c>
    </row>
    <row r="255" spans="4:30" ht="14.5" x14ac:dyDescent="0.35">
      <c r="D255" s="8">
        <v>253</v>
      </c>
      <c r="E255" s="9">
        <v>44576</v>
      </c>
      <c r="F255" s="10">
        <v>417.18</v>
      </c>
      <c r="M255" s="8">
        <v>252</v>
      </c>
      <c r="N255" s="8">
        <f t="shared" si="27"/>
        <v>4.0891946559863002E-2</v>
      </c>
      <c r="O255" s="7">
        <f t="shared" si="28"/>
        <v>1.6721512934546915E-3</v>
      </c>
      <c r="P255" s="8" t="str">
        <f t="shared" si="29"/>
        <v>15.5844480955136+6.93864333682463i</v>
      </c>
      <c r="Q255" s="8" t="str">
        <f t="shared" si="32"/>
        <v>11.414901269203+12.6775322051165i</v>
      </c>
      <c r="R255" s="8" t="str">
        <f t="shared" si="32"/>
        <v>5.27161431232473+16.2243605833793i</v>
      </c>
      <c r="S255" s="8" t="str">
        <f t="shared" si="32"/>
        <v>-1.78318265026703+16.9658496230871i</v>
      </c>
      <c r="T255" s="8" t="str">
        <f t="shared" si="32"/>
        <v>-8.52965113292181+14.773789133058i</v>
      </c>
      <c r="U255" s="8" t="str">
        <f t="shared" si="32"/>
        <v>-13.8012654452466+10.0272062862624i</v>
      </c>
      <c r="V255" s="8" t="str">
        <f t="shared" si="32"/>
        <v>-16.6865155815277+3.54682837826271i</v>
      </c>
      <c r="W255" s="8" t="str">
        <f t="shared" si="32"/>
        <v>-16.6865155815277-3.54682837826278i</v>
      </c>
      <c r="X255" s="8" t="str">
        <f t="shared" si="32"/>
        <v>-13.8012654452465-10.0272062862625i</v>
      </c>
      <c r="Y255" s="8" t="str">
        <f t="shared" si="32"/>
        <v>-8.52965113292186-14.773789133058i</v>
      </c>
      <c r="Z255" s="8" t="str">
        <f t="shared" si="32"/>
        <v>-1.78318265026691-16.9658496230871i</v>
      </c>
      <c r="AA255" s="8" t="str">
        <f t="shared" si="32"/>
        <v>5.27161431232478-16.2243605833793i</v>
      </c>
      <c r="AB255" s="8" t="str">
        <f t="shared" si="32"/>
        <v>11.414901269203-12.6775322051165i</v>
      </c>
      <c r="AC255" s="8" t="str">
        <f t="shared" si="32"/>
        <v>15.5844480955136-6.93864333682451i</v>
      </c>
      <c r="AD255" s="8" t="str">
        <f t="shared" si="32"/>
        <v>17.0593022658436+5.8520497875889E-14i</v>
      </c>
    </row>
    <row r="256" spans="4:30" ht="14.5" x14ac:dyDescent="0.35">
      <c r="D256" s="8">
        <v>254</v>
      </c>
      <c r="E256" s="9">
        <v>44607</v>
      </c>
      <c r="F256" s="10">
        <v>417.64</v>
      </c>
      <c r="M256" s="8">
        <v>253</v>
      </c>
      <c r="N256" s="8">
        <f t="shared" si="27"/>
        <v>3.6408072716606343E-2</v>
      </c>
      <c r="O256" s="7">
        <f t="shared" si="28"/>
        <v>1.3255477589376953E-3</v>
      </c>
      <c r="P256" s="8" t="str">
        <f t="shared" si="29"/>
        <v>14.0310343480522+5.85971984772885i</v>
      </c>
      <c r="Q256" s="8" t="str">
        <f t="shared" si="32"/>
        <v>10.6891556143242+10.8142588198568i</v>
      </c>
      <c r="R256" s="8" t="str">
        <f t="shared" si="32"/>
        <v>5.69606837748684+14.098263957278i</v>
      </c>
      <c r="S256" s="8" t="str">
        <f t="shared" si="32"/>
        <v>-0.176919655873257+15.2044382009154i</v>
      </c>
      <c r="T256" s="8" t="str">
        <f t="shared" si="32"/>
        <v>-6.02257800570309+13.9619051613779i</v>
      </c>
      <c r="U256" s="8" t="str">
        <f t="shared" si="32"/>
        <v>-10.9378979478546+10.5626052682285i</v>
      </c>
      <c r="V256" s="8" t="str">
        <f t="shared" si="32"/>
        <v>-14.1635848872422+5.53164575076645i</v>
      </c>
      <c r="W256" s="8" t="str">
        <f t="shared" si="32"/>
        <v>-15.2013504749203-0.353815359657154i</v>
      </c>
      <c r="X256" s="8" t="str">
        <f t="shared" si="32"/>
        <v>-13.8908857562402-6.18462080302193i</v>
      </c>
      <c r="Y256" s="8" t="str">
        <f t="shared" si="32"/>
        <v>-10.4346249144606-11.0600562595589i</v>
      </c>
      <c r="Z256" s="8" t="str">
        <f t="shared" si="32"/>
        <v>-5.36647422775943-14.2269882945367i</v>
      </c>
      <c r="AA256" s="8" t="str">
        <f t="shared" si="32"/>
        <v>0.530663162505116-15.1962047294069i</v>
      </c>
      <c r="AB256" s="8" t="str">
        <f t="shared" si="32"/>
        <v>6.34582630168445-13.8179857475299i</v>
      </c>
      <c r="AC256" s="8" t="str">
        <f t="shared" si="32"/>
        <v>11.1807172166899-10.3052318795117i</v>
      </c>
      <c r="AD256" s="8" t="str">
        <f t="shared" si="32"/>
        <v>14.2884655953549-5.20057617004573i</v>
      </c>
    </row>
    <row r="257" spans="4:30" ht="14.5" x14ac:dyDescent="0.35">
      <c r="D257" s="8">
        <v>255</v>
      </c>
      <c r="E257" s="9">
        <v>44635</v>
      </c>
      <c r="F257" s="10">
        <v>418.16</v>
      </c>
      <c r="M257" s="8">
        <v>254</v>
      </c>
      <c r="N257" s="8">
        <f t="shared" si="27"/>
        <v>3.2175242080234367E-2</v>
      </c>
      <c r="O257" s="7">
        <f t="shared" si="28"/>
        <v>1.0352462029216843E-3</v>
      </c>
      <c r="P257" s="8" t="str">
        <f t="shared" si="29"/>
        <v>12.5325002805578+4.89461901597185i</v>
      </c>
      <c r="Q257" s="8" t="str">
        <f t="shared" ref="Q257:AD259" si="33">IMPRODUCT($N257,$F257,(COMPLEX(COS($M257*Q$1),-SIN(Q$1*$M257))))</f>
        <v>9.89314095058072+9.11847688628078i</v>
      </c>
      <c r="R257" s="8" t="str">
        <f t="shared" si="33"/>
        <v>5.89802041905517+12.0927339229019i</v>
      </c>
      <c r="S257" s="8" t="str">
        <f t="shared" si="33"/>
        <v>1.09463208966434+13.4097963885352i</v>
      </c>
      <c r="T257" s="8" t="str">
        <f t="shared" si="33"/>
        <v>-3.85876519285369+12.889173355189i</v>
      </c>
      <c r="U257" s="8" t="str">
        <f t="shared" si="33"/>
        <v>-8.28335527849757+10.6022112751954i</v>
      </c>
      <c r="V257" s="8" t="str">
        <f t="shared" si="33"/>
        <v>-11.5727900316412+6.86231662612846i</v>
      </c>
      <c r="W257" s="8" t="str">
        <f t="shared" si="33"/>
        <v>-13.2762835961428+2.18200652347406i</v>
      </c>
      <c r="X257" s="8" t="str">
        <f t="shared" si="33"/>
        <v>-13.1603883244478-2.79732689248703i</v>
      </c>
      <c r="Y257" s="8" t="str">
        <f t="shared" si="33"/>
        <v>-11.2409865651039-7.39331317048376i</v>
      </c>
      <c r="Z257" s="8" t="str">
        <f t="shared" si="33"/>
        <v>-7.78111413742255-10.9761159511959i</v>
      </c>
      <c r="AA257" s="8" t="str">
        <f t="shared" si="33"/>
        <v>-3.25491376545805-13.0547460708022i</v>
      </c>
      <c r="AB257" s="8" t="str">
        <f t="shared" si="33"/>
        <v>1.71734168847078-13.34434697236i</v>
      </c>
      <c r="AC257" s="8" t="str">
        <f t="shared" si="33"/>
        <v>6.45425174070568-11.8052315971052i</v>
      </c>
      <c r="AD257" s="8" t="str">
        <f t="shared" si="33"/>
        <v>10.3066677643212-8.64832111970856i</v>
      </c>
    </row>
    <row r="258" spans="4:30" ht="14.5" x14ac:dyDescent="0.35">
      <c r="D258" s="8">
        <v>256</v>
      </c>
      <c r="E258" s="9">
        <v>44666</v>
      </c>
      <c r="F258" s="10">
        <v>418.58</v>
      </c>
      <c r="M258" s="8">
        <v>255</v>
      </c>
      <c r="N258" s="8">
        <f t="shared" si="27"/>
        <v>2.8195746803208355E-2</v>
      </c>
      <c r="O258" s="7">
        <f t="shared" si="28"/>
        <v>7.9500013779063418E-4</v>
      </c>
      <c r="P258" s="8" t="str">
        <f t="shared" si="29"/>
        <v>11.0904174115835+4.036581823404i</v>
      </c>
      <c r="Q258" s="8" t="str">
        <f t="shared" si="33"/>
        <v>9.0409911093141+7.58629230530253i</v>
      </c>
      <c r="R258" s="8" t="str">
        <f t="shared" si="33"/>
        <v>5.90108784844348+10.2209839734314i</v>
      </c>
      <c r="S258" s="8" t="str">
        <f t="shared" si="33"/>
        <v>2.04942630226936+11.6228741287065i</v>
      </c>
      <c r="T258" s="8" t="str">
        <f t="shared" si="33"/>
        <v>-2.04942630226935+11.6228741287065i</v>
      </c>
      <c r="U258" s="8" t="str">
        <f t="shared" si="33"/>
        <v>-5.90108784844346+10.2209839734314i</v>
      </c>
      <c r="V258" s="8" t="str">
        <f t="shared" si="33"/>
        <v>-9.04099110931415+7.58629230530248i</v>
      </c>
      <c r="W258" s="8" t="str">
        <f t="shared" si="33"/>
        <v>-11.0904174115835+4.03658182340401i</v>
      </c>
      <c r="X258" s="8" t="str">
        <f t="shared" si="33"/>
        <v>-11.802175696887-6.65107604812589E-14i</v>
      </c>
      <c r="Y258" s="8" t="str">
        <f t="shared" si="33"/>
        <v>-11.0904174115835-4.03658182340398i</v>
      </c>
      <c r="Z258" s="8" t="str">
        <f t="shared" si="33"/>
        <v>-9.04099110931411-7.58629230530252i</v>
      </c>
      <c r="AA258" s="8" t="str">
        <f t="shared" si="33"/>
        <v>-5.9010878484435-10.2209839734314i</v>
      </c>
      <c r="AB258" s="8" t="str">
        <f t="shared" si="33"/>
        <v>-2.04942630226937-11.6228741287065i</v>
      </c>
      <c r="AC258" s="8" t="str">
        <f t="shared" si="33"/>
        <v>2.04942630226949-11.6228741287065i</v>
      </c>
      <c r="AD258" s="8" t="str">
        <f t="shared" si="33"/>
        <v>5.90108784844359-10.2209839734313i</v>
      </c>
    </row>
    <row r="259" spans="4:30" ht="14.5" x14ac:dyDescent="0.35">
      <c r="D259" s="8">
        <v>257</v>
      </c>
      <c r="E259" s="9">
        <v>44696</v>
      </c>
      <c r="F259" s="10">
        <v>418.45</v>
      </c>
      <c r="M259" s="8">
        <v>256</v>
      </c>
      <c r="N259" s="8">
        <f t="shared" ref="N259:N272" si="34">0.5*(1-COS((2*PI()*(M259+0.5))/270))</f>
        <v>2.4471741852423234E-2</v>
      </c>
      <c r="O259" s="7">
        <f t="shared" si="28"/>
        <v>5.9886614929164294E-4</v>
      </c>
      <c r="P259" s="8" t="str">
        <f t="shared" si="29"/>
        <v>9.70153145692996+3.27749770019602i</v>
      </c>
      <c r="Q259" s="8" t="str">
        <f t="shared" si="33"/>
        <v>8.14219628093869+6.21018063402829i</v>
      </c>
      <c r="R259" s="8" t="str">
        <f t="shared" si="33"/>
        <v>5.72624738157798+8.4895108639758i</v>
      </c>
      <c r="S259" s="8" t="str">
        <f t="shared" si="33"/>
        <v>2.70785880608821+9.8756875442109i</v>
      </c>
      <c r="T259" s="8" t="str">
        <f t="shared" si="33"/>
        <v>-0.595414698996323+10.2228755798362i</v>
      </c>
      <c r="U259" s="8" t="str">
        <f t="shared" si="33"/>
        <v>-3.83604657955381+9.49454845814614i</v>
      </c>
      <c r="V259" s="8" t="str">
        <f t="shared" si="33"/>
        <v>-6.6731006009994+7.76733108303832i</v>
      </c>
      <c r="W259" s="8" t="str">
        <f t="shared" si="33"/>
        <v>-8.80809962954052+5.22293832058929i</v>
      </c>
      <c r="X259" s="8" t="str">
        <f t="shared" si="33"/>
        <v>-10.0164274309174+2.12905737493305i</v>
      </c>
      <c r="Y259" s="8" t="str">
        <f t="shared" si="33"/>
        <v>-10.1709598065387-1.18881470312532i</v>
      </c>
      <c r="Z259" s="8" t="str">
        <f t="shared" si="33"/>
        <v>-9.25543891280839-4.38161549155831i</v>
      </c>
      <c r="AA259" s="8" t="str">
        <f t="shared" si="33"/>
        <v>-7.36618369544367-7.11344090785687i</v>
      </c>
      <c r="AB259" s="8" t="str">
        <f t="shared" si="33"/>
        <v>-4.70195648960589-9.09688457409705i</v>
      </c>
      <c r="AC259" s="8" t="str">
        <f t="shared" si="33"/>
        <v>-1.54305188755835-10.1232748978231i</v>
      </c>
      <c r="AD259" s="8" t="str">
        <f t="shared" si="33"/>
        <v>1.7781921346094-10.0846287247972i</v>
      </c>
    </row>
    <row r="260" spans="4:30" ht="14.5" x14ac:dyDescent="0.35">
      <c r="D260" s="8">
        <v>258</v>
      </c>
      <c r="E260" s="9">
        <v>44727</v>
      </c>
      <c r="F260" s="10">
        <v>417.43</v>
      </c>
      <c r="M260" s="8">
        <v>257</v>
      </c>
      <c r="N260" s="8">
        <f t="shared" si="34"/>
        <v>2.1005243842255494E-2</v>
      </c>
      <c r="O260" s="7">
        <f t="shared" ref="O260:O272" si="35">N260^2</f>
        <v>4.4122026887261236E-4</v>
      </c>
      <c r="P260" s="8" t="str">
        <f t="shared" ref="P260:AD272" si="36">IMPRODUCT($N260,$F260,(COMPLEX(COS($M260*P$1),-SIN(P$1*$M260))))</f>
        <v>8.37003335416997+2.61231793212901i</v>
      </c>
      <c r="Q260" s="8" t="str">
        <f t="shared" si="36"/>
        <v>7.21164170571058+4.98737277901865i</v>
      </c>
      <c r="R260" s="8" t="str">
        <f t="shared" si="36"/>
        <v>5.39825460677655+6.90945081239141i</v>
      </c>
      <c r="S260" s="8" t="str">
        <f t="shared" si="36"/>
        <v>3.0945724609959+8.2039798032471i</v>
      </c>
      <c r="T260" s="8" t="str">
        <f t="shared" si="36"/>
        <v>0.509826589945671+8.75338449838831i</v>
      </c>
      <c r="U260" s="8" t="str">
        <f t="shared" si="36"/>
        <v>-2.12122414628955+8.50776536169391i</v>
      </c>
      <c r="V260" s="8" t="str">
        <f t="shared" si="36"/>
        <v>-4.5596152604922+7.48943068628899i</v>
      </c>
      <c r="W260" s="8" t="str">
        <f t="shared" si="36"/>
        <v>-6.58388052465818+5.79087044972233i</v>
      </c>
      <c r="X260" s="8" t="str">
        <f t="shared" si="36"/>
        <v>-8.01016658157862+3.56635593621859i</v>
      </c>
      <c r="Y260" s="8" t="str">
        <f t="shared" si="36"/>
        <v>-8.7089313773799+1.01792808809277i</v>
      </c>
      <c r="Z260" s="8" t="str">
        <f t="shared" si="36"/>
        <v>-8.6167097843035-1.62295280939678i</v>
      </c>
      <c r="AA260" s="8" t="str">
        <f t="shared" si="36"/>
        <v>-7.74187780414839-4.11642944723641i</v>
      </c>
      <c r="AB260" s="8" t="str">
        <f t="shared" si="36"/>
        <v>-6.1638918201231-6.23603246930772i</v>
      </c>
      <c r="AC260" s="8" t="str">
        <f t="shared" si="36"/>
        <v>-4.02607199185647-7.78924949175653i</v>
      </c>
      <c r="AD260" s="8" t="str">
        <f t="shared" si="36"/>
        <v>-1.52258523980736-8.63500998933767i</v>
      </c>
    </row>
    <row r="261" spans="4:30" ht="14.5" x14ac:dyDescent="0.35">
      <c r="D261" s="8">
        <v>259</v>
      </c>
      <c r="E261" s="9">
        <v>44757</v>
      </c>
      <c r="F261" s="10">
        <v>415.68</v>
      </c>
      <c r="M261" s="8">
        <v>258</v>
      </c>
      <c r="N261" s="8">
        <f t="shared" si="34"/>
        <v>1.7798129942530494E-2</v>
      </c>
      <c r="O261" s="7">
        <f t="shared" si="35"/>
        <v>3.1677342945120052E-4</v>
      </c>
      <c r="P261" s="8" t="str">
        <f t="shared" si="36"/>
        <v>7.11172802702099+2.03925519651986i</v>
      </c>
      <c r="Q261" s="8" t="str">
        <f t="shared" si="36"/>
        <v>6.27413683410146+3.92051581731542i</v>
      </c>
      <c r="R261" s="8" t="str">
        <f t="shared" si="36"/>
        <v>4.95044680037389+5.49802817049139i</v>
      </c>
      <c r="S261" s="8" t="str">
        <f t="shared" si="36"/>
        <v>3.24321293985822+6.64957194965099i</v>
      </c>
      <c r="T261" s="8" t="str">
        <f t="shared" si="36"/>
        <v>1.28470594134053+7.28592944867938i</v>
      </c>
      <c r="U261" s="8" t="str">
        <f t="shared" si="36"/>
        <v>-0.773335715948189+7.35779784699797i</v>
      </c>
      <c r="V261" s="8" t="str">
        <f t="shared" si="36"/>
        <v>-2.77146194502454+6.85960902487378i</v>
      </c>
      <c r="W261" s="8" t="str">
        <f t="shared" si="36"/>
        <v>-4.55486470305742+5.82996096244998i</v>
      </c>
      <c r="X261" s="8" t="str">
        <f t="shared" si="36"/>
        <v>-5.98537199343662+4.34862729916391i</v>
      </c>
      <c r="Y261" s="8" t="str">
        <f t="shared" si="36"/>
        <v>-6.95215296340775+2.530376742746i</v>
      </c>
      <c r="Z261" s="8" t="str">
        <f t="shared" si="36"/>
        <v>-7.38030470261929+0.516081179025839i</v>
      </c>
      <c r="AA261" s="8" t="str">
        <f t="shared" si="36"/>
        <v>-7.23665546655496-1.53819860396155i</v>
      </c>
      <c r="AB261" s="8" t="str">
        <f t="shared" si="36"/>
        <v>-6.5323347107846-3.47330397649381i</v>
      </c>
      <c r="AC261" s="8" t="str">
        <f t="shared" si="36"/>
        <v>-5.32191081849611-5.13930953794603i</v>
      </c>
      <c r="AD261" s="8" t="str">
        <f t="shared" si="36"/>
        <v>-3.6991633272555-6.40713882830215i</v>
      </c>
    </row>
    <row r="262" spans="4:30" ht="14.5" x14ac:dyDescent="0.35">
      <c r="D262" s="8">
        <v>260</v>
      </c>
      <c r="E262" s="9">
        <v>44788</v>
      </c>
      <c r="F262" s="10">
        <v>414.41</v>
      </c>
      <c r="M262" s="8">
        <v>259</v>
      </c>
      <c r="N262" s="8">
        <f t="shared" si="34"/>
        <v>1.4852136862001764E-2</v>
      </c>
      <c r="O262" s="7">
        <f t="shared" si="35"/>
        <v>2.2058596936763158E-4</v>
      </c>
      <c r="P262" s="8" t="str">
        <f t="shared" si="36"/>
        <v>5.95431881725337+1.55838436645758i</v>
      </c>
      <c r="Q262" s="8" t="str">
        <f t="shared" si="36"/>
        <v>5.36572325370791+3.0152095077681i</v>
      </c>
      <c r="R262" s="8" t="str">
        <f t="shared" si="36"/>
        <v>4.42744586087229+4.27553476891041i</v>
      </c>
      <c r="S262" s="8" t="str">
        <f t="shared" si="36"/>
        <v>3.20063376460351+5.25722530580504i</v>
      </c>
      <c r="T262" s="8" t="str">
        <f t="shared" si="36"/>
        <v>1.76523777073603+5.8963047770518i</v>
      </c>
      <c r="U262" s="8" t="str">
        <f t="shared" si="36"/>
        <v>0.214802006157978+6.15112465401795i</v>
      </c>
      <c r="V262" s="8" t="str">
        <f t="shared" si="36"/>
        <v>-1.34963231087933+6.00507843716862i</v>
      </c>
      <c r="W262" s="8" t="str">
        <f t="shared" si="36"/>
        <v>-2.8261116826049+5.46768389435244i</v>
      </c>
      <c r="X262" s="8" t="str">
        <f t="shared" si="36"/>
        <v>-4.1184145964283+4.57396279204841i</v>
      </c>
      <c r="Y262" s="8" t="str">
        <f t="shared" si="36"/>
        <v>-5.14232223868053+3.38215854221659i</v>
      </c>
      <c r="Z262" s="8" t="str">
        <f t="shared" si="36"/>
        <v>-5.83110699773552+1.96994050470484i</v>
      </c>
      <c r="AA262" s="8" t="str">
        <f t="shared" si="36"/>
        <v>-6.13988107317095+0.429342309159165i</v>
      </c>
      <c r="AB262" s="8" t="str">
        <f t="shared" si="36"/>
        <v>-6.04852179401962-1.13923593622511i</v>
      </c>
      <c r="AC262" s="8" t="str">
        <f t="shared" si="36"/>
        <v>-5.56298300440381-2.63357067568563i</v>
      </c>
      <c r="AD262" s="8" t="str">
        <f t="shared" si="36"/>
        <v>-4.71490705412745-3.9562767701535i</v>
      </c>
    </row>
    <row r="263" spans="4:30" ht="14.5" x14ac:dyDescent="0.35">
      <c r="D263" s="8">
        <v>261</v>
      </c>
      <c r="E263" s="9">
        <v>44819</v>
      </c>
      <c r="F263" s="10">
        <v>414.63</v>
      </c>
      <c r="M263" s="8">
        <v>260</v>
      </c>
      <c r="N263" s="8">
        <f t="shared" si="34"/>
        <v>1.2168859907892904E-2</v>
      </c>
      <c r="O263" s="7">
        <f t="shared" si="35"/>
        <v>1.4808115145792329E-4</v>
      </c>
      <c r="P263" s="8" t="str">
        <f t="shared" si="36"/>
        <v>4.90957027310031+1.16358952987189i</v>
      </c>
      <c r="Q263" s="8" t="str">
        <f t="shared" si="36"/>
        <v>4.50888995837325+2.26444964700446i</v>
      </c>
      <c r="R263" s="8" t="str">
        <f t="shared" si="36"/>
        <v>3.86513421890762+3.24323269753607i</v>
      </c>
      <c r="S263" s="8" t="str">
        <f t="shared" si="36"/>
        <v>3.01300809324798+4.04717223386402i</v>
      </c>
      <c r="T263" s="8" t="str">
        <f t="shared" si="36"/>
        <v>1.99844992139326+4.63292766749288i</v>
      </c>
      <c r="U263" s="8" t="str">
        <f t="shared" si="36"/>
        <v>0.876154796996757+4.96892077137856i</v>
      </c>
      <c r="V263" s="8" t="str">
        <f t="shared" si="36"/>
        <v>-0.293374059290085+5.03703807032202i</v>
      </c>
      <c r="W263" s="8" t="str">
        <f t="shared" si="36"/>
        <v>-1.44708704410352+4.83360734310571i</v>
      </c>
      <c r="X263" s="8" t="str">
        <f t="shared" si="36"/>
        <v>-2.52278719180485+4.36959559288994i</v>
      </c>
      <c r="Y263" s="8" t="str">
        <f t="shared" si="36"/>
        <v>-3.46248322899682+3.67001781323382i</v>
      </c>
      <c r="Z263" s="8" t="str">
        <f t="shared" si="36"/>
        <v>-4.2155158990832+2.77258842331756i</v>
      </c>
      <c r="AA263" s="8" t="str">
        <f t="shared" si="36"/>
        <v>-4.74128901590438+1.72568807384249i</v>
      </c>
      <c r="AB263" s="8" t="str">
        <f t="shared" si="36"/>
        <v>-5.01145801464125+0.585755433628869i</v>
      </c>
      <c r="AC263" s="8" t="str">
        <f t="shared" si="36"/>
        <v>-5.01145801464124-0.585755433628899i</v>
      </c>
      <c r="AD263" s="8" t="str">
        <f t="shared" si="36"/>
        <v>-4.74128901590437-1.72568807384252i</v>
      </c>
    </row>
    <row r="264" spans="4:30" ht="14.5" x14ac:dyDescent="0.35">
      <c r="D264" s="8">
        <v>262</v>
      </c>
      <c r="E264" s="9">
        <v>44849</v>
      </c>
      <c r="F264" s="10">
        <v>416.14</v>
      </c>
      <c r="M264" s="8">
        <v>261</v>
      </c>
      <c r="N264" s="8">
        <f t="shared" si="34"/>
        <v>9.7497521220104022E-3</v>
      </c>
      <c r="O264" s="7">
        <f t="shared" si="35"/>
        <v>9.5057666440646343E-5</v>
      </c>
      <c r="P264" s="8" t="str">
        <f t="shared" si="36"/>
        <v>3.96860094222225+0.843552170919174i</v>
      </c>
      <c r="Q264" s="8" t="str">
        <f t="shared" si="36"/>
        <v>3.70649313175581+1.65023706415676i</v>
      </c>
      <c r="R264" s="8" t="str">
        <f t="shared" si="36"/>
        <v>3.28239378570431+2.3847986789747i</v>
      </c>
      <c r="S264" s="8" t="str">
        <f t="shared" si="36"/>
        <v>2.71483808054463+3.01513314798775i</v>
      </c>
      <c r="T264" s="8" t="str">
        <f t="shared" si="36"/>
        <v>2.0286309240267+3.51369183021965i</v>
      </c>
      <c r="U264" s="8" t="str">
        <f t="shared" si="36"/>
        <v>1.2537628616776+3.85868531890691i</v>
      </c>
      <c r="V264" s="8" t="str">
        <f t="shared" si="36"/>
        <v>0.424099346051493+4.03503574313146i</v>
      </c>
      <c r="W264" s="8" t="str">
        <f t="shared" si="36"/>
        <v>-0.424099346051521+4.03503574313146i</v>
      </c>
      <c r="X264" s="8" t="str">
        <f t="shared" si="36"/>
        <v>-1.25376286167763+3.8586853189069i</v>
      </c>
      <c r="Y264" s="8" t="str">
        <f t="shared" si="36"/>
        <v>-2.0286309240267+3.51369183021965i</v>
      </c>
      <c r="Z264" s="8" t="str">
        <f t="shared" si="36"/>
        <v>-2.71483808054467+3.01513314798772i</v>
      </c>
      <c r="AA264" s="8" t="str">
        <f t="shared" si="36"/>
        <v>-3.28239378570432+2.38479867897469i</v>
      </c>
      <c r="AB264" s="8" t="str">
        <f t="shared" si="36"/>
        <v>-3.70649313175581+1.65023706415677i</v>
      </c>
      <c r="AC264" s="8" t="str">
        <f t="shared" si="36"/>
        <v>-3.96860094222225+0.843552170919149i</v>
      </c>
      <c r="AD264" s="8" t="str">
        <f t="shared" si="36"/>
        <v>-4.05726184805341-8.79778422000412E-19i</v>
      </c>
    </row>
    <row r="265" spans="4:30" ht="14.5" x14ac:dyDescent="0.35">
      <c r="D265" s="8">
        <v>263</v>
      </c>
      <c r="E265" s="9">
        <v>44880</v>
      </c>
      <c r="F265" s="10">
        <v>417.77</v>
      </c>
      <c r="M265" s="8">
        <v>262</v>
      </c>
      <c r="N265" s="8">
        <f t="shared" si="34"/>
        <v>7.5961234938959898E-3</v>
      </c>
      <c r="O265" s="7">
        <f t="shared" si="35"/>
        <v>5.7701092134518617E-5</v>
      </c>
      <c r="P265" s="8" t="str">
        <f t="shared" si="36"/>
        <v>3.11859765051595+0.587386246604552i</v>
      </c>
      <c r="Q265" s="8" t="str">
        <f t="shared" si="36"/>
        <v>2.95598808781934+1.15447318425935i</v>
      </c>
      <c r="R265" s="8" t="str">
        <f t="shared" si="36"/>
        <v>2.6912234001206+1.68166302187658i</v>
      </c>
      <c r="S265" s="8" t="str">
        <f t="shared" si="36"/>
        <v>2.33345351257657+2.15073676054227i</v>
      </c>
      <c r="T265" s="8" t="str">
        <f t="shared" si="36"/>
        <v>1.89504248975658+2.54548381855414i</v>
      </c>
      <c r="U265" s="8" t="str">
        <f t="shared" si="36"/>
        <v>1.39114124956287+2.85226224815819i</v>
      </c>
      <c r="V265" s="8" t="str">
        <f t="shared" si="36"/>
        <v>0.83916396710421+3.06047018361847i</v>
      </c>
      <c r="W265" s="8" t="str">
        <f t="shared" si="36"/>
        <v>0.25818626332787+3.16291222798429i</v>
      </c>
      <c r="X265" s="8" t="str">
        <f t="shared" si="36"/>
        <v>-0.33171402376768+3.15604811670222i</v>
      </c>
      <c r="Y265" s="8" t="str">
        <f t="shared" si="36"/>
        <v>-0.91015070324497+3.04011506458003i</v>
      </c>
      <c r="Z265" s="8" t="str">
        <f t="shared" si="36"/>
        <v>-1.45713375161871+2.81911956794978i</v>
      </c>
      <c r="AA265" s="8" t="str">
        <f t="shared" si="36"/>
        <v>-1.953760142212+2.50069894533658i</v>
      </c>
      <c r="AB265" s="8" t="str">
        <f t="shared" si="36"/>
        <v>-2.38286710930885+2.09585740160867i</v>
      </c>
      <c r="AC265" s="8" t="str">
        <f t="shared" si="36"/>
        <v>-2.7296252711389+1.61858573688998i</v>
      </c>
      <c r="AD265" s="8" t="str">
        <f t="shared" si="36"/>
        <v>-2.98205111413071+1.08537784260392i</v>
      </c>
    </row>
    <row r="266" spans="4:30" ht="14.5" x14ac:dyDescent="0.35">
      <c r="D266" s="8">
        <v>264</v>
      </c>
      <c r="E266" s="9">
        <v>44910</v>
      </c>
      <c r="F266" s="10">
        <v>418.8</v>
      </c>
      <c r="M266" s="8">
        <v>263</v>
      </c>
      <c r="N266" s="8">
        <f t="shared" si="34"/>
        <v>5.7091402514442002E-3</v>
      </c>
      <c r="O266" s="7">
        <f t="shared" si="35"/>
        <v>3.2594282410660348E-5</v>
      </c>
      <c r="P266" s="8" t="str">
        <f t="shared" si="36"/>
        <v>2.35933492027761+0.387765457842564i</v>
      </c>
      <c r="Q266" s="8" t="str">
        <f t="shared" si="36"/>
        <v>2.26521394409486+0.765264074562126i</v>
      </c>
      <c r="R266" s="8" t="str">
        <f t="shared" si="36"/>
        <v>2.11111704379803+1.12250084352871i</v>
      </c>
      <c r="S266" s="8" t="str">
        <f t="shared" si="36"/>
        <v>1.90112423311939+1.45001722975399i</v>
      </c>
      <c r="T266" s="8" t="str">
        <f t="shared" si="36"/>
        <v>1.64079547822045+1.73914160291465i</v>
      </c>
      <c r="U266" s="8" t="str">
        <f t="shared" si="36"/>
        <v>1.33702348682503+1.98221883555158i</v>
      </c>
      <c r="V266" s="8" t="str">
        <f t="shared" si="36"/>
        <v>0.997851210439454+2.17281298738795i</v>
      </c>
      <c r="W266" s="8" t="str">
        <f t="shared" si="36"/>
        <v>0.632258891642259+2.30587770930648i</v>
      </c>
      <c r="X266" s="8" t="str">
        <f t="shared" si="36"/>
        <v>0.249926294777962+2.37788985521108i</v>
      </c>
      <c r="Y266" s="8" t="str">
        <f t="shared" si="36"/>
        <v>-0.139023584541597+2.3869427641396i</v>
      </c>
      <c r="Z266" s="8" t="str">
        <f t="shared" si="36"/>
        <v>-0.524292545342092+2.33279674280378i</v>
      </c>
      <c r="AA266" s="8" t="str">
        <f t="shared" si="36"/>
        <v>-0.895679846092289+2.21688541193299i</v>
      </c>
      <c r="AB266" s="8" t="str">
        <f t="shared" si="36"/>
        <v>-1.24335228908271+2.04227774839026i</v>
      </c>
      <c r="AC266" s="8" t="str">
        <f t="shared" si="36"/>
        <v>-1.55810457336962+1.81359682806899i</v>
      </c>
      <c r="AD266" s="8" t="str">
        <f t="shared" si="36"/>
        <v>-1.83160302293688+1.53689742100952i</v>
      </c>
    </row>
    <row r="267" spans="4:30" ht="14.5" x14ac:dyDescent="0.35">
      <c r="D267" s="8">
        <v>265</v>
      </c>
      <c r="E267" s="9">
        <v>44941</v>
      </c>
      <c r="F267" s="10">
        <v>419.33</v>
      </c>
      <c r="M267" s="8">
        <v>264</v>
      </c>
      <c r="N267" s="8">
        <f t="shared" si="34"/>
        <v>4.0898242293691545E-3</v>
      </c>
      <c r="O267" s="7">
        <f t="shared" si="35"/>
        <v>1.6726662227134998E-5</v>
      </c>
      <c r="P267" s="8" t="str">
        <f t="shared" si="36"/>
        <v>1.6982958682976+0.238679918902169i</v>
      </c>
      <c r="Q267" s="8" t="str">
        <f t="shared" si="36"/>
        <v>1.64855034520034+0.47271420467729i</v>
      </c>
      <c r="R267" s="8" t="str">
        <f t="shared" si="36"/>
        <v>1.56671766483198+0.697547646162804i</v>
      </c>
      <c r="S267" s="8" t="str">
        <f t="shared" si="36"/>
        <v>1.4543906072326+0.90880411616445i</v>
      </c>
      <c r="T267" s="8" t="str">
        <f t="shared" si="36"/>
        <v>1.31375549080823+1.10237174779431i</v>
      </c>
      <c r="U267" s="8" t="str">
        <f t="shared" si="36"/>
        <v>1.14754961813+1.27448296728264i</v>
      </c>
      <c r="V267" s="8" t="str">
        <f t="shared" si="36"/>
        <v>0.959007997453202+1.4217878255157i</v>
      </c>
      <c r="W267" s="8" t="str">
        <f t="shared" si="36"/>
        <v>0.751800376961417+1.54141920098477i</v>
      </c>
      <c r="X267" s="8" t="str">
        <f t="shared" si="36"/>
        <v>0.529959817292332+1.63104860504503i</v>
      </c>
      <c r="Y267" s="8" t="str">
        <f t="shared" si="36"/>
        <v>0.297804192600011+1.68893150329838i</v>
      </c>
      <c r="Z267" s="8" t="str">
        <f t="shared" si="36"/>
        <v>0.0598521480459769+1.71394127097113i</v>
      </c>
      <c r="AA267" s="8" t="str">
        <f t="shared" si="36"/>
        <v>-0.179264850488962+1.70559112138374i</v>
      </c>
      <c r="AB267" s="8" t="str">
        <f t="shared" si="36"/>
        <v>-0.414892662619879+1.66404358069975i</v>
      </c>
      <c r="AC267" s="8" t="str">
        <f t="shared" si="36"/>
        <v>-0.64244506100633+1.59010732453895i</v>
      </c>
      <c r="AD267" s="8" t="str">
        <f t="shared" si="36"/>
        <v>-0.857492997050696+1.48522143802629i</v>
      </c>
    </row>
    <row r="268" spans="4:30" ht="14.5" x14ac:dyDescent="0.35">
      <c r="D268" s="8">
        <v>266</v>
      </c>
      <c r="E268" s="9">
        <v>44972</v>
      </c>
      <c r="F268" s="10">
        <v>419.69</v>
      </c>
      <c r="M268" s="8">
        <v>265</v>
      </c>
      <c r="N268" s="8">
        <f t="shared" si="34"/>
        <v>2.7390523158633551E-3</v>
      </c>
      <c r="O268" s="7">
        <f t="shared" si="35"/>
        <v>7.5024075890364087E-6</v>
      </c>
      <c r="P268" s="8" t="str">
        <f t="shared" si="36"/>
        <v>1.14178000120507+0.133454942206576i</v>
      </c>
      <c r="Q268" s="8" t="str">
        <f t="shared" si="36"/>
        <v>1.11856652015434+0.26510513525961i</v>
      </c>
      <c r="R268" s="8" t="str">
        <f t="shared" si="36"/>
        <v>1.08022634580137+0.393170236141847i</v>
      </c>
      <c r="S268" s="8" t="str">
        <f t="shared" si="36"/>
        <v>1.02727796323232+0.515918384057469i</v>
      </c>
      <c r="T268" s="8" t="str">
        <f t="shared" si="36"/>
        <v>0.960437408489341+0.631689620878389i</v>
      </c>
      <c r="U268" s="8" t="str">
        <f t="shared" si="36"/>
        <v>0.880608585411449+0.738918339230294i</v>
      </c>
      <c r="V268" s="8" t="str">
        <f t="shared" si="36"/>
        <v>0.7888710418857+0.836154454646614i</v>
      </c>
      <c r="W268" s="8" t="str">
        <f t="shared" si="36"/>
        <v>0.686465370814014+0.922083015473327i</v>
      </c>
      <c r="X268" s="8" t="str">
        <f t="shared" si="36"/>
        <v>0.574776433222338+0.995541985334328i</v>
      </c>
      <c r="Y268" s="8" t="str">
        <f t="shared" si="36"/>
        <v>0.455314630391052+1.05553795767991i</v>
      </c>
      <c r="Z268" s="8" t="str">
        <f t="shared" si="36"/>
        <v>0.329695478268632+1.10125958990622i</v>
      </c>
      <c r="AA268" s="8" t="str">
        <f t="shared" si="36"/>
        <v>0.199617760389915+1.13208857537214i</v>
      </c>
      <c r="AB268" s="8" t="str">
        <f t="shared" si="36"/>
        <v>0.0668405547429774+1.14760800493586i</v>
      </c>
      <c r="AC268" s="8" t="str">
        <f t="shared" si="36"/>
        <v>-0.0668405547429809+1.14760800493586i</v>
      </c>
      <c r="AD268" s="8" t="str">
        <f t="shared" si="36"/>
        <v>-0.199617760389919+1.13208857537214i</v>
      </c>
    </row>
    <row r="269" spans="4:30" ht="14.5" x14ac:dyDescent="0.35">
      <c r="D269" s="8">
        <v>267</v>
      </c>
      <c r="E269" s="9">
        <v>45000</v>
      </c>
      <c r="F269" s="10">
        <v>420.11</v>
      </c>
      <c r="M269" s="8">
        <v>266</v>
      </c>
      <c r="N269" s="8">
        <f t="shared" si="34"/>
        <v>1.6575559777469717E-3</v>
      </c>
      <c r="O269" s="7">
        <f t="shared" si="35"/>
        <v>2.7474918193647193E-6</v>
      </c>
      <c r="P269" s="8" t="str">
        <f t="shared" si="36"/>
        <v>0.693341171589847+0.0647261786537284i</v>
      </c>
      <c r="Q269" s="8" t="str">
        <f t="shared" si="36"/>
        <v>0.68432326320257+0.128891930951797i</v>
      </c>
      <c r="R269" s="8" t="str">
        <f t="shared" si="36"/>
        <v>0.669380197476067+0.191941682944582i</v>
      </c>
      <c r="S269" s="8" t="str">
        <f t="shared" si="36"/>
        <v>0.648641357730065+0.253329523480376i</v>
      </c>
      <c r="T269" s="8" t="str">
        <f t="shared" si="36"/>
        <v>0.622286309522447+0.312523930932705i</v>
      </c>
      <c r="U269" s="8" t="str">
        <f t="shared" si="36"/>
        <v>0.590543245895461+0.369012375337129i</v>
      </c>
      <c r="V269" s="8" t="str">
        <f t="shared" si="36"/>
        <v>0.553687011584825+0.422305756090256i</v>
      </c>
      <c r="W269" s="8" t="str">
        <f t="shared" si="36"/>
        <v>0.512036723298919+0.471942636787569i</v>
      </c>
      <c r="X269" s="8" t="str">
        <f t="shared" si="36"/>
        <v>0.465953006672712+0.517493240533011i</v>
      </c>
      <c r="Y269" s="8" t="str">
        <f t="shared" si="36"/>
        <v>0.415834873820033+0.55856317112729i</v>
      </c>
      <c r="Z269" s="8" t="str">
        <f t="shared" si="36"/>
        <v>0.362116268519592+0.594796827915334i</v>
      </c>
      <c r="AA269" s="8" t="str">
        <f t="shared" si="36"/>
        <v>0.305262308948081+0.625880484725625i</v>
      </c>
      <c r="AB269" s="8" t="str">
        <f t="shared" si="36"/>
        <v>0.245765260492259+0.651545006242753i</v>
      </c>
      <c r="AC269" s="8" t="str">
        <f t="shared" si="36"/>
        <v>0.184140273509074+0.671568178293686i</v>
      </c>
      <c r="AD269" s="8" t="str">
        <f t="shared" si="36"/>
        <v>0.120920922938244+0.685776631871093i</v>
      </c>
    </row>
    <row r="270" spans="4:30" ht="14.5" x14ac:dyDescent="0.35">
      <c r="D270" s="8">
        <v>268</v>
      </c>
      <c r="E270" s="9">
        <v>45031</v>
      </c>
      <c r="F270" s="10">
        <v>420.5</v>
      </c>
      <c r="M270" s="8">
        <v>267</v>
      </c>
      <c r="N270" s="8">
        <f t="shared" si="34"/>
        <v>8.4592086436585667E-4</v>
      </c>
      <c r="O270" s="7">
        <f t="shared" si="35"/>
        <v>7.1558210876947806E-7</v>
      </c>
      <c r="P270" s="8" t="str">
        <f t="shared" si="36"/>
        <v>0.354843232457388+0.0248130559854752i</v>
      </c>
      <c r="Q270" s="8" t="str">
        <f t="shared" si="36"/>
        <v>0.352247980889118+0.0495052252563889i</v>
      </c>
      <c r="R270" s="8" t="str">
        <f t="shared" si="36"/>
        <v>0.347936612565799+0.0739562100461016i</v>
      </c>
      <c r="S270" s="8" t="str">
        <f t="shared" si="36"/>
        <v>0.341930132040526+0.0980468876145212i</v>
      </c>
      <c r="T270" s="8" t="str">
        <f t="shared" si="36"/>
        <v>0.334257802282648+0.121659890602122i</v>
      </c>
      <c r="U270" s="8" t="str">
        <f t="shared" si="36"/>
        <v>0.324957002111526+0.144680178831919i</v>
      </c>
      <c r="V270" s="8" t="str">
        <f t="shared" si="36"/>
        <v>0.314073044090679+0.166995599773648i</v>
      </c>
      <c r="W270" s="8" t="str">
        <f t="shared" si="36"/>
        <v>0.301658953769536+0.188497434939617i</v>
      </c>
      <c r="X270" s="8" t="str">
        <f t="shared" si="36"/>
        <v>0.287775211348279+0.209080929550258i</v>
      </c>
      <c r="Y270" s="8" t="str">
        <f t="shared" si="36"/>
        <v>0.272489457024397+0.22864580288887i</v>
      </c>
      <c r="Z270" s="8" t="str">
        <f t="shared" si="36"/>
        <v>0.255876161456435+0.247096736859204i</v>
      </c>
      <c r="AA270" s="8" t="str">
        <f t="shared" si="36"/>
        <v>0.238016262950439+0.264343840365638i</v>
      </c>
      <c r="AB270" s="8" t="str">
        <f t="shared" si="36"/>
        <v>0.218996773136664+0.280303087253557i</v>
      </c>
      <c r="AC270" s="8" t="str">
        <f t="shared" si="36"/>
        <v>0.198910353057637+0.29489672567635i</v>
      </c>
      <c r="AD270" s="8" t="str">
        <f t="shared" si="36"/>
        <v>0.177854861732921+0.308053656894558i</v>
      </c>
    </row>
    <row r="271" spans="4:30" ht="14.5" x14ac:dyDescent="0.35">
      <c r="D271" s="8">
        <v>269</v>
      </c>
      <c r="E271" s="9">
        <v>45061</v>
      </c>
      <c r="F271" s="10">
        <v>420.46</v>
      </c>
      <c r="M271" s="8">
        <v>268</v>
      </c>
      <c r="N271" s="8">
        <f t="shared" si="34"/>
        <v>3.0458649045211894E-4</v>
      </c>
      <c r="O271" s="7">
        <f t="shared" si="35"/>
        <v>9.2772930165938748E-8</v>
      </c>
      <c r="P271" s="8" t="str">
        <f t="shared" si="36"/>
        <v>0.127927754084281+0.00595833090650768i</v>
      </c>
      <c r="Q271" s="8" t="str">
        <f t="shared" si="36"/>
        <v>0.127512009364292+0.0119037573950554i</v>
      </c>
      <c r="R271" s="8" t="str">
        <f t="shared" si="36"/>
        <v>0.126820102026019+0.0178234029957791i</v>
      </c>
      <c r="S271" s="8" t="str">
        <f t="shared" si="36"/>
        <v>0.125853530586683+0.0237044470744766i</v>
      </c>
      <c r="T271" s="8" t="str">
        <f t="shared" si="36"/>
        <v>0.124614388424789+0.0295341525992475i</v>
      </c>
      <c r="U271" s="8" t="str">
        <f t="shared" si="36"/>
        <v>0.123105359246331+0.0352998937260656i</v>
      </c>
      <c r="V271" s="8" t="str">
        <f t="shared" si="36"/>
        <v>0.121329711272484+0.0409891831435504i</v>
      </c>
      <c r="W271" s="8" t="str">
        <f t="shared" si="36"/>
        <v>0.119291290161362+0.046589699117695i</v>
      </c>
      <c r="X271" s="8" t="str">
        <f t="shared" si="36"/>
        <v>0.116994510679184+0.0520893121780091i</v>
      </c>
      <c r="Y271" s="8" t="str">
        <f t="shared" si="36"/>
        <v>0.114444347138867+0.0574761113872391i</v>
      </c>
      <c r="Z271" s="8" t="str">
        <f t="shared" si="36"/>
        <v>0.111646322626776+0.062738430137816i</v>
      </c>
      <c r="AA271" s="8" t="str">
        <f t="shared" si="36"/>
        <v>0.10860649704095+0.0678648714191205i</v>
      </c>
      <c r="AB271" s="8" t="str">
        <f t="shared" si="36"/>
        <v>0.105331453966708+0.0728443325008821i</v>
      </c>
      <c r="AC271" s="8" t="str">
        <f t="shared" si="36"/>
        <v>0.101828286418069+0.0776660289792092i</v>
      </c>
      <c r="AD271" s="8" t="str">
        <f t="shared" si="36"/>
        <v>0.0981045814758729+0.082319518133208i</v>
      </c>
    </row>
    <row r="272" spans="4:30" ht="14.5" x14ac:dyDescent="0.35">
      <c r="D272" s="8">
        <v>270</v>
      </c>
      <c r="E272" s="9">
        <v>45092</v>
      </c>
      <c r="F272" s="10">
        <v>419.51</v>
      </c>
      <c r="M272" s="8">
        <v>269</v>
      </c>
      <c r="N272" s="8">
        <f t="shared" si="34"/>
        <v>3.3845998118897658E-5</v>
      </c>
      <c r="O272" s="7">
        <f t="shared" si="35"/>
        <v>1.1455515886644237E-9</v>
      </c>
      <c r="P272" s="8" t="str">
        <f t="shared" si="36"/>
        <v>0.0141948902382061+0.000330389737623013i</v>
      </c>
      <c r="Q272" s="8" t="str">
        <f t="shared" si="36"/>
        <v>0.0141833590220764+0.000660600563374673i</v>
      </c>
      <c r="R272" s="8" t="str">
        <f t="shared" si="36"/>
        <v>0.0141641472668265+0.000990453662267559i</v>
      </c>
      <c r="S272" s="8" t="str">
        <f t="shared" si="36"/>
        <v>0.0141372653759607+0.00131977041302966i</v>
      </c>
      <c r="T272" s="8" t="str">
        <f t="shared" si="36"/>
        <v>0.0141027279064973+0.00164837248483093i</v>
      </c>
      <c r="U272" s="8" t="str">
        <f t="shared" si="36"/>
        <v>0.0140605535610853+0.0019760819338526i</v>
      </c>
      <c r="V272" s="8" t="str">
        <f t="shared" si="36"/>
        <v>0.0140107651778766+0.00230272129964694i</v>
      </c>
      <c r="W272" s="8" t="str">
        <f t="shared" si="36"/>
        <v>0.0139533897181591+0.00262811370123491i</v>
      </c>
      <c r="X272" s="8" t="str">
        <f t="shared" si="36"/>
        <v>0.0138884582517564+0.00295208293289104i</v>
      </c>
      <c r="Y272" s="8" t="str">
        <f t="shared" si="36"/>
        <v>0.013816005940203+0.00327445355956096i</v>
      </c>
      <c r="Z272" s="8" t="str">
        <f t="shared" si="36"/>
        <v>0.0137360720177038+0.00359505101186361i</v>
      </c>
      <c r="AA272" s="8" t="str">
        <f t="shared" si="36"/>
        <v>0.0136486997698879+0.00391370168062265i</v>
      </c>
      <c r="AB272" s="8" t="str">
        <f t="shared" si="36"/>
        <v>0.0135539365103689+0.00423023301087973i</v>
      </c>
      <c r="AC272" s="8" t="str">
        <f t="shared" si="36"/>
        <v>0.0134518335551234+0.00454447359533575i</v>
      </c>
      <c r="AD272" s="8" t="str">
        <f t="shared" si="36"/>
        <v>0.013342446194703+0.0048562532671703i</v>
      </c>
    </row>
    <row r="273" spans="14:30" x14ac:dyDescent="0.25">
      <c r="N273" s="8"/>
      <c r="O273" s="7">
        <f>SUM(O3:O272)*2*PI()</f>
        <v>636.17251235193305</v>
      </c>
      <c r="P273" s="12" t="str">
        <f>IMSUM(P3:P272)</f>
        <v>-26490.4179289633+490.761764779464i</v>
      </c>
      <c r="Q273" s="12" t="str">
        <f t="shared" ref="Q273:AD273" si="37">IMSUM(Q3:Q272)</f>
        <v>-46.7885091132857-176.311618506309i</v>
      </c>
      <c r="R273" s="12" t="str">
        <f t="shared" si="37"/>
        <v>8.68411354875042-46.9031986928624i</v>
      </c>
      <c r="S273" s="12" t="str">
        <f t="shared" si="37"/>
        <v>5.97509973301898-17.7535659631096i</v>
      </c>
      <c r="T273" s="12" t="str">
        <f t="shared" si="37"/>
        <v>-6.34421165950251-4.52294732907553i</v>
      </c>
      <c r="U273" s="12" t="str">
        <f t="shared" si="37"/>
        <v>-1.75716090338016-12.1658147215901i</v>
      </c>
      <c r="V273" s="12" t="str">
        <f t="shared" si="37"/>
        <v>11.9987983065936+0.829027453551352i</v>
      </c>
      <c r="W273" s="12" t="str">
        <f t="shared" si="37"/>
        <v>-14.9478984923142+2.47093674259447i</v>
      </c>
      <c r="X273" s="12" t="str">
        <f t="shared" si="37"/>
        <v>13.1308859665938-5.4055431124722i</v>
      </c>
      <c r="Y273" s="12" t="str">
        <f t="shared" si="37"/>
        <v>-3.67747928109475-3.94127759812649i</v>
      </c>
      <c r="Z273" s="12" t="str">
        <f t="shared" si="37"/>
        <v>-2.48724161614021+2.84803087450826i</v>
      </c>
      <c r="AA273" s="12" t="str">
        <f t="shared" si="37"/>
        <v>-0.0527598058505531-2.99749627830921i</v>
      </c>
      <c r="AB273" s="12" t="str">
        <f t="shared" si="37"/>
        <v>2.96723873746411-1.59027934594815i</v>
      </c>
      <c r="AC273" s="12" t="str">
        <f t="shared" si="37"/>
        <v>-0.989482414272583+4.50175536627067i</v>
      </c>
      <c r="AD273" s="12" t="str">
        <f t="shared" si="37"/>
        <v>-2.37412665634464-4.86668924248963i</v>
      </c>
    </row>
    <row r="274" spans="14:30" x14ac:dyDescent="0.25">
      <c r="N274" s="8"/>
      <c r="P274" s="31">
        <f>(IMABS(P273)^2)/$O$273</f>
        <v>1103447.6899444694</v>
      </c>
      <c r="Q274" s="31">
        <f>(IMABS(Q273)^2)/$O$273</f>
        <v>52.304918491904985</v>
      </c>
      <c r="R274" s="31">
        <f t="shared" ref="R274:AD274" si="38">(IMABS(R273)^2)/$O$273</f>
        <v>3.5765831304748379</v>
      </c>
      <c r="S274" s="31">
        <f t="shared" si="38"/>
        <v>0.55156567505370779</v>
      </c>
      <c r="T274" s="31">
        <f t="shared" si="38"/>
        <v>9.542391873821833E-2</v>
      </c>
      <c r="U274" s="31">
        <f t="shared" si="38"/>
        <v>0.23750580125165804</v>
      </c>
      <c r="V274" s="31">
        <f t="shared" si="38"/>
        <v>0.22738871062858759</v>
      </c>
      <c r="W274" s="31">
        <f t="shared" si="38"/>
        <v>0.36082225067191714</v>
      </c>
      <c r="X274" s="31">
        <f t="shared" si="38"/>
        <v>0.31695815001975064</v>
      </c>
      <c r="Y274" s="31">
        <f t="shared" si="38"/>
        <v>4.5675539895537243E-2</v>
      </c>
      <c r="Z274" s="31">
        <f t="shared" si="38"/>
        <v>2.2474486780878919E-2</v>
      </c>
      <c r="AA274" s="31">
        <f t="shared" si="38"/>
        <v>1.4127877833581853E-2</v>
      </c>
      <c r="AB274" s="31">
        <f t="shared" si="38"/>
        <v>1.781512703426448E-2</v>
      </c>
      <c r="AC274" s="31">
        <f t="shared" si="38"/>
        <v>3.3394836170080738E-2</v>
      </c>
      <c r="AD274" s="31">
        <f t="shared" si="38"/>
        <v>4.608992214223475E-2</v>
      </c>
    </row>
    <row r="286" spans="14:30" x14ac:dyDescent="0.25">
      <c r="O286" s="7">
        <v>1103447.6899444694</v>
      </c>
      <c r="P286" s="7">
        <v>52.304918491904985</v>
      </c>
      <c r="Q286" s="7">
        <v>3.5765831304748379</v>
      </c>
      <c r="R286" s="7">
        <v>0.55156567505370779</v>
      </c>
      <c r="S286" s="7">
        <v>9.542391873821833E-2</v>
      </c>
      <c r="T286" s="7">
        <v>0.23750580125165804</v>
      </c>
      <c r="U286" s="7">
        <v>0.22738871062858759</v>
      </c>
      <c r="V286" s="7">
        <v>0.36082225067191714</v>
      </c>
      <c r="W286" s="7">
        <v>0.31695815001975064</v>
      </c>
      <c r="X286" s="7">
        <v>4.5675539895537243E-2</v>
      </c>
      <c r="Y286" s="7">
        <v>2.2474486780878919E-2</v>
      </c>
      <c r="Z286" s="7">
        <v>1.4127877833581853E-2</v>
      </c>
      <c r="AA286" s="7">
        <v>1.781512703426448E-2</v>
      </c>
      <c r="AB286" s="7">
        <v>3.3394836170080738E-2</v>
      </c>
      <c r="AC286" s="7">
        <v>4.608992214223475E-2</v>
      </c>
    </row>
  </sheetData>
  <mergeCells count="8">
    <mergeCell ref="J1:J2"/>
    <mergeCell ref="G19:H19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S275"/>
  <sheetViews>
    <sheetView topLeftCell="E254" workbookViewId="0">
      <selection activeCell="K274" sqref="K274"/>
    </sheetView>
  </sheetViews>
  <sheetFormatPr defaultRowHeight="12.5" x14ac:dyDescent="0.25"/>
  <cols>
    <col min="3" max="3" width="10.6328125" customWidth="1"/>
  </cols>
  <sheetData>
    <row r="2" spans="1:279" ht="14.5" x14ac:dyDescent="0.35">
      <c r="A2" s="11" t="s">
        <v>8</v>
      </c>
      <c r="B2" s="13" t="s">
        <v>4</v>
      </c>
      <c r="C2" s="13" t="s">
        <v>5</v>
      </c>
      <c r="D2" s="11" t="s">
        <v>29</v>
      </c>
      <c r="F2" t="s">
        <v>30</v>
      </c>
      <c r="G2">
        <f>COUNT(A3:A272)</f>
        <v>270</v>
      </c>
      <c r="H2">
        <f>_xlfn.VAR.P(C3:C272)</f>
        <v>209.50686447187925</v>
      </c>
      <c r="J2">
        <v>0</v>
      </c>
      <c r="K2">
        <v>1</v>
      </c>
      <c r="L2">
        <v>2</v>
      </c>
      <c r="M2">
        <v>3</v>
      </c>
      <c r="N2" s="6">
        <v>4</v>
      </c>
      <c r="O2" s="6">
        <v>5</v>
      </c>
      <c r="P2" s="6">
        <v>6</v>
      </c>
      <c r="Q2" s="6">
        <v>7</v>
      </c>
      <c r="R2" s="6">
        <v>8</v>
      </c>
      <c r="S2" s="6">
        <v>9</v>
      </c>
      <c r="T2" s="6">
        <v>10</v>
      </c>
      <c r="U2" s="6">
        <v>11</v>
      </c>
      <c r="V2" s="6">
        <v>12</v>
      </c>
      <c r="W2" s="6">
        <v>13</v>
      </c>
      <c r="X2" s="6">
        <v>14</v>
      </c>
      <c r="Y2" s="6">
        <v>15</v>
      </c>
      <c r="Z2" s="6">
        <v>16</v>
      </c>
      <c r="AA2" s="6">
        <v>17</v>
      </c>
      <c r="AB2" s="6">
        <v>18</v>
      </c>
      <c r="AC2" s="6">
        <v>19</v>
      </c>
      <c r="AD2" s="6">
        <v>20</v>
      </c>
      <c r="AE2" s="6">
        <v>21</v>
      </c>
      <c r="AF2" s="6">
        <v>22</v>
      </c>
      <c r="AG2" s="6">
        <v>23</v>
      </c>
      <c r="AH2" s="6">
        <v>24</v>
      </c>
      <c r="AI2" s="6">
        <v>25</v>
      </c>
      <c r="AJ2" s="6">
        <v>26</v>
      </c>
      <c r="AK2" s="6">
        <v>27</v>
      </c>
      <c r="AL2" s="6">
        <v>28</v>
      </c>
      <c r="AM2" s="6">
        <v>29</v>
      </c>
      <c r="AN2" s="6">
        <v>30</v>
      </c>
      <c r="AO2" s="6">
        <v>31</v>
      </c>
      <c r="AP2" s="6">
        <v>32</v>
      </c>
      <c r="AQ2" s="6">
        <v>33</v>
      </c>
      <c r="AR2" s="6">
        <v>34</v>
      </c>
      <c r="AS2" s="6">
        <v>35</v>
      </c>
      <c r="AT2" s="6">
        <v>36</v>
      </c>
      <c r="AU2" s="6">
        <v>37</v>
      </c>
      <c r="AV2" s="6">
        <v>38</v>
      </c>
      <c r="AW2" s="6">
        <v>39</v>
      </c>
      <c r="AX2" s="6">
        <v>40</v>
      </c>
      <c r="AY2" s="6">
        <v>41</v>
      </c>
      <c r="AZ2" s="6">
        <v>42</v>
      </c>
      <c r="BA2" s="6">
        <v>43</v>
      </c>
      <c r="BB2" s="6">
        <v>44</v>
      </c>
      <c r="BC2" s="6">
        <v>45</v>
      </c>
      <c r="BD2" s="6">
        <v>46</v>
      </c>
      <c r="BE2" s="6">
        <v>47</v>
      </c>
      <c r="BF2" s="6">
        <v>48</v>
      </c>
      <c r="BG2" s="6">
        <v>49</v>
      </c>
      <c r="BH2" s="6">
        <v>50</v>
      </c>
      <c r="BI2" s="6">
        <v>51</v>
      </c>
      <c r="BJ2" s="6">
        <v>52</v>
      </c>
      <c r="BK2" s="6">
        <v>53</v>
      </c>
      <c r="BL2" s="6">
        <v>54</v>
      </c>
      <c r="BM2" s="6">
        <v>55</v>
      </c>
      <c r="BN2" s="6">
        <v>56</v>
      </c>
      <c r="BO2" s="6">
        <v>57</v>
      </c>
      <c r="BP2" s="6">
        <v>58</v>
      </c>
      <c r="BQ2" s="6">
        <v>59</v>
      </c>
      <c r="BR2" s="6">
        <v>60</v>
      </c>
      <c r="BS2" s="6">
        <v>61</v>
      </c>
      <c r="BT2" s="6">
        <v>62</v>
      </c>
      <c r="BU2" s="6">
        <v>63</v>
      </c>
      <c r="BV2" s="6">
        <v>64</v>
      </c>
      <c r="BW2" s="6">
        <v>65</v>
      </c>
      <c r="BX2" s="6">
        <v>66</v>
      </c>
      <c r="BY2" s="6">
        <v>67</v>
      </c>
      <c r="BZ2" s="6">
        <v>68</v>
      </c>
      <c r="CA2" s="6">
        <v>69</v>
      </c>
      <c r="CB2" s="6">
        <v>70</v>
      </c>
      <c r="CC2" s="6">
        <v>71</v>
      </c>
      <c r="CD2" s="6">
        <v>72</v>
      </c>
      <c r="CE2" s="6">
        <v>73</v>
      </c>
      <c r="CF2" s="6">
        <v>74</v>
      </c>
      <c r="CG2" s="6">
        <v>75</v>
      </c>
      <c r="CH2" s="6">
        <v>76</v>
      </c>
      <c r="CI2" s="6">
        <v>77</v>
      </c>
      <c r="CJ2" s="6">
        <v>78</v>
      </c>
      <c r="CK2" s="6">
        <v>79</v>
      </c>
      <c r="CL2" s="6">
        <v>80</v>
      </c>
      <c r="CM2" s="6">
        <v>81</v>
      </c>
      <c r="CN2" s="6">
        <v>82</v>
      </c>
      <c r="CO2" s="6">
        <v>83</v>
      </c>
      <c r="CP2" s="6">
        <v>84</v>
      </c>
      <c r="CQ2" s="6">
        <v>85</v>
      </c>
      <c r="CR2" s="6">
        <v>86</v>
      </c>
      <c r="CS2" s="6">
        <v>87</v>
      </c>
      <c r="CT2" s="6">
        <v>88</v>
      </c>
      <c r="CU2" s="6">
        <v>89</v>
      </c>
      <c r="CV2" s="6">
        <v>90</v>
      </c>
      <c r="CW2" s="6">
        <v>91</v>
      </c>
      <c r="CX2" s="6">
        <v>92</v>
      </c>
      <c r="CY2" s="6">
        <v>93</v>
      </c>
      <c r="CZ2" s="6">
        <v>94</v>
      </c>
      <c r="DA2" s="6">
        <v>95</v>
      </c>
      <c r="DB2" s="6">
        <v>96</v>
      </c>
      <c r="DC2" s="6">
        <v>97</v>
      </c>
      <c r="DD2" s="6">
        <v>98</v>
      </c>
      <c r="DE2" s="6">
        <v>99</v>
      </c>
      <c r="DF2" s="6">
        <v>100</v>
      </c>
      <c r="DG2" s="6">
        <v>101</v>
      </c>
      <c r="DH2" s="6">
        <v>102</v>
      </c>
      <c r="DI2" s="6">
        <v>103</v>
      </c>
      <c r="DJ2" s="6">
        <v>104</v>
      </c>
      <c r="DK2" s="6">
        <v>105</v>
      </c>
      <c r="DL2" s="6">
        <v>106</v>
      </c>
      <c r="DM2" s="6">
        <v>107</v>
      </c>
      <c r="DN2" s="6">
        <v>108</v>
      </c>
      <c r="DO2" s="6">
        <v>109</v>
      </c>
      <c r="DP2" s="6">
        <v>110</v>
      </c>
      <c r="DQ2" s="6">
        <v>111</v>
      </c>
      <c r="DR2" s="6">
        <v>112</v>
      </c>
      <c r="DS2" s="6">
        <v>113</v>
      </c>
      <c r="DT2" s="6">
        <v>114</v>
      </c>
      <c r="DU2" s="6">
        <v>115</v>
      </c>
      <c r="DV2" s="6">
        <v>116</v>
      </c>
      <c r="DW2" s="6">
        <v>117</v>
      </c>
      <c r="DX2" s="6">
        <v>118</v>
      </c>
      <c r="DY2" s="6">
        <v>119</v>
      </c>
      <c r="DZ2" s="6">
        <v>120</v>
      </c>
      <c r="EA2" s="6">
        <v>121</v>
      </c>
      <c r="EB2" s="6">
        <v>122</v>
      </c>
      <c r="EC2" s="6">
        <v>123</v>
      </c>
      <c r="ED2" s="6">
        <v>124</v>
      </c>
      <c r="EE2" s="6">
        <v>125</v>
      </c>
      <c r="EF2" s="6">
        <v>126</v>
      </c>
      <c r="EG2" s="6">
        <v>127</v>
      </c>
      <c r="EH2" s="6">
        <v>128</v>
      </c>
      <c r="EI2" s="6">
        <v>129</v>
      </c>
      <c r="EJ2" s="6">
        <v>130</v>
      </c>
      <c r="EK2" s="6">
        <v>131</v>
      </c>
      <c r="EL2" s="6">
        <v>132</v>
      </c>
      <c r="EM2" s="6">
        <v>133</v>
      </c>
      <c r="EN2" s="6">
        <v>134</v>
      </c>
      <c r="EO2" s="6">
        <v>135</v>
      </c>
      <c r="EP2" s="6">
        <v>136</v>
      </c>
      <c r="EQ2" s="6">
        <v>137</v>
      </c>
      <c r="ER2" s="6">
        <v>138</v>
      </c>
      <c r="ES2" s="6">
        <v>139</v>
      </c>
      <c r="ET2" s="6">
        <v>140</v>
      </c>
      <c r="EU2" s="6">
        <v>141</v>
      </c>
      <c r="EV2" s="6">
        <v>142</v>
      </c>
      <c r="EW2" s="6">
        <v>143</v>
      </c>
      <c r="EX2" s="6">
        <v>144</v>
      </c>
      <c r="EY2" s="6">
        <v>145</v>
      </c>
      <c r="EZ2" s="6">
        <v>146</v>
      </c>
      <c r="FA2" s="6">
        <v>147</v>
      </c>
      <c r="FB2" s="6">
        <v>148</v>
      </c>
      <c r="FC2" s="6">
        <v>149</v>
      </c>
      <c r="FD2" s="6">
        <v>150</v>
      </c>
      <c r="FE2" s="6">
        <v>151</v>
      </c>
      <c r="FF2" s="6">
        <v>152</v>
      </c>
      <c r="FG2" s="6">
        <v>153</v>
      </c>
      <c r="FH2" s="6">
        <v>154</v>
      </c>
      <c r="FI2" s="6">
        <v>155</v>
      </c>
      <c r="FJ2" s="6">
        <v>156</v>
      </c>
      <c r="FK2" s="6">
        <v>157</v>
      </c>
      <c r="FL2" s="6">
        <v>158</v>
      </c>
      <c r="FM2" s="6">
        <v>159</v>
      </c>
      <c r="FN2" s="6">
        <v>160</v>
      </c>
      <c r="FO2" s="6">
        <v>161</v>
      </c>
      <c r="FP2" s="6">
        <v>162</v>
      </c>
      <c r="FQ2" s="6">
        <v>163</v>
      </c>
      <c r="FR2" s="6">
        <v>164</v>
      </c>
      <c r="FS2" s="6">
        <v>165</v>
      </c>
      <c r="FT2" s="6">
        <v>166</v>
      </c>
      <c r="FU2" s="6">
        <v>167</v>
      </c>
      <c r="FV2" s="6">
        <v>168</v>
      </c>
      <c r="FW2" s="6">
        <v>169</v>
      </c>
      <c r="FX2" s="6">
        <v>170</v>
      </c>
      <c r="FY2" s="6">
        <v>171</v>
      </c>
      <c r="FZ2" s="6">
        <v>172</v>
      </c>
      <c r="GA2" s="6">
        <v>173</v>
      </c>
      <c r="GB2" s="6">
        <v>174</v>
      </c>
      <c r="GC2" s="6">
        <v>175</v>
      </c>
      <c r="GD2" s="6">
        <v>176</v>
      </c>
      <c r="GE2" s="6">
        <v>177</v>
      </c>
      <c r="GF2" s="6">
        <v>178</v>
      </c>
      <c r="GG2" s="6">
        <v>179</v>
      </c>
      <c r="GH2" s="6">
        <v>180</v>
      </c>
      <c r="GI2" s="6">
        <v>181</v>
      </c>
      <c r="GJ2" s="6">
        <v>182</v>
      </c>
      <c r="GK2" s="6">
        <v>183</v>
      </c>
      <c r="GL2" s="6">
        <v>184</v>
      </c>
      <c r="GM2" s="6">
        <v>185</v>
      </c>
      <c r="GN2" s="6">
        <v>186</v>
      </c>
      <c r="GO2" s="6">
        <v>187</v>
      </c>
      <c r="GP2" s="6">
        <v>188</v>
      </c>
      <c r="GQ2" s="6">
        <v>189</v>
      </c>
      <c r="GR2" s="6">
        <v>190</v>
      </c>
      <c r="GS2" s="6">
        <v>191</v>
      </c>
      <c r="GT2" s="6">
        <v>192</v>
      </c>
      <c r="GU2" s="6">
        <v>193</v>
      </c>
      <c r="GV2" s="6">
        <v>194</v>
      </c>
      <c r="GW2" s="6">
        <v>195</v>
      </c>
      <c r="GX2" s="6">
        <v>196</v>
      </c>
      <c r="GY2" s="6">
        <v>197</v>
      </c>
      <c r="GZ2" s="6">
        <v>198</v>
      </c>
      <c r="HA2" s="6">
        <v>199</v>
      </c>
      <c r="HB2" s="6">
        <v>200</v>
      </c>
      <c r="HC2" s="6">
        <v>201</v>
      </c>
      <c r="HD2" s="6">
        <v>202</v>
      </c>
      <c r="HE2" s="6">
        <v>203</v>
      </c>
      <c r="HF2" s="6">
        <v>204</v>
      </c>
      <c r="HG2" s="6">
        <v>205</v>
      </c>
      <c r="HH2" s="6">
        <v>206</v>
      </c>
      <c r="HI2" s="6">
        <v>207</v>
      </c>
      <c r="HJ2" s="6">
        <v>208</v>
      </c>
      <c r="HK2" s="6">
        <v>209</v>
      </c>
      <c r="HL2" s="6">
        <v>210</v>
      </c>
      <c r="HM2" s="6">
        <v>211</v>
      </c>
      <c r="HN2" s="6">
        <v>212</v>
      </c>
      <c r="HO2" s="6">
        <v>213</v>
      </c>
      <c r="HP2" s="6">
        <v>214</v>
      </c>
      <c r="HQ2" s="6">
        <v>215</v>
      </c>
      <c r="HR2" s="6">
        <v>216</v>
      </c>
      <c r="HS2" s="6">
        <v>217</v>
      </c>
      <c r="HT2" s="6">
        <v>218</v>
      </c>
      <c r="HU2" s="6">
        <v>219</v>
      </c>
      <c r="HV2" s="6">
        <v>220</v>
      </c>
      <c r="HW2" s="6">
        <v>221</v>
      </c>
      <c r="HX2" s="6">
        <v>222</v>
      </c>
      <c r="HY2" s="6">
        <v>223</v>
      </c>
      <c r="HZ2" s="6">
        <v>224</v>
      </c>
      <c r="IA2" s="6">
        <v>225</v>
      </c>
      <c r="IB2" s="6">
        <v>226</v>
      </c>
      <c r="IC2" s="6">
        <v>227</v>
      </c>
      <c r="ID2" s="6">
        <v>228</v>
      </c>
      <c r="IE2" s="6">
        <v>229</v>
      </c>
      <c r="IF2" s="6">
        <v>230</v>
      </c>
      <c r="IG2" s="6">
        <v>231</v>
      </c>
      <c r="IH2" s="6">
        <v>232</v>
      </c>
      <c r="II2" s="6">
        <v>233</v>
      </c>
      <c r="IJ2" s="6">
        <v>234</v>
      </c>
      <c r="IK2" s="6">
        <v>235</v>
      </c>
      <c r="IL2" s="6">
        <v>236</v>
      </c>
      <c r="IM2" s="6">
        <v>237</v>
      </c>
      <c r="IN2" s="6">
        <v>238</v>
      </c>
      <c r="IO2" s="6">
        <v>239</v>
      </c>
      <c r="IP2" s="6">
        <v>240</v>
      </c>
      <c r="IQ2" s="6">
        <v>241</v>
      </c>
      <c r="IR2" s="6">
        <v>242</v>
      </c>
      <c r="IS2" s="6">
        <v>243</v>
      </c>
      <c r="IT2" s="6">
        <v>244</v>
      </c>
      <c r="IU2" s="6">
        <v>245</v>
      </c>
      <c r="IV2" s="6">
        <v>246</v>
      </c>
      <c r="IW2" s="6">
        <v>247</v>
      </c>
      <c r="IX2" s="6">
        <v>248</v>
      </c>
      <c r="IY2" s="6">
        <v>249</v>
      </c>
      <c r="IZ2" s="6">
        <v>250</v>
      </c>
      <c r="JA2" s="6">
        <v>251</v>
      </c>
      <c r="JB2" s="6">
        <v>252</v>
      </c>
      <c r="JC2" s="6">
        <v>253</v>
      </c>
      <c r="JD2" s="6">
        <v>254</v>
      </c>
      <c r="JE2" s="6">
        <v>255</v>
      </c>
      <c r="JF2" s="6">
        <v>256</v>
      </c>
      <c r="JG2" s="6">
        <v>257</v>
      </c>
      <c r="JH2" s="6">
        <v>258</v>
      </c>
      <c r="JI2" s="6">
        <v>259</v>
      </c>
      <c r="JJ2" s="6">
        <v>260</v>
      </c>
      <c r="JK2" s="6">
        <v>261</v>
      </c>
      <c r="JL2" s="6">
        <v>262</v>
      </c>
      <c r="JM2" s="6">
        <v>263</v>
      </c>
      <c r="JN2" s="6">
        <v>264</v>
      </c>
      <c r="JO2" s="6">
        <v>265</v>
      </c>
      <c r="JP2" s="6">
        <v>266</v>
      </c>
      <c r="JQ2" s="6">
        <v>267</v>
      </c>
      <c r="JR2" s="6">
        <v>268</v>
      </c>
      <c r="JS2" s="6">
        <v>269</v>
      </c>
    </row>
    <row r="3" spans="1:279" ht="14.5" x14ac:dyDescent="0.35">
      <c r="A3" s="8">
        <v>1</v>
      </c>
      <c r="B3" s="9">
        <v>36906</v>
      </c>
      <c r="C3" s="10">
        <v>370.69</v>
      </c>
      <c r="D3" s="8">
        <f>C3-$C$274</f>
        <v>-22.838518518518299</v>
      </c>
      <c r="F3" t="s">
        <v>31</v>
      </c>
      <c r="G3">
        <f>ROUND(SQRT(G2),0)</f>
        <v>16</v>
      </c>
      <c r="I3">
        <v>1</v>
      </c>
      <c r="J3">
        <f>D3*D3</f>
        <v>521.59792812070327</v>
      </c>
      <c r="K3">
        <f>INDEX($D$3:$D$272,$I3,1)*INDEX($D$3:$D$272,$I3+K$2,1)</f>
        <v>510.40705404662913</v>
      </c>
      <c r="L3" s="6">
        <f t="shared" ref="L3:BW4" si="0">INDEX($D$3:$D$272,$I3,1)*INDEX($D$3:$D$272,$I3+L$2,1)</f>
        <v>501.04326145403735</v>
      </c>
      <c r="M3" s="6">
        <f t="shared" si="0"/>
        <v>493.96332071329658</v>
      </c>
      <c r="N3" s="6">
        <f t="shared" si="0"/>
        <v>496.24717256514765</v>
      </c>
      <c r="O3" s="6">
        <f t="shared" si="0"/>
        <v>517.94376515773979</v>
      </c>
      <c r="P3" s="6">
        <f t="shared" si="0"/>
        <v>549.68930589848117</v>
      </c>
      <c r="Q3" s="6">
        <f t="shared" si="0"/>
        <v>575.7252170095918</v>
      </c>
      <c r="R3" s="6">
        <f t="shared" si="0"/>
        <v>574.81167626885053</v>
      </c>
      <c r="S3" s="6">
        <f t="shared" si="0"/>
        <v>543.97967626885168</v>
      </c>
      <c r="T3" s="6">
        <f t="shared" si="0"/>
        <v>513.3760614540364</v>
      </c>
      <c r="U3" s="6">
        <f t="shared" si="0"/>
        <v>492.36462441699916</v>
      </c>
      <c r="V3" s="6">
        <f t="shared" si="0"/>
        <v>480.03182441700011</v>
      </c>
      <c r="W3" s="6">
        <f t="shared" si="0"/>
        <v>470.89641700959203</v>
      </c>
      <c r="X3" s="6">
        <f t="shared" si="0"/>
        <v>460.16231330588909</v>
      </c>
      <c r="Y3" s="6">
        <f t="shared" si="0"/>
        <v>452.39721700959217</v>
      </c>
      <c r="Z3" s="6">
        <f t="shared" si="0"/>
        <v>452.62560219477842</v>
      </c>
      <c r="AA3" s="6">
        <f t="shared" si="0"/>
        <v>472.49511330588945</v>
      </c>
      <c r="AB3" s="6">
        <f t="shared" si="0"/>
        <v>505.15419478736948</v>
      </c>
      <c r="AC3" s="6">
        <f t="shared" si="0"/>
        <v>528.90625404662899</v>
      </c>
      <c r="AD3" s="6">
        <f t="shared" si="0"/>
        <v>521.59792812070327</v>
      </c>
      <c r="AE3" s="6">
        <f t="shared" si="0"/>
        <v>492.59300960218548</v>
      </c>
      <c r="AF3" s="6">
        <f t="shared" si="0"/>
        <v>462.21777997255521</v>
      </c>
      <c r="AG3" s="6">
        <f t="shared" si="0"/>
        <v>440.06441700959311</v>
      </c>
      <c r="AH3" s="6">
        <f t="shared" si="0"/>
        <v>424.53422441700053</v>
      </c>
      <c r="AI3" s="6">
        <f t="shared" si="0"/>
        <v>412.20142441700017</v>
      </c>
      <c r="AJ3" s="6">
        <f t="shared" si="0"/>
        <v>402.15247626885218</v>
      </c>
      <c r="AK3" s="6">
        <f t="shared" si="0"/>
        <v>391.18998737996424</v>
      </c>
      <c r="AL3" s="6">
        <f t="shared" si="0"/>
        <v>387.76420960218576</v>
      </c>
      <c r="AM3" s="6">
        <f t="shared" si="0"/>
        <v>406.72017997255557</v>
      </c>
      <c r="AN3" s="6">
        <f t="shared" si="0"/>
        <v>442.11988367625918</v>
      </c>
      <c r="AO3" s="6">
        <f t="shared" si="0"/>
        <v>470.21126145403713</v>
      </c>
      <c r="AP3" s="6">
        <f t="shared" si="0"/>
        <v>466.32871330588864</v>
      </c>
      <c r="AQ3" s="6">
        <f t="shared" si="0"/>
        <v>437.09540960218584</v>
      </c>
      <c r="AR3" s="6">
        <f t="shared" si="0"/>
        <v>407.86210589848173</v>
      </c>
      <c r="AS3" s="6">
        <f t="shared" si="0"/>
        <v>388.22097997255696</v>
      </c>
      <c r="AT3" s="6">
        <f t="shared" si="0"/>
        <v>372.69078737996438</v>
      </c>
      <c r="AU3" s="6">
        <f t="shared" si="0"/>
        <v>360.81475775033397</v>
      </c>
      <c r="AV3" s="6">
        <f t="shared" si="0"/>
        <v>350.99419478737099</v>
      </c>
      <c r="AW3" s="6">
        <f t="shared" si="0"/>
        <v>343.68586886144527</v>
      </c>
      <c r="AX3" s="6">
        <f t="shared" si="0"/>
        <v>345.51295034292764</v>
      </c>
      <c r="AY3" s="6">
        <f t="shared" si="0"/>
        <v>365.83923182440861</v>
      </c>
      <c r="AZ3" s="6">
        <f t="shared" si="0"/>
        <v>401.23893552811228</v>
      </c>
      <c r="BA3" s="6">
        <f t="shared" si="0"/>
        <v>434.81155775033346</v>
      </c>
      <c r="BB3" s="6">
        <f t="shared" si="0"/>
        <v>437.09540960218584</v>
      </c>
      <c r="BC3" s="6">
        <f t="shared" si="0"/>
        <v>406.49179478737057</v>
      </c>
      <c r="BD3" s="6">
        <f t="shared" si="0"/>
        <v>372.91917256514938</v>
      </c>
      <c r="BE3" s="6">
        <f t="shared" si="0"/>
        <v>350.76580960218598</v>
      </c>
      <c r="BF3" s="6">
        <f t="shared" si="0"/>
        <v>337.97623923181567</v>
      </c>
      <c r="BG3" s="6">
        <f t="shared" si="0"/>
        <v>325.64343923181661</v>
      </c>
      <c r="BH3" s="6">
        <f t="shared" si="0"/>
        <v>311.94032812070515</v>
      </c>
      <c r="BI3" s="6">
        <f t="shared" si="0"/>
        <v>301.66299478737216</v>
      </c>
      <c r="BJ3" s="6">
        <f t="shared" si="0"/>
        <v>299.37914293551984</v>
      </c>
      <c r="BK3" s="6">
        <f t="shared" si="0"/>
        <v>318.10672812070464</v>
      </c>
      <c r="BL3" s="6">
        <f t="shared" si="0"/>
        <v>356.01866886144563</v>
      </c>
      <c r="BM3" s="6">
        <f t="shared" si="0"/>
        <v>383.65327626885227</v>
      </c>
      <c r="BN3" s="6">
        <f t="shared" si="0"/>
        <v>382.96812071329737</v>
      </c>
      <c r="BO3" s="6">
        <f t="shared" si="0"/>
        <v>353.04966145403836</v>
      </c>
      <c r="BP3" s="6">
        <f t="shared" si="0"/>
        <v>319.70542441700206</v>
      </c>
      <c r="BQ3" s="6">
        <f t="shared" si="0"/>
        <v>296.86690589848376</v>
      </c>
      <c r="BR3" s="6">
        <f t="shared" si="0"/>
        <v>278.59609108366891</v>
      </c>
      <c r="BS3" s="6">
        <f t="shared" si="0"/>
        <v>264.43620960218743</v>
      </c>
      <c r="BT3" s="6">
        <f t="shared" si="0"/>
        <v>255.52918737996561</v>
      </c>
      <c r="BU3" s="6">
        <f t="shared" si="0"/>
        <v>247.99247626885364</v>
      </c>
      <c r="BV3" s="6">
        <f t="shared" si="0"/>
        <v>248.90601700959485</v>
      </c>
      <c r="BW3" s="6">
        <f t="shared" si="0"/>
        <v>268.77552812070587</v>
      </c>
      <c r="BX3" s="6">
        <f t="shared" ref="BX3:EI6" si="1">INDEX($D$3:$D$272,$I3,1)*INDEX($D$3:$D$272,$I3+BX$2,1)</f>
        <v>307.37262441700176</v>
      </c>
      <c r="BY3" s="6">
        <f t="shared" si="1"/>
        <v>343.68586886144527</v>
      </c>
      <c r="BZ3" s="6">
        <f t="shared" si="1"/>
        <v>340.26009108366804</v>
      </c>
      <c r="CA3" s="6">
        <f t="shared" si="1"/>
        <v>307.14423923181675</v>
      </c>
      <c r="CB3" s="6">
        <f t="shared" si="1"/>
        <v>276.08385404663159</v>
      </c>
      <c r="CC3" s="6">
        <f t="shared" si="1"/>
        <v>254.38726145403945</v>
      </c>
      <c r="CD3" s="6">
        <f t="shared" si="1"/>
        <v>239.77060960218805</v>
      </c>
      <c r="CE3" s="6">
        <f t="shared" si="1"/>
        <v>227.89457997255764</v>
      </c>
      <c r="CF3" s="6">
        <f t="shared" si="1"/>
        <v>217.16047626885472</v>
      </c>
      <c r="CG3" s="6">
        <f t="shared" si="1"/>
        <v>211.22246145404017</v>
      </c>
      <c r="CH3" s="6">
        <f t="shared" si="1"/>
        <v>214.6482392318174</v>
      </c>
      <c r="CI3" s="6">
        <f t="shared" si="1"/>
        <v>234.51775034292842</v>
      </c>
      <c r="CJ3" s="6">
        <f t="shared" si="1"/>
        <v>273.57161700959426</v>
      </c>
      <c r="CK3" s="6">
        <f t="shared" si="1"/>
        <v>302.34815034292711</v>
      </c>
      <c r="CL3" s="6">
        <f t="shared" si="1"/>
        <v>293.44112812070529</v>
      </c>
      <c r="CM3" s="6">
        <f t="shared" si="1"/>
        <v>261.0104318244089</v>
      </c>
      <c r="CN3" s="6">
        <f t="shared" si="1"/>
        <v>230.17843182440998</v>
      </c>
      <c r="CO3" s="6">
        <f t="shared" si="1"/>
        <v>207.11152812070671</v>
      </c>
      <c r="CP3" s="6">
        <f t="shared" si="1"/>
        <v>189.52586886144675</v>
      </c>
      <c r="CQ3" s="6">
        <f t="shared" si="1"/>
        <v>177.87822441700263</v>
      </c>
      <c r="CR3" s="6">
        <f t="shared" si="1"/>
        <v>168.51443182441085</v>
      </c>
      <c r="CS3" s="6">
        <f t="shared" si="1"/>
        <v>159.835794787374</v>
      </c>
      <c r="CT3" s="6">
        <f t="shared" si="1"/>
        <v>160.7493355281139</v>
      </c>
      <c r="CU3" s="6">
        <f t="shared" si="1"/>
        <v>181.53238737996611</v>
      </c>
      <c r="CV3" s="6">
        <f t="shared" si="1"/>
        <v>215.33339478737233</v>
      </c>
      <c r="CW3" s="6">
        <f t="shared" si="1"/>
        <v>245.7086244170026</v>
      </c>
      <c r="CX3" s="6">
        <f t="shared" si="1"/>
        <v>250.96148367626091</v>
      </c>
      <c r="CY3" s="6">
        <f t="shared" si="1"/>
        <v>225.15395775033534</v>
      </c>
      <c r="CZ3" s="6">
        <f t="shared" si="1"/>
        <v>190.66779478737291</v>
      </c>
      <c r="DA3" s="6">
        <f t="shared" si="1"/>
        <v>165.77380960218855</v>
      </c>
      <c r="DB3" s="6">
        <f t="shared" si="1"/>
        <v>148.41653552811485</v>
      </c>
      <c r="DC3" s="6">
        <f t="shared" si="1"/>
        <v>138.13920219478058</v>
      </c>
      <c r="DD3" s="6">
        <f t="shared" si="1"/>
        <v>132.88634293552224</v>
      </c>
      <c r="DE3" s="6">
        <f t="shared" si="1"/>
        <v>126.49155775033645</v>
      </c>
      <c r="DF3" s="6">
        <f t="shared" si="1"/>
        <v>127.40509849107765</v>
      </c>
      <c r="DG3" s="6">
        <f t="shared" si="1"/>
        <v>150.01523182441096</v>
      </c>
      <c r="DH3" s="6">
        <f t="shared" si="1"/>
        <v>194.5503429355214</v>
      </c>
      <c r="DI3" s="6">
        <f t="shared" si="1"/>
        <v>226.06749849107655</v>
      </c>
      <c r="DJ3" s="6">
        <f t="shared" si="1"/>
        <v>219.21594293552079</v>
      </c>
      <c r="DK3" s="6">
        <f t="shared" si="1"/>
        <v>183.35946886144723</v>
      </c>
      <c r="DL3" s="6">
        <f t="shared" si="1"/>
        <v>150.47200219478091</v>
      </c>
      <c r="DM3" s="6">
        <f t="shared" si="1"/>
        <v>129.91733552811496</v>
      </c>
      <c r="DN3" s="6">
        <f t="shared" si="1"/>
        <v>112.10329108367003</v>
      </c>
      <c r="DO3" s="6">
        <f t="shared" si="1"/>
        <v>95.887942935522503</v>
      </c>
      <c r="DP3" s="6">
        <f t="shared" si="1"/>
        <v>87.894461454040581</v>
      </c>
      <c r="DQ3" s="6">
        <f t="shared" si="1"/>
        <v>81.042905898484833</v>
      </c>
      <c r="DR3" s="6">
        <f t="shared" si="1"/>
        <v>81.728061454041054</v>
      </c>
      <c r="DS3" s="6">
        <f t="shared" si="1"/>
        <v>103.1962688614482</v>
      </c>
      <c r="DT3" s="6">
        <f t="shared" si="1"/>
        <v>141.10820960218786</v>
      </c>
      <c r="DU3" s="6">
        <f t="shared" si="1"/>
        <v>166.68735034292845</v>
      </c>
      <c r="DV3" s="6">
        <f t="shared" si="1"/>
        <v>155.95324663922551</v>
      </c>
      <c r="DW3" s="6">
        <f t="shared" si="1"/>
        <v>120.5535429355219</v>
      </c>
      <c r="DX3" s="6">
        <f t="shared" si="1"/>
        <v>89.264772565151731</v>
      </c>
      <c r="DY3" s="6">
        <f t="shared" si="1"/>
        <v>72.364268861447982</v>
      </c>
      <c r="DZ3" s="6">
        <f t="shared" si="1"/>
        <v>59.3463133058927</v>
      </c>
      <c r="EA3" s="6">
        <f t="shared" si="1"/>
        <v>49.754135528114652</v>
      </c>
      <c r="EB3" s="6">
        <f t="shared" si="1"/>
        <v>42.445809602188952</v>
      </c>
      <c r="EC3" s="6">
        <f t="shared" si="1"/>
        <v>33.767172565152102</v>
      </c>
      <c r="ED3" s="6">
        <f t="shared" si="1"/>
        <v>33.310402194782149</v>
      </c>
      <c r="EE3" s="6">
        <f t="shared" si="1"/>
        <v>54.778609602189299</v>
      </c>
      <c r="EF3" s="6">
        <f t="shared" si="1"/>
        <v>99.085335528114754</v>
      </c>
      <c r="EG3" s="6">
        <f t="shared" si="1"/>
        <v>129.46056515774373</v>
      </c>
      <c r="EH3" s="6">
        <f t="shared" si="1"/>
        <v>120.32515775033693</v>
      </c>
      <c r="EI3" s="6">
        <f t="shared" si="1"/>
        <v>84.468683676263353</v>
      </c>
      <c r="EJ3" s="6">
        <f t="shared" ref="EJ3:GU9" si="2">INDEX($D$3:$D$272,$I3,1)*INDEX($D$3:$D$272,$I3+EJ$2,1)</f>
        <v>52.951528120708197</v>
      </c>
      <c r="EK3" s="6">
        <f t="shared" si="2"/>
        <v>33.995557750337078</v>
      </c>
      <c r="EL3" s="6">
        <f t="shared" si="2"/>
        <v>20.977602194781802</v>
      </c>
      <c r="EM3" s="6">
        <f t="shared" si="2"/>
        <v>7.5028762688565775</v>
      </c>
      <c r="EN3" s="6">
        <f t="shared" si="2"/>
        <v>-4.6015385459587961</v>
      </c>
      <c r="EO3" s="6">
        <f t="shared" si="2"/>
        <v>-10.539553360773347</v>
      </c>
      <c r="EP3" s="6">
        <f t="shared" si="2"/>
        <v>-8.0273163237360219</v>
      </c>
      <c r="EQ3" s="6">
        <f t="shared" si="2"/>
        <v>15.724742935523476</v>
      </c>
      <c r="ER3" s="6">
        <f t="shared" si="2"/>
        <v>57.747617009596574</v>
      </c>
      <c r="ES3" s="6">
        <f t="shared" si="2"/>
        <v>83.098372565152204</v>
      </c>
      <c r="ET3" s="6">
        <f t="shared" si="2"/>
        <v>68.024950342929557</v>
      </c>
      <c r="EU3" s="6">
        <f t="shared" si="2"/>
        <v>31.254935528114778</v>
      </c>
      <c r="EV3" s="6">
        <f t="shared" si="2"/>
        <v>-0.7189903978103217</v>
      </c>
      <c r="EW3" s="6">
        <f t="shared" si="2"/>
        <v>-19.674960768180146</v>
      </c>
      <c r="EX3" s="6">
        <f t="shared" si="2"/>
        <v>-35.205153360772748</v>
      </c>
      <c r="EY3" s="6">
        <f t="shared" si="2"/>
        <v>-49.593420027439173</v>
      </c>
      <c r="EZ3" s="6">
        <f t="shared" si="2"/>
        <v>-63.068145953365693</v>
      </c>
      <c r="FA3" s="6">
        <f t="shared" si="2"/>
        <v>-73.345479286698662</v>
      </c>
      <c r="FB3" s="6">
        <f t="shared" si="2"/>
        <v>-73.573864471883638</v>
      </c>
      <c r="FC3" s="6">
        <f t="shared" si="2"/>
        <v>-55.531434842253724</v>
      </c>
      <c r="FD3" s="6">
        <f t="shared" si="2"/>
        <v>-21.502042249662544</v>
      </c>
      <c r="FE3" s="6">
        <f t="shared" si="2"/>
        <v>6.5893355281153783</v>
      </c>
      <c r="FF3" s="6">
        <f t="shared" si="2"/>
        <v>7.2744910836716024</v>
      </c>
      <c r="FG3" s="6">
        <f t="shared" si="2"/>
        <v>-22.415582990402445</v>
      </c>
      <c r="FH3" s="6">
        <f t="shared" si="2"/>
        <v>-55.759820027439993</v>
      </c>
      <c r="FI3" s="6">
        <f t="shared" si="2"/>
        <v>-76.542871879290914</v>
      </c>
      <c r="FJ3" s="6">
        <f t="shared" si="2"/>
        <v>-90.931138545957339</v>
      </c>
      <c r="FK3" s="6">
        <f t="shared" si="2"/>
        <v>-101.4368570644766</v>
      </c>
      <c r="FL3" s="6">
        <f t="shared" si="2"/>
        <v>-108.28841262003104</v>
      </c>
      <c r="FM3" s="6">
        <f t="shared" si="2"/>
        <v>-116.51027928669794</v>
      </c>
      <c r="FN3" s="6">
        <f t="shared" si="2"/>
        <v>-117.88059039780909</v>
      </c>
      <c r="FO3" s="6">
        <f t="shared" si="2"/>
        <v>-95.727227434847023</v>
      </c>
      <c r="FP3" s="6">
        <f t="shared" si="2"/>
        <v>-59.413982990402197</v>
      </c>
      <c r="FQ3" s="6">
        <f t="shared" si="2"/>
        <v>-34.063227434846574</v>
      </c>
      <c r="FR3" s="6">
        <f t="shared" si="2"/>
        <v>-36.347079286698921</v>
      </c>
      <c r="FS3" s="6">
        <f t="shared" si="2"/>
        <v>-65.123612620031764</v>
      </c>
      <c r="FT3" s="6">
        <f t="shared" si="2"/>
        <v>-98.924620027439261</v>
      </c>
      <c r="FU3" s="6">
        <f t="shared" si="2"/>
        <v>-121.30636817558631</v>
      </c>
      <c r="FV3" s="6">
        <f t="shared" si="2"/>
        <v>-137.75010150892012</v>
      </c>
      <c r="FW3" s="6">
        <f t="shared" si="2"/>
        <v>-150.53967187929041</v>
      </c>
      <c r="FX3" s="6">
        <f t="shared" si="2"/>
        <v>-160.8170052126234</v>
      </c>
      <c r="FY3" s="6">
        <f t="shared" si="2"/>
        <v>-169.72402743484523</v>
      </c>
      <c r="FZ3" s="6">
        <f t="shared" si="2"/>
        <v>-168.58210150892035</v>
      </c>
      <c r="GA3" s="6">
        <f t="shared" si="2"/>
        <v>-149.16936076817927</v>
      </c>
      <c r="GB3" s="6">
        <f t="shared" si="2"/>
        <v>-110.57226447188339</v>
      </c>
      <c r="GC3" s="6">
        <f t="shared" si="2"/>
        <v>-80.653805212624363</v>
      </c>
      <c r="GD3" s="6">
        <f t="shared" si="2"/>
        <v>-87.048590397808866</v>
      </c>
      <c r="GE3" s="6">
        <f t="shared" si="2"/>
        <v>-120.39282743484641</v>
      </c>
      <c r="GF3" s="6">
        <f t="shared" si="2"/>
        <v>-156.24930150891998</v>
      </c>
      <c r="GG3" s="6">
        <f t="shared" si="2"/>
        <v>-185.71099039780907</v>
      </c>
      <c r="GH3" s="6">
        <f t="shared" si="2"/>
        <v>-207.40758299040118</v>
      </c>
      <c r="GI3" s="6">
        <f t="shared" si="2"/>
        <v>-222.02423484225258</v>
      </c>
      <c r="GJ3" s="6">
        <f t="shared" si="2"/>
        <v>-235.49896076817782</v>
      </c>
      <c r="GK3" s="6">
        <f t="shared" si="2"/>
        <v>-247.3749903978082</v>
      </c>
      <c r="GL3" s="6">
        <f t="shared" si="2"/>
        <v>-248.28853113854811</v>
      </c>
      <c r="GM3" s="6">
        <f t="shared" si="2"/>
        <v>-230.47448669410446</v>
      </c>
      <c r="GN3" s="6">
        <f t="shared" si="2"/>
        <v>-195.75993854595706</v>
      </c>
      <c r="GO3" s="6">
        <f t="shared" si="2"/>
        <v>-165.61309410151176</v>
      </c>
      <c r="GP3" s="6">
        <f t="shared" si="2"/>
        <v>-169.49564224966025</v>
      </c>
      <c r="GQ3" s="6">
        <f t="shared" si="2"/>
        <v>-202.61149410151151</v>
      </c>
      <c r="GR3" s="6">
        <f t="shared" si="2"/>
        <v>-233.67187928669671</v>
      </c>
      <c r="GS3" s="6">
        <f t="shared" si="2"/>
        <v>-254.45493113854894</v>
      </c>
      <c r="GT3" s="6">
        <f t="shared" si="2"/>
        <v>-269.29996817558532</v>
      </c>
      <c r="GU3" s="6">
        <f t="shared" si="2"/>
        <v>-282.77469410151184</v>
      </c>
      <c r="GV3" s="6">
        <f t="shared" ref="GV3:JG6" si="3">INDEX($D$3:$D$272,$I3,1)*INDEX($D$3:$D$272,$I3+GV$2,1)</f>
        <v>-292.13848669410362</v>
      </c>
      <c r="GW3" s="6">
        <f t="shared" si="3"/>
        <v>-298.76165706447438</v>
      </c>
      <c r="GX3" s="6">
        <f t="shared" si="3"/>
        <v>-299.67519780521428</v>
      </c>
      <c r="GY3" s="6">
        <f t="shared" si="3"/>
        <v>-281.63276817558568</v>
      </c>
      <c r="GZ3" s="6">
        <f t="shared" si="3"/>
        <v>-241.66536076817863</v>
      </c>
      <c r="HA3" s="6">
        <f t="shared" si="3"/>
        <v>-206.49404224966</v>
      </c>
      <c r="HB3" s="6">
        <f t="shared" si="3"/>
        <v>-208.54950891632737</v>
      </c>
      <c r="HC3" s="6">
        <f t="shared" si="3"/>
        <v>-242.80728669410482</v>
      </c>
      <c r="HD3" s="6">
        <f t="shared" si="3"/>
        <v>-277.97860521262214</v>
      </c>
      <c r="HE3" s="6">
        <f t="shared" si="3"/>
        <v>-301.95904965706666</v>
      </c>
      <c r="HF3" s="6">
        <f t="shared" si="3"/>
        <v>-319.77309410151031</v>
      </c>
      <c r="HG3" s="6">
        <f t="shared" si="3"/>
        <v>-335.76005706447415</v>
      </c>
      <c r="HH3" s="6">
        <f t="shared" si="3"/>
        <v>-348.09285706447321</v>
      </c>
      <c r="HI3" s="6">
        <f t="shared" si="3"/>
        <v>-354.94441262002891</v>
      </c>
      <c r="HJ3" s="6">
        <f t="shared" si="3"/>
        <v>-351.74702002743669</v>
      </c>
      <c r="HK3" s="6">
        <f t="shared" si="3"/>
        <v>-331.87750891632567</v>
      </c>
      <c r="HL3" s="6">
        <f t="shared" si="3"/>
        <v>-296.02103484225211</v>
      </c>
      <c r="HM3" s="6">
        <f t="shared" si="3"/>
        <v>-264.50387928669693</v>
      </c>
      <c r="HN3" s="6">
        <f t="shared" si="3"/>
        <v>-266.10257558299304</v>
      </c>
      <c r="HO3" s="6">
        <f t="shared" si="3"/>
        <v>-299.67519780521428</v>
      </c>
      <c r="HP3" s="6">
        <f t="shared" si="3"/>
        <v>-333.24782002743683</v>
      </c>
      <c r="HQ3" s="6">
        <f t="shared" si="3"/>
        <v>-357.68503484225124</v>
      </c>
      <c r="HR3" s="6">
        <f t="shared" si="3"/>
        <v>-374.35715336076998</v>
      </c>
      <c r="HS3" s="6">
        <f t="shared" si="3"/>
        <v>-383.94933113854677</v>
      </c>
      <c r="HT3" s="6">
        <f t="shared" si="3"/>
        <v>-396.51051632373208</v>
      </c>
      <c r="HU3" s="6">
        <f t="shared" si="3"/>
        <v>-406.55946447188006</v>
      </c>
      <c r="HV3" s="6">
        <f t="shared" si="3"/>
        <v>-406.78784965706507</v>
      </c>
      <c r="HW3" s="6">
        <f t="shared" si="3"/>
        <v>-388.28864965706521</v>
      </c>
      <c r="HX3" s="6">
        <f t="shared" si="3"/>
        <v>-350.60509410151053</v>
      </c>
      <c r="HY3" s="6">
        <f t="shared" si="3"/>
        <v>-322.28533113854763</v>
      </c>
      <c r="HZ3" s="6">
        <f t="shared" si="3"/>
        <v>-328.68011632373339</v>
      </c>
      <c r="IA3" s="6">
        <f t="shared" si="3"/>
        <v>-363.39466447188079</v>
      </c>
      <c r="IB3" s="6">
        <f t="shared" si="3"/>
        <v>-396.05374595336212</v>
      </c>
      <c r="IC3" s="6">
        <f t="shared" si="3"/>
        <v>-416.3800274348431</v>
      </c>
      <c r="ID3" s="6">
        <f t="shared" si="3"/>
        <v>-431.68183484225074</v>
      </c>
      <c r="IE3" s="6">
        <f t="shared" si="3"/>
        <v>-443.55786447187984</v>
      </c>
      <c r="IF3" s="6">
        <f t="shared" si="3"/>
        <v>-454.74873854595398</v>
      </c>
      <c r="IG3" s="6">
        <f t="shared" si="3"/>
        <v>-464.34091632373207</v>
      </c>
      <c r="IH3" s="6">
        <f t="shared" si="3"/>
        <v>-463.19899039780586</v>
      </c>
      <c r="II3" s="6">
        <f t="shared" si="3"/>
        <v>-441.95916817558373</v>
      </c>
      <c r="IJ3" s="6">
        <f t="shared" si="3"/>
        <v>-402.90530150891789</v>
      </c>
      <c r="IK3" s="6">
        <f t="shared" si="3"/>
        <v>-370.0178348422516</v>
      </c>
      <c r="IL3" s="6">
        <f t="shared" si="3"/>
        <v>-376.1842348422511</v>
      </c>
      <c r="IM3" s="6">
        <f t="shared" si="3"/>
        <v>-414.09617558299203</v>
      </c>
      <c r="IN3" s="6">
        <f t="shared" si="3"/>
        <v>-450.4094200274356</v>
      </c>
      <c r="IO3" s="6">
        <f t="shared" si="3"/>
        <v>-470.73570150891658</v>
      </c>
      <c r="IP3" s="6">
        <f t="shared" si="3"/>
        <v>-484.43881262002805</v>
      </c>
      <c r="IQ3" s="6">
        <f t="shared" si="3"/>
        <v>-494.94453113854598</v>
      </c>
      <c r="IR3" s="6">
        <f t="shared" si="3"/>
        <v>-501.5677015089168</v>
      </c>
      <c r="IS3" s="6">
        <f t="shared" si="3"/>
        <v>-508.87602743484246</v>
      </c>
      <c r="IT3" s="6">
        <f t="shared" si="3"/>
        <v>-513.4437311385459</v>
      </c>
      <c r="IU3" s="6">
        <f t="shared" si="3"/>
        <v>-494.94453113854598</v>
      </c>
      <c r="IV3" s="6">
        <f t="shared" si="3"/>
        <v>-454.97712373113899</v>
      </c>
      <c r="IW3" s="6">
        <f t="shared" si="3"/>
        <v>-425.28704965706493</v>
      </c>
      <c r="IX3" s="6">
        <f t="shared" si="3"/>
        <v>-430.53990891632458</v>
      </c>
      <c r="IY3" s="6">
        <f t="shared" si="3"/>
        <v>-463.65576076817581</v>
      </c>
      <c r="IZ3" s="6">
        <f t="shared" si="3"/>
        <v>-503.62316817558286</v>
      </c>
      <c r="JA3" s="6">
        <f t="shared" si="3"/>
        <v>-526.91845706447236</v>
      </c>
      <c r="JB3" s="6">
        <f t="shared" si="3"/>
        <v>-540.16479780521263</v>
      </c>
      <c r="JC3" s="6">
        <f t="shared" si="3"/>
        <v>-550.67051632373057</v>
      </c>
      <c r="JD3" s="6">
        <f t="shared" si="3"/>
        <v>-562.54654595336103</v>
      </c>
      <c r="JE3" s="6">
        <f t="shared" si="3"/>
        <v>-572.1387237311377</v>
      </c>
      <c r="JF3" s="6">
        <f t="shared" si="3"/>
        <v>-569.16971632373043</v>
      </c>
      <c r="JG3" s="6">
        <f t="shared" si="3"/>
        <v>-545.87442743484223</v>
      </c>
      <c r="JH3" s="6">
        <f t="shared" ref="JH3:JS5" si="4">INDEX($D$3:$D$272,$I3,1)*INDEX($D$3:$D$272,$I3+JH$2,1)</f>
        <v>-505.90702002743518</v>
      </c>
      <c r="JI3" s="6">
        <f t="shared" si="4"/>
        <v>-476.90210150891738</v>
      </c>
      <c r="JJ3" s="6">
        <f t="shared" si="4"/>
        <v>-481.92657558299072</v>
      </c>
      <c r="JK3" s="6">
        <f t="shared" si="4"/>
        <v>-516.41273854595318</v>
      </c>
      <c r="JL3" s="6">
        <f t="shared" si="4"/>
        <v>-553.63952373113784</v>
      </c>
      <c r="JM3" s="6">
        <f t="shared" si="4"/>
        <v>-577.16319780521235</v>
      </c>
      <c r="JN3" s="6">
        <f t="shared" si="4"/>
        <v>-589.26761262002651</v>
      </c>
      <c r="JO3" s="6">
        <f t="shared" si="4"/>
        <v>-597.48947928669338</v>
      </c>
      <c r="JP3" s="6">
        <f t="shared" si="4"/>
        <v>-607.08165706447141</v>
      </c>
      <c r="JQ3" s="6">
        <f t="shared" si="4"/>
        <v>-615.98867928669324</v>
      </c>
      <c r="JR3" s="6">
        <f t="shared" si="4"/>
        <v>-615.07513854595209</v>
      </c>
      <c r="JS3" s="6">
        <f t="shared" si="4"/>
        <v>-593.37854595335989</v>
      </c>
    </row>
    <row r="4" spans="1:279" ht="14.5" x14ac:dyDescent="0.35">
      <c r="A4" s="8">
        <v>2</v>
      </c>
      <c r="B4" s="9">
        <v>36937</v>
      </c>
      <c r="C4" s="10">
        <v>371.18</v>
      </c>
      <c r="D4" s="8">
        <f t="shared" ref="D4:D67" si="5">C4-$C$274</f>
        <v>-22.34851851851829</v>
      </c>
      <c r="F4" t="s">
        <v>32</v>
      </c>
      <c r="I4">
        <v>2</v>
      </c>
      <c r="J4" s="6">
        <f t="shared" ref="J4:J67" si="6">D4*D4</f>
        <v>499.45627997255497</v>
      </c>
      <c r="K4" s="6">
        <f t="shared" ref="K4:Z67" si="7">INDEX($D$3:$D$272,$I4,1)*INDEX($D$3:$D$272,$I4+K$2,1)</f>
        <v>490.29338737996318</v>
      </c>
      <c r="L4" s="6">
        <f t="shared" si="7"/>
        <v>483.36534663922242</v>
      </c>
      <c r="M4" s="6">
        <f t="shared" si="7"/>
        <v>485.60019849107351</v>
      </c>
      <c r="N4" s="6">
        <f t="shared" si="7"/>
        <v>506.83129108366563</v>
      </c>
      <c r="O4" s="6">
        <f t="shared" si="7"/>
        <v>537.89573182440699</v>
      </c>
      <c r="P4" s="6">
        <f t="shared" si="7"/>
        <v>563.37304293551756</v>
      </c>
      <c r="Q4" s="6">
        <f t="shared" si="7"/>
        <v>562.47910219477637</v>
      </c>
      <c r="R4" s="6">
        <f t="shared" si="7"/>
        <v>532.30860219477745</v>
      </c>
      <c r="S4" s="6">
        <f t="shared" si="7"/>
        <v>502.3615873799622</v>
      </c>
      <c r="T4" s="6">
        <f t="shared" si="7"/>
        <v>481.80095034292503</v>
      </c>
      <c r="U4" s="6">
        <f t="shared" si="7"/>
        <v>469.73275034292595</v>
      </c>
      <c r="V4" s="6">
        <f t="shared" si="7"/>
        <v>460.7933429355179</v>
      </c>
      <c r="W4" s="6">
        <f t="shared" si="7"/>
        <v>450.28953923181496</v>
      </c>
      <c r="X4" s="6">
        <f t="shared" si="7"/>
        <v>442.69104293551806</v>
      </c>
      <c r="Y4" s="6">
        <f t="shared" si="7"/>
        <v>442.91452812070429</v>
      </c>
      <c r="Z4" s="6">
        <f t="shared" si="7"/>
        <v>462.35773923181529</v>
      </c>
      <c r="AA4" s="6">
        <f t="shared" si="0"/>
        <v>494.31612071329533</v>
      </c>
      <c r="AB4" s="6">
        <f t="shared" si="0"/>
        <v>517.55857997255475</v>
      </c>
      <c r="AC4" s="6">
        <f t="shared" si="0"/>
        <v>510.40705404662913</v>
      </c>
      <c r="AD4" s="6">
        <f t="shared" si="0"/>
        <v>482.02443552811127</v>
      </c>
      <c r="AE4" s="6">
        <f t="shared" si="0"/>
        <v>452.30090589848106</v>
      </c>
      <c r="AF4" s="6">
        <f t="shared" si="0"/>
        <v>430.62284293551897</v>
      </c>
      <c r="AG4" s="6">
        <f t="shared" si="0"/>
        <v>415.42585034292637</v>
      </c>
      <c r="AH4" s="6">
        <f t="shared" si="0"/>
        <v>403.35765034292604</v>
      </c>
      <c r="AI4" s="6">
        <f t="shared" si="0"/>
        <v>393.52430219477804</v>
      </c>
      <c r="AJ4" s="6">
        <f t="shared" si="0"/>
        <v>382.79701330589012</v>
      </c>
      <c r="AK4" s="6">
        <f t="shared" si="0"/>
        <v>379.44473552811161</v>
      </c>
      <c r="AL4" s="6">
        <f t="shared" si="0"/>
        <v>397.99400589848148</v>
      </c>
      <c r="AM4" s="6">
        <f t="shared" si="0"/>
        <v>432.63420960218502</v>
      </c>
      <c r="AN4" s="6">
        <f t="shared" si="0"/>
        <v>460.12288737996295</v>
      </c>
      <c r="AO4" s="6">
        <f t="shared" si="0"/>
        <v>456.32363923181447</v>
      </c>
      <c r="AP4" s="6">
        <f t="shared" si="0"/>
        <v>427.71753552811168</v>
      </c>
      <c r="AQ4" s="6">
        <f t="shared" si="0"/>
        <v>399.11143182440759</v>
      </c>
      <c r="AR4" s="6">
        <f t="shared" si="0"/>
        <v>379.89170589848283</v>
      </c>
      <c r="AS4" s="6">
        <f t="shared" si="0"/>
        <v>364.69471330589028</v>
      </c>
      <c r="AT4" s="6">
        <f t="shared" si="0"/>
        <v>353.07348367625991</v>
      </c>
      <c r="AU4" s="6">
        <f t="shared" si="0"/>
        <v>343.46362071329685</v>
      </c>
      <c r="AV4" s="6">
        <f t="shared" si="0"/>
        <v>336.31209478737117</v>
      </c>
      <c r="AW4" s="6">
        <f t="shared" si="0"/>
        <v>338.09997626885354</v>
      </c>
      <c r="AX4" s="6">
        <f t="shared" si="0"/>
        <v>357.9901577503345</v>
      </c>
      <c r="AY4" s="6">
        <f t="shared" si="0"/>
        <v>392.63036145403811</v>
      </c>
      <c r="AZ4" s="6">
        <f t="shared" si="0"/>
        <v>425.48268367625934</v>
      </c>
      <c r="BA4" s="6">
        <f t="shared" si="0"/>
        <v>427.71753552811168</v>
      </c>
      <c r="BB4" s="6">
        <f t="shared" si="0"/>
        <v>397.77052071329649</v>
      </c>
      <c r="BC4" s="6">
        <f t="shared" si="0"/>
        <v>364.91819849107526</v>
      </c>
      <c r="BD4" s="6">
        <f t="shared" si="0"/>
        <v>343.24013552811186</v>
      </c>
      <c r="BE4" s="6">
        <f t="shared" si="0"/>
        <v>330.72496515774162</v>
      </c>
      <c r="BF4" s="6">
        <f t="shared" si="0"/>
        <v>318.65676515774254</v>
      </c>
      <c r="BG4" s="6">
        <f t="shared" si="0"/>
        <v>305.24765404663106</v>
      </c>
      <c r="BH4" s="6">
        <f t="shared" si="0"/>
        <v>295.19082071329808</v>
      </c>
      <c r="BI4" s="6">
        <f t="shared" si="0"/>
        <v>292.95596886144574</v>
      </c>
      <c r="BJ4" s="6">
        <f t="shared" si="0"/>
        <v>311.28175404663057</v>
      </c>
      <c r="BK4" s="6">
        <f t="shared" si="0"/>
        <v>348.3802947873715</v>
      </c>
      <c r="BL4" s="6">
        <f t="shared" si="0"/>
        <v>375.4220021947782</v>
      </c>
      <c r="BM4" s="6">
        <f t="shared" si="0"/>
        <v>374.75154663922325</v>
      </c>
      <c r="BN4" s="6">
        <f t="shared" si="0"/>
        <v>345.4749873799642</v>
      </c>
      <c r="BO4" s="6">
        <f t="shared" si="0"/>
        <v>312.84615034292796</v>
      </c>
      <c r="BP4" s="6">
        <f t="shared" si="0"/>
        <v>290.49763182440967</v>
      </c>
      <c r="BQ4" s="6">
        <f t="shared" si="0"/>
        <v>272.61881700959481</v>
      </c>
      <c r="BR4" s="6">
        <f t="shared" si="0"/>
        <v>258.76273552811335</v>
      </c>
      <c r="BS4" s="6">
        <f t="shared" si="0"/>
        <v>250.04681330589153</v>
      </c>
      <c r="BT4" s="6">
        <f t="shared" si="0"/>
        <v>242.67180219477959</v>
      </c>
      <c r="BU4" s="6">
        <f t="shared" si="0"/>
        <v>243.56574293552077</v>
      </c>
      <c r="BV4" s="6">
        <f t="shared" si="0"/>
        <v>263.0089540466318</v>
      </c>
      <c r="BW4" s="6">
        <f t="shared" si="0"/>
        <v>300.77795034292762</v>
      </c>
      <c r="BX4" s="6">
        <f t="shared" si="1"/>
        <v>336.31209478737117</v>
      </c>
      <c r="BY4" s="6">
        <f t="shared" si="1"/>
        <v>332.95981700959396</v>
      </c>
      <c r="BZ4" s="6">
        <f t="shared" si="1"/>
        <v>300.5544651577427</v>
      </c>
      <c r="CA4" s="6">
        <f t="shared" si="1"/>
        <v>270.16047997255748</v>
      </c>
      <c r="CB4" s="6">
        <f t="shared" si="1"/>
        <v>248.92938737996536</v>
      </c>
      <c r="CC4" s="6">
        <f t="shared" si="1"/>
        <v>234.62633552811397</v>
      </c>
      <c r="CD4" s="6">
        <f t="shared" si="1"/>
        <v>223.00510589848361</v>
      </c>
      <c r="CE4" s="6">
        <f t="shared" si="1"/>
        <v>212.50130219478066</v>
      </c>
      <c r="CF4" s="6">
        <f t="shared" si="1"/>
        <v>206.69068737996611</v>
      </c>
      <c r="CG4" s="6">
        <f t="shared" si="1"/>
        <v>210.04296515774334</v>
      </c>
      <c r="CH4" s="6">
        <f t="shared" si="1"/>
        <v>229.48617626885436</v>
      </c>
      <c r="CI4" s="6">
        <f t="shared" si="1"/>
        <v>267.70214293552016</v>
      </c>
      <c r="CJ4" s="6">
        <f t="shared" si="1"/>
        <v>295.86127626885303</v>
      </c>
      <c r="CK4" s="6">
        <f t="shared" si="1"/>
        <v>287.14535404663121</v>
      </c>
      <c r="CL4" s="6">
        <f t="shared" si="1"/>
        <v>255.41045775033487</v>
      </c>
      <c r="CM4" s="6">
        <f t="shared" si="1"/>
        <v>225.23995775033592</v>
      </c>
      <c r="CN4" s="6">
        <f t="shared" si="1"/>
        <v>202.66795404663267</v>
      </c>
      <c r="CO4" s="6">
        <f t="shared" si="1"/>
        <v>185.45959478737271</v>
      </c>
      <c r="CP4" s="6">
        <f t="shared" si="1"/>
        <v>174.06185034292858</v>
      </c>
      <c r="CQ4" s="6">
        <f t="shared" si="1"/>
        <v>164.89895775033679</v>
      </c>
      <c r="CR4" s="6">
        <f t="shared" si="1"/>
        <v>156.40652071329995</v>
      </c>
      <c r="CS4" s="6">
        <f t="shared" si="1"/>
        <v>157.30046145403986</v>
      </c>
      <c r="CT4" s="6">
        <f t="shared" si="1"/>
        <v>177.63761330589207</v>
      </c>
      <c r="CU4" s="6">
        <f t="shared" si="1"/>
        <v>210.71342071329829</v>
      </c>
      <c r="CV4" s="6">
        <f t="shared" si="1"/>
        <v>240.43695034292853</v>
      </c>
      <c r="CW4" s="6">
        <f t="shared" si="1"/>
        <v>245.57710960218685</v>
      </c>
      <c r="CX4" s="6">
        <f t="shared" si="1"/>
        <v>220.3232836762613</v>
      </c>
      <c r="CY4" s="6">
        <f t="shared" si="1"/>
        <v>186.57702071329888</v>
      </c>
      <c r="CZ4" s="6">
        <f t="shared" si="1"/>
        <v>162.21713552811451</v>
      </c>
      <c r="DA4" s="6">
        <f t="shared" si="1"/>
        <v>145.23226145404081</v>
      </c>
      <c r="DB4" s="6">
        <f t="shared" si="1"/>
        <v>135.17542812070656</v>
      </c>
      <c r="DC4" s="6">
        <f t="shared" si="1"/>
        <v>130.03526886144823</v>
      </c>
      <c r="DD4" s="6">
        <f t="shared" si="1"/>
        <v>123.77768367626244</v>
      </c>
      <c r="DE4" s="6">
        <f t="shared" si="1"/>
        <v>124.67162441700363</v>
      </c>
      <c r="DF4" s="6">
        <f t="shared" si="1"/>
        <v>146.79665775033695</v>
      </c>
      <c r="DG4" s="6">
        <f t="shared" si="1"/>
        <v>190.37626886144736</v>
      </c>
      <c r="DH4" s="6">
        <f t="shared" si="1"/>
        <v>221.21722441700248</v>
      </c>
      <c r="DI4" s="6">
        <f t="shared" si="1"/>
        <v>214.51266886144674</v>
      </c>
      <c r="DJ4" s="6">
        <f t="shared" si="1"/>
        <v>179.4254947873732</v>
      </c>
      <c r="DK4" s="6">
        <f t="shared" si="1"/>
        <v>147.24362812070689</v>
      </c>
      <c r="DL4" s="6">
        <f t="shared" si="1"/>
        <v>127.12996145404094</v>
      </c>
      <c r="DM4" s="6">
        <f t="shared" si="1"/>
        <v>109.69811700959602</v>
      </c>
      <c r="DN4" s="6">
        <f t="shared" si="1"/>
        <v>93.830668861448487</v>
      </c>
      <c r="DO4" s="6">
        <f t="shared" si="1"/>
        <v>86.008687379966574</v>
      </c>
      <c r="DP4" s="6">
        <f t="shared" si="1"/>
        <v>79.304131824410831</v>
      </c>
      <c r="DQ4" s="6">
        <f t="shared" si="1"/>
        <v>79.974587379967048</v>
      </c>
      <c r="DR4" s="6">
        <f t="shared" si="1"/>
        <v>100.98219478737418</v>
      </c>
      <c r="DS4" s="6">
        <f t="shared" si="1"/>
        <v>138.08073552811385</v>
      </c>
      <c r="DT4" s="6">
        <f t="shared" si="1"/>
        <v>163.11107626885442</v>
      </c>
      <c r="DU4" s="6">
        <f t="shared" si="1"/>
        <v>152.60727256515148</v>
      </c>
      <c r="DV4" s="6">
        <f t="shared" si="1"/>
        <v>117.96706886144788</v>
      </c>
      <c r="DW4" s="6">
        <f t="shared" si="1"/>
        <v>87.349598491077728</v>
      </c>
      <c r="DX4" s="6">
        <f t="shared" si="1"/>
        <v>70.811694787373995</v>
      </c>
      <c r="DY4" s="6">
        <f t="shared" si="1"/>
        <v>58.073039231818719</v>
      </c>
      <c r="DZ4" s="6">
        <f t="shared" si="1"/>
        <v>48.686661454040674</v>
      </c>
      <c r="EA4" s="6">
        <f t="shared" si="1"/>
        <v>41.535135528114978</v>
      </c>
      <c r="EB4" s="6">
        <f t="shared" si="1"/>
        <v>33.042698491078127</v>
      </c>
      <c r="EC4" s="6">
        <f t="shared" si="1"/>
        <v>32.595728120708166</v>
      </c>
      <c r="ED4" s="6">
        <f t="shared" si="1"/>
        <v>53.603335528115309</v>
      </c>
      <c r="EE4" s="6">
        <f t="shared" si="1"/>
        <v>96.959461454040749</v>
      </c>
      <c r="EF4" s="6">
        <f t="shared" si="1"/>
        <v>126.68299108366972</v>
      </c>
      <c r="EG4" s="6">
        <f t="shared" si="1"/>
        <v>117.7435836762629</v>
      </c>
      <c r="EH4" s="6">
        <f t="shared" si="1"/>
        <v>82.656409602189342</v>
      </c>
      <c r="EI4" s="6">
        <f t="shared" si="1"/>
        <v>51.815454046634201</v>
      </c>
      <c r="EJ4" s="6">
        <f t="shared" si="2"/>
        <v>33.266183676263111</v>
      </c>
      <c r="EK4" s="6">
        <f t="shared" si="2"/>
        <v>20.527528120707835</v>
      </c>
      <c r="EL4" s="6">
        <f t="shared" si="2"/>
        <v>7.3419021947826035</v>
      </c>
      <c r="EM4" s="6">
        <f t="shared" si="2"/>
        <v>-4.502812620032751</v>
      </c>
      <c r="EN4" s="6">
        <f t="shared" si="2"/>
        <v>-10.313427434847302</v>
      </c>
      <c r="EO4" s="6">
        <f t="shared" si="2"/>
        <v>-7.8550903978099864</v>
      </c>
      <c r="EP4" s="6">
        <f t="shared" si="2"/>
        <v>15.387368861449493</v>
      </c>
      <c r="EQ4" s="6">
        <f t="shared" si="2"/>
        <v>56.508642935522587</v>
      </c>
      <c r="ER4" s="6">
        <f t="shared" si="2"/>
        <v>81.315498491078188</v>
      </c>
      <c r="ES4" s="6">
        <f t="shared" si="2"/>
        <v>66.565476268855562</v>
      </c>
      <c r="ET4" s="6">
        <f t="shared" si="2"/>
        <v>30.584361454040813</v>
      </c>
      <c r="EU4" s="6">
        <f t="shared" si="2"/>
        <v>-0.70356447188428572</v>
      </c>
      <c r="EV4" s="6">
        <f t="shared" si="2"/>
        <v>-19.25283484225411</v>
      </c>
      <c r="EW4" s="6">
        <f t="shared" si="2"/>
        <v>-34.449827434846704</v>
      </c>
      <c r="EX4" s="6">
        <f t="shared" si="2"/>
        <v>-48.52939410151312</v>
      </c>
      <c r="EY4" s="6">
        <f t="shared" si="2"/>
        <v>-61.715020027439621</v>
      </c>
      <c r="EZ4" s="6">
        <f t="shared" si="2"/>
        <v>-71.771853360772596</v>
      </c>
      <c r="FA4" s="6">
        <f t="shared" si="2"/>
        <v>-71.99533854595758</v>
      </c>
      <c r="FB4" s="6">
        <f t="shared" si="2"/>
        <v>-54.340008916327676</v>
      </c>
      <c r="FC4" s="6">
        <f t="shared" si="2"/>
        <v>-21.04071632373649</v>
      </c>
      <c r="FD4" s="6">
        <f t="shared" si="2"/>
        <v>6.4479614540414145</v>
      </c>
      <c r="FE4" s="6">
        <f t="shared" si="2"/>
        <v>7.118417009597624</v>
      </c>
      <c r="FF4" s="6">
        <f t="shared" si="2"/>
        <v>-21.934657064476408</v>
      </c>
      <c r="FG4" s="6">
        <f t="shared" si="2"/>
        <v>-54.563494101513925</v>
      </c>
      <c r="FH4" s="6">
        <f t="shared" si="2"/>
        <v>-74.900645953364858</v>
      </c>
      <c r="FI4" s="6">
        <f t="shared" si="2"/>
        <v>-88.980212620031281</v>
      </c>
      <c r="FJ4" s="6">
        <f t="shared" si="2"/>
        <v>-99.260531138550505</v>
      </c>
      <c r="FK4" s="6">
        <f t="shared" si="2"/>
        <v>-105.96508669410497</v>
      </c>
      <c r="FL4" s="6">
        <f t="shared" si="2"/>
        <v>-114.01055336077187</v>
      </c>
      <c r="FM4" s="6">
        <f t="shared" si="2"/>
        <v>-115.35146447188301</v>
      </c>
      <c r="FN4" s="6">
        <f t="shared" si="2"/>
        <v>-93.673401508920932</v>
      </c>
      <c r="FO4" s="6">
        <f t="shared" si="2"/>
        <v>-58.139257064476141</v>
      </c>
      <c r="FP4" s="6">
        <f t="shared" si="2"/>
        <v>-33.332401508920533</v>
      </c>
      <c r="FQ4" s="6">
        <f t="shared" si="2"/>
        <v>-35.567253360772867</v>
      </c>
      <c r="FR4" s="6">
        <f t="shared" si="2"/>
        <v>-63.726386694105713</v>
      </c>
      <c r="FS4" s="6">
        <f t="shared" si="2"/>
        <v>-96.80219410151318</v>
      </c>
      <c r="FT4" s="6">
        <f t="shared" si="2"/>
        <v>-118.70374224966025</v>
      </c>
      <c r="FU4" s="6">
        <f t="shared" si="2"/>
        <v>-134.79467558299402</v>
      </c>
      <c r="FV4" s="6">
        <f t="shared" si="2"/>
        <v>-147.30984595336432</v>
      </c>
      <c r="FW4" s="6">
        <f t="shared" si="2"/>
        <v>-157.36667928669729</v>
      </c>
      <c r="FX4" s="6">
        <f t="shared" si="2"/>
        <v>-166.08260150891911</v>
      </c>
      <c r="FY4" s="6">
        <f t="shared" si="2"/>
        <v>-164.96517558299422</v>
      </c>
      <c r="FZ4" s="6">
        <f t="shared" si="2"/>
        <v>-145.96893484225316</v>
      </c>
      <c r="GA4" s="6">
        <f t="shared" si="2"/>
        <v>-108.19993854595731</v>
      </c>
      <c r="GB4" s="6">
        <f t="shared" si="2"/>
        <v>-78.923379286698307</v>
      </c>
      <c r="GC4" s="6">
        <f t="shared" si="2"/>
        <v>-85.180964471882817</v>
      </c>
      <c r="GD4" s="6">
        <f t="shared" si="2"/>
        <v>-117.80980150892033</v>
      </c>
      <c r="GE4" s="6">
        <f t="shared" si="2"/>
        <v>-152.89697558299389</v>
      </c>
      <c r="GF4" s="6">
        <f t="shared" si="2"/>
        <v>-181.72656447188294</v>
      </c>
      <c r="GG4" s="6">
        <f t="shared" si="2"/>
        <v>-202.95765706447506</v>
      </c>
      <c r="GH4" s="6">
        <f t="shared" si="2"/>
        <v>-217.26070891632645</v>
      </c>
      <c r="GI4" s="6">
        <f t="shared" si="2"/>
        <v>-230.4463348422517</v>
      </c>
      <c r="GJ4" s="6">
        <f t="shared" si="2"/>
        <v>-242.06756447188206</v>
      </c>
      <c r="GK4" s="6">
        <f t="shared" si="2"/>
        <v>-242.961505212622</v>
      </c>
      <c r="GL4" s="6">
        <f t="shared" si="2"/>
        <v>-225.52966076817833</v>
      </c>
      <c r="GM4" s="6">
        <f t="shared" si="2"/>
        <v>-191.55991262003093</v>
      </c>
      <c r="GN4" s="6">
        <f t="shared" si="2"/>
        <v>-162.05986817558568</v>
      </c>
      <c r="GO4" s="6">
        <f t="shared" si="2"/>
        <v>-165.85911632373416</v>
      </c>
      <c r="GP4" s="6">
        <f t="shared" si="2"/>
        <v>-198.26446817558542</v>
      </c>
      <c r="GQ4" s="6">
        <f t="shared" si="2"/>
        <v>-228.65845336077058</v>
      </c>
      <c r="GR4" s="6">
        <f t="shared" si="2"/>
        <v>-248.99560521262279</v>
      </c>
      <c r="GS4" s="6">
        <f t="shared" si="2"/>
        <v>-263.52214224965917</v>
      </c>
      <c r="GT4" s="6">
        <f t="shared" si="2"/>
        <v>-276.70776817558567</v>
      </c>
      <c r="GU4" s="6">
        <f t="shared" si="2"/>
        <v>-285.87066076817746</v>
      </c>
      <c r="GV4" s="6">
        <f t="shared" si="3"/>
        <v>-292.35173113854825</v>
      </c>
      <c r="GW4" s="6">
        <f t="shared" si="3"/>
        <v>-293.24567187928812</v>
      </c>
      <c r="GX4" s="6">
        <f t="shared" si="3"/>
        <v>-275.5903422496595</v>
      </c>
      <c r="GY4" s="6">
        <f t="shared" si="3"/>
        <v>-236.48043484225249</v>
      </c>
      <c r="GZ4" s="6">
        <f t="shared" si="3"/>
        <v>-202.06371632373387</v>
      </c>
      <c r="HA4" s="6">
        <f t="shared" si="3"/>
        <v>-204.07508299040123</v>
      </c>
      <c r="HB4" s="6">
        <f t="shared" si="3"/>
        <v>-237.59786076817866</v>
      </c>
      <c r="HC4" s="6">
        <f t="shared" si="3"/>
        <v>-272.01457928669601</v>
      </c>
      <c r="HD4" s="6">
        <f t="shared" si="3"/>
        <v>-295.48052373114047</v>
      </c>
      <c r="HE4" s="6">
        <f t="shared" si="3"/>
        <v>-312.91236817558416</v>
      </c>
      <c r="HF4" s="6">
        <f t="shared" si="3"/>
        <v>-328.55633113854793</v>
      </c>
      <c r="HG4" s="6">
        <f t="shared" si="3"/>
        <v>-340.62453113854701</v>
      </c>
      <c r="HH4" s="6">
        <f t="shared" si="3"/>
        <v>-347.32908669410278</v>
      </c>
      <c r="HI4" s="6">
        <f t="shared" si="3"/>
        <v>-344.20029410151051</v>
      </c>
      <c r="HJ4" s="6">
        <f t="shared" si="3"/>
        <v>-324.75708299039951</v>
      </c>
      <c r="HK4" s="6">
        <f t="shared" si="3"/>
        <v>-289.66990891632594</v>
      </c>
      <c r="HL4" s="6">
        <f t="shared" si="3"/>
        <v>-258.82895336077081</v>
      </c>
      <c r="HM4" s="6">
        <f t="shared" si="3"/>
        <v>-260.39334965706689</v>
      </c>
      <c r="HN4" s="6">
        <f t="shared" si="3"/>
        <v>-293.24567187928812</v>
      </c>
      <c r="HO4" s="6">
        <f t="shared" si="3"/>
        <v>-326.09799410151066</v>
      </c>
      <c r="HP4" s="6">
        <f t="shared" si="3"/>
        <v>-350.01090891632504</v>
      </c>
      <c r="HQ4" s="6">
        <f t="shared" si="3"/>
        <v>-366.32532743484381</v>
      </c>
      <c r="HR4" s="6">
        <f t="shared" si="3"/>
        <v>-375.71170521262059</v>
      </c>
      <c r="HS4" s="6">
        <f t="shared" si="3"/>
        <v>-388.0033903978059</v>
      </c>
      <c r="HT4" s="6">
        <f t="shared" si="3"/>
        <v>-397.83673854595389</v>
      </c>
      <c r="HU4" s="6">
        <f t="shared" si="3"/>
        <v>-398.06022373113888</v>
      </c>
      <c r="HV4" s="6">
        <f t="shared" si="3"/>
        <v>-379.95792373113903</v>
      </c>
      <c r="HW4" s="6">
        <f t="shared" si="3"/>
        <v>-343.08286817558434</v>
      </c>
      <c r="HX4" s="6">
        <f t="shared" si="3"/>
        <v>-315.37070521262143</v>
      </c>
      <c r="HY4" s="6">
        <f t="shared" si="3"/>
        <v>-321.62829039780723</v>
      </c>
      <c r="HZ4" s="6">
        <f t="shared" si="3"/>
        <v>-355.59803854595464</v>
      </c>
      <c r="IA4" s="6">
        <f t="shared" si="3"/>
        <v>-387.55642002743593</v>
      </c>
      <c r="IB4" s="6">
        <f t="shared" si="3"/>
        <v>-407.4466015089169</v>
      </c>
      <c r="IC4" s="6">
        <f t="shared" si="3"/>
        <v>-422.42010891632452</v>
      </c>
      <c r="ID4" s="6">
        <f t="shared" si="3"/>
        <v>-434.04133854595364</v>
      </c>
      <c r="IE4" s="6">
        <f t="shared" si="3"/>
        <v>-444.9921126200278</v>
      </c>
      <c r="IF4" s="6">
        <f t="shared" si="3"/>
        <v>-454.37849039780582</v>
      </c>
      <c r="IG4" s="6">
        <f t="shared" si="3"/>
        <v>-453.26106447187965</v>
      </c>
      <c r="IH4" s="6">
        <f t="shared" si="3"/>
        <v>-432.4769422496575</v>
      </c>
      <c r="II4" s="6">
        <f t="shared" si="3"/>
        <v>-394.2609755829917</v>
      </c>
      <c r="IJ4" s="6">
        <f t="shared" si="3"/>
        <v>-362.07910891632537</v>
      </c>
      <c r="IK4" s="6">
        <f t="shared" si="3"/>
        <v>-368.11320891632494</v>
      </c>
      <c r="IL4" s="6">
        <f t="shared" si="3"/>
        <v>-405.21174965706587</v>
      </c>
      <c r="IM4" s="6">
        <f t="shared" si="3"/>
        <v>-440.74589410150935</v>
      </c>
      <c r="IN4" s="6">
        <f t="shared" si="3"/>
        <v>-460.63607558299032</v>
      </c>
      <c r="IO4" s="6">
        <f t="shared" si="3"/>
        <v>-474.0451866941018</v>
      </c>
      <c r="IP4" s="6">
        <f t="shared" si="3"/>
        <v>-484.32550521261976</v>
      </c>
      <c r="IQ4" s="6">
        <f t="shared" si="3"/>
        <v>-490.80657558299055</v>
      </c>
      <c r="IR4" s="6">
        <f t="shared" si="3"/>
        <v>-497.95810150891623</v>
      </c>
      <c r="IS4" s="6">
        <f t="shared" si="3"/>
        <v>-502.42780521261966</v>
      </c>
      <c r="IT4" s="6">
        <f t="shared" si="3"/>
        <v>-484.32550521261976</v>
      </c>
      <c r="IU4" s="6">
        <f t="shared" si="3"/>
        <v>-445.21559780521278</v>
      </c>
      <c r="IV4" s="6">
        <f t="shared" si="3"/>
        <v>-416.16252373113872</v>
      </c>
      <c r="IW4" s="6">
        <f t="shared" si="3"/>
        <v>-421.30268299039835</v>
      </c>
      <c r="IX4" s="6">
        <f t="shared" si="3"/>
        <v>-453.70803484224962</v>
      </c>
      <c r="IY4" s="6">
        <f t="shared" si="3"/>
        <v>-492.8179422496566</v>
      </c>
      <c r="IZ4" s="6">
        <f t="shared" si="3"/>
        <v>-515.61343113854616</v>
      </c>
      <c r="JA4" s="6">
        <f t="shared" si="3"/>
        <v>-528.57557187928637</v>
      </c>
      <c r="JB4" s="6">
        <f t="shared" si="3"/>
        <v>-538.85589039780439</v>
      </c>
      <c r="JC4" s="6">
        <f t="shared" si="3"/>
        <v>-550.47712002743469</v>
      </c>
      <c r="JD4" s="6">
        <f t="shared" si="3"/>
        <v>-559.86349780521152</v>
      </c>
      <c r="JE4" s="6">
        <f t="shared" si="3"/>
        <v>-556.95819039780417</v>
      </c>
      <c r="JF4" s="6">
        <f t="shared" si="3"/>
        <v>-534.16270150891592</v>
      </c>
      <c r="JG4" s="6">
        <f t="shared" si="3"/>
        <v>-495.05279410150894</v>
      </c>
      <c r="JH4" s="6">
        <f t="shared" si="4"/>
        <v>-466.67017558299113</v>
      </c>
      <c r="JI4" s="6">
        <f t="shared" si="4"/>
        <v>-471.58684965706448</v>
      </c>
      <c r="JJ4" s="6">
        <f t="shared" si="4"/>
        <v>-505.3331126200269</v>
      </c>
      <c r="JK4" s="6">
        <f t="shared" si="4"/>
        <v>-541.76119780521162</v>
      </c>
      <c r="JL4" s="6">
        <f t="shared" si="4"/>
        <v>-564.78017187928617</v>
      </c>
      <c r="JM4" s="6">
        <f t="shared" si="4"/>
        <v>-576.62488669410016</v>
      </c>
      <c r="JN4" s="6">
        <f t="shared" si="4"/>
        <v>-584.67035336076708</v>
      </c>
      <c r="JO4" s="6">
        <f t="shared" si="4"/>
        <v>-594.05673113854516</v>
      </c>
      <c r="JP4" s="6">
        <f t="shared" si="4"/>
        <v>-602.77265336076698</v>
      </c>
      <c r="JQ4" s="6">
        <f t="shared" si="4"/>
        <v>-601.87871262002579</v>
      </c>
      <c r="JR4" s="6">
        <f t="shared" si="4"/>
        <v>-580.64762002743362</v>
      </c>
      <c r="JS4" s="6" t="e">
        <f t="shared" si="4"/>
        <v>#REF!</v>
      </c>
    </row>
    <row r="5" spans="1:279" ht="14.5" x14ac:dyDescent="0.35">
      <c r="A5" s="8">
        <v>3</v>
      </c>
      <c r="B5" s="9">
        <v>36965</v>
      </c>
      <c r="C5" s="10">
        <v>371.59</v>
      </c>
      <c r="D5" s="8">
        <f t="shared" si="5"/>
        <v>-21.938518518518322</v>
      </c>
      <c r="F5" t="s">
        <v>33</v>
      </c>
      <c r="I5">
        <v>3</v>
      </c>
      <c r="J5" s="6">
        <f t="shared" si="6"/>
        <v>481.29859478737131</v>
      </c>
      <c r="K5" s="6">
        <f t="shared" si="7"/>
        <v>474.4976540466306</v>
      </c>
      <c r="L5" s="6">
        <f t="shared" ref="L5:BW8" si="8">INDEX($D$3:$D$272,$I5,1)*INDEX($D$3:$D$272,$I5+L$2,1)</f>
        <v>476.69150589848169</v>
      </c>
      <c r="M5" s="6">
        <f t="shared" si="8"/>
        <v>497.53309849107387</v>
      </c>
      <c r="N5" s="6">
        <f t="shared" si="8"/>
        <v>528.02763923181521</v>
      </c>
      <c r="O5" s="6">
        <f t="shared" si="8"/>
        <v>553.0375503429259</v>
      </c>
      <c r="P5" s="6">
        <f t="shared" si="8"/>
        <v>552.16000960218469</v>
      </c>
      <c r="Q5" s="6">
        <f t="shared" si="8"/>
        <v>522.54300960218563</v>
      </c>
      <c r="R5" s="6">
        <f t="shared" si="8"/>
        <v>493.14539478737044</v>
      </c>
      <c r="S5" s="6">
        <f t="shared" si="8"/>
        <v>472.96195775033323</v>
      </c>
      <c r="T5" s="6">
        <f t="shared" si="8"/>
        <v>461.11515775033416</v>
      </c>
      <c r="U5" s="6">
        <f t="shared" si="8"/>
        <v>452.33975034292604</v>
      </c>
      <c r="V5" s="6">
        <f t="shared" si="8"/>
        <v>442.0286466392231</v>
      </c>
      <c r="W5" s="6">
        <f t="shared" si="8"/>
        <v>434.56955034292616</v>
      </c>
      <c r="X5" s="6">
        <f t="shared" si="8"/>
        <v>434.7889355281124</v>
      </c>
      <c r="Y5" s="6">
        <f t="shared" si="8"/>
        <v>453.87544663922341</v>
      </c>
      <c r="Z5" s="6">
        <f t="shared" si="8"/>
        <v>485.24752812070352</v>
      </c>
      <c r="AA5" s="6">
        <f t="shared" si="8"/>
        <v>508.06358737996305</v>
      </c>
      <c r="AB5" s="6">
        <f t="shared" si="8"/>
        <v>501.04326145403735</v>
      </c>
      <c r="AC5" s="6">
        <f t="shared" si="8"/>
        <v>473.18134293551947</v>
      </c>
      <c r="AD5" s="6">
        <f t="shared" si="8"/>
        <v>444.0031133058892</v>
      </c>
      <c r="AE5" s="6">
        <f t="shared" si="8"/>
        <v>422.7227503429271</v>
      </c>
      <c r="AF5" s="6">
        <f t="shared" si="8"/>
        <v>407.80455775033448</v>
      </c>
      <c r="AG5" s="6">
        <f t="shared" si="8"/>
        <v>395.95775775033411</v>
      </c>
      <c r="AH5" s="6">
        <f t="shared" si="8"/>
        <v>386.30480960218608</v>
      </c>
      <c r="AI5" s="6">
        <f t="shared" si="8"/>
        <v>375.77432071329815</v>
      </c>
      <c r="AJ5" s="6">
        <f t="shared" si="8"/>
        <v>372.48354293551967</v>
      </c>
      <c r="AK5" s="6">
        <f t="shared" si="8"/>
        <v>390.69251330588952</v>
      </c>
      <c r="AL5" s="6">
        <f t="shared" si="8"/>
        <v>424.69721700959315</v>
      </c>
      <c r="AM5" s="6">
        <f t="shared" si="8"/>
        <v>451.68159478737113</v>
      </c>
      <c r="AN5" s="6">
        <f t="shared" si="8"/>
        <v>447.95204663922266</v>
      </c>
      <c r="AO5" s="6">
        <f t="shared" si="8"/>
        <v>419.87074293551979</v>
      </c>
      <c r="AP5" s="6">
        <f t="shared" si="8"/>
        <v>391.78943923181566</v>
      </c>
      <c r="AQ5" s="6">
        <f t="shared" si="8"/>
        <v>372.9223133058909</v>
      </c>
      <c r="AR5" s="6">
        <f t="shared" si="8"/>
        <v>358.00412071329828</v>
      </c>
      <c r="AS5" s="6">
        <f t="shared" si="8"/>
        <v>346.59609108366789</v>
      </c>
      <c r="AT5" s="6">
        <f t="shared" si="8"/>
        <v>337.16252812070485</v>
      </c>
      <c r="AU5" s="6">
        <f t="shared" si="8"/>
        <v>330.14220219477914</v>
      </c>
      <c r="AV5" s="6">
        <f t="shared" si="8"/>
        <v>331.89728367626151</v>
      </c>
      <c r="AW5" s="6">
        <f t="shared" si="8"/>
        <v>351.42256515774255</v>
      </c>
      <c r="AX5" s="6">
        <f t="shared" si="8"/>
        <v>385.42726886144618</v>
      </c>
      <c r="AY5" s="6">
        <f t="shared" si="8"/>
        <v>417.67689108366744</v>
      </c>
      <c r="AZ5" s="6">
        <f t="shared" si="8"/>
        <v>419.87074293551979</v>
      </c>
      <c r="BA5" s="6">
        <f t="shared" si="8"/>
        <v>390.47312812070453</v>
      </c>
      <c r="BB5" s="6">
        <f t="shared" si="8"/>
        <v>358.22350589848327</v>
      </c>
      <c r="BC5" s="6">
        <f t="shared" si="8"/>
        <v>336.94314293551986</v>
      </c>
      <c r="BD5" s="6">
        <f t="shared" si="8"/>
        <v>324.65757256514956</v>
      </c>
      <c r="BE5" s="6">
        <f t="shared" si="8"/>
        <v>312.8107725651505</v>
      </c>
      <c r="BF5" s="6">
        <f t="shared" si="8"/>
        <v>299.647661454039</v>
      </c>
      <c r="BG5" s="6">
        <f t="shared" si="8"/>
        <v>289.77532812070598</v>
      </c>
      <c r="BH5" s="6">
        <f t="shared" si="8"/>
        <v>287.58147626885363</v>
      </c>
      <c r="BI5" s="6">
        <f t="shared" si="8"/>
        <v>305.57106145403856</v>
      </c>
      <c r="BJ5" s="6">
        <f t="shared" si="8"/>
        <v>341.98900219477952</v>
      </c>
      <c r="BK5" s="6">
        <f t="shared" si="8"/>
        <v>368.53460960218621</v>
      </c>
      <c r="BL5" s="6">
        <f t="shared" si="8"/>
        <v>367.8764540466313</v>
      </c>
      <c r="BM5" s="6">
        <f t="shared" si="8"/>
        <v>339.1369947873722</v>
      </c>
      <c r="BN5" s="6">
        <f t="shared" si="8"/>
        <v>307.10675775033593</v>
      </c>
      <c r="BO5" s="6">
        <f t="shared" si="8"/>
        <v>285.16823923181761</v>
      </c>
      <c r="BP5" s="6">
        <f t="shared" si="8"/>
        <v>267.61742441700267</v>
      </c>
      <c r="BQ5" s="6">
        <f t="shared" si="8"/>
        <v>254.01554293552124</v>
      </c>
      <c r="BR5" s="6">
        <f t="shared" si="8"/>
        <v>245.45952071329938</v>
      </c>
      <c r="BS5" s="6">
        <f t="shared" si="8"/>
        <v>238.21980960218744</v>
      </c>
      <c r="BT5" s="6">
        <f t="shared" si="8"/>
        <v>239.09735034292862</v>
      </c>
      <c r="BU5" s="6">
        <f t="shared" si="8"/>
        <v>258.18386145403969</v>
      </c>
      <c r="BV5" s="6">
        <f t="shared" si="8"/>
        <v>295.25995775033556</v>
      </c>
      <c r="BW5" s="6">
        <f t="shared" si="8"/>
        <v>330.14220219477914</v>
      </c>
      <c r="BX5" s="6">
        <f t="shared" si="1"/>
        <v>326.85142441700191</v>
      </c>
      <c r="BY5" s="6">
        <f t="shared" si="1"/>
        <v>295.04057256515057</v>
      </c>
      <c r="BZ5" s="6">
        <f t="shared" si="1"/>
        <v>265.20418737996539</v>
      </c>
      <c r="CA5" s="6">
        <f t="shared" si="1"/>
        <v>244.36259478737321</v>
      </c>
      <c r="CB5" s="6">
        <f t="shared" si="1"/>
        <v>230.32194293552178</v>
      </c>
      <c r="CC5" s="6">
        <f t="shared" si="1"/>
        <v>218.91391330589141</v>
      </c>
      <c r="CD5" s="6">
        <f t="shared" si="1"/>
        <v>208.60280960218844</v>
      </c>
      <c r="CE5" s="6">
        <f t="shared" si="1"/>
        <v>202.89879478737387</v>
      </c>
      <c r="CF5" s="6">
        <f t="shared" si="1"/>
        <v>206.18957256515114</v>
      </c>
      <c r="CG5" s="6">
        <f t="shared" si="1"/>
        <v>225.27608367626218</v>
      </c>
      <c r="CH5" s="6">
        <f t="shared" si="1"/>
        <v>262.79095034292806</v>
      </c>
      <c r="CI5" s="6">
        <f t="shared" si="1"/>
        <v>290.43348367626095</v>
      </c>
      <c r="CJ5" s="6">
        <f t="shared" si="1"/>
        <v>281.87746145403912</v>
      </c>
      <c r="CK5" s="6">
        <f t="shared" si="1"/>
        <v>250.72476515774272</v>
      </c>
      <c r="CL5" s="6">
        <f t="shared" si="1"/>
        <v>221.10776515774376</v>
      </c>
      <c r="CM5" s="6">
        <f t="shared" si="1"/>
        <v>198.94986145404044</v>
      </c>
      <c r="CN5" s="6">
        <f t="shared" si="1"/>
        <v>182.05720219478047</v>
      </c>
      <c r="CO5" s="6">
        <f t="shared" si="1"/>
        <v>170.86855775033635</v>
      </c>
      <c r="CP5" s="6">
        <f t="shared" si="1"/>
        <v>161.87376515774451</v>
      </c>
      <c r="CQ5" s="6">
        <f t="shared" si="1"/>
        <v>153.53712812070765</v>
      </c>
      <c r="CR5" s="6">
        <f t="shared" si="1"/>
        <v>154.41466886144761</v>
      </c>
      <c r="CS5" s="6">
        <f t="shared" si="1"/>
        <v>174.37872071329983</v>
      </c>
      <c r="CT5" s="6">
        <f t="shared" si="1"/>
        <v>206.84772812070608</v>
      </c>
      <c r="CU5" s="6">
        <f t="shared" si="1"/>
        <v>236.02595775033635</v>
      </c>
      <c r="CV5" s="6">
        <f t="shared" si="1"/>
        <v>241.07181700959472</v>
      </c>
      <c r="CW5" s="6">
        <f t="shared" si="1"/>
        <v>216.28129108366912</v>
      </c>
      <c r="CX5" s="6">
        <f t="shared" si="1"/>
        <v>183.15412812070664</v>
      </c>
      <c r="CY5" s="6">
        <f t="shared" si="1"/>
        <v>159.24114293552222</v>
      </c>
      <c r="CZ5" s="6">
        <f t="shared" si="1"/>
        <v>142.56786886144849</v>
      </c>
      <c r="DA5" s="6">
        <f t="shared" si="1"/>
        <v>132.69553552811425</v>
      </c>
      <c r="DB5" s="6">
        <f t="shared" si="1"/>
        <v>127.6496762688559</v>
      </c>
      <c r="DC5" s="6">
        <f t="shared" si="1"/>
        <v>121.50689108367011</v>
      </c>
      <c r="DD5" s="6">
        <f t="shared" si="1"/>
        <v>122.38443182441129</v>
      </c>
      <c r="DE5" s="6">
        <f t="shared" si="1"/>
        <v>144.10356515774464</v>
      </c>
      <c r="DF5" s="6">
        <f t="shared" si="1"/>
        <v>186.88367626885511</v>
      </c>
      <c r="DG5" s="6">
        <f t="shared" si="1"/>
        <v>217.1588318244103</v>
      </c>
      <c r="DH5" s="6">
        <f t="shared" si="1"/>
        <v>210.57727626885455</v>
      </c>
      <c r="DI5" s="6">
        <f t="shared" si="1"/>
        <v>176.13380219478094</v>
      </c>
      <c r="DJ5" s="6">
        <f t="shared" si="1"/>
        <v>144.54233552811459</v>
      </c>
      <c r="DK5" s="6">
        <f t="shared" si="1"/>
        <v>124.79766886144861</v>
      </c>
      <c r="DL5" s="6">
        <f t="shared" si="1"/>
        <v>107.68562441700367</v>
      </c>
      <c r="DM5" s="6">
        <f t="shared" si="1"/>
        <v>92.109276268856107</v>
      </c>
      <c r="DN5" s="6">
        <f t="shared" si="1"/>
        <v>84.430794787374197</v>
      </c>
      <c r="DO5" s="6">
        <f t="shared" si="1"/>
        <v>77.849239231818459</v>
      </c>
      <c r="DP5" s="6">
        <f t="shared" si="1"/>
        <v>78.50739478737465</v>
      </c>
      <c r="DQ5" s="6">
        <f t="shared" si="1"/>
        <v>99.129602194781825</v>
      </c>
      <c r="DR5" s="6">
        <f t="shared" si="1"/>
        <v>135.54754293552153</v>
      </c>
      <c r="DS5" s="6">
        <f t="shared" si="1"/>
        <v>160.11868367626215</v>
      </c>
      <c r="DT5" s="6">
        <f t="shared" si="1"/>
        <v>149.80757997255921</v>
      </c>
      <c r="DU5" s="6">
        <f t="shared" si="1"/>
        <v>115.80287626885556</v>
      </c>
      <c r="DV5" s="6">
        <f t="shared" si="1"/>
        <v>85.747105898485344</v>
      </c>
      <c r="DW5" s="6">
        <f t="shared" si="1"/>
        <v>69.512602194781593</v>
      </c>
      <c r="DX5" s="6">
        <f t="shared" si="1"/>
        <v>57.007646639226301</v>
      </c>
      <c r="DY5" s="6">
        <f t="shared" si="1"/>
        <v>47.793468861448254</v>
      </c>
      <c r="DZ5" s="6">
        <f t="shared" si="1"/>
        <v>40.773142935522543</v>
      </c>
      <c r="EA5" s="6">
        <f t="shared" si="1"/>
        <v>32.436505898485677</v>
      </c>
      <c r="EB5" s="6">
        <f t="shared" si="1"/>
        <v>31.997735528115712</v>
      </c>
      <c r="EC5" s="6">
        <f t="shared" si="1"/>
        <v>52.619942935522886</v>
      </c>
      <c r="ED5" s="6">
        <f t="shared" si="1"/>
        <v>95.180668861448382</v>
      </c>
      <c r="EE5" s="6">
        <f t="shared" si="1"/>
        <v>124.3588984910774</v>
      </c>
      <c r="EF5" s="6">
        <f t="shared" si="1"/>
        <v>115.58349108367057</v>
      </c>
      <c r="EG5" s="6">
        <f t="shared" si="1"/>
        <v>81.140017009596946</v>
      </c>
      <c r="EH5" s="6">
        <f t="shared" si="1"/>
        <v>50.864861454041765</v>
      </c>
      <c r="EI5" s="6">
        <f t="shared" si="1"/>
        <v>32.65589108367066</v>
      </c>
      <c r="EJ5" s="6">
        <f t="shared" si="2"/>
        <v>20.150935528115369</v>
      </c>
      <c r="EK5" s="6">
        <f t="shared" si="2"/>
        <v>7.2072096021901073</v>
      </c>
      <c r="EL5" s="6">
        <f t="shared" si="2"/>
        <v>-4.4202052126252509</v>
      </c>
      <c r="EM5" s="6">
        <f t="shared" si="2"/>
        <v>-10.124220027439815</v>
      </c>
      <c r="EN5" s="6">
        <f t="shared" si="2"/>
        <v>-7.7109829904025009</v>
      </c>
      <c r="EO5" s="6">
        <f t="shared" si="2"/>
        <v>15.105076268857003</v>
      </c>
      <c r="EP5" s="6">
        <f t="shared" si="2"/>
        <v>55.471950342930164</v>
      </c>
      <c r="EQ5" s="6">
        <f t="shared" si="2"/>
        <v>79.823705898485798</v>
      </c>
      <c r="ER5" s="6">
        <f t="shared" si="2"/>
        <v>65.34428367626316</v>
      </c>
      <c r="ES5" s="6">
        <f t="shared" si="2"/>
        <v>30.023268861448365</v>
      </c>
      <c r="ET5" s="6">
        <f t="shared" si="2"/>
        <v>-0.69065706447678743</v>
      </c>
      <c r="EU5" s="6">
        <f t="shared" si="2"/>
        <v>-18.899627434846646</v>
      </c>
      <c r="EV5" s="6">
        <f t="shared" si="2"/>
        <v>-33.817820027439254</v>
      </c>
      <c r="EW5" s="6">
        <f t="shared" si="2"/>
        <v>-47.6390866941057</v>
      </c>
      <c r="EX5" s="6">
        <f t="shared" si="2"/>
        <v>-60.582812620032207</v>
      </c>
      <c r="EY5" s="6">
        <f t="shared" si="2"/>
        <v>-70.455145953365204</v>
      </c>
      <c r="EZ5" s="6">
        <f t="shared" si="2"/>
        <v>-70.674531138550179</v>
      </c>
      <c r="FA5" s="6">
        <f t="shared" si="2"/>
        <v>-53.343101508920263</v>
      </c>
      <c r="FB5" s="6">
        <f t="shared" si="2"/>
        <v>-20.65470891632901</v>
      </c>
      <c r="FC5" s="6">
        <f t="shared" si="2"/>
        <v>6.3296688614489263</v>
      </c>
      <c r="FD5" s="6">
        <f t="shared" si="2"/>
        <v>6.9878244170051236</v>
      </c>
      <c r="FE5" s="6">
        <f t="shared" si="2"/>
        <v>-21.532249657068945</v>
      </c>
      <c r="FF5" s="6">
        <f t="shared" si="2"/>
        <v>-53.562486694106489</v>
      </c>
      <c r="FG5" s="6">
        <f t="shared" si="2"/>
        <v>-73.526538545957465</v>
      </c>
      <c r="FH5" s="6">
        <f t="shared" si="2"/>
        <v>-87.347805212623911</v>
      </c>
      <c r="FI5" s="6">
        <f t="shared" si="2"/>
        <v>-97.43952373114314</v>
      </c>
      <c r="FJ5" s="6">
        <f t="shared" si="2"/>
        <v>-104.02107928669763</v>
      </c>
      <c r="FK5" s="6">
        <f t="shared" si="2"/>
        <v>-111.91894595336453</v>
      </c>
      <c r="FL5" s="6">
        <f t="shared" si="2"/>
        <v>-113.23525706447568</v>
      </c>
      <c r="FM5" s="6">
        <f t="shared" si="2"/>
        <v>-91.95489410151356</v>
      </c>
      <c r="FN5" s="6">
        <f t="shared" si="2"/>
        <v>-57.072649657068723</v>
      </c>
      <c r="FO5" s="6">
        <f t="shared" si="2"/>
        <v>-32.720894101513089</v>
      </c>
      <c r="FP5" s="6">
        <f t="shared" si="2"/>
        <v>-34.914745953365419</v>
      </c>
      <c r="FQ5" s="6">
        <f t="shared" si="2"/>
        <v>-62.557279286698304</v>
      </c>
      <c r="FR5" s="6">
        <f t="shared" si="2"/>
        <v>-95.026286694105821</v>
      </c>
      <c r="FS5" s="6">
        <f t="shared" si="2"/>
        <v>-116.52603484225293</v>
      </c>
      <c r="FT5" s="6">
        <f t="shared" si="2"/>
        <v>-132.32176817558673</v>
      </c>
      <c r="FU5" s="6">
        <f t="shared" si="2"/>
        <v>-144.60733854595702</v>
      </c>
      <c r="FV5" s="6">
        <f t="shared" si="2"/>
        <v>-154.47967187929004</v>
      </c>
      <c r="FW5" s="6">
        <f t="shared" si="2"/>
        <v>-163.03569410151187</v>
      </c>
      <c r="FX5" s="6">
        <f t="shared" si="2"/>
        <v>-161.93876817558694</v>
      </c>
      <c r="FY5" s="6">
        <f t="shared" si="2"/>
        <v>-143.29102743484589</v>
      </c>
      <c r="FZ5" s="6">
        <f t="shared" si="2"/>
        <v>-106.21493113854997</v>
      </c>
      <c r="GA5" s="6">
        <f t="shared" si="2"/>
        <v>-77.475471879290907</v>
      </c>
      <c r="GB5" s="6">
        <f t="shared" si="2"/>
        <v>-83.618257064475443</v>
      </c>
      <c r="GC5" s="6">
        <f t="shared" si="2"/>
        <v>-115.64849410151299</v>
      </c>
      <c r="GD5" s="6">
        <f t="shared" si="2"/>
        <v>-150.0919681755866</v>
      </c>
      <c r="GE5" s="6">
        <f t="shared" si="2"/>
        <v>-178.39265706447569</v>
      </c>
      <c r="GF5" s="6">
        <f t="shared" si="2"/>
        <v>-199.23424965706783</v>
      </c>
      <c r="GG5" s="6">
        <f t="shared" si="2"/>
        <v>-213.27490150891927</v>
      </c>
      <c r="GH5" s="6">
        <f t="shared" si="2"/>
        <v>-226.21862743484454</v>
      </c>
      <c r="GI5" s="6">
        <f t="shared" si="2"/>
        <v>-237.6266570644749</v>
      </c>
      <c r="GJ5" s="6">
        <f t="shared" si="2"/>
        <v>-238.50419780521486</v>
      </c>
      <c r="GK5" s="6">
        <f t="shared" si="2"/>
        <v>-221.39215336077115</v>
      </c>
      <c r="GL5" s="6">
        <f t="shared" si="2"/>
        <v>-188.04560521262371</v>
      </c>
      <c r="GM5" s="6">
        <f t="shared" si="2"/>
        <v>-159.08676076817844</v>
      </c>
      <c r="GN5" s="6">
        <f t="shared" si="2"/>
        <v>-162.81630891632688</v>
      </c>
      <c r="GO5" s="6">
        <f t="shared" si="2"/>
        <v>-194.62716076817821</v>
      </c>
      <c r="GP5" s="6">
        <f t="shared" si="2"/>
        <v>-224.46354595336342</v>
      </c>
      <c r="GQ5" s="6">
        <f t="shared" si="2"/>
        <v>-244.42759780521564</v>
      </c>
      <c r="GR5" s="6">
        <f t="shared" si="2"/>
        <v>-258.68763484225207</v>
      </c>
      <c r="GS5" s="6">
        <f t="shared" si="2"/>
        <v>-271.63136076817858</v>
      </c>
      <c r="GT5" s="6">
        <f t="shared" si="2"/>
        <v>-280.62615336077039</v>
      </c>
      <c r="GU5" s="6">
        <f t="shared" si="2"/>
        <v>-286.98832373114112</v>
      </c>
      <c r="GV5" s="6">
        <f t="shared" si="3"/>
        <v>-287.86586447188108</v>
      </c>
      <c r="GW5" s="6">
        <f t="shared" si="3"/>
        <v>-270.53443484225238</v>
      </c>
      <c r="GX5" s="6">
        <f t="shared" si="3"/>
        <v>-232.14202743484532</v>
      </c>
      <c r="GY5" s="6">
        <f t="shared" si="3"/>
        <v>-198.35670891632668</v>
      </c>
      <c r="GZ5" s="6">
        <f t="shared" si="3"/>
        <v>-200.33117558299401</v>
      </c>
      <c r="HA5" s="6">
        <f t="shared" si="3"/>
        <v>-233.23895336077149</v>
      </c>
      <c r="HB5" s="6">
        <f t="shared" si="3"/>
        <v>-267.0242718792889</v>
      </c>
      <c r="HC5" s="6">
        <f t="shared" si="3"/>
        <v>-290.05971632373343</v>
      </c>
      <c r="HD5" s="6">
        <f t="shared" si="3"/>
        <v>-307.17176076817708</v>
      </c>
      <c r="HE5" s="6">
        <f t="shared" si="3"/>
        <v>-322.52872373114093</v>
      </c>
      <c r="HF5" s="6">
        <f t="shared" si="3"/>
        <v>-334.37552373113999</v>
      </c>
      <c r="HG5" s="6">
        <f t="shared" si="3"/>
        <v>-340.95707928669577</v>
      </c>
      <c r="HH5" s="6">
        <f t="shared" si="3"/>
        <v>-337.88568669410347</v>
      </c>
      <c r="HI5" s="6">
        <f t="shared" si="3"/>
        <v>-318.79917558299246</v>
      </c>
      <c r="HJ5" s="6">
        <f t="shared" si="3"/>
        <v>-284.35570150891886</v>
      </c>
      <c r="HK5" s="6">
        <f t="shared" si="3"/>
        <v>-254.08054595336364</v>
      </c>
      <c r="HL5" s="6">
        <f t="shared" si="3"/>
        <v>-255.61624224965979</v>
      </c>
      <c r="HM5" s="6">
        <f t="shared" si="3"/>
        <v>-287.86586447188108</v>
      </c>
      <c r="HN5" s="6">
        <f t="shared" si="3"/>
        <v>-320.11548669410359</v>
      </c>
      <c r="HO5" s="6">
        <f t="shared" si="3"/>
        <v>-343.58970150891804</v>
      </c>
      <c r="HP5" s="6">
        <f t="shared" si="3"/>
        <v>-359.60482002743686</v>
      </c>
      <c r="HQ5" s="6">
        <f t="shared" si="3"/>
        <v>-368.81899780521366</v>
      </c>
      <c r="HR5" s="6">
        <f t="shared" si="3"/>
        <v>-380.88518299039896</v>
      </c>
      <c r="HS5" s="6">
        <f t="shared" si="3"/>
        <v>-390.53813113854699</v>
      </c>
      <c r="HT5" s="6">
        <f t="shared" si="3"/>
        <v>-390.75751632373198</v>
      </c>
      <c r="HU5" s="6">
        <f t="shared" si="3"/>
        <v>-372.98731632373205</v>
      </c>
      <c r="HV5" s="6">
        <f t="shared" si="3"/>
        <v>-336.78876076817733</v>
      </c>
      <c r="HW5" s="6">
        <f t="shared" si="3"/>
        <v>-309.58499780521441</v>
      </c>
      <c r="HX5" s="6">
        <f t="shared" si="3"/>
        <v>-315.72778299040021</v>
      </c>
      <c r="HY5" s="6">
        <f t="shared" si="3"/>
        <v>-349.07433113854762</v>
      </c>
      <c r="HZ5" s="6">
        <f t="shared" si="3"/>
        <v>-380.44641262002898</v>
      </c>
      <c r="IA5" s="6">
        <f t="shared" si="3"/>
        <v>-399.97169410150997</v>
      </c>
      <c r="IB5" s="6">
        <f t="shared" si="3"/>
        <v>-414.6705015089176</v>
      </c>
      <c r="IC5" s="6">
        <f t="shared" si="3"/>
        <v>-426.07853113854674</v>
      </c>
      <c r="ID5" s="6">
        <f t="shared" si="3"/>
        <v>-436.82840521262091</v>
      </c>
      <c r="IE5" s="6">
        <f t="shared" si="3"/>
        <v>-446.04258299039896</v>
      </c>
      <c r="IF5" s="6">
        <f t="shared" si="3"/>
        <v>-444.94565706447281</v>
      </c>
      <c r="IG5" s="6">
        <f t="shared" si="3"/>
        <v>-424.54283484225061</v>
      </c>
      <c r="IH5" s="6">
        <f t="shared" si="3"/>
        <v>-387.02796817558476</v>
      </c>
      <c r="II5" s="6">
        <f t="shared" si="3"/>
        <v>-355.43650150891841</v>
      </c>
      <c r="IJ5" s="6">
        <f t="shared" si="3"/>
        <v>-361.35990150891797</v>
      </c>
      <c r="IK5" s="6">
        <f t="shared" si="3"/>
        <v>-397.77784224965893</v>
      </c>
      <c r="IL5" s="6">
        <f t="shared" si="3"/>
        <v>-432.66008669410252</v>
      </c>
      <c r="IM5" s="6">
        <f t="shared" si="3"/>
        <v>-452.18536817558351</v>
      </c>
      <c r="IN5" s="6">
        <f t="shared" si="3"/>
        <v>-465.34847928669501</v>
      </c>
      <c r="IO5" s="6">
        <f t="shared" si="3"/>
        <v>-475.44019780521296</v>
      </c>
      <c r="IP5" s="6">
        <f t="shared" si="3"/>
        <v>-481.80236817558375</v>
      </c>
      <c r="IQ5" s="6">
        <f t="shared" si="3"/>
        <v>-488.82269410150946</v>
      </c>
      <c r="IR5" s="6">
        <f t="shared" si="3"/>
        <v>-493.21039780521284</v>
      </c>
      <c r="IS5" s="6">
        <f t="shared" si="3"/>
        <v>-475.44019780521296</v>
      </c>
      <c r="IT5" s="6">
        <f t="shared" si="3"/>
        <v>-437.0477903978059</v>
      </c>
      <c r="IU5" s="6">
        <f t="shared" si="3"/>
        <v>-408.52771632373185</v>
      </c>
      <c r="IV5" s="6">
        <f t="shared" si="3"/>
        <v>-413.57357558299145</v>
      </c>
      <c r="IW5" s="6">
        <f t="shared" si="3"/>
        <v>-445.38442743484279</v>
      </c>
      <c r="IX5" s="6">
        <f t="shared" si="3"/>
        <v>-483.77683484224985</v>
      </c>
      <c r="IY5" s="6">
        <f t="shared" si="3"/>
        <v>-506.15412373113935</v>
      </c>
      <c r="IZ5" s="6">
        <f t="shared" si="3"/>
        <v>-518.87846447187962</v>
      </c>
      <c r="JA5" s="6">
        <f t="shared" si="3"/>
        <v>-528.97018299039757</v>
      </c>
      <c r="JB5" s="6">
        <f t="shared" si="3"/>
        <v>-540.37821262002797</v>
      </c>
      <c r="JC5" s="6">
        <f t="shared" si="3"/>
        <v>-549.59239039780482</v>
      </c>
      <c r="JD5" s="6">
        <f t="shared" si="3"/>
        <v>-546.74038299039751</v>
      </c>
      <c r="JE5" s="6">
        <f t="shared" si="3"/>
        <v>-524.3630941015092</v>
      </c>
      <c r="JF5" s="6">
        <f t="shared" si="3"/>
        <v>-485.97068669410214</v>
      </c>
      <c r="JG5" s="6">
        <f t="shared" si="3"/>
        <v>-458.10876817558432</v>
      </c>
      <c r="JH5" s="6">
        <f t="shared" si="4"/>
        <v>-462.93524224965768</v>
      </c>
      <c r="JI5" s="6">
        <f t="shared" si="4"/>
        <v>-496.06240521262015</v>
      </c>
      <c r="JJ5" s="6">
        <f t="shared" si="4"/>
        <v>-531.82219039780489</v>
      </c>
      <c r="JK5" s="6">
        <f t="shared" si="4"/>
        <v>-554.41886447187937</v>
      </c>
      <c r="JL5" s="6">
        <f t="shared" si="4"/>
        <v>-566.04627928669356</v>
      </c>
      <c r="JM5" s="6">
        <f t="shared" si="4"/>
        <v>-573.94414595336048</v>
      </c>
      <c r="JN5" s="6">
        <f t="shared" si="4"/>
        <v>-583.15832373113847</v>
      </c>
      <c r="JO5" s="6">
        <f t="shared" si="4"/>
        <v>-591.71434595336029</v>
      </c>
      <c r="JP5" s="6">
        <f t="shared" si="4"/>
        <v>-590.8368052126192</v>
      </c>
      <c r="JQ5" s="6">
        <f t="shared" si="4"/>
        <v>-569.99521262002702</v>
      </c>
      <c r="JR5" s="6" t="e">
        <f t="shared" si="4"/>
        <v>#REF!</v>
      </c>
      <c r="JS5" s="6" t="e">
        <f t="shared" si="4"/>
        <v>#REF!</v>
      </c>
    </row>
    <row r="6" spans="1:279" ht="14.5" x14ac:dyDescent="0.35">
      <c r="A6" s="8">
        <v>4</v>
      </c>
      <c r="B6" s="9">
        <v>36996</v>
      </c>
      <c r="C6" s="10">
        <v>371.9</v>
      </c>
      <c r="D6" s="8">
        <f t="shared" si="5"/>
        <v>-21.62851851851832</v>
      </c>
      <c r="I6" s="6">
        <v>4</v>
      </c>
      <c r="J6" s="6">
        <f t="shared" si="6"/>
        <v>467.79281330588987</v>
      </c>
      <c r="K6" s="6">
        <f t="shared" si="7"/>
        <v>469.95566515774095</v>
      </c>
      <c r="L6" s="6">
        <f t="shared" si="8"/>
        <v>490.50275775033316</v>
      </c>
      <c r="M6" s="6">
        <f t="shared" si="8"/>
        <v>520.56639849107455</v>
      </c>
      <c r="N6" s="6">
        <f t="shared" si="8"/>
        <v>545.22290960218515</v>
      </c>
      <c r="O6" s="6">
        <f t="shared" si="8"/>
        <v>544.3577688614439</v>
      </c>
      <c r="P6" s="6">
        <f t="shared" si="8"/>
        <v>515.15926886144496</v>
      </c>
      <c r="Q6" s="6">
        <f t="shared" si="8"/>
        <v>486.17705404662973</v>
      </c>
      <c r="R6" s="6">
        <f t="shared" si="8"/>
        <v>466.2788170095925</v>
      </c>
      <c r="S6" s="6">
        <f t="shared" si="8"/>
        <v>454.59941700959342</v>
      </c>
      <c r="T6" s="6">
        <f t="shared" si="8"/>
        <v>445.94800960218532</v>
      </c>
      <c r="U6" s="6">
        <f t="shared" si="8"/>
        <v>435.78260589848236</v>
      </c>
      <c r="V6" s="6">
        <f t="shared" si="8"/>
        <v>428.42890960218546</v>
      </c>
      <c r="W6" s="6">
        <f t="shared" si="8"/>
        <v>428.64519478737168</v>
      </c>
      <c r="X6" s="6">
        <f t="shared" si="8"/>
        <v>447.46200589848269</v>
      </c>
      <c r="Y6" s="6">
        <f t="shared" si="8"/>
        <v>478.39078737996283</v>
      </c>
      <c r="Z6" s="6">
        <f t="shared" si="8"/>
        <v>500.88444663922235</v>
      </c>
      <c r="AA6" s="6">
        <f t="shared" si="8"/>
        <v>493.96332071329658</v>
      </c>
      <c r="AB6" s="6">
        <f t="shared" si="8"/>
        <v>466.49510219477872</v>
      </c>
      <c r="AC6" s="6">
        <f t="shared" si="8"/>
        <v>437.72917256514847</v>
      </c>
      <c r="AD6" s="6">
        <f t="shared" si="8"/>
        <v>416.74950960218638</v>
      </c>
      <c r="AE6" s="6">
        <f t="shared" si="8"/>
        <v>402.04211700959377</v>
      </c>
      <c r="AF6" s="6">
        <f t="shared" si="8"/>
        <v>390.36271700959344</v>
      </c>
      <c r="AG6" s="6">
        <f t="shared" si="8"/>
        <v>380.84616886144539</v>
      </c>
      <c r="AH6" s="6">
        <f t="shared" si="8"/>
        <v>370.46447997255746</v>
      </c>
      <c r="AI6" s="6">
        <f t="shared" si="8"/>
        <v>367.22020219477895</v>
      </c>
      <c r="AJ6" s="6">
        <f t="shared" si="8"/>
        <v>385.17187256514882</v>
      </c>
      <c r="AK6" s="6">
        <f t="shared" si="8"/>
        <v>418.69607626885244</v>
      </c>
      <c r="AL6" s="6">
        <f t="shared" si="8"/>
        <v>445.29915404663041</v>
      </c>
      <c r="AM6" s="6">
        <f t="shared" si="8"/>
        <v>441.62230589848195</v>
      </c>
      <c r="AN6" s="6">
        <f t="shared" si="8"/>
        <v>413.93780219477907</v>
      </c>
      <c r="AO6" s="6">
        <f t="shared" si="8"/>
        <v>386.25329849107499</v>
      </c>
      <c r="AP6" s="6">
        <f t="shared" si="8"/>
        <v>367.65277256515014</v>
      </c>
      <c r="AQ6" s="6">
        <f t="shared" si="8"/>
        <v>352.94537997255753</v>
      </c>
      <c r="AR6" s="6">
        <f t="shared" si="8"/>
        <v>341.69855034292721</v>
      </c>
      <c r="AS6" s="6">
        <f t="shared" si="8"/>
        <v>332.39828737996419</v>
      </c>
      <c r="AT6" s="6">
        <f t="shared" si="8"/>
        <v>325.47716145403848</v>
      </c>
      <c r="AU6" s="6">
        <f t="shared" si="8"/>
        <v>327.20744293552082</v>
      </c>
      <c r="AV6" s="6">
        <f t="shared" si="8"/>
        <v>346.45682441700183</v>
      </c>
      <c r="AW6" s="6">
        <f t="shared" si="8"/>
        <v>379.98102812070545</v>
      </c>
      <c r="AX6" s="6">
        <f t="shared" si="8"/>
        <v>411.77495034292673</v>
      </c>
      <c r="AY6" s="6">
        <f t="shared" si="8"/>
        <v>413.93780219477907</v>
      </c>
      <c r="AZ6" s="6">
        <f t="shared" si="8"/>
        <v>384.95558737996384</v>
      </c>
      <c r="BA6" s="6">
        <f t="shared" si="8"/>
        <v>353.16166515774256</v>
      </c>
      <c r="BB6" s="6">
        <f t="shared" si="8"/>
        <v>332.18200219477916</v>
      </c>
      <c r="BC6" s="6">
        <f t="shared" si="8"/>
        <v>320.07003182440889</v>
      </c>
      <c r="BD6" s="6">
        <f t="shared" si="8"/>
        <v>308.39063182440975</v>
      </c>
      <c r="BE6" s="6">
        <f t="shared" si="8"/>
        <v>295.41352071329828</v>
      </c>
      <c r="BF6" s="6">
        <f t="shared" si="8"/>
        <v>285.68068737996526</v>
      </c>
      <c r="BG6" s="6">
        <f t="shared" si="8"/>
        <v>283.51783552811298</v>
      </c>
      <c r="BH6" s="6">
        <f t="shared" si="8"/>
        <v>301.25322071329782</v>
      </c>
      <c r="BI6" s="6">
        <f t="shared" si="8"/>
        <v>337.15656145403881</v>
      </c>
      <c r="BJ6" s="6">
        <f t="shared" si="8"/>
        <v>363.32706886144553</v>
      </c>
      <c r="BK6" s="6">
        <f t="shared" si="8"/>
        <v>362.67821330589055</v>
      </c>
      <c r="BL6" s="6">
        <f t="shared" si="8"/>
        <v>334.3448540466315</v>
      </c>
      <c r="BM6" s="6">
        <f t="shared" si="8"/>
        <v>302.76721700959519</v>
      </c>
      <c r="BN6" s="6">
        <f t="shared" si="8"/>
        <v>281.13869849107687</v>
      </c>
      <c r="BO6" s="6">
        <f t="shared" si="8"/>
        <v>263.83588367626197</v>
      </c>
      <c r="BP6" s="6">
        <f t="shared" si="8"/>
        <v>250.42620219478053</v>
      </c>
      <c r="BQ6" s="6">
        <f t="shared" si="8"/>
        <v>241.99107997255868</v>
      </c>
      <c r="BR6" s="6">
        <f t="shared" si="8"/>
        <v>234.85366886144675</v>
      </c>
      <c r="BS6" s="6">
        <f t="shared" si="8"/>
        <v>235.71880960218792</v>
      </c>
      <c r="BT6" s="6">
        <f t="shared" si="8"/>
        <v>254.53562071329895</v>
      </c>
      <c r="BU6" s="6">
        <f t="shared" si="8"/>
        <v>291.08781700959486</v>
      </c>
      <c r="BV6" s="6">
        <f t="shared" si="8"/>
        <v>325.47716145403848</v>
      </c>
      <c r="BW6" s="6">
        <f t="shared" si="8"/>
        <v>322.23288367626122</v>
      </c>
      <c r="BX6" s="6">
        <f t="shared" si="1"/>
        <v>290.87153182440989</v>
      </c>
      <c r="BY6" s="6">
        <f t="shared" si="1"/>
        <v>261.45674663922466</v>
      </c>
      <c r="BZ6" s="6">
        <f t="shared" si="1"/>
        <v>240.90965404663251</v>
      </c>
      <c r="CA6" s="6">
        <f t="shared" si="1"/>
        <v>227.0674021947811</v>
      </c>
      <c r="CB6" s="6">
        <f t="shared" si="1"/>
        <v>215.82057256515071</v>
      </c>
      <c r="CC6" s="6">
        <f t="shared" si="1"/>
        <v>205.65516886144775</v>
      </c>
      <c r="CD6" s="6">
        <f t="shared" si="1"/>
        <v>200.03175404663318</v>
      </c>
      <c r="CE6" s="6">
        <f t="shared" si="1"/>
        <v>203.27603182441044</v>
      </c>
      <c r="CF6" s="6">
        <f t="shared" si="1"/>
        <v>222.09284293552147</v>
      </c>
      <c r="CG6" s="6">
        <f t="shared" si="1"/>
        <v>259.07760960218735</v>
      </c>
      <c r="CH6" s="6">
        <f t="shared" si="1"/>
        <v>286.32954293552024</v>
      </c>
      <c r="CI6" s="6">
        <f t="shared" si="1"/>
        <v>277.89442071329842</v>
      </c>
      <c r="CJ6" s="6">
        <f t="shared" si="1"/>
        <v>247.18192441700205</v>
      </c>
      <c r="CK6" s="6">
        <f t="shared" si="1"/>
        <v>217.98342441700305</v>
      </c>
      <c r="CL6" s="6">
        <f t="shared" si="1"/>
        <v>196.13862071329973</v>
      </c>
      <c r="CM6" s="6">
        <f t="shared" si="1"/>
        <v>179.48466145403981</v>
      </c>
      <c r="CN6" s="6">
        <f t="shared" si="1"/>
        <v>168.45411700959565</v>
      </c>
      <c r="CO6" s="6">
        <f t="shared" si="1"/>
        <v>159.58642441700383</v>
      </c>
      <c r="CP6" s="6">
        <f t="shared" si="1"/>
        <v>151.36758737996698</v>
      </c>
      <c r="CQ6" s="6">
        <f t="shared" si="1"/>
        <v>152.23272812070692</v>
      </c>
      <c r="CR6" s="6">
        <f t="shared" si="1"/>
        <v>171.91467997255913</v>
      </c>
      <c r="CS6" s="6">
        <f t="shared" si="1"/>
        <v>203.92488737996541</v>
      </c>
      <c r="CT6" s="6">
        <f t="shared" si="1"/>
        <v>232.69081700959566</v>
      </c>
      <c r="CU6" s="6">
        <f t="shared" si="1"/>
        <v>237.66537626885403</v>
      </c>
      <c r="CV6" s="6">
        <f t="shared" si="1"/>
        <v>213.22515034292843</v>
      </c>
      <c r="CW6" s="6">
        <f t="shared" si="1"/>
        <v>180.56608737996595</v>
      </c>
      <c r="CX6" s="6">
        <f t="shared" si="1"/>
        <v>156.99100219478154</v>
      </c>
      <c r="CY6" s="6">
        <f t="shared" si="1"/>
        <v>140.55332812070782</v>
      </c>
      <c r="CZ6" s="6">
        <f t="shared" si="1"/>
        <v>130.82049478737358</v>
      </c>
      <c r="DA6" s="6">
        <f t="shared" si="1"/>
        <v>125.84593552811521</v>
      </c>
      <c r="DB6" s="6">
        <f t="shared" si="1"/>
        <v>119.78995034292943</v>
      </c>
      <c r="DC6" s="6">
        <f t="shared" si="1"/>
        <v>120.65509108367061</v>
      </c>
      <c r="DD6" s="6">
        <f t="shared" si="1"/>
        <v>142.06732441700393</v>
      </c>
      <c r="DE6" s="6">
        <f t="shared" si="1"/>
        <v>184.24293552811443</v>
      </c>
      <c r="DF6" s="6">
        <f t="shared" si="1"/>
        <v>214.0902910836696</v>
      </c>
      <c r="DG6" s="6">
        <f t="shared" si="1"/>
        <v>207.60173552811386</v>
      </c>
      <c r="DH6" s="6">
        <f t="shared" si="1"/>
        <v>173.64496145404024</v>
      </c>
      <c r="DI6" s="6">
        <f t="shared" si="1"/>
        <v>142.4998947873739</v>
      </c>
      <c r="DJ6" s="6">
        <f t="shared" si="1"/>
        <v>123.03422812070792</v>
      </c>
      <c r="DK6" s="6">
        <f t="shared" si="1"/>
        <v>106.16398367626299</v>
      </c>
      <c r="DL6" s="6">
        <f t="shared" si="1"/>
        <v>90.80773552811543</v>
      </c>
      <c r="DM6" s="6">
        <f t="shared" si="1"/>
        <v>83.237754046633526</v>
      </c>
      <c r="DN6" s="6">
        <f t="shared" si="1"/>
        <v>76.749198491077777</v>
      </c>
      <c r="DO6" s="6">
        <f t="shared" si="1"/>
        <v>77.398054046633973</v>
      </c>
      <c r="DP6" s="6">
        <f t="shared" si="1"/>
        <v>97.728861454041137</v>
      </c>
      <c r="DQ6" s="6">
        <f t="shared" si="1"/>
        <v>133.63220219478086</v>
      </c>
      <c r="DR6" s="6">
        <f t="shared" si="1"/>
        <v>157.85614293552149</v>
      </c>
      <c r="DS6" s="6">
        <f t="shared" si="1"/>
        <v>147.6907392318185</v>
      </c>
      <c r="DT6" s="6">
        <f t="shared" si="1"/>
        <v>114.16653552811486</v>
      </c>
      <c r="DU6" s="6">
        <f t="shared" si="1"/>
        <v>84.535465157744667</v>
      </c>
      <c r="DV6" s="6">
        <f t="shared" si="1"/>
        <v>68.530361454040914</v>
      </c>
      <c r="DW6" s="6">
        <f t="shared" si="1"/>
        <v>56.202105898485627</v>
      </c>
      <c r="DX6" s="6">
        <f t="shared" si="1"/>
        <v>47.118128120707588</v>
      </c>
      <c r="DY6" s="6">
        <f t="shared" si="1"/>
        <v>40.197002194781874</v>
      </c>
      <c r="DZ6" s="6">
        <f t="shared" si="1"/>
        <v>31.978165157745007</v>
      </c>
      <c r="EA6" s="6">
        <f t="shared" si="1"/>
        <v>31.545594787375034</v>
      </c>
      <c r="EB6" s="6">
        <f t="shared" si="1"/>
        <v>51.876402194782209</v>
      </c>
      <c r="EC6" s="6">
        <f t="shared" si="1"/>
        <v>93.835728120707699</v>
      </c>
      <c r="ED6" s="6">
        <f t="shared" si="1"/>
        <v>122.60165775033671</v>
      </c>
      <c r="EE6" s="6">
        <f t="shared" si="1"/>
        <v>113.95025034292988</v>
      </c>
      <c r="EF6" s="6">
        <f t="shared" si="1"/>
        <v>79.99347626885627</v>
      </c>
      <c r="EG6" s="6">
        <f t="shared" si="1"/>
        <v>50.146120713301087</v>
      </c>
      <c r="EH6" s="6">
        <f t="shared" si="1"/>
        <v>32.194450342929997</v>
      </c>
      <c r="EI6" s="6">
        <f t="shared" ref="EI6:GT10" si="9">INDEX($D$3:$D$272,$I6,1)*INDEX($D$3:$D$272,$I6+EI$2,1)</f>
        <v>19.866194787374699</v>
      </c>
      <c r="EJ6" s="6">
        <f t="shared" si="9"/>
        <v>7.1053688614494313</v>
      </c>
      <c r="EK6" s="6">
        <f t="shared" si="9"/>
        <v>-4.3577459533659173</v>
      </c>
      <c r="EL6" s="6">
        <f t="shared" si="9"/>
        <v>-9.9811607681804837</v>
      </c>
      <c r="EM6" s="6">
        <f t="shared" si="9"/>
        <v>-7.6020237311431735</v>
      </c>
      <c r="EN6" s="6">
        <f t="shared" si="9"/>
        <v>14.891635528116321</v>
      </c>
      <c r="EO6" s="6">
        <f t="shared" si="9"/>
        <v>54.688109602189492</v>
      </c>
      <c r="EP6" s="6">
        <f t="shared" si="9"/>
        <v>78.695765157745114</v>
      </c>
      <c r="EQ6" s="6">
        <f t="shared" si="9"/>
        <v>64.42094293552249</v>
      </c>
      <c r="ER6" s="6">
        <f t="shared" si="9"/>
        <v>29.599028120707697</v>
      </c>
      <c r="ES6" s="6">
        <f t="shared" si="9"/>
        <v>-0.68089780521745868</v>
      </c>
      <c r="ET6" s="6">
        <f t="shared" si="9"/>
        <v>-18.63256817558732</v>
      </c>
      <c r="EU6" s="6">
        <f t="shared" si="9"/>
        <v>-33.339960768179921</v>
      </c>
      <c r="EV6" s="6">
        <f t="shared" si="9"/>
        <v>-46.965927434846364</v>
      </c>
      <c r="EW6" s="6">
        <f t="shared" si="9"/>
        <v>-59.726753360772861</v>
      </c>
      <c r="EX6" s="6">
        <f t="shared" si="9"/>
        <v>-69.459586694105866</v>
      </c>
      <c r="EY6" s="6">
        <f t="shared" si="9"/>
        <v>-69.675871879290852</v>
      </c>
      <c r="EZ6" s="6">
        <f t="shared" si="9"/>
        <v>-52.58934224966093</v>
      </c>
      <c r="FA6" s="6">
        <f t="shared" si="9"/>
        <v>-20.36284965706967</v>
      </c>
      <c r="FB6" s="6">
        <f t="shared" si="9"/>
        <v>6.2402281207082559</v>
      </c>
      <c r="FC6" s="6">
        <f t="shared" si="9"/>
        <v>6.8890836762644447</v>
      </c>
      <c r="FD6" s="6">
        <f t="shared" si="9"/>
        <v>-21.227990397809616</v>
      </c>
      <c r="FE6" s="6">
        <f t="shared" si="9"/>
        <v>-52.805627434847146</v>
      </c>
      <c r="FF6" s="6">
        <f t="shared" si="9"/>
        <v>-72.487579286698136</v>
      </c>
      <c r="FG6" s="6">
        <f t="shared" si="9"/>
        <v>-86.113545953364579</v>
      </c>
      <c r="FH6" s="6">
        <f t="shared" si="9"/>
        <v>-96.062664471883792</v>
      </c>
      <c r="FI6" s="6">
        <f t="shared" si="9"/>
        <v>-102.5512200274383</v>
      </c>
      <c r="FJ6" s="6">
        <f t="shared" si="9"/>
        <v>-110.33748669410519</v>
      </c>
      <c r="FK6" s="6">
        <f t="shared" si="9"/>
        <v>-111.63519780521634</v>
      </c>
      <c r="FL6" s="6">
        <f t="shared" si="9"/>
        <v>-90.655534842254212</v>
      </c>
      <c r="FM6" s="6">
        <f t="shared" si="9"/>
        <v>-56.266190397809389</v>
      </c>
      <c r="FN6" s="6">
        <f t="shared" si="9"/>
        <v>-32.258534842253759</v>
      </c>
      <c r="FO6" s="6">
        <f t="shared" si="9"/>
        <v>-34.421386694106083</v>
      </c>
      <c r="FP6" s="6">
        <f t="shared" si="9"/>
        <v>-61.673320027438969</v>
      </c>
      <c r="FQ6" s="6">
        <f t="shared" si="9"/>
        <v>-93.683527434846482</v>
      </c>
      <c r="FR6" s="6">
        <f t="shared" si="9"/>
        <v>-114.87947558299359</v>
      </c>
      <c r="FS6" s="6">
        <f t="shared" si="9"/>
        <v>-130.45200891632737</v>
      </c>
      <c r="FT6" s="6">
        <f t="shared" si="9"/>
        <v>-142.56397928669767</v>
      </c>
      <c r="FU6" s="6">
        <f t="shared" si="9"/>
        <v>-152.29681262003069</v>
      </c>
      <c r="FV6" s="6">
        <f t="shared" si="9"/>
        <v>-160.73193484225254</v>
      </c>
      <c r="FW6" s="6">
        <f t="shared" si="9"/>
        <v>-159.6505089163276</v>
      </c>
      <c r="FX6" s="6">
        <f t="shared" si="9"/>
        <v>-141.26626817558653</v>
      </c>
      <c r="FY6" s="6">
        <f t="shared" si="9"/>
        <v>-104.71407187929063</v>
      </c>
      <c r="FZ6" s="6">
        <f t="shared" si="9"/>
        <v>-76.380712620031574</v>
      </c>
      <c r="GA6" s="6">
        <f t="shared" si="9"/>
        <v>-82.436697805216113</v>
      </c>
      <c r="GB6" s="6">
        <f t="shared" si="9"/>
        <v>-114.01433484225365</v>
      </c>
      <c r="GC6" s="6">
        <f t="shared" si="9"/>
        <v>-147.97110891632727</v>
      </c>
      <c r="GD6" s="6">
        <f t="shared" si="9"/>
        <v>-175.87189780521635</v>
      </c>
      <c r="GE6" s="6">
        <f t="shared" si="9"/>
        <v>-196.4189903978085</v>
      </c>
      <c r="GF6" s="6">
        <f t="shared" si="9"/>
        <v>-210.26124224965992</v>
      </c>
      <c r="GG6" s="6">
        <f t="shared" si="9"/>
        <v>-223.02206817558519</v>
      </c>
      <c r="GH6" s="6">
        <f t="shared" si="9"/>
        <v>-234.26889780521554</v>
      </c>
      <c r="GI6" s="6">
        <f t="shared" si="9"/>
        <v>-235.13403854595549</v>
      </c>
      <c r="GJ6" s="6">
        <f t="shared" si="9"/>
        <v>-218.26379410151179</v>
      </c>
      <c r="GK6" s="6">
        <f t="shared" si="9"/>
        <v>-185.38844595336434</v>
      </c>
      <c r="GL6" s="6">
        <f t="shared" si="9"/>
        <v>-156.83880150891909</v>
      </c>
      <c r="GM6" s="6">
        <f t="shared" si="9"/>
        <v>-160.51564965706754</v>
      </c>
      <c r="GN6" s="6">
        <f t="shared" si="9"/>
        <v>-191.87700150891885</v>
      </c>
      <c r="GO6" s="6">
        <f t="shared" si="9"/>
        <v>-221.29178669410408</v>
      </c>
      <c r="GP6" s="6">
        <f t="shared" si="9"/>
        <v>-240.97373854595628</v>
      </c>
      <c r="GQ6" s="6">
        <f t="shared" si="9"/>
        <v>-255.0322755829927</v>
      </c>
      <c r="GR6" s="6">
        <f t="shared" si="9"/>
        <v>-267.79310150891922</v>
      </c>
      <c r="GS6" s="6">
        <f t="shared" si="9"/>
        <v>-276.66079410151104</v>
      </c>
      <c r="GT6" s="6">
        <f t="shared" si="9"/>
        <v>-282.93306447188178</v>
      </c>
      <c r="GU6" s="6">
        <f t="shared" si="2"/>
        <v>-283.79820521262172</v>
      </c>
      <c r="GV6" s="6">
        <f t="shared" si="3"/>
        <v>-266.71167558299305</v>
      </c>
      <c r="GW6" s="6">
        <f t="shared" si="3"/>
        <v>-228.86176817558598</v>
      </c>
      <c r="GX6" s="6">
        <f t="shared" si="3"/>
        <v>-195.55384965706733</v>
      </c>
      <c r="GY6" s="6">
        <f t="shared" si="3"/>
        <v>-197.50041632373467</v>
      </c>
      <c r="GZ6" s="6">
        <f t="shared" si="3"/>
        <v>-229.94319410151215</v>
      </c>
      <c r="HA6" s="6">
        <f t="shared" si="3"/>
        <v>-263.25111262002957</v>
      </c>
      <c r="HB6" s="6">
        <f t="shared" si="3"/>
        <v>-285.96105706447406</v>
      </c>
      <c r="HC6" s="6">
        <f t="shared" si="3"/>
        <v>-302.83130150891776</v>
      </c>
      <c r="HD6" s="6">
        <f t="shared" si="3"/>
        <v>-317.97126447188157</v>
      </c>
      <c r="HE6" s="6">
        <f t="shared" si="3"/>
        <v>-329.65066447188065</v>
      </c>
      <c r="HF6" s="6">
        <f t="shared" si="3"/>
        <v>-336.13922002743641</v>
      </c>
      <c r="HG6" s="6">
        <f t="shared" si="3"/>
        <v>-333.11122743484412</v>
      </c>
      <c r="HH6" s="6">
        <f t="shared" si="3"/>
        <v>-314.29441632373312</v>
      </c>
      <c r="HI6" s="6">
        <f t="shared" si="3"/>
        <v>-280.3376422496595</v>
      </c>
      <c r="HJ6" s="6">
        <f t="shared" si="3"/>
        <v>-250.4902866941043</v>
      </c>
      <c r="HK6" s="6">
        <f t="shared" si="3"/>
        <v>-252.00428299040044</v>
      </c>
      <c r="HL6" s="6">
        <f t="shared" si="3"/>
        <v>-283.79820521262172</v>
      </c>
      <c r="HM6" s="6">
        <f t="shared" si="3"/>
        <v>-315.59212743484426</v>
      </c>
      <c r="HN6" s="6">
        <f t="shared" si="3"/>
        <v>-338.73464224965869</v>
      </c>
      <c r="HO6" s="6">
        <f t="shared" si="3"/>
        <v>-354.52346076817747</v>
      </c>
      <c r="HP6" s="6">
        <f t="shared" si="3"/>
        <v>-363.60743854595427</v>
      </c>
      <c r="HQ6" s="6">
        <f t="shared" si="3"/>
        <v>-375.50312373113957</v>
      </c>
      <c r="HR6" s="6">
        <f t="shared" si="3"/>
        <v>-385.01967187928761</v>
      </c>
      <c r="HS6" s="6">
        <f t="shared" si="3"/>
        <v>-385.23595706447259</v>
      </c>
      <c r="HT6" s="6">
        <f t="shared" si="3"/>
        <v>-367.71685706447272</v>
      </c>
      <c r="HU6" s="6">
        <f t="shared" si="3"/>
        <v>-332.02980150891796</v>
      </c>
      <c r="HV6" s="6">
        <f t="shared" si="3"/>
        <v>-305.21043854595507</v>
      </c>
      <c r="HW6" s="6">
        <f t="shared" si="3"/>
        <v>-311.26642373114083</v>
      </c>
      <c r="HX6" s="6">
        <f t="shared" si="3"/>
        <v>-344.14177187928829</v>
      </c>
      <c r="HY6" s="6">
        <f t="shared" si="3"/>
        <v>-375.07055336076962</v>
      </c>
      <c r="HZ6" s="6">
        <f t="shared" si="3"/>
        <v>-394.31993484225063</v>
      </c>
      <c r="IA6" s="6">
        <f t="shared" si="3"/>
        <v>-408.81104224965827</v>
      </c>
      <c r="IB6" s="6">
        <f t="shared" si="3"/>
        <v>-420.0578718792874</v>
      </c>
      <c r="IC6" s="6">
        <f t="shared" si="3"/>
        <v>-430.65584595336156</v>
      </c>
      <c r="ID6" s="6">
        <f t="shared" si="3"/>
        <v>-439.73982373113961</v>
      </c>
      <c r="IE6" s="6">
        <f t="shared" si="3"/>
        <v>-438.65839780521344</v>
      </c>
      <c r="IF6" s="6">
        <f t="shared" si="3"/>
        <v>-418.54387558299123</v>
      </c>
      <c r="IG6" s="6">
        <f t="shared" si="3"/>
        <v>-381.55910891632539</v>
      </c>
      <c r="IH6" s="6">
        <f t="shared" si="3"/>
        <v>-350.41404224965902</v>
      </c>
      <c r="II6" s="6">
        <f t="shared" si="3"/>
        <v>-356.25374224965856</v>
      </c>
      <c r="IJ6" s="6">
        <f t="shared" si="3"/>
        <v>-392.15708299039954</v>
      </c>
      <c r="IK6" s="6">
        <f t="shared" si="3"/>
        <v>-426.54642743484311</v>
      </c>
      <c r="IL6" s="6">
        <f t="shared" si="3"/>
        <v>-445.79580891632412</v>
      </c>
      <c r="IM6" s="6">
        <f t="shared" si="3"/>
        <v>-458.77292002743559</v>
      </c>
      <c r="IN6" s="6">
        <f t="shared" si="3"/>
        <v>-468.72203854595358</v>
      </c>
      <c r="IO6" s="6">
        <f t="shared" si="3"/>
        <v>-474.99430891632437</v>
      </c>
      <c r="IP6" s="6">
        <f t="shared" si="3"/>
        <v>-481.91543484225008</v>
      </c>
      <c r="IQ6" s="6">
        <f t="shared" si="3"/>
        <v>-486.2411385459535</v>
      </c>
      <c r="IR6" s="6">
        <f t="shared" si="3"/>
        <v>-468.72203854595358</v>
      </c>
      <c r="IS6" s="6">
        <f t="shared" si="3"/>
        <v>-430.87213113854654</v>
      </c>
      <c r="IT6" s="6">
        <f t="shared" si="3"/>
        <v>-402.75505706447245</v>
      </c>
      <c r="IU6" s="6">
        <f t="shared" si="3"/>
        <v>-407.7296163237321</v>
      </c>
      <c r="IV6" s="6">
        <f t="shared" si="3"/>
        <v>-439.09096817558338</v>
      </c>
      <c r="IW6" s="6">
        <f t="shared" si="3"/>
        <v>-476.94087558299049</v>
      </c>
      <c r="IX6" s="6">
        <f t="shared" si="3"/>
        <v>-499.00196447188</v>
      </c>
      <c r="IY6" s="6">
        <f t="shared" si="3"/>
        <v>-511.54650521262027</v>
      </c>
      <c r="IZ6" s="6">
        <f t="shared" si="3"/>
        <v>-521.49562373113827</v>
      </c>
      <c r="JA6" s="6">
        <f t="shared" si="3"/>
        <v>-532.74245336076865</v>
      </c>
      <c r="JB6" s="6">
        <f t="shared" si="3"/>
        <v>-541.82643113854544</v>
      </c>
      <c r="JC6" s="6">
        <f t="shared" si="3"/>
        <v>-539.01472373113813</v>
      </c>
      <c r="JD6" s="6">
        <f t="shared" si="3"/>
        <v>-516.95363484224981</v>
      </c>
      <c r="JE6" s="6">
        <f t="shared" si="3"/>
        <v>-479.10372743484277</v>
      </c>
      <c r="JF6" s="6">
        <f t="shared" si="3"/>
        <v>-451.63550891632491</v>
      </c>
      <c r="JG6" s="6">
        <f t="shared" ref="JG6:JS21" si="10">INDEX($D$3:$D$272,$I6,1)*INDEX($D$3:$D$272,$I6+JG$2,1)</f>
        <v>-456.39378299039828</v>
      </c>
      <c r="JH6" s="6">
        <f t="shared" si="10"/>
        <v>-489.05284595336076</v>
      </c>
      <c r="JI6" s="6">
        <f t="shared" si="10"/>
        <v>-524.30733113854558</v>
      </c>
      <c r="JJ6" s="6">
        <f t="shared" si="10"/>
        <v>-546.58470521262007</v>
      </c>
      <c r="JK6" s="6">
        <f t="shared" si="10"/>
        <v>-558.04782002743411</v>
      </c>
      <c r="JL6" s="6">
        <f t="shared" si="10"/>
        <v>-565.83408669410107</v>
      </c>
      <c r="JM6" s="6">
        <f t="shared" si="10"/>
        <v>-574.91806447187912</v>
      </c>
      <c r="JN6" s="6">
        <f t="shared" si="10"/>
        <v>-583.35318669410094</v>
      </c>
      <c r="JO6" s="6">
        <f t="shared" si="10"/>
        <v>-582.4880459533598</v>
      </c>
      <c r="JP6" s="6">
        <f t="shared" si="10"/>
        <v>-561.94095336076759</v>
      </c>
      <c r="JQ6" s="6" t="e">
        <f t="shared" si="10"/>
        <v>#REF!</v>
      </c>
      <c r="JR6" s="6" t="e">
        <f t="shared" si="10"/>
        <v>#REF!</v>
      </c>
      <c r="JS6" s="6" t="e">
        <f t="shared" si="10"/>
        <v>#REF!</v>
      </c>
    </row>
    <row r="7" spans="1:279" ht="14.5" x14ac:dyDescent="0.35">
      <c r="A7" s="8">
        <v>5</v>
      </c>
      <c r="B7" s="9">
        <v>37026</v>
      </c>
      <c r="C7" s="10">
        <v>371.8</v>
      </c>
      <c r="D7" s="8">
        <f t="shared" si="5"/>
        <v>-21.728518518518285</v>
      </c>
      <c r="I7" s="6">
        <v>5</v>
      </c>
      <c r="J7" s="6">
        <f t="shared" si="6"/>
        <v>472.12851700959209</v>
      </c>
      <c r="K7" s="6">
        <f t="shared" si="7"/>
        <v>492.77060960218421</v>
      </c>
      <c r="L7" s="6">
        <f t="shared" si="8"/>
        <v>522.97325034292555</v>
      </c>
      <c r="M7" s="6">
        <f t="shared" si="8"/>
        <v>547.74376145403608</v>
      </c>
      <c r="N7" s="6">
        <f t="shared" si="8"/>
        <v>546.87462071329492</v>
      </c>
      <c r="O7" s="6">
        <f t="shared" si="8"/>
        <v>517.54112071329598</v>
      </c>
      <c r="P7" s="6">
        <f t="shared" si="8"/>
        <v>488.4249058984808</v>
      </c>
      <c r="Q7" s="6">
        <f t="shared" si="8"/>
        <v>468.43466886144358</v>
      </c>
      <c r="R7" s="6">
        <f t="shared" si="8"/>
        <v>456.70126886144453</v>
      </c>
      <c r="S7" s="6">
        <f t="shared" si="8"/>
        <v>448.00986145403647</v>
      </c>
      <c r="T7" s="6">
        <f t="shared" si="8"/>
        <v>437.79745775033354</v>
      </c>
      <c r="U7" s="6">
        <f t="shared" si="8"/>
        <v>430.40976145403658</v>
      </c>
      <c r="V7" s="6">
        <f t="shared" si="8"/>
        <v>430.62704663922284</v>
      </c>
      <c r="W7" s="6">
        <f t="shared" si="8"/>
        <v>449.53085775033384</v>
      </c>
      <c r="X7" s="6">
        <f t="shared" si="8"/>
        <v>480.6026392318139</v>
      </c>
      <c r="Y7" s="6">
        <f t="shared" si="8"/>
        <v>503.20029849107334</v>
      </c>
      <c r="Z7" s="6">
        <f t="shared" si="8"/>
        <v>496.24717256514765</v>
      </c>
      <c r="AA7" s="6">
        <f t="shared" si="8"/>
        <v>468.65195404662984</v>
      </c>
      <c r="AB7" s="6">
        <f t="shared" si="8"/>
        <v>439.75302441699961</v>
      </c>
      <c r="AC7" s="6">
        <f t="shared" si="8"/>
        <v>418.67636145403753</v>
      </c>
      <c r="AD7" s="6">
        <f t="shared" si="8"/>
        <v>403.90096886144494</v>
      </c>
      <c r="AE7" s="6">
        <f t="shared" si="8"/>
        <v>392.16756886144464</v>
      </c>
      <c r="AF7" s="6">
        <f t="shared" si="8"/>
        <v>382.60702071329661</v>
      </c>
      <c r="AG7" s="6">
        <f t="shared" si="8"/>
        <v>372.17733182440867</v>
      </c>
      <c r="AH7" s="6">
        <f t="shared" si="8"/>
        <v>368.91805404663023</v>
      </c>
      <c r="AI7" s="6">
        <f t="shared" si="8"/>
        <v>386.95272441700001</v>
      </c>
      <c r="AJ7" s="6">
        <f t="shared" si="8"/>
        <v>420.63192812070361</v>
      </c>
      <c r="AK7" s="6">
        <f t="shared" si="8"/>
        <v>447.35800589848151</v>
      </c>
      <c r="AL7" s="6">
        <f t="shared" si="8"/>
        <v>443.66415775033306</v>
      </c>
      <c r="AM7" s="6">
        <f t="shared" si="8"/>
        <v>415.85165404663024</v>
      </c>
      <c r="AN7" s="6">
        <f t="shared" si="8"/>
        <v>388.03915034292618</v>
      </c>
      <c r="AO7" s="6">
        <f t="shared" si="8"/>
        <v>369.35262441700144</v>
      </c>
      <c r="AP7" s="6">
        <f t="shared" si="8"/>
        <v>354.57723182440884</v>
      </c>
      <c r="AQ7" s="6">
        <f t="shared" si="8"/>
        <v>343.27840219477849</v>
      </c>
      <c r="AR7" s="6">
        <f t="shared" si="8"/>
        <v>333.93513923181547</v>
      </c>
      <c r="AS7" s="6">
        <f t="shared" si="8"/>
        <v>326.98201330588978</v>
      </c>
      <c r="AT7" s="6">
        <f t="shared" si="8"/>
        <v>328.7202947873721</v>
      </c>
      <c r="AU7" s="6">
        <f t="shared" si="8"/>
        <v>348.05867626885311</v>
      </c>
      <c r="AV7" s="6">
        <f t="shared" si="8"/>
        <v>381.7378799725567</v>
      </c>
      <c r="AW7" s="6">
        <f t="shared" si="8"/>
        <v>413.67880219477792</v>
      </c>
      <c r="AX7" s="6">
        <f t="shared" si="8"/>
        <v>415.85165404663024</v>
      </c>
      <c r="AY7" s="6">
        <f t="shared" si="8"/>
        <v>386.73543923181506</v>
      </c>
      <c r="AZ7" s="6">
        <f t="shared" si="8"/>
        <v>354.79451700959379</v>
      </c>
      <c r="BA7" s="6">
        <f t="shared" si="8"/>
        <v>333.71785404663046</v>
      </c>
      <c r="BB7" s="6">
        <f t="shared" si="8"/>
        <v>321.54988367626021</v>
      </c>
      <c r="BC7" s="6">
        <f t="shared" si="8"/>
        <v>309.8164836762611</v>
      </c>
      <c r="BD7" s="6">
        <f t="shared" si="8"/>
        <v>296.77937256514963</v>
      </c>
      <c r="BE7" s="6">
        <f t="shared" si="8"/>
        <v>287.00153923181665</v>
      </c>
      <c r="BF7" s="6">
        <f t="shared" si="8"/>
        <v>284.82868737996432</v>
      </c>
      <c r="BG7" s="6">
        <f t="shared" si="8"/>
        <v>302.64607256514921</v>
      </c>
      <c r="BH7" s="6">
        <f t="shared" si="8"/>
        <v>338.71541330589008</v>
      </c>
      <c r="BI7" s="6">
        <f t="shared" si="8"/>
        <v>365.00692071329678</v>
      </c>
      <c r="BJ7" s="6">
        <f t="shared" si="8"/>
        <v>364.35506515774182</v>
      </c>
      <c r="BK7" s="6">
        <f t="shared" si="8"/>
        <v>335.89070589848279</v>
      </c>
      <c r="BL7" s="6">
        <f t="shared" si="8"/>
        <v>304.16706886144658</v>
      </c>
      <c r="BM7" s="6">
        <f t="shared" si="8"/>
        <v>282.43855034292829</v>
      </c>
      <c r="BN7" s="6">
        <f t="shared" si="8"/>
        <v>265.05573552811342</v>
      </c>
      <c r="BO7" s="6">
        <f t="shared" si="8"/>
        <v>251.58405404663196</v>
      </c>
      <c r="BP7" s="6">
        <f t="shared" si="8"/>
        <v>243.10993182441013</v>
      </c>
      <c r="BQ7" s="6">
        <f t="shared" si="8"/>
        <v>235.93952071329821</v>
      </c>
      <c r="BR7" s="6">
        <f t="shared" si="8"/>
        <v>236.80866145403937</v>
      </c>
      <c r="BS7" s="6">
        <f t="shared" si="8"/>
        <v>255.71247256515039</v>
      </c>
      <c r="BT7" s="6">
        <f t="shared" si="8"/>
        <v>292.43366886144622</v>
      </c>
      <c r="BU7" s="6">
        <f t="shared" si="8"/>
        <v>326.98201330588978</v>
      </c>
      <c r="BV7" s="6">
        <f t="shared" si="8"/>
        <v>323.72273552811254</v>
      </c>
      <c r="BW7" s="6">
        <f t="shared" si="8"/>
        <v>292.21638367626127</v>
      </c>
      <c r="BX7" s="6">
        <f t="shared" ref="BX7:EI22" si="11">INDEX($D$3:$D$272,$I7,1)*INDEX($D$3:$D$272,$I7+BX$2,1)</f>
        <v>262.66559849107608</v>
      </c>
      <c r="BY7" s="6">
        <f t="shared" si="11"/>
        <v>242.02350589848396</v>
      </c>
      <c r="BZ7" s="6">
        <f t="shared" si="11"/>
        <v>228.11725404663255</v>
      </c>
      <c r="CA7" s="6">
        <f t="shared" si="11"/>
        <v>216.81842441700221</v>
      </c>
      <c r="CB7" s="6">
        <f t="shared" si="11"/>
        <v>206.60602071329927</v>
      </c>
      <c r="CC7" s="6">
        <f t="shared" si="11"/>
        <v>200.9566058984847</v>
      </c>
      <c r="CD7" s="6">
        <f t="shared" si="11"/>
        <v>204.21588367626194</v>
      </c>
      <c r="CE7" s="6">
        <f t="shared" si="11"/>
        <v>223.11969478737296</v>
      </c>
      <c r="CF7" s="6">
        <f t="shared" si="11"/>
        <v>260.2754614540388</v>
      </c>
      <c r="CG7" s="6">
        <f t="shared" si="11"/>
        <v>287.65339478737161</v>
      </c>
      <c r="CH7" s="6">
        <f t="shared" si="11"/>
        <v>279.1792725651498</v>
      </c>
      <c r="CI7" s="6">
        <f t="shared" si="11"/>
        <v>248.32477626885347</v>
      </c>
      <c r="CJ7" s="6">
        <f t="shared" si="11"/>
        <v>218.99127626885453</v>
      </c>
      <c r="CK7" s="6">
        <f t="shared" si="11"/>
        <v>197.04547256515127</v>
      </c>
      <c r="CL7" s="6">
        <f t="shared" si="11"/>
        <v>180.31451330589135</v>
      </c>
      <c r="CM7" s="6">
        <f t="shared" si="11"/>
        <v>169.2329688614472</v>
      </c>
      <c r="CN7" s="6">
        <f t="shared" si="11"/>
        <v>160.32427626885541</v>
      </c>
      <c r="CO7" s="6">
        <f t="shared" si="11"/>
        <v>152.06743923181855</v>
      </c>
      <c r="CP7" s="6">
        <f t="shared" si="11"/>
        <v>152.93657997255849</v>
      </c>
      <c r="CQ7" s="6">
        <f t="shared" si="11"/>
        <v>172.70953182441067</v>
      </c>
      <c r="CR7" s="6">
        <f t="shared" si="11"/>
        <v>204.8677392318169</v>
      </c>
      <c r="CS7" s="6">
        <f t="shared" si="11"/>
        <v>233.76666886144713</v>
      </c>
      <c r="CT7" s="6">
        <f t="shared" si="11"/>
        <v>238.76422812070547</v>
      </c>
      <c r="CU7" s="6">
        <f t="shared" si="11"/>
        <v>214.21100219477992</v>
      </c>
      <c r="CV7" s="6">
        <f t="shared" si="11"/>
        <v>181.40093923181752</v>
      </c>
      <c r="CW7" s="6">
        <f t="shared" si="11"/>
        <v>157.71685404663313</v>
      </c>
      <c r="CX7" s="6">
        <f t="shared" si="11"/>
        <v>141.20317997255941</v>
      </c>
      <c r="CY7" s="6">
        <f t="shared" si="11"/>
        <v>131.42534663922521</v>
      </c>
      <c r="CZ7" s="6">
        <f t="shared" si="11"/>
        <v>126.42778737996683</v>
      </c>
      <c r="DA7" s="6">
        <f t="shared" si="11"/>
        <v>120.34380219478108</v>
      </c>
      <c r="DB7" s="6">
        <f t="shared" si="11"/>
        <v>121.21294293552225</v>
      </c>
      <c r="DC7" s="6">
        <f t="shared" si="11"/>
        <v>142.72417626885556</v>
      </c>
      <c r="DD7" s="6">
        <f t="shared" si="11"/>
        <v>185.09478737996596</v>
      </c>
      <c r="DE7" s="6">
        <f t="shared" si="11"/>
        <v>215.08014293552108</v>
      </c>
      <c r="DF7" s="6">
        <f t="shared" si="11"/>
        <v>208.56158737996537</v>
      </c>
      <c r="DG7" s="6">
        <f t="shared" si="11"/>
        <v>174.4478133058918</v>
      </c>
      <c r="DH7" s="6">
        <f t="shared" si="11"/>
        <v>143.15874663922551</v>
      </c>
      <c r="DI7" s="6">
        <f t="shared" si="11"/>
        <v>123.60307997255956</v>
      </c>
      <c r="DJ7" s="6">
        <f t="shared" si="11"/>
        <v>106.65483552811465</v>
      </c>
      <c r="DK7" s="6">
        <f t="shared" si="11"/>
        <v>91.227587379967119</v>
      </c>
      <c r="DL7" s="6">
        <f t="shared" si="11"/>
        <v>83.622605898485219</v>
      </c>
      <c r="DM7" s="6">
        <f t="shared" si="11"/>
        <v>77.104050342929483</v>
      </c>
      <c r="DN7" s="6">
        <f t="shared" si="11"/>
        <v>77.755905898485679</v>
      </c>
      <c r="DO7" s="6">
        <f t="shared" si="11"/>
        <v>98.180713305892823</v>
      </c>
      <c r="DP7" s="6">
        <f t="shared" si="11"/>
        <v>134.25005404663247</v>
      </c>
      <c r="DQ7" s="6">
        <f t="shared" si="11"/>
        <v>158.58599478737307</v>
      </c>
      <c r="DR7" s="6">
        <f t="shared" si="11"/>
        <v>148.37359108367011</v>
      </c>
      <c r="DS7" s="6">
        <f t="shared" si="11"/>
        <v>114.69438737996651</v>
      </c>
      <c r="DT7" s="6">
        <f t="shared" si="11"/>
        <v>84.92631700959636</v>
      </c>
      <c r="DU7" s="6">
        <f t="shared" si="11"/>
        <v>68.847213305892637</v>
      </c>
      <c r="DV7" s="6">
        <f t="shared" si="11"/>
        <v>56.461957750337362</v>
      </c>
      <c r="DW7" s="6">
        <f t="shared" si="11"/>
        <v>47.335979972559336</v>
      </c>
      <c r="DX7" s="6">
        <f t="shared" si="11"/>
        <v>40.382854046633632</v>
      </c>
      <c r="DY7" s="6">
        <f t="shared" si="11"/>
        <v>32.126017009596787</v>
      </c>
      <c r="DZ7" s="6">
        <f t="shared" si="11"/>
        <v>31.691446639226815</v>
      </c>
      <c r="EA7" s="6">
        <f t="shared" si="11"/>
        <v>52.116254046633955</v>
      </c>
      <c r="EB7" s="6">
        <f t="shared" si="11"/>
        <v>94.269579972559384</v>
      </c>
      <c r="EC7" s="6">
        <f t="shared" si="11"/>
        <v>123.16850960218835</v>
      </c>
      <c r="ED7" s="6">
        <f t="shared" si="11"/>
        <v>114.47710219478154</v>
      </c>
      <c r="EE7" s="6">
        <f t="shared" si="11"/>
        <v>80.363328120707976</v>
      </c>
      <c r="EF7" s="6">
        <f t="shared" si="11"/>
        <v>50.377972565152838</v>
      </c>
      <c r="EG7" s="6">
        <f t="shared" si="11"/>
        <v>32.343302194781771</v>
      </c>
      <c r="EH7" s="6">
        <f t="shared" si="11"/>
        <v>19.958046639226495</v>
      </c>
      <c r="EI7" s="6">
        <f t="shared" si="11"/>
        <v>7.1382207133012514</v>
      </c>
      <c r="EJ7" s="6">
        <f t="shared" si="9"/>
        <v>-4.3778941015140829</v>
      </c>
      <c r="EK7" s="6">
        <f t="shared" si="9"/>
        <v>-10.027308916328639</v>
      </c>
      <c r="EL7" s="6">
        <f t="shared" si="9"/>
        <v>-7.6371718792913317</v>
      </c>
      <c r="EM7" s="6">
        <f t="shared" si="9"/>
        <v>14.96048737996813</v>
      </c>
      <c r="EN7" s="6">
        <f t="shared" si="9"/>
        <v>54.940961454041229</v>
      </c>
      <c r="EO7" s="6">
        <f t="shared" si="9"/>
        <v>79.05961700959682</v>
      </c>
      <c r="EP7" s="6">
        <f t="shared" si="9"/>
        <v>64.718794787374208</v>
      </c>
      <c r="EQ7" s="6">
        <f t="shared" si="9"/>
        <v>29.735879972559477</v>
      </c>
      <c r="ER7" s="6">
        <f t="shared" si="9"/>
        <v>-0.68404595336562812</v>
      </c>
      <c r="ES7" s="6">
        <f t="shared" si="9"/>
        <v>-18.71871632373546</v>
      </c>
      <c r="ET7" s="6">
        <f t="shared" si="9"/>
        <v>-33.494108916328038</v>
      </c>
      <c r="EU7" s="6">
        <f t="shared" si="9"/>
        <v>-47.183075582994462</v>
      </c>
      <c r="EV7" s="6">
        <f t="shared" si="9"/>
        <v>-60.002901508920942</v>
      </c>
      <c r="EW7" s="6">
        <f t="shared" si="9"/>
        <v>-69.780734842253921</v>
      </c>
      <c r="EX7" s="6">
        <f t="shared" si="9"/>
        <v>-69.998020027438912</v>
      </c>
      <c r="EY7" s="6">
        <f t="shared" si="9"/>
        <v>-52.832490397809018</v>
      </c>
      <c r="EZ7" s="6">
        <f t="shared" si="9"/>
        <v>-20.45699780521781</v>
      </c>
      <c r="FA7" s="6">
        <f t="shared" si="9"/>
        <v>6.2690799725600748</v>
      </c>
      <c r="FB7" s="6">
        <f t="shared" si="9"/>
        <v>6.9209355281162654</v>
      </c>
      <c r="FC7" s="6">
        <f t="shared" si="9"/>
        <v>-21.326138545957754</v>
      </c>
      <c r="FD7" s="6">
        <f t="shared" si="9"/>
        <v>-53.049775582995238</v>
      </c>
      <c r="FE7" s="6">
        <f t="shared" si="9"/>
        <v>-72.822727434846186</v>
      </c>
      <c r="FF7" s="6">
        <f t="shared" si="9"/>
        <v>-86.511694101512603</v>
      </c>
      <c r="FG7" s="6">
        <f t="shared" si="9"/>
        <v>-96.506812620031809</v>
      </c>
      <c r="FH7" s="6">
        <f t="shared" si="9"/>
        <v>-103.02536817558631</v>
      </c>
      <c r="FI7" s="6">
        <f t="shared" si="9"/>
        <v>-110.84763484225319</v>
      </c>
      <c r="FJ7" s="6">
        <f t="shared" si="9"/>
        <v>-112.15134595336433</v>
      </c>
      <c r="FK7" s="6">
        <f t="shared" si="9"/>
        <v>-91.074682990402238</v>
      </c>
      <c r="FL7" s="6">
        <f t="shared" si="9"/>
        <v>-56.526338545957472</v>
      </c>
      <c r="FM7" s="6">
        <f t="shared" si="9"/>
        <v>-32.407682990401881</v>
      </c>
      <c r="FN7" s="6">
        <f t="shared" si="9"/>
        <v>-34.580534842254202</v>
      </c>
      <c r="FO7" s="6">
        <f t="shared" si="9"/>
        <v>-61.958468175587043</v>
      </c>
      <c r="FP7" s="6">
        <f t="shared" si="9"/>
        <v>-94.116675582994503</v>
      </c>
      <c r="FQ7" s="6">
        <f t="shared" si="9"/>
        <v>-115.41062373114158</v>
      </c>
      <c r="FR7" s="6">
        <f t="shared" si="9"/>
        <v>-131.05515706447534</v>
      </c>
      <c r="FS7" s="6">
        <f t="shared" si="9"/>
        <v>-143.22312743484562</v>
      </c>
      <c r="FT7" s="6">
        <f t="shared" si="9"/>
        <v>-153.0009607681786</v>
      </c>
      <c r="FU7" s="6">
        <f t="shared" si="9"/>
        <v>-161.47508299040044</v>
      </c>
      <c r="FV7" s="6">
        <f t="shared" si="9"/>
        <v>-160.38865706447552</v>
      </c>
      <c r="FW7" s="6">
        <f t="shared" si="9"/>
        <v>-141.91941632373448</v>
      </c>
      <c r="FX7" s="6">
        <f t="shared" si="9"/>
        <v>-105.19822002743864</v>
      </c>
      <c r="FY7" s="6">
        <f t="shared" si="9"/>
        <v>-76.733860768179625</v>
      </c>
      <c r="FZ7" s="6">
        <f t="shared" si="9"/>
        <v>-82.817845953364156</v>
      </c>
      <c r="GA7" s="6">
        <f t="shared" si="9"/>
        <v>-114.54148299040165</v>
      </c>
      <c r="GB7" s="6">
        <f t="shared" si="9"/>
        <v>-148.65525706447519</v>
      </c>
      <c r="GC7" s="6">
        <f t="shared" si="9"/>
        <v>-176.68504595336424</v>
      </c>
      <c r="GD7" s="6">
        <f t="shared" si="9"/>
        <v>-197.32713854595636</v>
      </c>
      <c r="GE7" s="6">
        <f t="shared" si="9"/>
        <v>-211.23339039780777</v>
      </c>
      <c r="GF7" s="6">
        <f t="shared" si="9"/>
        <v>-224.05321632373301</v>
      </c>
      <c r="GG7" s="6">
        <f t="shared" si="9"/>
        <v>-235.35204595336336</v>
      </c>
      <c r="GH7" s="6">
        <f t="shared" si="9"/>
        <v>-236.2211866941033</v>
      </c>
      <c r="GI7" s="6">
        <f t="shared" si="9"/>
        <v>-219.27294224965962</v>
      </c>
      <c r="GJ7" s="6">
        <f t="shared" si="9"/>
        <v>-186.24559410151224</v>
      </c>
      <c r="GK7" s="6">
        <f t="shared" si="9"/>
        <v>-157.56394965706701</v>
      </c>
      <c r="GL7" s="6">
        <f t="shared" si="9"/>
        <v>-161.25779780521546</v>
      </c>
      <c r="GM7" s="6">
        <f t="shared" si="9"/>
        <v>-192.76414965706672</v>
      </c>
      <c r="GN7" s="6">
        <f t="shared" si="9"/>
        <v>-222.31493484225189</v>
      </c>
      <c r="GO7" s="6">
        <f t="shared" si="9"/>
        <v>-242.08788669410407</v>
      </c>
      <c r="GP7" s="6">
        <f t="shared" si="9"/>
        <v>-256.21142373114048</v>
      </c>
      <c r="GQ7" s="6">
        <f t="shared" si="9"/>
        <v>-269.03124965706695</v>
      </c>
      <c r="GR7" s="6">
        <f t="shared" si="9"/>
        <v>-277.93994224965877</v>
      </c>
      <c r="GS7" s="6">
        <f t="shared" si="9"/>
        <v>-284.2412126200295</v>
      </c>
      <c r="GT7" s="6">
        <f t="shared" si="9"/>
        <v>-285.11035336076947</v>
      </c>
      <c r="GU7" s="6">
        <f t="shared" si="2"/>
        <v>-267.94482373114079</v>
      </c>
      <c r="GV7" s="6">
        <f t="shared" ref="GV7:JG11" si="12">INDEX($D$3:$D$272,$I7,1)*INDEX($D$3:$D$272,$I7+GV$2,1)</f>
        <v>-229.91991632373379</v>
      </c>
      <c r="GW7" s="6">
        <f t="shared" si="12"/>
        <v>-196.45799780521517</v>
      </c>
      <c r="GX7" s="6">
        <f t="shared" si="12"/>
        <v>-198.41356447188252</v>
      </c>
      <c r="GY7" s="6">
        <f t="shared" si="12"/>
        <v>-231.00634224965995</v>
      </c>
      <c r="GZ7" s="6">
        <f t="shared" si="12"/>
        <v>-264.46826076817734</v>
      </c>
      <c r="HA7" s="6">
        <f t="shared" si="12"/>
        <v>-287.28320521262174</v>
      </c>
      <c r="HB7" s="6">
        <f t="shared" si="12"/>
        <v>-304.23144965706541</v>
      </c>
      <c r="HC7" s="6">
        <f t="shared" si="12"/>
        <v>-319.44141262002921</v>
      </c>
      <c r="HD7" s="6">
        <f t="shared" si="12"/>
        <v>-331.17481262002832</v>
      </c>
      <c r="HE7" s="6">
        <f t="shared" si="12"/>
        <v>-337.69336817558406</v>
      </c>
      <c r="HF7" s="6">
        <f t="shared" si="12"/>
        <v>-334.65137558299176</v>
      </c>
      <c r="HG7" s="6">
        <f t="shared" si="12"/>
        <v>-315.74756447188076</v>
      </c>
      <c r="HH7" s="6">
        <f t="shared" si="12"/>
        <v>-281.63379039780722</v>
      </c>
      <c r="HI7" s="6">
        <f t="shared" si="12"/>
        <v>-251.64843484225207</v>
      </c>
      <c r="HJ7" s="6">
        <f t="shared" si="12"/>
        <v>-253.16943113854819</v>
      </c>
      <c r="HK7" s="6">
        <f t="shared" si="12"/>
        <v>-285.11035336076947</v>
      </c>
      <c r="HL7" s="6">
        <f t="shared" si="12"/>
        <v>-317.05127558299193</v>
      </c>
      <c r="HM7" s="6">
        <f t="shared" si="12"/>
        <v>-340.30079039780634</v>
      </c>
      <c r="HN7" s="6">
        <f t="shared" si="12"/>
        <v>-356.1626089163251</v>
      </c>
      <c r="HO7" s="6">
        <f t="shared" si="12"/>
        <v>-365.28858669410187</v>
      </c>
      <c r="HP7" s="6">
        <f t="shared" si="12"/>
        <v>-377.23927187928717</v>
      </c>
      <c r="HQ7" s="6">
        <f t="shared" si="12"/>
        <v>-386.79982002743515</v>
      </c>
      <c r="HR7" s="6">
        <f t="shared" si="12"/>
        <v>-387.01710521262015</v>
      </c>
      <c r="HS7" s="6">
        <f t="shared" si="12"/>
        <v>-369.41700521262027</v>
      </c>
      <c r="HT7" s="6">
        <f t="shared" si="12"/>
        <v>-333.5649496570656</v>
      </c>
      <c r="HU7" s="6">
        <f t="shared" si="12"/>
        <v>-306.62158669410275</v>
      </c>
      <c r="HV7" s="6">
        <f t="shared" si="12"/>
        <v>-312.70557187928853</v>
      </c>
      <c r="HW7" s="6">
        <f t="shared" si="12"/>
        <v>-345.73292002743591</v>
      </c>
      <c r="HX7" s="6">
        <f t="shared" si="12"/>
        <v>-376.80470150891722</v>
      </c>
      <c r="HY7" s="6">
        <f t="shared" si="12"/>
        <v>-396.14308299039817</v>
      </c>
      <c r="HZ7" s="6">
        <f t="shared" si="12"/>
        <v>-410.70119039780576</v>
      </c>
      <c r="IA7" s="6">
        <f t="shared" si="12"/>
        <v>-422.00002002743491</v>
      </c>
      <c r="IB7" s="6">
        <f t="shared" si="12"/>
        <v>-432.64699410150905</v>
      </c>
      <c r="IC7" s="6">
        <f t="shared" si="12"/>
        <v>-441.77297187928707</v>
      </c>
      <c r="ID7" s="6">
        <f t="shared" si="12"/>
        <v>-440.68654595336091</v>
      </c>
      <c r="IE7" s="6">
        <f t="shared" si="12"/>
        <v>-420.47902373113874</v>
      </c>
      <c r="IF7" s="6">
        <f t="shared" si="12"/>
        <v>-383.32325706447295</v>
      </c>
      <c r="IG7" s="6">
        <f t="shared" si="12"/>
        <v>-352.03419039780664</v>
      </c>
      <c r="IH7" s="6">
        <f t="shared" si="12"/>
        <v>-357.90089039780617</v>
      </c>
      <c r="II7" s="6">
        <f t="shared" si="12"/>
        <v>-393.97023113854709</v>
      </c>
      <c r="IJ7" s="6">
        <f t="shared" si="12"/>
        <v>-428.51857558299059</v>
      </c>
      <c r="IK7" s="6">
        <f t="shared" si="12"/>
        <v>-447.8569570644716</v>
      </c>
      <c r="IL7" s="6">
        <f t="shared" si="12"/>
        <v>-460.89406817558307</v>
      </c>
      <c r="IM7" s="6">
        <f t="shared" si="12"/>
        <v>-470.88918669410106</v>
      </c>
      <c r="IN7" s="6">
        <f t="shared" si="12"/>
        <v>-477.19045706447179</v>
      </c>
      <c r="IO7" s="6">
        <f t="shared" si="12"/>
        <v>-484.14358299039748</v>
      </c>
      <c r="IP7" s="6">
        <f t="shared" si="12"/>
        <v>-488.48928669410088</v>
      </c>
      <c r="IQ7" s="6">
        <f t="shared" si="12"/>
        <v>-470.88918669410106</v>
      </c>
      <c r="IR7" s="6">
        <f t="shared" si="12"/>
        <v>-432.86427928669406</v>
      </c>
      <c r="IS7" s="6">
        <f t="shared" si="12"/>
        <v>-404.61720521262004</v>
      </c>
      <c r="IT7" s="6">
        <f t="shared" si="12"/>
        <v>-409.6147644718796</v>
      </c>
      <c r="IU7" s="6">
        <f t="shared" si="12"/>
        <v>-441.12111632373086</v>
      </c>
      <c r="IV7" s="6">
        <f t="shared" si="12"/>
        <v>-479.14602373113786</v>
      </c>
      <c r="IW7" s="6">
        <f t="shared" si="12"/>
        <v>-501.30911262002735</v>
      </c>
      <c r="IX7" s="6">
        <f t="shared" si="12"/>
        <v>-513.91165336076767</v>
      </c>
      <c r="IY7" s="6">
        <f t="shared" si="12"/>
        <v>-523.90677187928554</v>
      </c>
      <c r="IZ7" s="6">
        <f t="shared" si="12"/>
        <v>-535.20560150891595</v>
      </c>
      <c r="JA7" s="6">
        <f t="shared" si="12"/>
        <v>-544.33157928669277</v>
      </c>
      <c r="JB7" s="6">
        <f t="shared" si="12"/>
        <v>-541.50687187928543</v>
      </c>
      <c r="JC7" s="6">
        <f t="shared" si="12"/>
        <v>-519.34378299039724</v>
      </c>
      <c r="JD7" s="6">
        <f t="shared" si="12"/>
        <v>-481.31887558299019</v>
      </c>
      <c r="JE7" s="6">
        <f t="shared" si="12"/>
        <v>-453.72365706447238</v>
      </c>
      <c r="JF7" s="6">
        <f t="shared" si="12"/>
        <v>-458.50393113854574</v>
      </c>
      <c r="JG7" s="6">
        <f t="shared" si="12"/>
        <v>-491.31399410150817</v>
      </c>
      <c r="JH7" s="6">
        <f t="shared" si="10"/>
        <v>-526.73147928669289</v>
      </c>
      <c r="JI7" s="6">
        <f t="shared" si="10"/>
        <v>-549.11185336076733</v>
      </c>
      <c r="JJ7" s="6">
        <f t="shared" si="10"/>
        <v>-560.62796817558149</v>
      </c>
      <c r="JK7" s="6">
        <f t="shared" si="10"/>
        <v>-568.45023484224828</v>
      </c>
      <c r="JL7" s="6">
        <f t="shared" si="10"/>
        <v>-577.57621262002635</v>
      </c>
      <c r="JM7" s="6">
        <f t="shared" si="10"/>
        <v>-586.05033484224816</v>
      </c>
      <c r="JN7" s="6">
        <f t="shared" si="10"/>
        <v>-585.181194101507</v>
      </c>
      <c r="JO7" s="6">
        <f t="shared" si="10"/>
        <v>-564.53910150891488</v>
      </c>
      <c r="JP7" s="6" t="e">
        <f t="shared" si="10"/>
        <v>#REF!</v>
      </c>
      <c r="JQ7" s="6" t="e">
        <f t="shared" si="10"/>
        <v>#REF!</v>
      </c>
      <c r="JR7" s="6" t="e">
        <f t="shared" si="10"/>
        <v>#REF!</v>
      </c>
      <c r="JS7" s="6" t="e">
        <f t="shared" si="10"/>
        <v>#REF!</v>
      </c>
    </row>
    <row r="8" spans="1:279" ht="14.5" x14ac:dyDescent="0.35">
      <c r="A8" s="8">
        <v>6</v>
      </c>
      <c r="B8" s="9">
        <v>37057</v>
      </c>
      <c r="C8" s="10">
        <v>370.85</v>
      </c>
      <c r="D8" s="8">
        <f t="shared" si="5"/>
        <v>-22.678518518518274</v>
      </c>
      <c r="I8" s="6">
        <v>6</v>
      </c>
      <c r="J8" s="6">
        <f t="shared" si="6"/>
        <v>514.31520219477625</v>
      </c>
      <c r="K8" s="6">
        <f t="shared" si="7"/>
        <v>545.83834293551763</v>
      </c>
      <c r="L8" s="6">
        <f t="shared" si="8"/>
        <v>571.69185404662824</v>
      </c>
      <c r="M8" s="6">
        <f t="shared" si="8"/>
        <v>570.78471330588695</v>
      </c>
      <c r="N8" s="6">
        <f t="shared" si="8"/>
        <v>540.1687133058881</v>
      </c>
      <c r="O8" s="6">
        <f t="shared" si="8"/>
        <v>509.7794984910729</v>
      </c>
      <c r="P8" s="6">
        <f t="shared" si="8"/>
        <v>488.91526145403571</v>
      </c>
      <c r="Q8" s="6">
        <f t="shared" si="8"/>
        <v>476.66886145403669</v>
      </c>
      <c r="R8" s="6">
        <f t="shared" si="8"/>
        <v>467.59745404662857</v>
      </c>
      <c r="S8" s="6">
        <f t="shared" si="8"/>
        <v>456.93855034292568</v>
      </c>
      <c r="T8" s="6">
        <f t="shared" si="8"/>
        <v>449.22785404662875</v>
      </c>
      <c r="U8" s="6">
        <f t="shared" si="8"/>
        <v>449.45463923181501</v>
      </c>
      <c r="V8" s="6">
        <f t="shared" si="8"/>
        <v>469.18495034292602</v>
      </c>
      <c r="W8" s="6">
        <f t="shared" si="8"/>
        <v>501.61523182440601</v>
      </c>
      <c r="X8" s="6">
        <f t="shared" si="8"/>
        <v>525.20089108366551</v>
      </c>
      <c r="Y8" s="6">
        <f t="shared" si="8"/>
        <v>517.94376515773979</v>
      </c>
      <c r="Z8" s="6">
        <f t="shared" si="8"/>
        <v>489.14204663922197</v>
      </c>
      <c r="AA8" s="6">
        <f t="shared" si="8"/>
        <v>458.97961700959178</v>
      </c>
      <c r="AB8" s="6">
        <f t="shared" si="8"/>
        <v>436.98145404662972</v>
      </c>
      <c r="AC8" s="6">
        <f t="shared" si="8"/>
        <v>421.56006145403711</v>
      </c>
      <c r="AD8" s="6">
        <f t="shared" si="8"/>
        <v>409.31366145403678</v>
      </c>
      <c r="AE8" s="6">
        <f t="shared" si="8"/>
        <v>399.3351133058888</v>
      </c>
      <c r="AF8" s="6">
        <f t="shared" si="8"/>
        <v>388.4494244170009</v>
      </c>
      <c r="AG8" s="6">
        <f t="shared" si="8"/>
        <v>385.04764663922236</v>
      </c>
      <c r="AH8" s="6">
        <f t="shared" si="8"/>
        <v>403.8708170095922</v>
      </c>
      <c r="AI8" s="6">
        <f t="shared" si="8"/>
        <v>439.02252071329576</v>
      </c>
      <c r="AJ8" s="6">
        <f t="shared" si="8"/>
        <v>466.91709849107366</v>
      </c>
      <c r="AK8" s="6">
        <f t="shared" si="8"/>
        <v>463.06175034292522</v>
      </c>
      <c r="AL8" s="6">
        <f t="shared" si="8"/>
        <v>434.03324663922245</v>
      </c>
      <c r="AM8" s="6">
        <f t="shared" si="8"/>
        <v>405.00474293551838</v>
      </c>
      <c r="AN8" s="6">
        <f t="shared" si="8"/>
        <v>385.50121700959363</v>
      </c>
      <c r="AO8" s="6">
        <f t="shared" si="8"/>
        <v>370.07982441700102</v>
      </c>
      <c r="AP8" s="6">
        <f t="shared" si="8"/>
        <v>358.28699478737065</v>
      </c>
      <c r="AQ8" s="6">
        <f t="shared" si="8"/>
        <v>348.53523182440767</v>
      </c>
      <c r="AR8" s="6">
        <f t="shared" si="8"/>
        <v>341.27810589848195</v>
      </c>
      <c r="AS8" s="6">
        <f t="shared" si="8"/>
        <v>343.09238737996435</v>
      </c>
      <c r="AT8" s="6">
        <f t="shared" si="8"/>
        <v>363.27626886144532</v>
      </c>
      <c r="AU8" s="6">
        <f t="shared" si="8"/>
        <v>398.42797256514888</v>
      </c>
      <c r="AV8" s="6">
        <f t="shared" si="8"/>
        <v>431.7653947873701</v>
      </c>
      <c r="AW8" s="6">
        <f t="shared" si="8"/>
        <v>434.03324663922245</v>
      </c>
      <c r="AX8" s="6">
        <f t="shared" si="8"/>
        <v>403.64403182440719</v>
      </c>
      <c r="AY8" s="6">
        <f t="shared" si="8"/>
        <v>370.30660960218603</v>
      </c>
      <c r="AZ8" s="6">
        <f t="shared" si="8"/>
        <v>348.30844663922267</v>
      </c>
      <c r="BA8" s="6">
        <f t="shared" si="8"/>
        <v>335.60847626885237</v>
      </c>
      <c r="BB8" s="6">
        <f t="shared" si="8"/>
        <v>323.36207626885334</v>
      </c>
      <c r="BC8" s="6">
        <f t="shared" si="8"/>
        <v>309.75496515774188</v>
      </c>
      <c r="BD8" s="6">
        <f t="shared" si="8"/>
        <v>299.54963182440889</v>
      </c>
      <c r="BE8" s="6">
        <f t="shared" si="8"/>
        <v>297.28177997255659</v>
      </c>
      <c r="BF8" s="6">
        <f t="shared" si="8"/>
        <v>315.87816515774142</v>
      </c>
      <c r="BG8" s="6">
        <f t="shared" si="8"/>
        <v>353.52450589848229</v>
      </c>
      <c r="BH8" s="6">
        <f t="shared" si="8"/>
        <v>380.96551330588892</v>
      </c>
      <c r="BI8" s="6">
        <f t="shared" si="8"/>
        <v>380.28515775033401</v>
      </c>
      <c r="BJ8" s="6">
        <f t="shared" si="8"/>
        <v>350.57629849107502</v>
      </c>
      <c r="BK8" s="6">
        <f t="shared" si="8"/>
        <v>317.46566145403881</v>
      </c>
      <c r="BL8" s="6">
        <f t="shared" si="8"/>
        <v>294.78714293552054</v>
      </c>
      <c r="BM8" s="6">
        <f t="shared" si="8"/>
        <v>276.64432812070567</v>
      </c>
      <c r="BN8" s="6">
        <f t="shared" si="8"/>
        <v>262.58364663922424</v>
      </c>
      <c r="BO8" s="6">
        <f t="shared" si="8"/>
        <v>253.73902441700241</v>
      </c>
      <c r="BP8" s="6">
        <f t="shared" si="8"/>
        <v>246.25511330589046</v>
      </c>
      <c r="BQ8" s="6">
        <f t="shared" si="8"/>
        <v>247.16225404663163</v>
      </c>
      <c r="BR8" s="6">
        <f t="shared" si="8"/>
        <v>266.89256515774264</v>
      </c>
      <c r="BS8" s="6">
        <f t="shared" si="8"/>
        <v>305.21926145403847</v>
      </c>
      <c r="BT8" s="6">
        <f t="shared" si="8"/>
        <v>341.27810589848195</v>
      </c>
      <c r="BU8" s="6">
        <f t="shared" si="8"/>
        <v>337.87632812070473</v>
      </c>
      <c r="BV8" s="6">
        <f t="shared" si="8"/>
        <v>304.99247626885352</v>
      </c>
      <c r="BW8" s="6">
        <f t="shared" ref="BW8:EH11" si="13">INDEX($D$3:$D$272,$I8,1)*INDEX($D$3:$D$272,$I8+BW$2,1)</f>
        <v>274.14969108366836</v>
      </c>
      <c r="BX8" s="6">
        <f t="shared" si="13"/>
        <v>252.60509849107623</v>
      </c>
      <c r="BY8" s="6">
        <f t="shared" si="13"/>
        <v>238.09084663922485</v>
      </c>
      <c r="BZ8" s="6">
        <f t="shared" si="13"/>
        <v>226.29801700959447</v>
      </c>
      <c r="CA8" s="6">
        <f t="shared" si="13"/>
        <v>215.63911330589156</v>
      </c>
      <c r="CB8" s="6">
        <f t="shared" si="13"/>
        <v>209.74269849107699</v>
      </c>
      <c r="CC8" s="6">
        <f t="shared" si="13"/>
        <v>213.14447626885422</v>
      </c>
      <c r="CD8" s="6">
        <f t="shared" si="13"/>
        <v>232.87478737996523</v>
      </c>
      <c r="CE8" s="6">
        <f t="shared" si="13"/>
        <v>271.65505404663099</v>
      </c>
      <c r="CF8" s="6">
        <f t="shared" si="13"/>
        <v>300.22998737996386</v>
      </c>
      <c r="CG8" s="6">
        <f t="shared" si="13"/>
        <v>291.385365157742</v>
      </c>
      <c r="CH8" s="6">
        <f t="shared" si="13"/>
        <v>259.18186886144571</v>
      </c>
      <c r="CI8" s="6">
        <f t="shared" si="13"/>
        <v>228.5658688614468</v>
      </c>
      <c r="CJ8" s="6">
        <f t="shared" si="13"/>
        <v>205.66056515774355</v>
      </c>
      <c r="CK8" s="6">
        <f t="shared" si="13"/>
        <v>188.19810589848362</v>
      </c>
      <c r="CL8" s="6">
        <f t="shared" si="13"/>
        <v>176.6320614540395</v>
      </c>
      <c r="CM8" s="6">
        <f t="shared" si="13"/>
        <v>167.33386886144774</v>
      </c>
      <c r="CN8" s="6">
        <f t="shared" si="13"/>
        <v>158.71603182441089</v>
      </c>
      <c r="CO8" s="6">
        <f t="shared" si="13"/>
        <v>159.62317256515078</v>
      </c>
      <c r="CP8" s="6">
        <f t="shared" si="13"/>
        <v>180.26062441700299</v>
      </c>
      <c r="CQ8" s="6">
        <f t="shared" si="13"/>
        <v>213.82483182440916</v>
      </c>
      <c r="CR8" s="6">
        <f t="shared" si="13"/>
        <v>243.98726145403938</v>
      </c>
      <c r="CS8" s="6">
        <f t="shared" si="13"/>
        <v>249.20332071329773</v>
      </c>
      <c r="CT8" s="6">
        <f t="shared" si="13"/>
        <v>223.57659478737219</v>
      </c>
      <c r="CU8" s="6">
        <f t="shared" si="13"/>
        <v>189.3320318244098</v>
      </c>
      <c r="CV8" s="6">
        <f t="shared" si="13"/>
        <v>164.61244663922542</v>
      </c>
      <c r="CW8" s="6">
        <f t="shared" si="13"/>
        <v>147.37677256515175</v>
      </c>
      <c r="CX8" s="6">
        <f t="shared" si="13"/>
        <v>137.17143923181749</v>
      </c>
      <c r="CY8" s="6">
        <f t="shared" si="13"/>
        <v>131.95537997255917</v>
      </c>
      <c r="CZ8" s="6">
        <f t="shared" si="13"/>
        <v>125.60539478737338</v>
      </c>
      <c r="DA8" s="6">
        <f t="shared" si="13"/>
        <v>126.51253552811458</v>
      </c>
      <c r="DB8" s="6">
        <f t="shared" si="13"/>
        <v>148.96426886144786</v>
      </c>
      <c r="DC8" s="6">
        <f t="shared" si="13"/>
        <v>193.18737997255826</v>
      </c>
      <c r="DD8" s="6">
        <f t="shared" si="13"/>
        <v>224.48373552811336</v>
      </c>
      <c r="DE8" s="6">
        <f t="shared" si="13"/>
        <v>217.68017997255762</v>
      </c>
      <c r="DF8" s="6">
        <f t="shared" si="13"/>
        <v>182.0749058984841</v>
      </c>
      <c r="DG8" s="6">
        <f t="shared" si="13"/>
        <v>149.41783923181782</v>
      </c>
      <c r="DH8" s="6">
        <f t="shared" si="13"/>
        <v>129.0071725651519</v>
      </c>
      <c r="DI8" s="6">
        <f t="shared" si="13"/>
        <v>111.31792812070698</v>
      </c>
      <c r="DJ8" s="6">
        <f t="shared" si="13"/>
        <v>95.216179972559459</v>
      </c>
      <c r="DK8" s="6">
        <f t="shared" si="13"/>
        <v>87.278698491077549</v>
      </c>
      <c r="DL8" s="6">
        <f t="shared" si="13"/>
        <v>80.475142935521816</v>
      </c>
      <c r="DM8" s="6">
        <f t="shared" si="13"/>
        <v>81.155498491078035</v>
      </c>
      <c r="DN8" s="6">
        <f t="shared" si="13"/>
        <v>102.47330589848515</v>
      </c>
      <c r="DO8" s="6">
        <f t="shared" si="13"/>
        <v>140.11964663922478</v>
      </c>
      <c r="DP8" s="6">
        <f t="shared" si="13"/>
        <v>165.51958737996534</v>
      </c>
      <c r="DQ8" s="6">
        <f t="shared" si="13"/>
        <v>154.86068367626243</v>
      </c>
      <c r="DR8" s="6">
        <f t="shared" si="13"/>
        <v>119.70897997255884</v>
      </c>
      <c r="DS8" s="6">
        <f t="shared" si="13"/>
        <v>88.639409602188707</v>
      </c>
      <c r="DT8" s="6">
        <f t="shared" si="13"/>
        <v>71.857305898484967</v>
      </c>
      <c r="DU8" s="6">
        <f t="shared" si="13"/>
        <v>58.930550342929706</v>
      </c>
      <c r="DV8" s="6">
        <f t="shared" si="13"/>
        <v>49.405572565151672</v>
      </c>
      <c r="DW8" s="6">
        <f t="shared" si="13"/>
        <v>42.14844663922598</v>
      </c>
      <c r="DX8" s="6">
        <f t="shared" si="13"/>
        <v>33.530609602189138</v>
      </c>
      <c r="DY8" s="6">
        <f t="shared" si="13"/>
        <v>33.077039231819185</v>
      </c>
      <c r="DZ8" s="6">
        <f t="shared" si="13"/>
        <v>54.394846639226316</v>
      </c>
      <c r="EA8" s="6">
        <f t="shared" si="13"/>
        <v>98.391172565151706</v>
      </c>
      <c r="EB8" s="6">
        <f t="shared" si="13"/>
        <v>128.55360219478067</v>
      </c>
      <c r="EC8" s="6">
        <f t="shared" si="13"/>
        <v>119.48219478737386</v>
      </c>
      <c r="ED8" s="6">
        <f t="shared" si="13"/>
        <v>83.876920713300322</v>
      </c>
      <c r="EE8" s="6">
        <f t="shared" si="13"/>
        <v>52.580565157745212</v>
      </c>
      <c r="EF8" s="6">
        <f t="shared" si="13"/>
        <v>33.757394787374118</v>
      </c>
      <c r="EG8" s="6">
        <f t="shared" si="13"/>
        <v>20.830639231818854</v>
      </c>
      <c r="EH8" s="6">
        <f t="shared" si="13"/>
        <v>7.4503133058936397</v>
      </c>
      <c r="EI8" s="6">
        <f t="shared" si="11"/>
        <v>-4.5693015089217157</v>
      </c>
      <c r="EJ8" s="6">
        <f t="shared" si="9"/>
        <v>-10.465716323736261</v>
      </c>
      <c r="EK8" s="6">
        <f t="shared" si="9"/>
        <v>-7.9710792866989406</v>
      </c>
      <c r="EL8" s="6">
        <f t="shared" si="9"/>
        <v>15.614579972560529</v>
      </c>
      <c r="EM8" s="6">
        <f t="shared" si="9"/>
        <v>57.343054046633583</v>
      </c>
      <c r="EN8" s="6">
        <f t="shared" si="9"/>
        <v>82.516209602189178</v>
      </c>
      <c r="EO8" s="6">
        <f t="shared" si="9"/>
        <v>67.548387379966556</v>
      </c>
      <c r="EP8" s="6">
        <f t="shared" si="9"/>
        <v>31.03597256515182</v>
      </c>
      <c r="EQ8" s="6">
        <f t="shared" si="9"/>
        <v>-0.713953360773248</v>
      </c>
      <c r="ER8" s="6">
        <f t="shared" si="9"/>
        <v>-19.537123731143055</v>
      </c>
      <c r="ES8" s="6">
        <f t="shared" si="9"/>
        <v>-34.958516323735637</v>
      </c>
      <c r="ET8" s="6">
        <f t="shared" si="9"/>
        <v>-49.245982990402048</v>
      </c>
      <c r="EU8" s="6">
        <f t="shared" si="9"/>
        <v>-62.626308916328547</v>
      </c>
      <c r="EV8" s="6">
        <f t="shared" si="9"/>
        <v>-72.831642249661513</v>
      </c>
      <c r="EW8" s="6">
        <f t="shared" si="9"/>
        <v>-73.058427434846493</v>
      </c>
      <c r="EX8" s="6">
        <f t="shared" si="9"/>
        <v>-55.142397805216589</v>
      </c>
      <c r="EY8" s="6">
        <f t="shared" si="9"/>
        <v>-21.351405212625444</v>
      </c>
      <c r="EZ8" s="6">
        <f t="shared" si="9"/>
        <v>6.5431725651524451</v>
      </c>
      <c r="FA8" s="6">
        <f t="shared" si="9"/>
        <v>7.2235281207086635</v>
      </c>
      <c r="FB8" s="6">
        <f t="shared" si="9"/>
        <v>-22.258545953365349</v>
      </c>
      <c r="FC8" s="6">
        <f t="shared" si="9"/>
        <v>-55.369182990402855</v>
      </c>
      <c r="FD8" s="6">
        <f t="shared" si="9"/>
        <v>-76.00663484225376</v>
      </c>
      <c r="FE8" s="6">
        <f t="shared" si="9"/>
        <v>-90.294101508920178</v>
      </c>
      <c r="FF8" s="6">
        <f t="shared" si="9"/>
        <v>-100.72622002743941</v>
      </c>
      <c r="FG8" s="6">
        <f t="shared" si="9"/>
        <v>-107.52977558299385</v>
      </c>
      <c r="FH8" s="6">
        <f t="shared" si="9"/>
        <v>-115.69404224966074</v>
      </c>
      <c r="FI8" s="6">
        <f t="shared" si="9"/>
        <v>-117.0547533607719</v>
      </c>
      <c r="FJ8" s="6">
        <f t="shared" si="9"/>
        <v>-95.056590397809842</v>
      </c>
      <c r="FK8" s="6">
        <f t="shared" si="9"/>
        <v>-58.997745953365055</v>
      </c>
      <c r="FL8" s="6">
        <f t="shared" si="9"/>
        <v>-33.824590397809466</v>
      </c>
      <c r="FM8" s="6">
        <f t="shared" si="9"/>
        <v>-36.092442249661808</v>
      </c>
      <c r="FN8" s="6">
        <f t="shared" si="9"/>
        <v>-64.667375582994623</v>
      </c>
      <c r="FO8" s="6">
        <f t="shared" si="9"/>
        <v>-98.231582990402089</v>
      </c>
      <c r="FP8" s="6">
        <f t="shared" si="9"/>
        <v>-120.45653113854911</v>
      </c>
      <c r="FQ8" s="6">
        <f t="shared" si="9"/>
        <v>-136.78506447188289</v>
      </c>
      <c r="FR8" s="6">
        <f t="shared" si="9"/>
        <v>-149.48503484225319</v>
      </c>
      <c r="FS8" s="6">
        <f t="shared" si="9"/>
        <v>-159.69036817558614</v>
      </c>
      <c r="FT8" s="6">
        <f t="shared" si="9"/>
        <v>-168.53499039780797</v>
      </c>
      <c r="FU8" s="6">
        <f t="shared" si="9"/>
        <v>-167.40106447188307</v>
      </c>
      <c r="FV8" s="6">
        <f t="shared" si="9"/>
        <v>-148.12432373114203</v>
      </c>
      <c r="FW8" s="6">
        <f t="shared" si="9"/>
        <v>-109.79762743484619</v>
      </c>
      <c r="FX8" s="6">
        <f t="shared" si="9"/>
        <v>-80.088768175587205</v>
      </c>
      <c r="FY8" s="6">
        <f t="shared" si="9"/>
        <v>-86.438753360771699</v>
      </c>
      <c r="FZ8" s="6">
        <f t="shared" si="9"/>
        <v>-119.5493903978092</v>
      </c>
      <c r="GA8" s="6">
        <f t="shared" si="9"/>
        <v>-155.15466447188274</v>
      </c>
      <c r="GB8" s="6">
        <f t="shared" si="9"/>
        <v>-184.40995336077179</v>
      </c>
      <c r="GC8" s="6">
        <f t="shared" si="9"/>
        <v>-205.95454595336389</v>
      </c>
      <c r="GD8" s="6">
        <f t="shared" si="9"/>
        <v>-220.46879780521527</v>
      </c>
      <c r="GE8" s="6">
        <f t="shared" si="9"/>
        <v>-233.84912373114048</v>
      </c>
      <c r="GF8" s="6">
        <f t="shared" si="9"/>
        <v>-245.64195336077086</v>
      </c>
      <c r="GG8" s="6">
        <f t="shared" si="9"/>
        <v>-246.54909410151078</v>
      </c>
      <c r="GH8" s="6">
        <f t="shared" si="9"/>
        <v>-228.85984965706714</v>
      </c>
      <c r="GI8" s="6">
        <f t="shared" si="9"/>
        <v>-194.38850150891977</v>
      </c>
      <c r="GJ8" s="6">
        <f t="shared" si="9"/>
        <v>-164.45285706447453</v>
      </c>
      <c r="GK8" s="6">
        <f t="shared" si="9"/>
        <v>-168.30820521262299</v>
      </c>
      <c r="GL8" s="6">
        <f t="shared" si="9"/>
        <v>-201.19205706447423</v>
      </c>
      <c r="GM8" s="6">
        <f t="shared" si="9"/>
        <v>-232.03484224965939</v>
      </c>
      <c r="GN8" s="6">
        <f t="shared" si="9"/>
        <v>-252.67229410151157</v>
      </c>
      <c r="GO8" s="6">
        <f t="shared" si="9"/>
        <v>-267.41333113854796</v>
      </c>
      <c r="GP8" s="6">
        <f t="shared" si="9"/>
        <v>-280.79365706447447</v>
      </c>
      <c r="GQ8" s="6">
        <f t="shared" si="9"/>
        <v>-290.09184965706623</v>
      </c>
      <c r="GR8" s="6">
        <f t="shared" si="9"/>
        <v>-296.66862002743699</v>
      </c>
      <c r="GS8" s="6">
        <f t="shared" si="9"/>
        <v>-297.57576076817691</v>
      </c>
      <c r="GT8" s="6">
        <f t="shared" si="9"/>
        <v>-279.6597311385483</v>
      </c>
      <c r="GU8" s="6">
        <f t="shared" si="2"/>
        <v>-239.9723237311413</v>
      </c>
      <c r="GV8" s="6">
        <f t="shared" si="12"/>
        <v>-205.04740521262269</v>
      </c>
      <c r="GW8" s="6">
        <f t="shared" si="12"/>
        <v>-207.08847187929007</v>
      </c>
      <c r="GX8" s="6">
        <f t="shared" si="12"/>
        <v>-241.10624965706748</v>
      </c>
      <c r="GY8" s="6">
        <f t="shared" si="12"/>
        <v>-276.03116817558481</v>
      </c>
      <c r="GZ8" s="6">
        <f t="shared" si="12"/>
        <v>-299.84361262002921</v>
      </c>
      <c r="HA8" s="6">
        <f t="shared" si="12"/>
        <v>-317.53285706447286</v>
      </c>
      <c r="HB8" s="6">
        <f t="shared" si="12"/>
        <v>-333.40782002743668</v>
      </c>
      <c r="HC8" s="6">
        <f t="shared" si="12"/>
        <v>-345.65422002743571</v>
      </c>
      <c r="HD8" s="6">
        <f t="shared" si="12"/>
        <v>-352.45777558299147</v>
      </c>
      <c r="HE8" s="6">
        <f t="shared" si="12"/>
        <v>-349.2827829903992</v>
      </c>
      <c r="HF8" s="6">
        <f t="shared" si="12"/>
        <v>-329.55247187928825</v>
      </c>
      <c r="HG8" s="6">
        <f t="shared" si="12"/>
        <v>-293.94719780521467</v>
      </c>
      <c r="HH8" s="6">
        <f t="shared" si="12"/>
        <v>-262.65084224965955</v>
      </c>
      <c r="HI8" s="6">
        <f t="shared" si="12"/>
        <v>-264.23833854595568</v>
      </c>
      <c r="HJ8" s="6">
        <f t="shared" si="12"/>
        <v>-297.57576076817691</v>
      </c>
      <c r="HK8" s="6">
        <f t="shared" si="12"/>
        <v>-330.91318299039938</v>
      </c>
      <c r="HL8" s="6">
        <f t="shared" si="12"/>
        <v>-355.17919780521379</v>
      </c>
      <c r="HM8" s="6">
        <f t="shared" si="12"/>
        <v>-371.73451632373252</v>
      </c>
      <c r="HN8" s="6">
        <f t="shared" si="12"/>
        <v>-381.25949410150929</v>
      </c>
      <c r="HO8" s="6">
        <f t="shared" si="12"/>
        <v>-393.73267928669458</v>
      </c>
      <c r="HP8" s="6">
        <f t="shared" si="12"/>
        <v>-403.71122743484256</v>
      </c>
      <c r="HQ8" s="6">
        <f t="shared" si="12"/>
        <v>-403.93801262002756</v>
      </c>
      <c r="HR8" s="6">
        <f t="shared" si="12"/>
        <v>-385.56841262002769</v>
      </c>
      <c r="HS8" s="6">
        <f t="shared" si="12"/>
        <v>-348.14885706447308</v>
      </c>
      <c r="HT8" s="6">
        <f t="shared" si="12"/>
        <v>-320.02749410151017</v>
      </c>
      <c r="HU8" s="6">
        <f t="shared" si="12"/>
        <v>-326.37747928669597</v>
      </c>
      <c r="HV8" s="6">
        <f t="shared" si="12"/>
        <v>-360.84882743484332</v>
      </c>
      <c r="HW8" s="6">
        <f t="shared" si="12"/>
        <v>-393.27910891632462</v>
      </c>
      <c r="HX8" s="6">
        <f t="shared" si="12"/>
        <v>-413.46299039780558</v>
      </c>
      <c r="HY8" s="6">
        <f t="shared" si="12"/>
        <v>-428.65759780521319</v>
      </c>
      <c r="HZ8" s="6">
        <f t="shared" si="12"/>
        <v>-440.45042743484225</v>
      </c>
      <c r="IA8" s="6">
        <f t="shared" si="12"/>
        <v>-451.56290150891641</v>
      </c>
      <c r="IB8" s="6">
        <f t="shared" si="12"/>
        <v>-461.08787928669449</v>
      </c>
      <c r="IC8" s="6">
        <f t="shared" si="12"/>
        <v>-459.95395336076831</v>
      </c>
      <c r="ID8" s="6">
        <f t="shared" si="12"/>
        <v>-438.86293113854617</v>
      </c>
      <c r="IE8" s="6">
        <f t="shared" si="12"/>
        <v>-400.08266447188038</v>
      </c>
      <c r="IF8" s="6">
        <f t="shared" si="12"/>
        <v>-367.42559780521412</v>
      </c>
      <c r="IG8" s="6">
        <f t="shared" si="12"/>
        <v>-373.54879780521361</v>
      </c>
      <c r="IH8" s="6">
        <f t="shared" si="12"/>
        <v>-411.19513854595453</v>
      </c>
      <c r="II8" s="6">
        <f t="shared" si="12"/>
        <v>-447.25398299039801</v>
      </c>
      <c r="IJ8" s="6">
        <f t="shared" si="12"/>
        <v>-467.43786447187898</v>
      </c>
      <c r="IK8" s="6">
        <f t="shared" si="12"/>
        <v>-481.04497558299045</v>
      </c>
      <c r="IL8" s="6">
        <f t="shared" si="12"/>
        <v>-491.47709410150838</v>
      </c>
      <c r="IM8" s="6">
        <f t="shared" si="12"/>
        <v>-498.05386447187914</v>
      </c>
      <c r="IN8" s="6">
        <f t="shared" si="12"/>
        <v>-505.31099039780486</v>
      </c>
      <c r="IO8" s="6">
        <f t="shared" si="12"/>
        <v>-509.84669410150826</v>
      </c>
      <c r="IP8" s="6">
        <f t="shared" si="12"/>
        <v>-491.47709410150838</v>
      </c>
      <c r="IQ8" s="6">
        <f t="shared" si="12"/>
        <v>-451.78968669410142</v>
      </c>
      <c r="IR8" s="6">
        <f t="shared" si="12"/>
        <v>-422.30761262002738</v>
      </c>
      <c r="IS8" s="6">
        <f t="shared" si="12"/>
        <v>-427.52367187928701</v>
      </c>
      <c r="IT8" s="6">
        <f t="shared" si="12"/>
        <v>-460.40752373113827</v>
      </c>
      <c r="IU8" s="6">
        <f t="shared" si="12"/>
        <v>-500.09493113854523</v>
      </c>
      <c r="IV8" s="6">
        <f t="shared" si="12"/>
        <v>-523.22702002743472</v>
      </c>
      <c r="IW8" s="6">
        <f t="shared" si="12"/>
        <v>-536.38056076817497</v>
      </c>
      <c r="IX8" s="6">
        <f t="shared" si="12"/>
        <v>-546.81267928669297</v>
      </c>
      <c r="IY8" s="6">
        <f t="shared" si="12"/>
        <v>-558.60550891632329</v>
      </c>
      <c r="IZ8" s="6">
        <f t="shared" si="12"/>
        <v>-568.1304866941</v>
      </c>
      <c r="JA8" s="6">
        <f t="shared" si="12"/>
        <v>-565.18227928669273</v>
      </c>
      <c r="JB8" s="6">
        <f t="shared" si="12"/>
        <v>-542.0501903978045</v>
      </c>
      <c r="JC8" s="6">
        <f t="shared" si="12"/>
        <v>-502.36278299039759</v>
      </c>
      <c r="JD8" s="6">
        <f t="shared" si="12"/>
        <v>-473.56106447187977</v>
      </c>
      <c r="JE8" s="6">
        <f t="shared" si="12"/>
        <v>-478.55033854595314</v>
      </c>
      <c r="JF8" s="6">
        <f t="shared" si="12"/>
        <v>-512.79490150891547</v>
      </c>
      <c r="JG8" s="6">
        <f t="shared" si="12"/>
        <v>-549.76088669410024</v>
      </c>
      <c r="JH8" s="6">
        <f t="shared" si="10"/>
        <v>-573.11976076817473</v>
      </c>
      <c r="JI8" s="6">
        <f t="shared" si="10"/>
        <v>-585.13937558298881</v>
      </c>
      <c r="JJ8" s="6">
        <f t="shared" si="10"/>
        <v>-593.3036422496557</v>
      </c>
      <c r="JK8" s="6">
        <f t="shared" si="10"/>
        <v>-602.82862002743366</v>
      </c>
      <c r="JL8" s="6">
        <f t="shared" si="10"/>
        <v>-611.67324224965546</v>
      </c>
      <c r="JM8" s="6">
        <f t="shared" si="10"/>
        <v>-610.76610150891429</v>
      </c>
      <c r="JN8" s="6">
        <f t="shared" si="10"/>
        <v>-589.22150891632225</v>
      </c>
      <c r="JO8" s="6" t="e">
        <f t="shared" si="10"/>
        <v>#REF!</v>
      </c>
      <c r="JP8" s="6" t="e">
        <f t="shared" si="10"/>
        <v>#REF!</v>
      </c>
      <c r="JQ8" s="6" t="e">
        <f t="shared" si="10"/>
        <v>#REF!</v>
      </c>
      <c r="JR8" s="6" t="e">
        <f t="shared" si="10"/>
        <v>#REF!</v>
      </c>
      <c r="JS8" s="6" t="e">
        <f t="shared" si="10"/>
        <v>#REF!</v>
      </c>
    </row>
    <row r="9" spans="1:279" ht="14.5" x14ac:dyDescent="0.35">
      <c r="A9" s="8">
        <v>7</v>
      </c>
      <c r="B9" s="9">
        <v>37087</v>
      </c>
      <c r="C9" s="10">
        <v>369.46</v>
      </c>
      <c r="D9" s="8">
        <f t="shared" si="5"/>
        <v>-24.068518518518317</v>
      </c>
      <c r="I9" s="6">
        <v>7</v>
      </c>
      <c r="J9" s="6">
        <f t="shared" si="6"/>
        <v>579.29358367625912</v>
      </c>
      <c r="K9" s="6">
        <f t="shared" si="7"/>
        <v>606.73169478736975</v>
      </c>
      <c r="L9" s="6">
        <f t="shared" ref="L9:BW12" si="14">INDEX($D$3:$D$272,$I9,1)*INDEX($D$3:$D$272,$I9+L$2,1)</f>
        <v>605.76895404662855</v>
      </c>
      <c r="M9" s="6">
        <f t="shared" si="14"/>
        <v>573.27645404662962</v>
      </c>
      <c r="N9" s="6">
        <f t="shared" si="14"/>
        <v>541.02463923181426</v>
      </c>
      <c r="O9" s="6">
        <f t="shared" si="14"/>
        <v>518.88160219477709</v>
      </c>
      <c r="P9" s="6">
        <f t="shared" si="14"/>
        <v>505.88460219477804</v>
      </c>
      <c r="Q9" s="6">
        <f t="shared" si="14"/>
        <v>496.25719478736988</v>
      </c>
      <c r="R9" s="6">
        <f t="shared" si="14"/>
        <v>484.94499108366699</v>
      </c>
      <c r="S9" s="6">
        <f t="shared" si="14"/>
        <v>476.76169478737</v>
      </c>
      <c r="T9" s="6">
        <f t="shared" si="14"/>
        <v>477.0023799725563</v>
      </c>
      <c r="U9" s="6">
        <f t="shared" si="14"/>
        <v>497.94199108366735</v>
      </c>
      <c r="V9" s="6">
        <f t="shared" si="14"/>
        <v>532.35997256514736</v>
      </c>
      <c r="W9" s="6">
        <f t="shared" si="14"/>
        <v>557.39123182440687</v>
      </c>
      <c r="X9" s="6">
        <f t="shared" si="14"/>
        <v>549.68930589848117</v>
      </c>
      <c r="Y9" s="6">
        <f t="shared" si="14"/>
        <v>519.12228737996338</v>
      </c>
      <c r="Z9" s="6">
        <f t="shared" si="14"/>
        <v>487.11115775033301</v>
      </c>
      <c r="AA9" s="6">
        <f t="shared" si="14"/>
        <v>463.76469478737096</v>
      </c>
      <c r="AB9" s="6">
        <f t="shared" si="14"/>
        <v>447.39810219477835</v>
      </c>
      <c r="AC9" s="6">
        <f t="shared" si="14"/>
        <v>434.40110219477799</v>
      </c>
      <c r="AD9" s="6">
        <f t="shared" si="14"/>
        <v>423.81095404662994</v>
      </c>
      <c r="AE9" s="6">
        <f t="shared" si="14"/>
        <v>412.25806515774212</v>
      </c>
      <c r="AF9" s="6">
        <f t="shared" si="14"/>
        <v>408.64778737996352</v>
      </c>
      <c r="AG9" s="6">
        <f t="shared" si="14"/>
        <v>428.62465775033337</v>
      </c>
      <c r="AH9" s="6">
        <f t="shared" si="14"/>
        <v>465.93086145403703</v>
      </c>
      <c r="AI9" s="6">
        <f t="shared" si="14"/>
        <v>495.53513923181498</v>
      </c>
      <c r="AJ9" s="6">
        <f t="shared" si="14"/>
        <v>491.44349108366652</v>
      </c>
      <c r="AK9" s="6">
        <f t="shared" si="14"/>
        <v>460.63578737996369</v>
      </c>
      <c r="AL9" s="6">
        <f t="shared" si="14"/>
        <v>429.82808367625955</v>
      </c>
      <c r="AM9" s="6">
        <f t="shared" si="14"/>
        <v>409.12915775033485</v>
      </c>
      <c r="AN9" s="6">
        <f t="shared" si="14"/>
        <v>392.76256515774219</v>
      </c>
      <c r="AO9" s="6">
        <f t="shared" si="14"/>
        <v>380.24693552811175</v>
      </c>
      <c r="AP9" s="6">
        <f t="shared" si="14"/>
        <v>369.89747256514875</v>
      </c>
      <c r="AQ9" s="6">
        <f t="shared" si="14"/>
        <v>362.19554663922304</v>
      </c>
      <c r="AR9" s="6">
        <f t="shared" si="14"/>
        <v>364.12102812070549</v>
      </c>
      <c r="AS9" s="6">
        <f t="shared" si="14"/>
        <v>385.54200960218645</v>
      </c>
      <c r="AT9" s="6">
        <f t="shared" si="14"/>
        <v>422.84821330589011</v>
      </c>
      <c r="AU9" s="6">
        <f t="shared" si="14"/>
        <v>458.22893552811132</v>
      </c>
      <c r="AV9" s="6">
        <f t="shared" si="14"/>
        <v>460.63578737996369</v>
      </c>
      <c r="AW9" s="6">
        <f t="shared" si="14"/>
        <v>428.38397256514838</v>
      </c>
      <c r="AX9" s="6">
        <f t="shared" si="14"/>
        <v>393.00325034292717</v>
      </c>
      <c r="AY9" s="6">
        <f t="shared" si="14"/>
        <v>369.65678737996376</v>
      </c>
      <c r="AZ9" s="6">
        <f t="shared" si="14"/>
        <v>356.17841700959343</v>
      </c>
      <c r="BA9" s="6">
        <f t="shared" si="14"/>
        <v>343.18141700959444</v>
      </c>
      <c r="BB9" s="6">
        <f t="shared" si="14"/>
        <v>328.74030589848292</v>
      </c>
      <c r="BC9" s="6">
        <f t="shared" si="14"/>
        <v>317.90947256514994</v>
      </c>
      <c r="BD9" s="6">
        <f t="shared" si="14"/>
        <v>315.50262071329752</v>
      </c>
      <c r="BE9" s="6">
        <f t="shared" si="14"/>
        <v>335.23880589848238</v>
      </c>
      <c r="BF9" s="6">
        <f t="shared" si="14"/>
        <v>375.19254663922339</v>
      </c>
      <c r="BG9" s="6">
        <f t="shared" si="14"/>
        <v>404.31545404663007</v>
      </c>
      <c r="BH9" s="6">
        <f t="shared" si="14"/>
        <v>403.59339849107516</v>
      </c>
      <c r="BI9" s="6">
        <f t="shared" si="14"/>
        <v>372.06363923181613</v>
      </c>
      <c r="BJ9" s="6">
        <f t="shared" si="14"/>
        <v>336.9236021947799</v>
      </c>
      <c r="BK9" s="6">
        <f t="shared" si="14"/>
        <v>312.85508367626159</v>
      </c>
      <c r="BL9" s="6">
        <f t="shared" si="14"/>
        <v>293.60026886144664</v>
      </c>
      <c r="BM9" s="6">
        <f t="shared" si="14"/>
        <v>278.6777873799652</v>
      </c>
      <c r="BN9" s="6">
        <f t="shared" si="14"/>
        <v>269.29106515774333</v>
      </c>
      <c r="BO9" s="6">
        <f t="shared" si="14"/>
        <v>261.34845404663133</v>
      </c>
      <c r="BP9" s="6">
        <f t="shared" si="14"/>
        <v>262.31119478737253</v>
      </c>
      <c r="BQ9" s="6">
        <f t="shared" si="14"/>
        <v>283.25080589848358</v>
      </c>
      <c r="BR9" s="6">
        <f t="shared" si="14"/>
        <v>323.92660219477949</v>
      </c>
      <c r="BS9" s="6">
        <f t="shared" si="14"/>
        <v>362.19554663922304</v>
      </c>
      <c r="BT9" s="6">
        <f t="shared" si="14"/>
        <v>358.5852688614458</v>
      </c>
      <c r="BU9" s="6">
        <f t="shared" si="14"/>
        <v>323.68591700959456</v>
      </c>
      <c r="BV9" s="6">
        <f t="shared" si="14"/>
        <v>290.95273182440928</v>
      </c>
      <c r="BW9" s="6">
        <f t="shared" si="14"/>
        <v>268.08763923181715</v>
      </c>
      <c r="BX9" s="6">
        <f t="shared" si="13"/>
        <v>252.68378737996576</v>
      </c>
      <c r="BY9" s="6">
        <f t="shared" si="13"/>
        <v>240.16815775033533</v>
      </c>
      <c r="BZ9" s="6">
        <f t="shared" si="13"/>
        <v>228.85595404663241</v>
      </c>
      <c r="CA9" s="6">
        <f t="shared" si="13"/>
        <v>222.59813923181787</v>
      </c>
      <c r="CB9" s="6">
        <f t="shared" si="13"/>
        <v>226.20841700959508</v>
      </c>
      <c r="CC9" s="6">
        <f t="shared" si="13"/>
        <v>247.14802812070613</v>
      </c>
      <c r="CD9" s="6">
        <f t="shared" si="13"/>
        <v>288.30519478737193</v>
      </c>
      <c r="CE9" s="6">
        <f t="shared" si="13"/>
        <v>318.63152812070479</v>
      </c>
      <c r="CF9" s="6">
        <f t="shared" si="13"/>
        <v>309.24480589848298</v>
      </c>
      <c r="CG9" s="6">
        <f t="shared" si="13"/>
        <v>275.06750960218659</v>
      </c>
      <c r="CH9" s="6">
        <f t="shared" si="13"/>
        <v>242.57500960218769</v>
      </c>
      <c r="CI9" s="6">
        <f t="shared" si="13"/>
        <v>218.26580589848442</v>
      </c>
      <c r="CJ9" s="6">
        <f t="shared" si="13"/>
        <v>199.73304663922437</v>
      </c>
      <c r="CK9" s="6">
        <f t="shared" si="13"/>
        <v>187.45810219478025</v>
      </c>
      <c r="CL9" s="6">
        <f t="shared" si="13"/>
        <v>177.5900096021885</v>
      </c>
      <c r="CM9" s="6">
        <f t="shared" si="13"/>
        <v>168.44397256515165</v>
      </c>
      <c r="CN9" s="6">
        <f t="shared" si="13"/>
        <v>169.40671330589151</v>
      </c>
      <c r="CO9" s="6">
        <f t="shared" si="13"/>
        <v>191.30906515774379</v>
      </c>
      <c r="CP9" s="6">
        <f t="shared" si="13"/>
        <v>226.93047256514996</v>
      </c>
      <c r="CQ9" s="6">
        <f t="shared" si="13"/>
        <v>258.94160219478033</v>
      </c>
      <c r="CR9" s="6">
        <f t="shared" si="13"/>
        <v>264.4773614540386</v>
      </c>
      <c r="CS9" s="6">
        <f t="shared" si="13"/>
        <v>237.27993552811301</v>
      </c>
      <c r="CT9" s="6">
        <f t="shared" si="13"/>
        <v>200.93647256515058</v>
      </c>
      <c r="CU9" s="6">
        <f t="shared" si="13"/>
        <v>174.70178737996619</v>
      </c>
      <c r="CV9" s="6">
        <f t="shared" si="13"/>
        <v>156.4097133058925</v>
      </c>
      <c r="CW9" s="6">
        <f t="shared" si="13"/>
        <v>145.57887997255816</v>
      </c>
      <c r="CX9" s="6">
        <f t="shared" si="13"/>
        <v>140.04312071329988</v>
      </c>
      <c r="CY9" s="6">
        <f t="shared" si="13"/>
        <v>133.30393552811404</v>
      </c>
      <c r="CZ9" s="6">
        <f t="shared" si="13"/>
        <v>134.26667626885526</v>
      </c>
      <c r="DA9" s="6">
        <f t="shared" si="13"/>
        <v>158.09450960218862</v>
      </c>
      <c r="DB9" s="6">
        <f t="shared" si="13"/>
        <v>205.02812071329907</v>
      </c>
      <c r="DC9" s="6">
        <f t="shared" si="13"/>
        <v>238.24267626885424</v>
      </c>
      <c r="DD9" s="6">
        <f t="shared" si="13"/>
        <v>231.02212071329848</v>
      </c>
      <c r="DE9" s="6">
        <f t="shared" si="13"/>
        <v>193.23454663922487</v>
      </c>
      <c r="DF9" s="6">
        <f t="shared" si="13"/>
        <v>158.57587997255854</v>
      </c>
      <c r="DG9" s="6">
        <f t="shared" si="13"/>
        <v>136.91421330589262</v>
      </c>
      <c r="DH9" s="6">
        <f t="shared" si="13"/>
        <v>118.14076886144761</v>
      </c>
      <c r="DI9" s="6">
        <f t="shared" si="13"/>
        <v>101.0521207133001</v>
      </c>
      <c r="DJ9" s="6">
        <f t="shared" si="13"/>
        <v>92.628139231818139</v>
      </c>
      <c r="DK9" s="6">
        <f t="shared" si="13"/>
        <v>85.407583676262377</v>
      </c>
      <c r="DL9" s="6">
        <f t="shared" si="13"/>
        <v>86.129639231818629</v>
      </c>
      <c r="DM9" s="6">
        <f t="shared" si="13"/>
        <v>108.75404663922579</v>
      </c>
      <c r="DN9" s="6">
        <f t="shared" si="13"/>
        <v>148.70778737996542</v>
      </c>
      <c r="DO9" s="6">
        <f t="shared" si="13"/>
        <v>175.66452812070605</v>
      </c>
      <c r="DP9" s="6">
        <f t="shared" si="13"/>
        <v>164.35232441700316</v>
      </c>
      <c r="DQ9" s="6">
        <f t="shared" si="13"/>
        <v>127.0461207132995</v>
      </c>
      <c r="DR9" s="6">
        <f t="shared" si="13"/>
        <v>94.072250342929294</v>
      </c>
      <c r="DS9" s="6">
        <f t="shared" si="13"/>
        <v>76.261546639225529</v>
      </c>
      <c r="DT9" s="6">
        <f t="shared" si="13"/>
        <v>62.542491083670242</v>
      </c>
      <c r="DU9" s="6">
        <f t="shared" si="13"/>
        <v>52.433713305892169</v>
      </c>
      <c r="DV9" s="6">
        <f t="shared" si="13"/>
        <v>44.73178737996647</v>
      </c>
      <c r="DW9" s="6">
        <f t="shared" si="13"/>
        <v>35.585750342929622</v>
      </c>
      <c r="DX9" s="6">
        <f t="shared" si="13"/>
        <v>35.104379972559691</v>
      </c>
      <c r="DY9" s="6">
        <f t="shared" si="13"/>
        <v>57.728787379966853</v>
      </c>
      <c r="DZ9" s="6">
        <f t="shared" si="13"/>
        <v>104.42171330589234</v>
      </c>
      <c r="EA9" s="6">
        <f t="shared" si="13"/>
        <v>136.43284293552131</v>
      </c>
      <c r="EB9" s="6">
        <f t="shared" si="13"/>
        <v>126.80543552811453</v>
      </c>
      <c r="EC9" s="6">
        <f t="shared" si="13"/>
        <v>89.01786145404094</v>
      </c>
      <c r="ED9" s="6">
        <f t="shared" si="13"/>
        <v>55.803305898485775</v>
      </c>
      <c r="EE9" s="6">
        <f t="shared" si="13"/>
        <v>35.826435528114587</v>
      </c>
      <c r="EF9" s="6">
        <f t="shared" si="13"/>
        <v>22.107379972559308</v>
      </c>
      <c r="EG9" s="6">
        <f t="shared" si="13"/>
        <v>7.9069540466341026</v>
      </c>
      <c r="EH9" s="6">
        <f t="shared" si="13"/>
        <v>-4.8493607681813167</v>
      </c>
      <c r="EI9" s="6">
        <f t="shared" si="11"/>
        <v>-11.107175582995861</v>
      </c>
      <c r="EJ9" s="6">
        <f t="shared" si="9"/>
        <v>-8.4596385459585175</v>
      </c>
      <c r="EK9" s="6">
        <f t="shared" si="9"/>
        <v>16.571620713301026</v>
      </c>
      <c r="EL9" s="6">
        <f t="shared" si="9"/>
        <v>60.857694787374129</v>
      </c>
      <c r="EM9" s="6">
        <f t="shared" si="9"/>
        <v>87.573750342929785</v>
      </c>
      <c r="EN9" s="6">
        <f t="shared" si="9"/>
        <v>71.68852812070709</v>
      </c>
      <c r="EO9" s="6">
        <f t="shared" si="9"/>
        <v>32.938213305892276</v>
      </c>
      <c r="EP9" s="6">
        <f t="shared" si="9"/>
        <v>-0.75771262003282003</v>
      </c>
      <c r="EQ9" s="6">
        <f t="shared" si="9"/>
        <v>-20.73458299040264</v>
      </c>
      <c r="ER9" s="6">
        <f t="shared" si="9"/>
        <v>-37.101175582995261</v>
      </c>
      <c r="ES9" s="6">
        <f t="shared" si="9"/>
        <v>-52.264342249661688</v>
      </c>
      <c r="ET9" s="6">
        <f t="shared" si="9"/>
        <v>-66.464768175588262</v>
      </c>
      <c r="EU9" s="6">
        <f t="shared" si="9"/>
        <v>-77.295601508921237</v>
      </c>
      <c r="EV9" s="6">
        <f t="shared" si="9"/>
        <v>-77.536286694106195</v>
      </c>
      <c r="EW9" s="6">
        <f t="shared" si="9"/>
        <v>-58.522157064476232</v>
      </c>
      <c r="EX9" s="6">
        <f t="shared" si="9"/>
        <v>-22.660064471885089</v>
      </c>
      <c r="EY9" s="6">
        <f t="shared" si="9"/>
        <v>6.9442133058928777</v>
      </c>
      <c r="EZ9" s="6">
        <f t="shared" si="9"/>
        <v>7.6662688614491383</v>
      </c>
      <c r="FA9" s="6">
        <f t="shared" si="9"/>
        <v>-23.622805212624947</v>
      </c>
      <c r="FB9" s="6">
        <f t="shared" si="9"/>
        <v>-58.762842249662569</v>
      </c>
      <c r="FC9" s="6">
        <f t="shared" si="9"/>
        <v>-80.665194101513464</v>
      </c>
      <c r="FD9" s="6">
        <f t="shared" si="9"/>
        <v>-95.828360768179905</v>
      </c>
      <c r="FE9" s="6">
        <f t="shared" si="9"/>
        <v>-106.8998792866992</v>
      </c>
      <c r="FF9" s="6">
        <f t="shared" si="9"/>
        <v>-114.1204348422536</v>
      </c>
      <c r="FG9" s="6">
        <f t="shared" si="9"/>
        <v>-122.78510150892052</v>
      </c>
      <c r="FH9" s="6">
        <f t="shared" si="9"/>
        <v>-124.22921262003167</v>
      </c>
      <c r="FI9" s="6">
        <f t="shared" si="9"/>
        <v>-100.88274965706962</v>
      </c>
      <c r="FJ9" s="6">
        <f t="shared" si="9"/>
        <v>-62.613805212624733</v>
      </c>
      <c r="FK9" s="6">
        <f t="shared" si="9"/>
        <v>-35.89774965706907</v>
      </c>
      <c r="FL9" s="6">
        <f t="shared" si="9"/>
        <v>-38.304601508921451</v>
      </c>
      <c r="FM9" s="6">
        <f t="shared" si="9"/>
        <v>-68.630934842254305</v>
      </c>
      <c r="FN9" s="6">
        <f t="shared" si="9"/>
        <v>-104.25234224966185</v>
      </c>
      <c r="FO9" s="6">
        <f t="shared" si="9"/>
        <v>-127.83949039780887</v>
      </c>
      <c r="FP9" s="6">
        <f t="shared" si="9"/>
        <v>-145.16882373114274</v>
      </c>
      <c r="FQ9" s="6">
        <f t="shared" si="9"/>
        <v>-158.64719410151304</v>
      </c>
      <c r="FR9" s="6">
        <f t="shared" si="9"/>
        <v>-169.47802743484601</v>
      </c>
      <c r="FS9" s="6">
        <f t="shared" si="9"/>
        <v>-178.86474965706782</v>
      </c>
      <c r="FT9" s="6">
        <f t="shared" si="9"/>
        <v>-177.661323731143</v>
      </c>
      <c r="FU9" s="6">
        <f t="shared" si="9"/>
        <v>-157.2030829904019</v>
      </c>
      <c r="FV9" s="6">
        <f t="shared" si="9"/>
        <v>-116.52728669410598</v>
      </c>
      <c r="FW9" s="6">
        <f t="shared" si="9"/>
        <v>-84.99752743484693</v>
      </c>
      <c r="FX9" s="6">
        <f t="shared" si="9"/>
        <v>-91.736712620031398</v>
      </c>
      <c r="FY9" s="6">
        <f t="shared" si="9"/>
        <v>-126.87674965706903</v>
      </c>
      <c r="FZ9" s="6">
        <f t="shared" si="9"/>
        <v>-164.66432373114262</v>
      </c>
      <c r="GA9" s="6">
        <f t="shared" si="9"/>
        <v>-195.71271262003174</v>
      </c>
      <c r="GB9" s="6">
        <f t="shared" si="9"/>
        <v>-218.57780521262387</v>
      </c>
      <c r="GC9" s="6">
        <f t="shared" si="9"/>
        <v>-233.98165706447526</v>
      </c>
      <c r="GD9" s="6">
        <f t="shared" si="9"/>
        <v>-248.18208299040046</v>
      </c>
      <c r="GE9" s="6">
        <f t="shared" si="9"/>
        <v>-260.69771262003093</v>
      </c>
      <c r="GF9" s="6">
        <f t="shared" si="9"/>
        <v>-261.66045336077076</v>
      </c>
      <c r="GG9" s="6">
        <f t="shared" si="9"/>
        <v>-242.88700891632715</v>
      </c>
      <c r="GH9" s="6">
        <f t="shared" si="9"/>
        <v>-206.30286076817976</v>
      </c>
      <c r="GI9" s="6">
        <f t="shared" si="9"/>
        <v>-174.53241632373437</v>
      </c>
      <c r="GJ9" s="6">
        <f t="shared" si="9"/>
        <v>-178.62406447188286</v>
      </c>
      <c r="GK9" s="6">
        <f t="shared" si="9"/>
        <v>-213.52341632373415</v>
      </c>
      <c r="GL9" s="6">
        <f t="shared" si="9"/>
        <v>-246.25660150891937</v>
      </c>
      <c r="GM9" s="6">
        <f t="shared" si="9"/>
        <v>-268.15895336077165</v>
      </c>
      <c r="GN9" s="6">
        <f t="shared" si="9"/>
        <v>-283.80349039780799</v>
      </c>
      <c r="GO9" s="6">
        <f t="shared" si="9"/>
        <v>-298.00391632373459</v>
      </c>
      <c r="GP9" s="6">
        <f t="shared" si="9"/>
        <v>-307.87200891632631</v>
      </c>
      <c r="GQ9" s="6">
        <f t="shared" si="9"/>
        <v>-314.85187928669711</v>
      </c>
      <c r="GR9" s="6">
        <f t="shared" si="9"/>
        <v>-315.814620027437</v>
      </c>
      <c r="GS9" s="6">
        <f t="shared" si="9"/>
        <v>-296.8004903978084</v>
      </c>
      <c r="GT9" s="6">
        <f t="shared" si="9"/>
        <v>-254.68058299040135</v>
      </c>
      <c r="GU9" s="6">
        <f t="shared" si="2"/>
        <v>-217.61506447188265</v>
      </c>
      <c r="GV9" s="6">
        <f t="shared" si="12"/>
        <v>-219.78123113855005</v>
      </c>
      <c r="GW9" s="6">
        <f t="shared" si="12"/>
        <v>-255.88400891632753</v>
      </c>
      <c r="GX9" s="6">
        <f t="shared" si="12"/>
        <v>-292.94952743484487</v>
      </c>
      <c r="GY9" s="6">
        <f t="shared" si="12"/>
        <v>-318.22147187928937</v>
      </c>
      <c r="GZ9" s="6">
        <f t="shared" si="12"/>
        <v>-336.99491632373298</v>
      </c>
      <c r="HA9" s="6">
        <f t="shared" si="12"/>
        <v>-353.84287928669693</v>
      </c>
      <c r="HB9" s="6">
        <f t="shared" si="12"/>
        <v>-366.83987928669592</v>
      </c>
      <c r="HC9" s="6">
        <f t="shared" si="12"/>
        <v>-374.06043484225171</v>
      </c>
      <c r="HD9" s="6">
        <f t="shared" si="12"/>
        <v>-370.69084224965945</v>
      </c>
      <c r="HE9" s="6">
        <f t="shared" si="12"/>
        <v>-349.75123113854841</v>
      </c>
      <c r="HF9" s="6">
        <f t="shared" si="12"/>
        <v>-311.96365706447483</v>
      </c>
      <c r="HG9" s="6">
        <f t="shared" si="12"/>
        <v>-278.74910150891964</v>
      </c>
      <c r="HH9" s="6">
        <f t="shared" si="12"/>
        <v>-280.43389780521579</v>
      </c>
      <c r="HI9" s="6">
        <f t="shared" si="12"/>
        <v>-315.814620027437</v>
      </c>
      <c r="HJ9" s="6">
        <f t="shared" si="12"/>
        <v>-351.19534224965957</v>
      </c>
      <c r="HK9" s="6">
        <f t="shared" si="12"/>
        <v>-376.94865706447399</v>
      </c>
      <c r="HL9" s="6">
        <f t="shared" si="12"/>
        <v>-394.51867558299284</v>
      </c>
      <c r="HM9" s="6">
        <f t="shared" si="12"/>
        <v>-404.62745336076955</v>
      </c>
      <c r="HN9" s="6">
        <f t="shared" si="12"/>
        <v>-417.86513854595489</v>
      </c>
      <c r="HO9" s="6">
        <f t="shared" si="12"/>
        <v>-428.45528669410288</v>
      </c>
      <c r="HP9" s="6">
        <f t="shared" si="12"/>
        <v>-428.69597187928787</v>
      </c>
      <c r="HQ9" s="6">
        <f t="shared" si="12"/>
        <v>-409.20047187928793</v>
      </c>
      <c r="HR9" s="6">
        <f t="shared" si="12"/>
        <v>-369.48741632373327</v>
      </c>
      <c r="HS9" s="6">
        <f t="shared" si="12"/>
        <v>-339.64245336077033</v>
      </c>
      <c r="HT9" s="6">
        <f t="shared" si="12"/>
        <v>-346.38163854595621</v>
      </c>
      <c r="HU9" s="6">
        <f t="shared" si="12"/>
        <v>-382.9657866941036</v>
      </c>
      <c r="HV9" s="6">
        <f t="shared" si="12"/>
        <v>-417.38376817558492</v>
      </c>
      <c r="HW9" s="6">
        <f t="shared" si="12"/>
        <v>-438.80474965706594</v>
      </c>
      <c r="HX9" s="6">
        <f t="shared" si="12"/>
        <v>-454.93065706447356</v>
      </c>
      <c r="HY9" s="6">
        <f t="shared" si="12"/>
        <v>-467.44628669410264</v>
      </c>
      <c r="HZ9" s="6">
        <f t="shared" si="12"/>
        <v>-479.23986076817687</v>
      </c>
      <c r="IA9" s="6">
        <f t="shared" si="12"/>
        <v>-489.34863854595494</v>
      </c>
      <c r="IB9" s="6">
        <f t="shared" si="12"/>
        <v>-488.14521262002876</v>
      </c>
      <c r="IC9" s="6">
        <f t="shared" si="12"/>
        <v>-465.76149039780654</v>
      </c>
      <c r="ID9" s="6">
        <f t="shared" si="12"/>
        <v>-424.60432373114071</v>
      </c>
      <c r="IE9" s="6">
        <f t="shared" si="12"/>
        <v>-389.9456570644744</v>
      </c>
      <c r="IF9" s="6">
        <f t="shared" si="12"/>
        <v>-396.44415706447393</v>
      </c>
      <c r="IG9" s="6">
        <f t="shared" si="12"/>
        <v>-436.39789780521488</v>
      </c>
      <c r="IH9" s="6">
        <f t="shared" si="12"/>
        <v>-474.66684224965843</v>
      </c>
      <c r="II9" s="6">
        <f t="shared" si="12"/>
        <v>-496.08782373113939</v>
      </c>
      <c r="IJ9" s="6">
        <f t="shared" si="12"/>
        <v>-510.52893484225092</v>
      </c>
      <c r="IK9" s="6">
        <f t="shared" si="12"/>
        <v>-521.60045336076882</v>
      </c>
      <c r="IL9" s="6">
        <f t="shared" si="12"/>
        <v>-528.58032373113963</v>
      </c>
      <c r="IM9" s="6">
        <f t="shared" si="12"/>
        <v>-536.28224965706534</v>
      </c>
      <c r="IN9" s="6">
        <f t="shared" si="12"/>
        <v>-541.09595336076882</v>
      </c>
      <c r="IO9" s="6">
        <f t="shared" si="12"/>
        <v>-521.60045336076882</v>
      </c>
      <c r="IP9" s="6">
        <f t="shared" si="12"/>
        <v>-479.4805459533618</v>
      </c>
      <c r="IQ9" s="6">
        <f t="shared" si="12"/>
        <v>-448.19147187928775</v>
      </c>
      <c r="IR9" s="6">
        <f t="shared" si="12"/>
        <v>-453.72723113854738</v>
      </c>
      <c r="IS9" s="6">
        <f t="shared" si="12"/>
        <v>-488.62658299039867</v>
      </c>
      <c r="IT9" s="6">
        <f t="shared" si="12"/>
        <v>-530.7464903978057</v>
      </c>
      <c r="IU9" s="6">
        <f t="shared" si="12"/>
        <v>-555.29637928669536</v>
      </c>
      <c r="IV9" s="6">
        <f t="shared" si="12"/>
        <v>-569.2561200274356</v>
      </c>
      <c r="IW9" s="6">
        <f t="shared" si="12"/>
        <v>-580.3276385459535</v>
      </c>
      <c r="IX9" s="6">
        <f t="shared" si="12"/>
        <v>-592.84326817558394</v>
      </c>
      <c r="IY9" s="6">
        <f t="shared" si="12"/>
        <v>-602.95204595336065</v>
      </c>
      <c r="IZ9" s="6">
        <f t="shared" si="12"/>
        <v>-599.82313854595338</v>
      </c>
      <c r="JA9" s="6">
        <f t="shared" si="12"/>
        <v>-575.27324965706521</v>
      </c>
      <c r="JB9" s="6">
        <f t="shared" si="12"/>
        <v>-533.15334224965807</v>
      </c>
      <c r="JC9" s="6">
        <f t="shared" si="12"/>
        <v>-502.58632373114028</v>
      </c>
      <c r="JD9" s="6">
        <f t="shared" si="12"/>
        <v>-507.88139780521362</v>
      </c>
      <c r="JE9" s="6">
        <f t="shared" si="12"/>
        <v>-544.22486076817609</v>
      </c>
      <c r="JF9" s="6">
        <f t="shared" si="12"/>
        <v>-583.45654595336077</v>
      </c>
      <c r="JG9" s="6">
        <f t="shared" si="12"/>
        <v>-608.24712002743536</v>
      </c>
      <c r="JH9" s="6">
        <f t="shared" si="10"/>
        <v>-621.00343484224936</v>
      </c>
      <c r="JI9" s="6">
        <f t="shared" si="10"/>
        <v>-629.66810150891638</v>
      </c>
      <c r="JJ9" s="6">
        <f t="shared" si="10"/>
        <v>-639.77687928669445</v>
      </c>
      <c r="JK9" s="6">
        <f t="shared" si="10"/>
        <v>-649.16360150891626</v>
      </c>
      <c r="JL9" s="6">
        <f t="shared" si="10"/>
        <v>-648.20086076817506</v>
      </c>
      <c r="JM9" s="6">
        <f t="shared" si="10"/>
        <v>-625.33576817558287</v>
      </c>
      <c r="JN9" s="6" t="e">
        <f t="shared" si="10"/>
        <v>#REF!</v>
      </c>
      <c r="JO9" s="6" t="e">
        <f t="shared" si="10"/>
        <v>#REF!</v>
      </c>
      <c r="JP9" s="6" t="e">
        <f t="shared" si="10"/>
        <v>#REF!</v>
      </c>
      <c r="JQ9" s="6" t="e">
        <f t="shared" si="10"/>
        <v>#REF!</v>
      </c>
      <c r="JR9" s="6" t="e">
        <f t="shared" si="10"/>
        <v>#REF!</v>
      </c>
      <c r="JS9" s="6" t="e">
        <f t="shared" si="10"/>
        <v>#REF!</v>
      </c>
    </row>
    <row r="10" spans="1:279" ht="14.5" x14ac:dyDescent="0.35">
      <c r="A10" s="8">
        <v>8</v>
      </c>
      <c r="B10" s="9">
        <v>37118</v>
      </c>
      <c r="C10" s="10">
        <v>368.32</v>
      </c>
      <c r="D10" s="8">
        <f t="shared" si="5"/>
        <v>-25.208518518518304</v>
      </c>
      <c r="I10" s="6">
        <v>8</v>
      </c>
      <c r="J10" s="6">
        <f t="shared" si="6"/>
        <v>635.4694058984802</v>
      </c>
      <c r="K10" s="6">
        <f t="shared" si="7"/>
        <v>634.46106515773897</v>
      </c>
      <c r="L10" s="6">
        <f t="shared" si="14"/>
        <v>600.42956515774017</v>
      </c>
      <c r="M10" s="6">
        <f t="shared" si="14"/>
        <v>566.6501503429248</v>
      </c>
      <c r="N10" s="6">
        <f t="shared" si="14"/>
        <v>543.4583133058876</v>
      </c>
      <c r="O10" s="6">
        <f t="shared" si="14"/>
        <v>529.84571330588858</v>
      </c>
      <c r="P10" s="6">
        <f t="shared" si="14"/>
        <v>519.76230589848046</v>
      </c>
      <c r="Q10" s="6">
        <f t="shared" si="14"/>
        <v>507.91430219477758</v>
      </c>
      <c r="R10" s="6">
        <f t="shared" si="14"/>
        <v>499.34340589848057</v>
      </c>
      <c r="S10" s="6">
        <f t="shared" si="14"/>
        <v>499.59549108366696</v>
      </c>
      <c r="T10" s="6">
        <f t="shared" si="14"/>
        <v>521.52690219477802</v>
      </c>
      <c r="U10" s="6">
        <f t="shared" si="14"/>
        <v>557.57508367625792</v>
      </c>
      <c r="V10" s="6">
        <f t="shared" si="14"/>
        <v>583.79194293551745</v>
      </c>
      <c r="W10" s="6">
        <f t="shared" si="14"/>
        <v>575.7252170095918</v>
      </c>
      <c r="X10" s="6">
        <f t="shared" si="14"/>
        <v>543.71039849107399</v>
      </c>
      <c r="Y10" s="6">
        <f t="shared" si="14"/>
        <v>510.18306886144359</v>
      </c>
      <c r="Z10" s="6">
        <f t="shared" si="14"/>
        <v>485.73080589848161</v>
      </c>
      <c r="AA10" s="6">
        <f t="shared" si="14"/>
        <v>468.58901330588895</v>
      </c>
      <c r="AB10" s="6">
        <f t="shared" si="14"/>
        <v>454.97641330588857</v>
      </c>
      <c r="AC10" s="6">
        <f t="shared" si="14"/>
        <v>443.88466515774059</v>
      </c>
      <c r="AD10" s="6">
        <f t="shared" si="14"/>
        <v>431.78457626885273</v>
      </c>
      <c r="AE10" s="6">
        <f t="shared" si="14"/>
        <v>428.00329849107413</v>
      </c>
      <c r="AF10" s="6">
        <f t="shared" si="14"/>
        <v>448.92636886144396</v>
      </c>
      <c r="AG10" s="6">
        <f t="shared" si="14"/>
        <v>487.99957256514762</v>
      </c>
      <c r="AH10" s="6">
        <f t="shared" si="14"/>
        <v>519.00605034292562</v>
      </c>
      <c r="AI10" s="6">
        <f t="shared" si="14"/>
        <v>514.72060219477703</v>
      </c>
      <c r="AJ10" s="6">
        <f t="shared" si="14"/>
        <v>482.45369849107431</v>
      </c>
      <c r="AK10" s="6">
        <f t="shared" si="14"/>
        <v>450.18679478737016</v>
      </c>
      <c r="AL10" s="6">
        <f t="shared" si="14"/>
        <v>428.50746886144549</v>
      </c>
      <c r="AM10" s="6">
        <f t="shared" si="14"/>
        <v>411.36567626885289</v>
      </c>
      <c r="AN10" s="6">
        <f t="shared" si="14"/>
        <v>398.25724663922239</v>
      </c>
      <c r="AO10" s="6">
        <f t="shared" si="14"/>
        <v>387.41758367625931</v>
      </c>
      <c r="AP10" s="6">
        <f t="shared" si="14"/>
        <v>379.35085775033366</v>
      </c>
      <c r="AQ10" s="6">
        <f t="shared" si="14"/>
        <v>381.36753923181612</v>
      </c>
      <c r="AR10" s="6">
        <f t="shared" si="14"/>
        <v>403.80312071329712</v>
      </c>
      <c r="AS10" s="6">
        <f t="shared" si="14"/>
        <v>442.87632441700077</v>
      </c>
      <c r="AT10" s="6">
        <f t="shared" si="14"/>
        <v>479.93284663922191</v>
      </c>
      <c r="AU10" s="6">
        <f t="shared" si="14"/>
        <v>482.45369849107431</v>
      </c>
      <c r="AV10" s="6">
        <f t="shared" si="14"/>
        <v>448.67428367625899</v>
      </c>
      <c r="AW10" s="6">
        <f t="shared" si="14"/>
        <v>411.6177614540378</v>
      </c>
      <c r="AX10" s="6">
        <f t="shared" si="14"/>
        <v>387.1654984910744</v>
      </c>
      <c r="AY10" s="6">
        <f t="shared" si="14"/>
        <v>373.04872812070408</v>
      </c>
      <c r="AZ10" s="6">
        <f t="shared" si="14"/>
        <v>359.43612812070512</v>
      </c>
      <c r="BA10" s="6">
        <f t="shared" si="14"/>
        <v>344.31101700959357</v>
      </c>
      <c r="BB10" s="6">
        <f t="shared" si="14"/>
        <v>332.96718367626062</v>
      </c>
      <c r="BC10" s="6">
        <f t="shared" si="14"/>
        <v>330.44633182440822</v>
      </c>
      <c r="BD10" s="6">
        <f t="shared" si="14"/>
        <v>351.11731700959302</v>
      </c>
      <c r="BE10" s="6">
        <f t="shared" si="14"/>
        <v>392.96345775033404</v>
      </c>
      <c r="BF10" s="6">
        <f t="shared" si="14"/>
        <v>423.46576515774069</v>
      </c>
      <c r="BG10" s="6">
        <f t="shared" si="14"/>
        <v>422.70950960218585</v>
      </c>
      <c r="BH10" s="6">
        <f t="shared" si="14"/>
        <v>389.6863503429268</v>
      </c>
      <c r="BI10" s="6">
        <f t="shared" si="14"/>
        <v>352.88191330589058</v>
      </c>
      <c r="BJ10" s="6">
        <f t="shared" si="14"/>
        <v>327.67339478737227</v>
      </c>
      <c r="BK10" s="6">
        <f t="shared" si="14"/>
        <v>307.50657997255735</v>
      </c>
      <c r="BL10" s="6">
        <f t="shared" si="14"/>
        <v>291.87729849107586</v>
      </c>
      <c r="BM10" s="6">
        <f t="shared" si="14"/>
        <v>282.04597626885408</v>
      </c>
      <c r="BN10" s="6">
        <f t="shared" si="14"/>
        <v>273.72716515774204</v>
      </c>
      <c r="BO10" s="6">
        <f t="shared" si="14"/>
        <v>274.73550589848327</v>
      </c>
      <c r="BP10" s="6">
        <f t="shared" si="14"/>
        <v>296.66691700959433</v>
      </c>
      <c r="BQ10" s="6">
        <f t="shared" si="14"/>
        <v>339.26931330589019</v>
      </c>
      <c r="BR10" s="6">
        <f t="shared" si="14"/>
        <v>379.35085775033366</v>
      </c>
      <c r="BS10" s="6">
        <f t="shared" si="14"/>
        <v>375.56957997255648</v>
      </c>
      <c r="BT10" s="6">
        <f t="shared" si="14"/>
        <v>339.01722812070523</v>
      </c>
      <c r="BU10" s="6">
        <f t="shared" si="14"/>
        <v>304.73364293551998</v>
      </c>
      <c r="BV10" s="6">
        <f t="shared" si="14"/>
        <v>280.78555034292788</v>
      </c>
      <c r="BW10" s="6">
        <f t="shared" si="14"/>
        <v>264.65209849107652</v>
      </c>
      <c r="BX10" s="6">
        <f t="shared" si="13"/>
        <v>251.54366886144604</v>
      </c>
      <c r="BY10" s="6">
        <f t="shared" si="13"/>
        <v>239.69566515774318</v>
      </c>
      <c r="BZ10" s="6">
        <f t="shared" si="13"/>
        <v>233.14145034292864</v>
      </c>
      <c r="CA10" s="6">
        <f t="shared" si="13"/>
        <v>236.92272812070581</v>
      </c>
      <c r="CB10" s="6">
        <f t="shared" si="13"/>
        <v>258.85413923181687</v>
      </c>
      <c r="CC10" s="6">
        <f t="shared" si="13"/>
        <v>301.96070589848262</v>
      </c>
      <c r="CD10" s="6">
        <f t="shared" si="13"/>
        <v>333.72343923181546</v>
      </c>
      <c r="CE10" s="6">
        <f t="shared" si="13"/>
        <v>323.89211700959368</v>
      </c>
      <c r="CF10" s="6">
        <f t="shared" si="13"/>
        <v>288.09602071329726</v>
      </c>
      <c r="CG10" s="6">
        <f t="shared" si="13"/>
        <v>254.06452071329844</v>
      </c>
      <c r="CH10" s="6">
        <f t="shared" si="13"/>
        <v>228.60391700959516</v>
      </c>
      <c r="CI10" s="6">
        <f t="shared" si="13"/>
        <v>209.19335775033511</v>
      </c>
      <c r="CJ10" s="6">
        <f t="shared" si="13"/>
        <v>196.33701330589099</v>
      </c>
      <c r="CK10" s="6">
        <f t="shared" si="13"/>
        <v>186.0015207132993</v>
      </c>
      <c r="CL10" s="6">
        <f t="shared" si="13"/>
        <v>176.42228367626245</v>
      </c>
      <c r="CM10" s="6">
        <f t="shared" si="13"/>
        <v>177.43062441700226</v>
      </c>
      <c r="CN10" s="6">
        <f t="shared" si="13"/>
        <v>200.37037626885456</v>
      </c>
      <c r="CO10" s="6">
        <f t="shared" si="13"/>
        <v>237.67898367626069</v>
      </c>
      <c r="CP10" s="6">
        <f t="shared" si="13"/>
        <v>271.20631330589106</v>
      </c>
      <c r="CQ10" s="6">
        <f t="shared" si="13"/>
        <v>277.00427256514928</v>
      </c>
      <c r="CR10" s="6">
        <f t="shared" si="13"/>
        <v>248.5186466392237</v>
      </c>
      <c r="CS10" s="6">
        <f t="shared" si="13"/>
        <v>210.45378367626131</v>
      </c>
      <c r="CT10" s="6">
        <f t="shared" si="13"/>
        <v>182.976498491077</v>
      </c>
      <c r="CU10" s="6">
        <f t="shared" si="13"/>
        <v>163.8180244170033</v>
      </c>
      <c r="CV10" s="6">
        <f t="shared" si="13"/>
        <v>152.47419108366893</v>
      </c>
      <c r="CW10" s="6">
        <f t="shared" si="13"/>
        <v>146.67623182441068</v>
      </c>
      <c r="CX10" s="6">
        <f t="shared" si="13"/>
        <v>139.61784663922481</v>
      </c>
      <c r="CY10" s="6">
        <f t="shared" si="13"/>
        <v>140.62618737996607</v>
      </c>
      <c r="CZ10" s="6">
        <f t="shared" si="13"/>
        <v>165.58262071329941</v>
      </c>
      <c r="DA10" s="6">
        <f t="shared" si="13"/>
        <v>214.73923182440981</v>
      </c>
      <c r="DB10" s="6">
        <f t="shared" si="13"/>
        <v>249.52698737996496</v>
      </c>
      <c r="DC10" s="6">
        <f t="shared" si="13"/>
        <v>241.96443182440919</v>
      </c>
      <c r="DD10" s="6">
        <f t="shared" si="13"/>
        <v>202.38705775033563</v>
      </c>
      <c r="DE10" s="6">
        <f t="shared" si="13"/>
        <v>166.08679108366931</v>
      </c>
      <c r="DF10" s="6">
        <f t="shared" si="13"/>
        <v>143.39912441700341</v>
      </c>
      <c r="DG10" s="6">
        <f t="shared" si="13"/>
        <v>123.7364799725584</v>
      </c>
      <c r="DH10" s="6">
        <f t="shared" si="13"/>
        <v>105.83843182441092</v>
      </c>
      <c r="DI10" s="6">
        <f t="shared" si="13"/>
        <v>97.015450342928943</v>
      </c>
      <c r="DJ10" s="6">
        <f t="shared" si="13"/>
        <v>89.452894787373168</v>
      </c>
      <c r="DK10" s="6">
        <f t="shared" si="13"/>
        <v>90.209150342929462</v>
      </c>
      <c r="DL10" s="6">
        <f t="shared" si="13"/>
        <v>113.9051577503366</v>
      </c>
      <c r="DM10" s="6">
        <f t="shared" si="13"/>
        <v>155.7512984910762</v>
      </c>
      <c r="DN10" s="6">
        <f t="shared" si="13"/>
        <v>183.98483923181681</v>
      </c>
      <c r="DO10" s="6">
        <f t="shared" si="13"/>
        <v>172.13683552811395</v>
      </c>
      <c r="DP10" s="6">
        <f t="shared" si="13"/>
        <v>133.06363182441029</v>
      </c>
      <c r="DQ10" s="6">
        <f t="shared" si="13"/>
        <v>98.527961454040096</v>
      </c>
      <c r="DR10" s="6">
        <f t="shared" si="13"/>
        <v>79.873657750336321</v>
      </c>
      <c r="DS10" s="6">
        <f t="shared" si="13"/>
        <v>65.504802194781064</v>
      </c>
      <c r="DT10" s="6">
        <f t="shared" si="13"/>
        <v>54.91722441700297</v>
      </c>
      <c r="DU10" s="6">
        <f t="shared" si="13"/>
        <v>46.850498491077289</v>
      </c>
      <c r="DV10" s="6">
        <f t="shared" si="13"/>
        <v>37.271261454040449</v>
      </c>
      <c r="DW10" s="6">
        <f t="shared" si="13"/>
        <v>36.767091083670536</v>
      </c>
      <c r="DX10" s="6">
        <f t="shared" si="13"/>
        <v>60.463098491077687</v>
      </c>
      <c r="DY10" s="6">
        <f t="shared" si="13"/>
        <v>109.36762441700314</v>
      </c>
      <c r="DZ10" s="6">
        <f t="shared" si="13"/>
        <v>142.89495404663208</v>
      </c>
      <c r="EA10" s="6">
        <f t="shared" si="13"/>
        <v>132.81154663922533</v>
      </c>
      <c r="EB10" s="6">
        <f t="shared" si="13"/>
        <v>93.234172565151766</v>
      </c>
      <c r="EC10" s="6">
        <f t="shared" si="13"/>
        <v>58.446417009596622</v>
      </c>
      <c r="ED10" s="6">
        <f t="shared" si="13"/>
        <v>37.523346639225402</v>
      </c>
      <c r="EE10" s="6">
        <f t="shared" si="13"/>
        <v>23.154491083670138</v>
      </c>
      <c r="EF10" s="6">
        <f t="shared" si="13"/>
        <v>8.2814651577449698</v>
      </c>
      <c r="EG10" s="6">
        <f t="shared" si="13"/>
        <v>-5.0790496570704766</v>
      </c>
      <c r="EH10" s="6">
        <f t="shared" si="13"/>
        <v>-11.633264471885006</v>
      </c>
      <c r="EI10" s="6">
        <f t="shared" si="11"/>
        <v>-8.8603274348476493</v>
      </c>
      <c r="EJ10" s="6">
        <f t="shared" si="9"/>
        <v>17.356531824411903</v>
      </c>
      <c r="EK10" s="6">
        <f t="shared" si="9"/>
        <v>63.740205898484952</v>
      </c>
      <c r="EL10" s="6">
        <f t="shared" ref="EL10:GW13" si="15">INDEX($D$3:$D$272,$I10,1)*INDEX($D$3:$D$272,$I10+EL$2,1)</f>
        <v>91.721661454040614</v>
      </c>
      <c r="EM10" s="6">
        <f t="shared" si="15"/>
        <v>75.084039231817897</v>
      </c>
      <c r="EN10" s="6">
        <f t="shared" si="15"/>
        <v>34.49832441700309</v>
      </c>
      <c r="EO10" s="6">
        <f t="shared" si="15"/>
        <v>-0.79360150892196379</v>
      </c>
      <c r="EP10" s="6">
        <f t="shared" si="15"/>
        <v>-21.716671879291756</v>
      </c>
      <c r="EQ10" s="6">
        <f t="shared" si="15"/>
        <v>-38.858464471884375</v>
      </c>
      <c r="ER10" s="6">
        <f t="shared" si="15"/>
        <v>-54.739831138550791</v>
      </c>
      <c r="ES10" s="6">
        <f t="shared" si="15"/>
        <v>-69.612857064477396</v>
      </c>
      <c r="ET10" s="6">
        <f t="shared" si="15"/>
        <v>-80.956690397810348</v>
      </c>
      <c r="EU10" s="6">
        <f t="shared" si="15"/>
        <v>-81.208775582995301</v>
      </c>
      <c r="EV10" s="6">
        <f t="shared" si="15"/>
        <v>-61.29404595336532</v>
      </c>
      <c r="EW10" s="6">
        <f t="shared" si="15"/>
        <v>-23.733353360774249</v>
      </c>
      <c r="EX10" s="6">
        <f t="shared" si="15"/>
        <v>7.2731244170037215</v>
      </c>
      <c r="EY10" s="6">
        <f t="shared" si="15"/>
        <v>8.0293799725600152</v>
      </c>
      <c r="EZ10" s="6">
        <f t="shared" si="15"/>
        <v>-24.741694101514067</v>
      </c>
      <c r="FA10" s="6">
        <f t="shared" si="15"/>
        <v>-61.546131138551708</v>
      </c>
      <c r="FB10" s="6">
        <f t="shared" si="15"/>
        <v>-84.485882990402558</v>
      </c>
      <c r="FC10" s="6">
        <f t="shared" si="15"/>
        <v>-100.36724965706898</v>
      </c>
      <c r="FD10" s="6">
        <f t="shared" si="15"/>
        <v>-111.96316817558831</v>
      </c>
      <c r="FE10" s="6">
        <f t="shared" si="15"/>
        <v>-119.52572373114266</v>
      </c>
      <c r="FF10" s="6">
        <f t="shared" si="15"/>
        <v>-128.60079039780959</v>
      </c>
      <c r="FG10" s="6">
        <f t="shared" si="15"/>
        <v>-130.11330150892076</v>
      </c>
      <c r="FH10" s="6">
        <f t="shared" si="15"/>
        <v>-105.66103854595873</v>
      </c>
      <c r="FI10" s="6">
        <f t="shared" si="15"/>
        <v>-65.579494101513831</v>
      </c>
      <c r="FJ10" s="6">
        <f t="shared" si="15"/>
        <v>-37.598038545958168</v>
      </c>
      <c r="FK10" s="6">
        <f t="shared" si="15"/>
        <v>-40.118890397810574</v>
      </c>
      <c r="FL10" s="6">
        <f t="shared" si="15"/>
        <v>-71.881623731143407</v>
      </c>
      <c r="FM10" s="6">
        <f t="shared" si="15"/>
        <v>-109.19023113855096</v>
      </c>
      <c r="FN10" s="6">
        <f t="shared" si="15"/>
        <v>-133.89457928669793</v>
      </c>
      <c r="FO10" s="6">
        <f t="shared" si="15"/>
        <v>-152.04471262003179</v>
      </c>
      <c r="FP10" s="6">
        <f t="shared" si="15"/>
        <v>-166.16148299040211</v>
      </c>
      <c r="FQ10" s="6">
        <f t="shared" si="15"/>
        <v>-177.50531632373503</v>
      </c>
      <c r="FR10" s="6">
        <f t="shared" si="15"/>
        <v>-187.33663854595684</v>
      </c>
      <c r="FS10" s="6">
        <f t="shared" si="15"/>
        <v>-186.07621262003207</v>
      </c>
      <c r="FT10" s="6">
        <f t="shared" si="15"/>
        <v>-164.64897187929094</v>
      </c>
      <c r="FU10" s="6">
        <f t="shared" si="15"/>
        <v>-122.04657558299506</v>
      </c>
      <c r="FV10" s="6">
        <f t="shared" si="15"/>
        <v>-89.023416323736029</v>
      </c>
      <c r="FW10" s="6">
        <f t="shared" si="15"/>
        <v>-96.081801508920464</v>
      </c>
      <c r="FX10" s="6">
        <f t="shared" si="15"/>
        <v>-132.88623854595809</v>
      </c>
      <c r="FY10" s="6">
        <f t="shared" si="15"/>
        <v>-172.46361262003168</v>
      </c>
      <c r="FZ10" s="6">
        <f t="shared" si="15"/>
        <v>-204.98260150892079</v>
      </c>
      <c r="GA10" s="6">
        <f t="shared" si="15"/>
        <v>-228.9306941015129</v>
      </c>
      <c r="GB10" s="6">
        <f t="shared" si="15"/>
        <v>-245.06414595336426</v>
      </c>
      <c r="GC10" s="6">
        <f t="shared" si="15"/>
        <v>-259.93717187928945</v>
      </c>
      <c r="GD10" s="6">
        <f t="shared" si="15"/>
        <v>-273.0456015089199</v>
      </c>
      <c r="GE10" s="6">
        <f t="shared" si="15"/>
        <v>-274.05394224965977</v>
      </c>
      <c r="GF10" s="6">
        <f t="shared" si="15"/>
        <v>-254.39129780521617</v>
      </c>
      <c r="GG10" s="6">
        <f t="shared" si="15"/>
        <v>-216.07434965706878</v>
      </c>
      <c r="GH10" s="6">
        <f t="shared" si="15"/>
        <v>-182.79910521262337</v>
      </c>
      <c r="GI10" s="6">
        <f t="shared" si="15"/>
        <v>-187.08455336077188</v>
      </c>
      <c r="GJ10" s="6">
        <f t="shared" si="15"/>
        <v>-223.63690521262313</v>
      </c>
      <c r="GK10" s="6">
        <f t="shared" si="15"/>
        <v>-257.92049039780835</v>
      </c>
      <c r="GL10" s="6">
        <f t="shared" si="15"/>
        <v>-280.86024224966064</v>
      </c>
      <c r="GM10" s="6">
        <f t="shared" si="15"/>
        <v>-297.24577928669697</v>
      </c>
      <c r="GN10" s="6">
        <f t="shared" si="15"/>
        <v>-312.11880521262361</v>
      </c>
      <c r="GO10" s="6">
        <f t="shared" si="15"/>
        <v>-322.45429780521528</v>
      </c>
      <c r="GP10" s="6">
        <f t="shared" si="15"/>
        <v>-329.76476817558608</v>
      </c>
      <c r="GQ10" s="6">
        <f t="shared" si="15"/>
        <v>-330.77310891632595</v>
      </c>
      <c r="GR10" s="6">
        <f t="shared" si="15"/>
        <v>-310.85837928669736</v>
      </c>
      <c r="GS10" s="6">
        <f t="shared" si="15"/>
        <v>-266.74347187929033</v>
      </c>
      <c r="GT10" s="6">
        <f t="shared" si="15"/>
        <v>-227.92235336077164</v>
      </c>
      <c r="GU10" s="6">
        <f t="shared" si="15"/>
        <v>-230.1911200274391</v>
      </c>
      <c r="GV10" s="6">
        <f t="shared" si="15"/>
        <v>-268.00389780521658</v>
      </c>
      <c r="GW10" s="6">
        <f t="shared" si="15"/>
        <v>-306.82501632373385</v>
      </c>
      <c r="GX10" s="6">
        <f t="shared" si="12"/>
        <v>-333.29396076817835</v>
      </c>
      <c r="GY10" s="6">
        <f t="shared" si="12"/>
        <v>-352.95660521262192</v>
      </c>
      <c r="GZ10" s="6">
        <f t="shared" si="12"/>
        <v>-370.60256817558587</v>
      </c>
      <c r="HA10" s="6">
        <f t="shared" si="12"/>
        <v>-384.21516817558484</v>
      </c>
      <c r="HB10" s="6">
        <f t="shared" si="12"/>
        <v>-391.77772373114061</v>
      </c>
      <c r="HC10" s="6">
        <f t="shared" si="12"/>
        <v>-388.2485311385484</v>
      </c>
      <c r="HD10" s="6">
        <f t="shared" si="12"/>
        <v>-366.31712002743734</v>
      </c>
      <c r="HE10" s="6">
        <f t="shared" si="12"/>
        <v>-326.73974595336381</v>
      </c>
      <c r="HF10" s="6">
        <f t="shared" si="12"/>
        <v>-291.95199039780863</v>
      </c>
      <c r="HG10" s="6">
        <f t="shared" si="12"/>
        <v>-293.71658669410476</v>
      </c>
      <c r="HH10" s="6">
        <f t="shared" si="12"/>
        <v>-330.77310891632595</v>
      </c>
      <c r="HI10" s="6">
        <f t="shared" si="12"/>
        <v>-367.82963113854851</v>
      </c>
      <c r="HJ10" s="6">
        <f t="shared" si="12"/>
        <v>-394.80274595336294</v>
      </c>
      <c r="HK10" s="6">
        <f t="shared" si="12"/>
        <v>-413.20496447188174</v>
      </c>
      <c r="HL10" s="6">
        <f t="shared" si="12"/>
        <v>-423.79254224965842</v>
      </c>
      <c r="HM10" s="6">
        <f t="shared" si="12"/>
        <v>-437.65722743484378</v>
      </c>
      <c r="HN10" s="6">
        <f t="shared" si="12"/>
        <v>-448.74897558299176</v>
      </c>
      <c r="HO10" s="6">
        <f t="shared" si="12"/>
        <v>-449.00106076817673</v>
      </c>
      <c r="HP10" s="6">
        <f t="shared" si="12"/>
        <v>-428.58216076817683</v>
      </c>
      <c r="HQ10" s="6">
        <f t="shared" si="12"/>
        <v>-386.9881052126222</v>
      </c>
      <c r="HR10" s="6">
        <f t="shared" si="12"/>
        <v>-355.72954224965929</v>
      </c>
      <c r="HS10" s="6">
        <f t="shared" si="12"/>
        <v>-362.78792743484513</v>
      </c>
      <c r="HT10" s="6">
        <f t="shared" si="12"/>
        <v>-401.10487558299252</v>
      </c>
      <c r="HU10" s="6">
        <f t="shared" si="12"/>
        <v>-437.15305706447384</v>
      </c>
      <c r="HV10" s="6">
        <f t="shared" si="12"/>
        <v>-459.58863854595478</v>
      </c>
      <c r="HW10" s="6">
        <f t="shared" si="12"/>
        <v>-476.47834595336246</v>
      </c>
      <c r="HX10" s="6">
        <f t="shared" si="12"/>
        <v>-489.58677558299155</v>
      </c>
      <c r="HY10" s="6">
        <f t="shared" si="12"/>
        <v>-501.93894965706573</v>
      </c>
      <c r="HZ10" s="6">
        <f t="shared" si="12"/>
        <v>-512.52652743484384</v>
      </c>
      <c r="IA10" s="6">
        <f t="shared" si="12"/>
        <v>-511.26610150891759</v>
      </c>
      <c r="IB10" s="6">
        <f t="shared" si="12"/>
        <v>-487.82217928669542</v>
      </c>
      <c r="IC10" s="6">
        <f t="shared" si="12"/>
        <v>-444.71561262002962</v>
      </c>
      <c r="ID10" s="6">
        <f t="shared" si="12"/>
        <v>-408.41534595336333</v>
      </c>
      <c r="IE10" s="6">
        <f t="shared" si="12"/>
        <v>-415.22164595336284</v>
      </c>
      <c r="IF10" s="6">
        <f t="shared" si="12"/>
        <v>-457.06778669410386</v>
      </c>
      <c r="IG10" s="6">
        <f t="shared" si="12"/>
        <v>-497.14933113854732</v>
      </c>
      <c r="IH10" s="6">
        <f t="shared" si="12"/>
        <v>-519.58491262002826</v>
      </c>
      <c r="II10" s="6">
        <f t="shared" si="12"/>
        <v>-534.71002373113981</v>
      </c>
      <c r="IJ10" s="6">
        <f t="shared" si="12"/>
        <v>-546.30594224965773</v>
      </c>
      <c r="IK10" s="6">
        <f t="shared" si="12"/>
        <v>-553.61641262002854</v>
      </c>
      <c r="IL10" s="6">
        <f t="shared" si="12"/>
        <v>-561.68313854595419</v>
      </c>
      <c r="IM10" s="6">
        <f t="shared" si="12"/>
        <v>-566.72484224965763</v>
      </c>
      <c r="IN10" s="6">
        <f t="shared" si="12"/>
        <v>-546.30594224965773</v>
      </c>
      <c r="IO10" s="6">
        <f t="shared" si="12"/>
        <v>-502.1910348422507</v>
      </c>
      <c r="IP10" s="6">
        <f t="shared" si="12"/>
        <v>-469.41996076817662</v>
      </c>
      <c r="IQ10" s="6">
        <f t="shared" si="12"/>
        <v>-475.21792002743626</v>
      </c>
      <c r="IR10" s="6">
        <f t="shared" si="12"/>
        <v>-511.77027187928752</v>
      </c>
      <c r="IS10" s="6">
        <f t="shared" si="12"/>
        <v>-555.88517928669455</v>
      </c>
      <c r="IT10" s="6">
        <f t="shared" si="12"/>
        <v>-581.59786817558415</v>
      </c>
      <c r="IU10" s="6">
        <f t="shared" si="12"/>
        <v>-596.21880891632441</v>
      </c>
      <c r="IV10" s="6">
        <f t="shared" si="12"/>
        <v>-607.81472743484233</v>
      </c>
      <c r="IW10" s="6">
        <f t="shared" si="12"/>
        <v>-620.92315706447278</v>
      </c>
      <c r="IX10" s="6">
        <f t="shared" si="12"/>
        <v>-631.51073484224946</v>
      </c>
      <c r="IY10" s="6">
        <f t="shared" si="12"/>
        <v>-628.23362743484222</v>
      </c>
      <c r="IZ10" s="6">
        <f t="shared" si="12"/>
        <v>-602.52093854595398</v>
      </c>
      <c r="JA10" s="6">
        <f t="shared" si="12"/>
        <v>-558.40603113854695</v>
      </c>
      <c r="JB10" s="6">
        <f t="shared" si="12"/>
        <v>-526.39121262002914</v>
      </c>
      <c r="JC10" s="6">
        <f t="shared" si="12"/>
        <v>-531.9370866941025</v>
      </c>
      <c r="JD10" s="6">
        <f t="shared" si="12"/>
        <v>-570.00194965706487</v>
      </c>
      <c r="JE10" s="6">
        <f t="shared" si="12"/>
        <v>-611.09183484224957</v>
      </c>
      <c r="JF10" s="6">
        <f t="shared" si="12"/>
        <v>-637.05660891632419</v>
      </c>
      <c r="JG10" s="6">
        <f t="shared" si="12"/>
        <v>-650.41712373113819</v>
      </c>
      <c r="JH10" s="6">
        <f t="shared" si="10"/>
        <v>-659.49219039780508</v>
      </c>
      <c r="JI10" s="6">
        <f t="shared" si="10"/>
        <v>-670.07976817558324</v>
      </c>
      <c r="JJ10" s="6">
        <f t="shared" si="10"/>
        <v>-679.91109039780497</v>
      </c>
      <c r="JK10" s="6">
        <f t="shared" si="10"/>
        <v>-678.90274965706374</v>
      </c>
      <c r="JL10" s="6">
        <f t="shared" si="10"/>
        <v>-654.95465706447169</v>
      </c>
      <c r="JM10" s="6" t="e">
        <f t="shared" si="10"/>
        <v>#REF!</v>
      </c>
      <c r="JN10" s="6" t="e">
        <f t="shared" si="10"/>
        <v>#REF!</v>
      </c>
      <c r="JO10" s="6" t="e">
        <f t="shared" si="10"/>
        <v>#REF!</v>
      </c>
      <c r="JP10" s="6" t="e">
        <f t="shared" si="10"/>
        <v>#REF!</v>
      </c>
      <c r="JQ10" s="6" t="e">
        <f t="shared" si="10"/>
        <v>#REF!</v>
      </c>
      <c r="JR10" s="6" t="e">
        <f t="shared" si="10"/>
        <v>#REF!</v>
      </c>
      <c r="JS10" s="6" t="e">
        <f t="shared" si="10"/>
        <v>#REF!</v>
      </c>
    </row>
    <row r="11" spans="1:279" ht="14.5" x14ac:dyDescent="0.35">
      <c r="A11" s="8">
        <v>9</v>
      </c>
      <c r="B11" s="9">
        <v>37149</v>
      </c>
      <c r="C11" s="10">
        <v>368.36</v>
      </c>
      <c r="D11" s="8">
        <f t="shared" si="5"/>
        <v>-25.168518518518283</v>
      </c>
      <c r="I11" s="6">
        <v>9</v>
      </c>
      <c r="J11" s="6">
        <f t="shared" si="6"/>
        <v>633.45432441699779</v>
      </c>
      <c r="K11" s="6">
        <f t="shared" si="7"/>
        <v>599.47682441699897</v>
      </c>
      <c r="L11" s="6">
        <f t="shared" si="14"/>
        <v>565.75100960218367</v>
      </c>
      <c r="M11" s="6">
        <f t="shared" si="14"/>
        <v>542.59597256514644</v>
      </c>
      <c r="N11" s="6">
        <f t="shared" si="14"/>
        <v>529.00497256514745</v>
      </c>
      <c r="O11" s="6">
        <f t="shared" si="14"/>
        <v>518.9375651577393</v>
      </c>
      <c r="P11" s="6">
        <f t="shared" si="14"/>
        <v>507.10836145403641</v>
      </c>
      <c r="Q11" s="6">
        <f t="shared" si="14"/>
        <v>498.5510651577394</v>
      </c>
      <c r="R11" s="6">
        <f t="shared" si="14"/>
        <v>498.80275034292578</v>
      </c>
      <c r="S11" s="6">
        <f t="shared" si="14"/>
        <v>520.69936145403688</v>
      </c>
      <c r="T11" s="6">
        <f t="shared" si="14"/>
        <v>556.6903429355167</v>
      </c>
      <c r="U11" s="6">
        <f t="shared" si="14"/>
        <v>582.86560219477622</v>
      </c>
      <c r="V11" s="6">
        <f t="shared" si="14"/>
        <v>574.81167626885053</v>
      </c>
      <c r="W11" s="6">
        <f t="shared" si="14"/>
        <v>542.84765775033281</v>
      </c>
      <c r="X11" s="6">
        <f t="shared" si="14"/>
        <v>509.37352812070247</v>
      </c>
      <c r="Y11" s="6">
        <f t="shared" si="14"/>
        <v>484.96006515774047</v>
      </c>
      <c r="Z11" s="6">
        <f t="shared" si="14"/>
        <v>467.84547256514787</v>
      </c>
      <c r="AA11" s="6">
        <f t="shared" si="14"/>
        <v>454.25447256514747</v>
      </c>
      <c r="AB11" s="6">
        <f t="shared" si="14"/>
        <v>443.1803244169995</v>
      </c>
      <c r="AC11" s="6">
        <f t="shared" si="14"/>
        <v>431.09943552811166</v>
      </c>
      <c r="AD11" s="6">
        <f t="shared" si="14"/>
        <v>427.32415775033309</v>
      </c>
      <c r="AE11" s="6">
        <f t="shared" si="14"/>
        <v>448.21402812070284</v>
      </c>
      <c r="AF11" s="6">
        <f t="shared" si="14"/>
        <v>487.22523182440648</v>
      </c>
      <c r="AG11" s="6">
        <f t="shared" si="14"/>
        <v>518.18250960218438</v>
      </c>
      <c r="AH11" s="6">
        <f t="shared" si="14"/>
        <v>513.9038614540359</v>
      </c>
      <c r="AI11" s="6">
        <f t="shared" si="14"/>
        <v>481.68815775033318</v>
      </c>
      <c r="AJ11" s="6">
        <f t="shared" si="14"/>
        <v>449.47245404662903</v>
      </c>
      <c r="AK11" s="6">
        <f t="shared" si="14"/>
        <v>427.82752812070441</v>
      </c>
      <c r="AL11" s="6">
        <f t="shared" si="14"/>
        <v>410.71293552811181</v>
      </c>
      <c r="AM11" s="6">
        <f t="shared" si="14"/>
        <v>397.62530589848132</v>
      </c>
      <c r="AN11" s="6">
        <f t="shared" si="14"/>
        <v>386.8028429355183</v>
      </c>
      <c r="AO11" s="6">
        <f t="shared" si="14"/>
        <v>378.74891700959262</v>
      </c>
      <c r="AP11" s="6">
        <f t="shared" si="14"/>
        <v>380.76239849107509</v>
      </c>
      <c r="AQ11" s="6">
        <f t="shared" si="14"/>
        <v>403.16237997255604</v>
      </c>
      <c r="AR11" s="6">
        <f t="shared" si="14"/>
        <v>442.17358367625968</v>
      </c>
      <c r="AS11" s="6">
        <f t="shared" si="14"/>
        <v>479.1713058984808</v>
      </c>
      <c r="AT11" s="6">
        <f t="shared" si="14"/>
        <v>481.68815775033318</v>
      </c>
      <c r="AU11" s="6">
        <f t="shared" si="14"/>
        <v>447.96234293551788</v>
      </c>
      <c r="AV11" s="6">
        <f t="shared" si="14"/>
        <v>410.96462071329677</v>
      </c>
      <c r="AW11" s="6">
        <f t="shared" si="14"/>
        <v>386.55115775033335</v>
      </c>
      <c r="AX11" s="6">
        <f t="shared" si="14"/>
        <v>372.45678737996303</v>
      </c>
      <c r="AY11" s="6">
        <f t="shared" si="14"/>
        <v>358.8657873799641</v>
      </c>
      <c r="AZ11" s="6">
        <f t="shared" si="14"/>
        <v>343.76467626885255</v>
      </c>
      <c r="BA11" s="6">
        <f t="shared" si="14"/>
        <v>332.43884293551963</v>
      </c>
      <c r="BB11" s="6">
        <f t="shared" si="14"/>
        <v>329.92199108366719</v>
      </c>
      <c r="BC11" s="6">
        <f t="shared" si="14"/>
        <v>350.56017626885205</v>
      </c>
      <c r="BD11" s="6">
        <f t="shared" si="14"/>
        <v>392.33991700959302</v>
      </c>
      <c r="BE11" s="6">
        <f t="shared" si="14"/>
        <v>422.7938244169996</v>
      </c>
      <c r="BF11" s="6">
        <f t="shared" si="14"/>
        <v>422.03876886144474</v>
      </c>
      <c r="BG11" s="6">
        <f t="shared" si="14"/>
        <v>389.06800960218573</v>
      </c>
      <c r="BH11" s="6">
        <f t="shared" si="14"/>
        <v>352.32197256514957</v>
      </c>
      <c r="BI11" s="6">
        <f t="shared" si="14"/>
        <v>327.15345404663128</v>
      </c>
      <c r="BJ11" s="6">
        <f t="shared" si="14"/>
        <v>307.01863923181639</v>
      </c>
      <c r="BK11" s="6">
        <f t="shared" si="14"/>
        <v>291.41415775033494</v>
      </c>
      <c r="BL11" s="6">
        <f t="shared" si="14"/>
        <v>281.59843552811316</v>
      </c>
      <c r="BM11" s="6">
        <f t="shared" si="14"/>
        <v>273.29282441700104</v>
      </c>
      <c r="BN11" s="6">
        <f t="shared" si="14"/>
        <v>274.29956515774234</v>
      </c>
      <c r="BO11" s="6">
        <f t="shared" si="14"/>
        <v>296.19617626885332</v>
      </c>
      <c r="BP11" s="6">
        <f t="shared" si="14"/>
        <v>338.73097256514916</v>
      </c>
      <c r="BQ11" s="6">
        <f t="shared" si="14"/>
        <v>378.74891700959262</v>
      </c>
      <c r="BR11" s="6">
        <f t="shared" si="14"/>
        <v>374.97363923181547</v>
      </c>
      <c r="BS11" s="6">
        <f t="shared" si="14"/>
        <v>338.47928737996421</v>
      </c>
      <c r="BT11" s="6">
        <f t="shared" si="14"/>
        <v>304.250102194779</v>
      </c>
      <c r="BU11" s="6">
        <f t="shared" si="14"/>
        <v>280.34000960218691</v>
      </c>
      <c r="BV11" s="6">
        <f t="shared" si="14"/>
        <v>264.23215775033555</v>
      </c>
      <c r="BW11" s="6">
        <f t="shared" si="14"/>
        <v>251.1445281207051</v>
      </c>
      <c r="BX11" s="6">
        <f t="shared" si="13"/>
        <v>239.31532441700224</v>
      </c>
      <c r="BY11" s="6">
        <f t="shared" si="13"/>
        <v>232.77150960218771</v>
      </c>
      <c r="BZ11" s="6">
        <f t="shared" si="13"/>
        <v>236.54678737996488</v>
      </c>
      <c r="CA11" s="6">
        <f t="shared" si="13"/>
        <v>258.44339849107592</v>
      </c>
      <c r="CB11" s="6">
        <f t="shared" si="13"/>
        <v>301.48156515774167</v>
      </c>
      <c r="CC11" s="6">
        <f t="shared" si="13"/>
        <v>333.19389849107449</v>
      </c>
      <c r="CD11" s="6">
        <f t="shared" si="13"/>
        <v>323.37817626885266</v>
      </c>
      <c r="CE11" s="6">
        <f t="shared" si="13"/>
        <v>287.63887997255631</v>
      </c>
      <c r="CF11" s="6">
        <f t="shared" si="13"/>
        <v>253.66137997255748</v>
      </c>
      <c r="CG11" s="6">
        <f t="shared" si="13"/>
        <v>228.24117626885425</v>
      </c>
      <c r="CH11" s="6">
        <f t="shared" si="13"/>
        <v>208.86141700959419</v>
      </c>
      <c r="CI11" s="6">
        <f t="shared" si="13"/>
        <v>196.0254725651501</v>
      </c>
      <c r="CJ11" s="6">
        <f t="shared" si="13"/>
        <v>185.70637997255841</v>
      </c>
      <c r="CK11" s="6">
        <f t="shared" si="13"/>
        <v>176.14234293552158</v>
      </c>
      <c r="CL11" s="6">
        <f t="shared" si="13"/>
        <v>177.1490836762614</v>
      </c>
      <c r="CM11" s="6">
        <f t="shared" si="13"/>
        <v>200.05243552811368</v>
      </c>
      <c r="CN11" s="6">
        <f t="shared" si="13"/>
        <v>237.30184293551974</v>
      </c>
      <c r="CO11" s="6">
        <f t="shared" si="13"/>
        <v>270.77597256515008</v>
      </c>
      <c r="CP11" s="6">
        <f t="shared" si="13"/>
        <v>276.56473182440834</v>
      </c>
      <c r="CQ11" s="6">
        <f t="shared" si="13"/>
        <v>248.12430589848279</v>
      </c>
      <c r="CR11" s="6">
        <f t="shared" si="13"/>
        <v>210.11984293552041</v>
      </c>
      <c r="CS11" s="6">
        <f t="shared" si="13"/>
        <v>182.68615775033609</v>
      </c>
      <c r="CT11" s="6">
        <f t="shared" si="13"/>
        <v>163.55808367626244</v>
      </c>
      <c r="CU11" s="6">
        <f t="shared" si="13"/>
        <v>152.23225034292807</v>
      </c>
      <c r="CV11" s="6">
        <f t="shared" si="13"/>
        <v>146.44349108366984</v>
      </c>
      <c r="CW11" s="6">
        <f t="shared" si="13"/>
        <v>139.39630589848397</v>
      </c>
      <c r="CX11" s="6">
        <f t="shared" si="13"/>
        <v>140.40304663922521</v>
      </c>
      <c r="CY11" s="6">
        <f t="shared" si="13"/>
        <v>165.31987997255854</v>
      </c>
      <c r="CZ11" s="6">
        <f t="shared" si="13"/>
        <v>214.39849108366892</v>
      </c>
      <c r="DA11" s="6">
        <f t="shared" si="13"/>
        <v>249.13104663922402</v>
      </c>
      <c r="DB11" s="6">
        <f t="shared" si="13"/>
        <v>241.58049108366825</v>
      </c>
      <c r="DC11" s="6">
        <f t="shared" si="13"/>
        <v>202.06591700959473</v>
      </c>
      <c r="DD11" s="6">
        <f t="shared" si="13"/>
        <v>165.82325034292845</v>
      </c>
      <c r="DE11" s="6">
        <f t="shared" si="13"/>
        <v>143.17158367626257</v>
      </c>
      <c r="DF11" s="6">
        <f t="shared" si="13"/>
        <v>123.54013923181756</v>
      </c>
      <c r="DG11" s="6">
        <f t="shared" si="13"/>
        <v>105.6704910836701</v>
      </c>
      <c r="DH11" s="6">
        <f t="shared" si="13"/>
        <v>96.861509602188136</v>
      </c>
      <c r="DI11" s="6">
        <f t="shared" si="13"/>
        <v>89.310954046632361</v>
      </c>
      <c r="DJ11" s="6">
        <f t="shared" si="13"/>
        <v>90.066009602188657</v>
      </c>
      <c r="DK11" s="6">
        <f t="shared" si="13"/>
        <v>113.72441700959578</v>
      </c>
      <c r="DL11" s="6">
        <f t="shared" si="13"/>
        <v>155.50415775033534</v>
      </c>
      <c r="DM11" s="6">
        <f t="shared" si="13"/>
        <v>183.69289849107591</v>
      </c>
      <c r="DN11" s="6">
        <f t="shared" si="13"/>
        <v>171.86369478737308</v>
      </c>
      <c r="DO11" s="6">
        <f t="shared" si="13"/>
        <v>132.85249108366943</v>
      </c>
      <c r="DP11" s="6">
        <f t="shared" si="13"/>
        <v>98.371620713299279</v>
      </c>
      <c r="DQ11" s="6">
        <f t="shared" si="13"/>
        <v>79.746917009595521</v>
      </c>
      <c r="DR11" s="6">
        <f t="shared" si="13"/>
        <v>65.400861454040282</v>
      </c>
      <c r="DS11" s="6">
        <f t="shared" si="13"/>
        <v>54.830083676262198</v>
      </c>
      <c r="DT11" s="6">
        <f t="shared" si="13"/>
        <v>46.776157750336516</v>
      </c>
      <c r="DU11" s="6">
        <f t="shared" si="13"/>
        <v>37.212120713299683</v>
      </c>
      <c r="DV11" s="6">
        <f t="shared" si="13"/>
        <v>36.708750342929775</v>
      </c>
      <c r="DW11" s="6">
        <f t="shared" si="13"/>
        <v>60.367157750336908</v>
      </c>
      <c r="DX11" s="6">
        <f t="shared" si="13"/>
        <v>109.19408367626232</v>
      </c>
      <c r="DY11" s="6">
        <f t="shared" si="13"/>
        <v>142.66821330589124</v>
      </c>
      <c r="DZ11" s="6">
        <f t="shared" si="13"/>
        <v>132.60080589848448</v>
      </c>
      <c r="EA11" s="6">
        <f t="shared" si="13"/>
        <v>93.086231824410959</v>
      </c>
      <c r="EB11" s="6">
        <f t="shared" si="13"/>
        <v>58.353676268855843</v>
      </c>
      <c r="EC11" s="6">
        <f t="shared" si="13"/>
        <v>37.463805898484637</v>
      </c>
      <c r="ED11" s="6">
        <f t="shared" si="13"/>
        <v>23.117750342929387</v>
      </c>
      <c r="EE11" s="6">
        <f t="shared" si="13"/>
        <v>8.26832441700423</v>
      </c>
      <c r="EF11" s="6">
        <f t="shared" si="13"/>
        <v>-5.0709903978112036</v>
      </c>
      <c r="EG11" s="6">
        <f t="shared" si="13"/>
        <v>-11.614805212625729</v>
      </c>
      <c r="EH11" s="6">
        <f t="shared" si="13"/>
        <v>-8.8462681755883743</v>
      </c>
      <c r="EI11" s="6">
        <f t="shared" si="11"/>
        <v>17.328991083671156</v>
      </c>
      <c r="EJ11" s="6">
        <f t="shared" ref="EJ11:GU14" si="16">INDEX($D$3:$D$272,$I11,1)*INDEX($D$3:$D$272,$I11+EJ$2,1)</f>
        <v>63.63906515774417</v>
      </c>
      <c r="EK11" s="6">
        <f t="shared" si="16"/>
        <v>91.576120713299801</v>
      </c>
      <c r="EL11" s="6">
        <f t="shared" si="16"/>
        <v>74.964898491077108</v>
      </c>
      <c r="EM11" s="6">
        <f t="shared" si="16"/>
        <v>34.443583676262328</v>
      </c>
      <c r="EN11" s="6">
        <f t="shared" si="16"/>
        <v>-0.79234224966269495</v>
      </c>
      <c r="EO11" s="6">
        <f t="shared" si="16"/>
        <v>-21.68221262003247</v>
      </c>
      <c r="EP11" s="6">
        <f t="shared" si="16"/>
        <v>-38.796805212625074</v>
      </c>
      <c r="EQ11" s="6">
        <f t="shared" si="16"/>
        <v>-54.652971879291478</v>
      </c>
      <c r="ER11" s="6">
        <f t="shared" si="16"/>
        <v>-69.502397805218067</v>
      </c>
      <c r="ES11" s="6">
        <f t="shared" si="16"/>
        <v>-80.828231138551004</v>
      </c>
      <c r="ET11" s="6">
        <f t="shared" si="16"/>
        <v>-81.079916323735958</v>
      </c>
      <c r="EU11" s="6">
        <f t="shared" si="16"/>
        <v>-61.196786694106002</v>
      </c>
      <c r="EV11" s="6">
        <f t="shared" si="16"/>
        <v>-23.695694101514963</v>
      </c>
      <c r="EW11" s="6">
        <f t="shared" si="16"/>
        <v>7.2615836762629842</v>
      </c>
      <c r="EX11" s="6">
        <f t="shared" si="16"/>
        <v>8.0166392318192763</v>
      </c>
      <c r="EY11" s="6">
        <f t="shared" si="16"/>
        <v>-24.702434842254778</v>
      </c>
      <c r="EZ11" s="6">
        <f t="shared" si="16"/>
        <v>-61.448471879292384</v>
      </c>
      <c r="FA11" s="6">
        <f t="shared" si="16"/>
        <v>-84.351823731143227</v>
      </c>
      <c r="FB11" s="6">
        <f t="shared" si="16"/>
        <v>-100.20799039780962</v>
      </c>
      <c r="FC11" s="6">
        <f t="shared" si="16"/>
        <v>-111.78550891632895</v>
      </c>
      <c r="FD11" s="6">
        <f t="shared" si="16"/>
        <v>-119.33606447188329</v>
      </c>
      <c r="FE11" s="6">
        <f t="shared" si="16"/>
        <v>-128.39673113855022</v>
      </c>
      <c r="FF11" s="6">
        <f t="shared" si="16"/>
        <v>-129.90684224966137</v>
      </c>
      <c r="FG11" s="6">
        <f t="shared" si="16"/>
        <v>-105.49337928669938</v>
      </c>
      <c r="FH11" s="6">
        <f t="shared" si="16"/>
        <v>-65.475434842254515</v>
      </c>
      <c r="FI11" s="6">
        <f t="shared" si="16"/>
        <v>-37.53837928669887</v>
      </c>
      <c r="FJ11" s="6">
        <f t="shared" si="16"/>
        <v>-40.055231138551271</v>
      </c>
      <c r="FK11" s="6">
        <f t="shared" si="16"/>
        <v>-71.767564471884086</v>
      </c>
      <c r="FL11" s="6">
        <f t="shared" si="16"/>
        <v>-109.0169718792916</v>
      </c>
      <c r="FM11" s="6">
        <f t="shared" si="16"/>
        <v>-133.68212002743854</v>
      </c>
      <c r="FN11" s="6">
        <f t="shared" si="16"/>
        <v>-151.80345336077238</v>
      </c>
      <c r="FO11" s="6">
        <f t="shared" si="16"/>
        <v>-165.89782373114269</v>
      </c>
      <c r="FP11" s="6">
        <f t="shared" si="16"/>
        <v>-177.22365706447562</v>
      </c>
      <c r="FQ11" s="6">
        <f t="shared" si="16"/>
        <v>-187.03937928669743</v>
      </c>
      <c r="FR11" s="6">
        <f t="shared" si="16"/>
        <v>-185.78095336077266</v>
      </c>
      <c r="FS11" s="6">
        <f t="shared" si="16"/>
        <v>-164.38771262003152</v>
      </c>
      <c r="FT11" s="6">
        <f t="shared" si="16"/>
        <v>-121.8529163237357</v>
      </c>
      <c r="FU11" s="6">
        <f t="shared" si="16"/>
        <v>-88.882157064476687</v>
      </c>
      <c r="FV11" s="6">
        <f t="shared" si="16"/>
        <v>-95.929342249661119</v>
      </c>
      <c r="FW11" s="6">
        <f t="shared" si="16"/>
        <v>-132.67537928669873</v>
      </c>
      <c r="FX11" s="6">
        <f t="shared" si="16"/>
        <v>-172.18995336077225</v>
      </c>
      <c r="FY11" s="6">
        <f t="shared" si="16"/>
        <v>-204.65734224966135</v>
      </c>
      <c r="FZ11" s="6">
        <f t="shared" si="16"/>
        <v>-228.56743484225345</v>
      </c>
      <c r="GA11" s="6">
        <f t="shared" si="16"/>
        <v>-244.67528669410481</v>
      </c>
      <c r="GB11" s="6">
        <f t="shared" si="16"/>
        <v>-259.52471262002996</v>
      </c>
      <c r="GC11" s="6">
        <f t="shared" si="16"/>
        <v>-272.61234224966046</v>
      </c>
      <c r="GD11" s="6">
        <f t="shared" si="16"/>
        <v>-273.61908299040027</v>
      </c>
      <c r="GE11" s="6">
        <f t="shared" si="16"/>
        <v>-253.98763854595668</v>
      </c>
      <c r="GF11" s="6">
        <f t="shared" si="16"/>
        <v>-215.73149039780935</v>
      </c>
      <c r="GG11" s="6">
        <f t="shared" si="16"/>
        <v>-182.50904595336397</v>
      </c>
      <c r="GH11" s="6">
        <f t="shared" si="16"/>
        <v>-186.78769410151247</v>
      </c>
      <c r="GI11" s="6">
        <f t="shared" si="16"/>
        <v>-223.28204595336368</v>
      </c>
      <c r="GJ11" s="6">
        <f t="shared" si="16"/>
        <v>-257.51123113854891</v>
      </c>
      <c r="GK11" s="6">
        <f t="shared" si="16"/>
        <v>-280.41458299040119</v>
      </c>
      <c r="GL11" s="6">
        <f t="shared" si="16"/>
        <v>-296.77412002743745</v>
      </c>
      <c r="GM11" s="6">
        <f t="shared" si="16"/>
        <v>-311.62354595336404</v>
      </c>
      <c r="GN11" s="6">
        <f t="shared" si="16"/>
        <v>-321.94263854595573</v>
      </c>
      <c r="GO11" s="6">
        <f t="shared" si="16"/>
        <v>-329.24150891632655</v>
      </c>
      <c r="GP11" s="6">
        <f t="shared" si="16"/>
        <v>-330.24824965706637</v>
      </c>
      <c r="GQ11" s="6">
        <f t="shared" si="16"/>
        <v>-310.36512002743785</v>
      </c>
      <c r="GR11" s="6">
        <f t="shared" si="16"/>
        <v>-266.32021262003087</v>
      </c>
      <c r="GS11" s="6">
        <f t="shared" si="16"/>
        <v>-227.56069410151218</v>
      </c>
      <c r="GT11" s="6">
        <f t="shared" si="16"/>
        <v>-229.82586076817964</v>
      </c>
      <c r="GU11" s="6">
        <f t="shared" si="16"/>
        <v>-267.57863854595706</v>
      </c>
      <c r="GV11" s="6">
        <f t="shared" si="15"/>
        <v>-306.33815706447433</v>
      </c>
      <c r="GW11" s="6">
        <f t="shared" si="15"/>
        <v>-332.7651015089188</v>
      </c>
      <c r="GX11" s="6">
        <f t="shared" si="12"/>
        <v>-352.39654595336236</v>
      </c>
      <c r="GY11" s="6">
        <f t="shared" ref="GY11:JJ24" si="17">INDEX($D$3:$D$272,$I11,1)*INDEX($D$3:$D$272,$I11+GY$2,1)</f>
        <v>-370.01450891632629</v>
      </c>
      <c r="GZ11" s="6">
        <f t="shared" si="17"/>
        <v>-383.60550891632528</v>
      </c>
      <c r="HA11" s="6">
        <f t="shared" si="17"/>
        <v>-391.15606447188105</v>
      </c>
      <c r="HB11" s="6">
        <f t="shared" si="17"/>
        <v>-387.6324718792888</v>
      </c>
      <c r="HC11" s="6">
        <f t="shared" si="17"/>
        <v>-365.73586076817782</v>
      </c>
      <c r="HD11" s="6">
        <f t="shared" si="17"/>
        <v>-326.22128669410426</v>
      </c>
      <c r="HE11" s="6">
        <f t="shared" si="17"/>
        <v>-291.48873113854916</v>
      </c>
      <c r="HF11" s="6">
        <f t="shared" si="17"/>
        <v>-293.25052743484525</v>
      </c>
      <c r="HG11" s="6">
        <f t="shared" si="17"/>
        <v>-330.24824965706637</v>
      </c>
      <c r="HH11" s="6">
        <f t="shared" si="17"/>
        <v>-367.24597187928896</v>
      </c>
      <c r="HI11" s="6">
        <f t="shared" si="17"/>
        <v>-394.17628669410334</v>
      </c>
      <c r="HJ11" s="6">
        <f t="shared" si="17"/>
        <v>-412.54930521262213</v>
      </c>
      <c r="HK11" s="6">
        <f t="shared" si="17"/>
        <v>-423.12008299039877</v>
      </c>
      <c r="HL11" s="6">
        <f t="shared" si="17"/>
        <v>-436.96276817558413</v>
      </c>
      <c r="HM11" s="6">
        <f t="shared" si="17"/>
        <v>-448.0369163237321</v>
      </c>
      <c r="HN11" s="6">
        <f t="shared" si="17"/>
        <v>-448.28860150891705</v>
      </c>
      <c r="HO11" s="6">
        <f t="shared" si="17"/>
        <v>-427.90210150891721</v>
      </c>
      <c r="HP11" s="6">
        <f t="shared" si="17"/>
        <v>-386.37404595336261</v>
      </c>
      <c r="HQ11" s="6">
        <f t="shared" si="17"/>
        <v>-355.1650829903997</v>
      </c>
      <c r="HR11" s="6">
        <f t="shared" si="17"/>
        <v>-362.21226817558556</v>
      </c>
      <c r="HS11" s="6">
        <f t="shared" si="17"/>
        <v>-400.46841632373292</v>
      </c>
      <c r="HT11" s="6">
        <f t="shared" si="17"/>
        <v>-436.45939780521422</v>
      </c>
      <c r="HU11" s="6">
        <f t="shared" si="17"/>
        <v>-458.85937928669517</v>
      </c>
      <c r="HV11" s="6">
        <f t="shared" si="17"/>
        <v>-475.72228669410282</v>
      </c>
      <c r="HW11" s="6">
        <f t="shared" si="17"/>
        <v>-488.80991632373184</v>
      </c>
      <c r="HX11" s="6">
        <f t="shared" si="17"/>
        <v>-501.14249039780606</v>
      </c>
      <c r="HY11" s="6">
        <f t="shared" si="17"/>
        <v>-511.71326817558412</v>
      </c>
      <c r="HZ11" s="6">
        <f t="shared" si="17"/>
        <v>-510.45484224965793</v>
      </c>
      <c r="IA11" s="6">
        <f t="shared" si="17"/>
        <v>-487.04812002743574</v>
      </c>
      <c r="IB11" s="6">
        <f t="shared" si="17"/>
        <v>-444.00995336077</v>
      </c>
      <c r="IC11" s="6">
        <f t="shared" si="17"/>
        <v>-407.76728669410375</v>
      </c>
      <c r="ID11" s="6">
        <f t="shared" si="17"/>
        <v>-414.56278669410324</v>
      </c>
      <c r="IE11" s="6">
        <f t="shared" si="17"/>
        <v>-456.34252743484421</v>
      </c>
      <c r="IF11" s="6">
        <f t="shared" si="17"/>
        <v>-496.36047187928762</v>
      </c>
      <c r="IG11" s="6">
        <f t="shared" si="17"/>
        <v>-518.76045336076857</v>
      </c>
      <c r="IH11" s="6">
        <f t="shared" si="17"/>
        <v>-533.86156447188011</v>
      </c>
      <c r="II11" s="6">
        <f t="shared" si="17"/>
        <v>-545.43908299039799</v>
      </c>
      <c r="IJ11" s="6">
        <f t="shared" si="17"/>
        <v>-552.73795336076887</v>
      </c>
      <c r="IK11" s="6">
        <f t="shared" si="17"/>
        <v>-560.79187928669444</v>
      </c>
      <c r="IL11" s="6">
        <f t="shared" si="17"/>
        <v>-565.82558299039783</v>
      </c>
      <c r="IM11" s="6">
        <f t="shared" si="17"/>
        <v>-545.43908299039799</v>
      </c>
      <c r="IN11" s="6">
        <f t="shared" si="17"/>
        <v>-501.39417558299101</v>
      </c>
      <c r="IO11" s="6">
        <f t="shared" si="17"/>
        <v>-468.67510150891695</v>
      </c>
      <c r="IP11" s="6">
        <f t="shared" si="17"/>
        <v>-474.46386076817663</v>
      </c>
      <c r="IQ11" s="6">
        <f t="shared" si="17"/>
        <v>-510.95821262002784</v>
      </c>
      <c r="IR11" s="6">
        <f t="shared" si="17"/>
        <v>-555.00312002743487</v>
      </c>
      <c r="IS11" s="6">
        <f t="shared" si="17"/>
        <v>-580.67500891632449</v>
      </c>
      <c r="IT11" s="6">
        <f t="shared" si="17"/>
        <v>-595.27274965706465</v>
      </c>
      <c r="IU11" s="6">
        <f t="shared" si="17"/>
        <v>-606.85026817558253</v>
      </c>
      <c r="IV11" s="6">
        <f t="shared" si="17"/>
        <v>-619.93789780521308</v>
      </c>
      <c r="IW11" s="6">
        <f t="shared" si="17"/>
        <v>-630.50867558298967</v>
      </c>
      <c r="IX11" s="6">
        <f t="shared" si="17"/>
        <v>-627.23676817558237</v>
      </c>
      <c r="IY11" s="6">
        <f t="shared" si="17"/>
        <v>-601.56487928669424</v>
      </c>
      <c r="IZ11" s="6">
        <f t="shared" si="17"/>
        <v>-557.51997187928725</v>
      </c>
      <c r="JA11" s="6">
        <f t="shared" si="17"/>
        <v>-525.55595336076942</v>
      </c>
      <c r="JB11" s="6">
        <f t="shared" si="17"/>
        <v>-531.09302743484272</v>
      </c>
      <c r="JC11" s="6">
        <f t="shared" si="17"/>
        <v>-569.09749039780513</v>
      </c>
      <c r="JD11" s="6">
        <f t="shared" si="17"/>
        <v>-610.12217558298983</v>
      </c>
      <c r="JE11" s="6">
        <f t="shared" si="17"/>
        <v>-636.04574965706433</v>
      </c>
      <c r="JF11" s="6">
        <f t="shared" si="17"/>
        <v>-649.38506447187842</v>
      </c>
      <c r="JG11" s="6">
        <f t="shared" si="17"/>
        <v>-658.44573113854528</v>
      </c>
      <c r="JH11" s="6">
        <f t="shared" si="17"/>
        <v>-669.01650891632335</v>
      </c>
      <c r="JI11" s="6">
        <f t="shared" si="17"/>
        <v>-678.83223113854524</v>
      </c>
      <c r="JJ11" s="6">
        <f t="shared" si="17"/>
        <v>-677.82549039780395</v>
      </c>
      <c r="JK11" s="6">
        <f t="shared" si="10"/>
        <v>-653.91539780521191</v>
      </c>
      <c r="JL11" s="6" t="e">
        <f t="shared" si="10"/>
        <v>#REF!</v>
      </c>
      <c r="JM11" s="6" t="e">
        <f t="shared" si="10"/>
        <v>#REF!</v>
      </c>
      <c r="JN11" s="6" t="e">
        <f t="shared" si="10"/>
        <v>#REF!</v>
      </c>
      <c r="JO11" s="6" t="e">
        <f t="shared" si="10"/>
        <v>#REF!</v>
      </c>
      <c r="JP11" s="6" t="e">
        <f t="shared" si="10"/>
        <v>#REF!</v>
      </c>
      <c r="JQ11" s="6" t="e">
        <f t="shared" si="10"/>
        <v>#REF!</v>
      </c>
      <c r="JR11" s="6" t="e">
        <f t="shared" si="10"/>
        <v>#REF!</v>
      </c>
      <c r="JS11" s="6" t="e">
        <f t="shared" si="10"/>
        <v>#REF!</v>
      </c>
    </row>
    <row r="12" spans="1:279" ht="14.5" x14ac:dyDescent="0.35">
      <c r="A12" s="8">
        <v>10</v>
      </c>
      <c r="B12" s="9">
        <v>37179</v>
      </c>
      <c r="C12" s="10">
        <v>369.71</v>
      </c>
      <c r="D12" s="8">
        <f t="shared" si="5"/>
        <v>-23.818518518518317</v>
      </c>
      <c r="I12" s="6">
        <v>10</v>
      </c>
      <c r="J12" s="6">
        <f t="shared" si="6"/>
        <v>567.32182441700002</v>
      </c>
      <c r="K12" s="6">
        <f t="shared" si="7"/>
        <v>535.40500960218469</v>
      </c>
      <c r="L12" s="6">
        <f t="shared" si="14"/>
        <v>513.49197256514753</v>
      </c>
      <c r="M12" s="6">
        <f t="shared" si="14"/>
        <v>500.62997256514848</v>
      </c>
      <c r="N12" s="6">
        <f t="shared" si="14"/>
        <v>491.10256515774034</v>
      </c>
      <c r="O12" s="6">
        <f t="shared" si="14"/>
        <v>479.9078614540374</v>
      </c>
      <c r="P12" s="6">
        <f t="shared" si="14"/>
        <v>471.80956515774045</v>
      </c>
      <c r="Q12" s="6">
        <f t="shared" si="14"/>
        <v>472.04775034292675</v>
      </c>
      <c r="R12" s="6">
        <f t="shared" si="14"/>
        <v>492.76986145403777</v>
      </c>
      <c r="S12" s="6">
        <f t="shared" si="14"/>
        <v>526.83034293551782</v>
      </c>
      <c r="T12" s="6">
        <f t="shared" si="14"/>
        <v>551.60160219477734</v>
      </c>
      <c r="U12" s="6">
        <f t="shared" si="14"/>
        <v>543.97967626885168</v>
      </c>
      <c r="V12" s="6">
        <f t="shared" si="14"/>
        <v>513.73015775033377</v>
      </c>
      <c r="W12" s="6">
        <f t="shared" si="14"/>
        <v>482.05152812070344</v>
      </c>
      <c r="X12" s="6">
        <f t="shared" si="14"/>
        <v>458.94756515774139</v>
      </c>
      <c r="Y12" s="6">
        <f t="shared" si="14"/>
        <v>442.7509725651488</v>
      </c>
      <c r="Z12" s="6">
        <f t="shared" si="14"/>
        <v>429.88897256514838</v>
      </c>
      <c r="AA12" s="6">
        <f t="shared" si="14"/>
        <v>419.4088244170004</v>
      </c>
      <c r="AB12" s="6">
        <f t="shared" si="14"/>
        <v>407.97593552811253</v>
      </c>
      <c r="AC12" s="6">
        <f t="shared" si="14"/>
        <v>404.40315775033395</v>
      </c>
      <c r="AD12" s="6">
        <f t="shared" si="14"/>
        <v>424.17252812070382</v>
      </c>
      <c r="AE12" s="6">
        <f t="shared" si="14"/>
        <v>461.09123182440743</v>
      </c>
      <c r="AF12" s="6">
        <f t="shared" si="14"/>
        <v>490.38800960218543</v>
      </c>
      <c r="AG12" s="6">
        <f t="shared" si="14"/>
        <v>486.33886145403693</v>
      </c>
      <c r="AH12" s="6">
        <f t="shared" si="14"/>
        <v>455.85115775033415</v>
      </c>
      <c r="AI12" s="6">
        <f t="shared" si="14"/>
        <v>425.36345404662995</v>
      </c>
      <c r="AJ12" s="6">
        <f t="shared" si="14"/>
        <v>404.87952812070523</v>
      </c>
      <c r="AK12" s="6">
        <f t="shared" si="14"/>
        <v>388.68293552811264</v>
      </c>
      <c r="AL12" s="6">
        <f t="shared" si="14"/>
        <v>376.29730589848219</v>
      </c>
      <c r="AM12" s="6">
        <f t="shared" si="14"/>
        <v>366.05534293551915</v>
      </c>
      <c r="AN12" s="6">
        <f t="shared" si="14"/>
        <v>358.43341700959343</v>
      </c>
      <c r="AO12" s="6">
        <f t="shared" si="14"/>
        <v>360.33889849107589</v>
      </c>
      <c r="AP12" s="6">
        <f t="shared" si="14"/>
        <v>381.53737997255689</v>
      </c>
      <c r="AQ12" s="6">
        <f t="shared" si="14"/>
        <v>418.4560836762605</v>
      </c>
      <c r="AR12" s="6">
        <f t="shared" si="14"/>
        <v>453.46930589848176</v>
      </c>
      <c r="AS12" s="6">
        <f t="shared" si="14"/>
        <v>455.85115775033415</v>
      </c>
      <c r="AT12" s="6">
        <f t="shared" si="14"/>
        <v>423.93434293551883</v>
      </c>
      <c r="AU12" s="6">
        <f t="shared" si="14"/>
        <v>388.92112071329763</v>
      </c>
      <c r="AV12" s="6">
        <f t="shared" si="14"/>
        <v>365.81715775033416</v>
      </c>
      <c r="AW12" s="6">
        <f t="shared" si="14"/>
        <v>352.47878737996388</v>
      </c>
      <c r="AX12" s="6">
        <f t="shared" si="14"/>
        <v>339.61678737996482</v>
      </c>
      <c r="AY12" s="6">
        <f t="shared" si="14"/>
        <v>325.32567626885333</v>
      </c>
      <c r="AZ12" s="6">
        <f t="shared" si="14"/>
        <v>314.60734293552036</v>
      </c>
      <c r="BA12" s="6">
        <f t="shared" si="14"/>
        <v>312.22549108366798</v>
      </c>
      <c r="BB12" s="6">
        <f t="shared" si="14"/>
        <v>331.7566762688528</v>
      </c>
      <c r="BC12" s="6">
        <f t="shared" si="14"/>
        <v>371.29541700959385</v>
      </c>
      <c r="BD12" s="6">
        <f t="shared" si="14"/>
        <v>400.11582441700051</v>
      </c>
      <c r="BE12" s="6">
        <f t="shared" si="14"/>
        <v>399.4012688614456</v>
      </c>
      <c r="BF12" s="6">
        <f t="shared" si="14"/>
        <v>368.19900960218655</v>
      </c>
      <c r="BG12" s="6">
        <f t="shared" si="14"/>
        <v>333.42397256515028</v>
      </c>
      <c r="BH12" s="6">
        <f t="shared" si="14"/>
        <v>309.60545404663196</v>
      </c>
      <c r="BI12" s="6">
        <f t="shared" si="14"/>
        <v>290.55063923181706</v>
      </c>
      <c r="BJ12" s="6">
        <f t="shared" si="14"/>
        <v>275.78315775033559</v>
      </c>
      <c r="BK12" s="6">
        <f t="shared" si="14"/>
        <v>266.49393552811375</v>
      </c>
      <c r="BL12" s="6">
        <f t="shared" si="14"/>
        <v>258.63382441700173</v>
      </c>
      <c r="BM12" s="6">
        <f t="shared" si="14"/>
        <v>259.586565157743</v>
      </c>
      <c r="BN12" s="6">
        <f t="shared" si="14"/>
        <v>280.30867626885401</v>
      </c>
      <c r="BO12" s="6">
        <f t="shared" si="14"/>
        <v>320.56197256514992</v>
      </c>
      <c r="BP12" s="6">
        <f t="shared" si="14"/>
        <v>358.43341700959343</v>
      </c>
      <c r="BQ12" s="6">
        <f t="shared" si="14"/>
        <v>354.86063923181626</v>
      </c>
      <c r="BR12" s="6">
        <f t="shared" si="14"/>
        <v>320.32378737996498</v>
      </c>
      <c r="BS12" s="6">
        <f t="shared" si="14"/>
        <v>287.93060219477974</v>
      </c>
      <c r="BT12" s="6">
        <f t="shared" si="14"/>
        <v>265.30300960218761</v>
      </c>
      <c r="BU12" s="6">
        <f t="shared" si="14"/>
        <v>250.0591577503362</v>
      </c>
      <c r="BV12" s="6">
        <f t="shared" si="14"/>
        <v>237.67352812070575</v>
      </c>
      <c r="BW12" s="6">
        <f t="shared" ref="BW12:EH15" si="18">INDEX($D$3:$D$272,$I12,1)*INDEX($D$3:$D$272,$I12+BW$2,1)</f>
        <v>226.47882441700284</v>
      </c>
      <c r="BX12" s="6">
        <f t="shared" si="18"/>
        <v>220.2860096021883</v>
      </c>
      <c r="BY12" s="6">
        <f t="shared" si="18"/>
        <v>223.85878737996549</v>
      </c>
      <c r="BZ12" s="6">
        <f t="shared" si="18"/>
        <v>244.58089849107654</v>
      </c>
      <c r="CA12" s="6">
        <f t="shared" si="18"/>
        <v>285.31056515774236</v>
      </c>
      <c r="CB12" s="6">
        <f t="shared" si="18"/>
        <v>315.32189849107522</v>
      </c>
      <c r="CC12" s="6">
        <f t="shared" si="18"/>
        <v>306.03267626885344</v>
      </c>
      <c r="CD12" s="6">
        <f t="shared" si="18"/>
        <v>272.21037997255701</v>
      </c>
      <c r="CE12" s="6">
        <f t="shared" si="18"/>
        <v>240.05537997255811</v>
      </c>
      <c r="CF12" s="6">
        <f t="shared" si="18"/>
        <v>215.99867626885484</v>
      </c>
      <c r="CG12" s="6">
        <f t="shared" si="18"/>
        <v>197.65841700959481</v>
      </c>
      <c r="CH12" s="6">
        <f t="shared" si="18"/>
        <v>185.51097256515069</v>
      </c>
      <c r="CI12" s="6">
        <f t="shared" si="18"/>
        <v>175.74537997255894</v>
      </c>
      <c r="CJ12" s="6">
        <f t="shared" si="18"/>
        <v>166.69434293552209</v>
      </c>
      <c r="CK12" s="6">
        <f t="shared" si="18"/>
        <v>167.64708367626196</v>
      </c>
      <c r="CL12" s="6">
        <f t="shared" si="18"/>
        <v>189.32193552811421</v>
      </c>
      <c r="CM12" s="6">
        <f t="shared" si="18"/>
        <v>224.5733429355204</v>
      </c>
      <c r="CN12" s="6">
        <f t="shared" si="18"/>
        <v>256.25197256515071</v>
      </c>
      <c r="CO12" s="6">
        <f t="shared" si="18"/>
        <v>261.73023182440903</v>
      </c>
      <c r="CP12" s="6">
        <f t="shared" si="18"/>
        <v>234.81530589848344</v>
      </c>
      <c r="CQ12" s="6">
        <f t="shared" si="18"/>
        <v>198.84934293552101</v>
      </c>
      <c r="CR12" s="6">
        <f t="shared" si="18"/>
        <v>172.88715775033663</v>
      </c>
      <c r="CS12" s="6">
        <f t="shared" si="18"/>
        <v>154.78508367626293</v>
      </c>
      <c r="CT12" s="6">
        <f t="shared" si="18"/>
        <v>144.0667503429286</v>
      </c>
      <c r="CU12" s="6">
        <f t="shared" si="18"/>
        <v>138.58849108367031</v>
      </c>
      <c r="CV12" s="6">
        <f t="shared" si="18"/>
        <v>131.91930589848448</v>
      </c>
      <c r="CW12" s="6">
        <f t="shared" si="18"/>
        <v>132.87204663922569</v>
      </c>
      <c r="CX12" s="6">
        <f t="shared" si="18"/>
        <v>156.45237997255904</v>
      </c>
      <c r="CY12" s="6">
        <f t="shared" si="18"/>
        <v>202.89849108366948</v>
      </c>
      <c r="CZ12" s="6">
        <f t="shared" si="18"/>
        <v>235.76804663922465</v>
      </c>
      <c r="DA12" s="6">
        <f t="shared" si="18"/>
        <v>228.6224910836689</v>
      </c>
      <c r="DB12" s="6">
        <f t="shared" si="18"/>
        <v>191.22741700959529</v>
      </c>
      <c r="DC12" s="6">
        <f t="shared" si="18"/>
        <v>156.92875034292896</v>
      </c>
      <c r="DD12" s="6">
        <f t="shared" si="18"/>
        <v>135.49208367626304</v>
      </c>
      <c r="DE12" s="6">
        <f t="shared" si="18"/>
        <v>116.91363923181804</v>
      </c>
      <c r="DF12" s="6">
        <f t="shared" si="18"/>
        <v>100.00249108367052</v>
      </c>
      <c r="DG12" s="6">
        <f t="shared" si="18"/>
        <v>91.666009602188566</v>
      </c>
      <c r="DH12" s="6">
        <f t="shared" si="18"/>
        <v>84.520454046632807</v>
      </c>
      <c r="DI12" s="6">
        <f t="shared" si="18"/>
        <v>85.235009602189052</v>
      </c>
      <c r="DJ12" s="6">
        <f t="shared" si="18"/>
        <v>107.62441700959621</v>
      </c>
      <c r="DK12" s="6">
        <f t="shared" si="18"/>
        <v>147.16315775033587</v>
      </c>
      <c r="DL12" s="6">
        <f t="shared" si="18"/>
        <v>173.8398984910765</v>
      </c>
      <c r="DM12" s="6">
        <f t="shared" si="18"/>
        <v>162.64519478737358</v>
      </c>
      <c r="DN12" s="6">
        <f t="shared" si="18"/>
        <v>125.72649108366993</v>
      </c>
      <c r="DO12" s="6">
        <f t="shared" si="18"/>
        <v>93.095120713299721</v>
      </c>
      <c r="DP12" s="6">
        <f t="shared" si="18"/>
        <v>75.469417009595958</v>
      </c>
      <c r="DQ12" s="6">
        <f t="shared" si="18"/>
        <v>61.89286145404067</v>
      </c>
      <c r="DR12" s="6">
        <f t="shared" si="18"/>
        <v>51.889083676262601</v>
      </c>
      <c r="DS12" s="6">
        <f t="shared" si="18"/>
        <v>44.267157750336899</v>
      </c>
      <c r="DT12" s="6">
        <f t="shared" si="18"/>
        <v>35.21612071330005</v>
      </c>
      <c r="DU12" s="6">
        <f t="shared" si="18"/>
        <v>34.739750342930115</v>
      </c>
      <c r="DV12" s="6">
        <f t="shared" si="18"/>
        <v>57.129157750337278</v>
      </c>
      <c r="DW12" s="6">
        <f t="shared" si="18"/>
        <v>103.33708367626276</v>
      </c>
      <c r="DX12" s="6">
        <f t="shared" si="18"/>
        <v>135.01571330589175</v>
      </c>
      <c r="DY12" s="6">
        <f t="shared" si="18"/>
        <v>125.48830589848495</v>
      </c>
      <c r="DZ12" s="6">
        <f t="shared" si="18"/>
        <v>88.093231824411362</v>
      </c>
      <c r="EA12" s="6">
        <f t="shared" si="18"/>
        <v>55.223676268856195</v>
      </c>
      <c r="EB12" s="6">
        <f t="shared" si="18"/>
        <v>35.454305898485018</v>
      </c>
      <c r="EC12" s="6">
        <f t="shared" si="18"/>
        <v>21.877750342929737</v>
      </c>
      <c r="ED12" s="6">
        <f t="shared" si="18"/>
        <v>7.8248244170045256</v>
      </c>
      <c r="EE12" s="6">
        <f t="shared" si="18"/>
        <v>-4.7989903978108863</v>
      </c>
      <c r="EF12" s="6">
        <f t="shared" si="18"/>
        <v>-10.991805212625433</v>
      </c>
      <c r="EG12" s="6">
        <f t="shared" si="18"/>
        <v>-8.3717681755880928</v>
      </c>
      <c r="EH12" s="6">
        <f t="shared" si="18"/>
        <v>16.399491083671446</v>
      </c>
      <c r="EI12" s="6">
        <f t="shared" si="11"/>
        <v>60.225565157744555</v>
      </c>
      <c r="EJ12" s="6">
        <f t="shared" si="16"/>
        <v>86.664120713300207</v>
      </c>
      <c r="EK12" s="6">
        <f t="shared" si="16"/>
        <v>70.943898491077519</v>
      </c>
      <c r="EL12" s="6">
        <f t="shared" si="16"/>
        <v>32.596083676262708</v>
      </c>
      <c r="EM12" s="6">
        <f t="shared" si="16"/>
        <v>-0.74984224966239366</v>
      </c>
      <c r="EN12" s="6">
        <f t="shared" si="16"/>
        <v>-20.519212620032217</v>
      </c>
      <c r="EO12" s="6">
        <f t="shared" si="16"/>
        <v>-36.715805212624836</v>
      </c>
      <c r="EP12" s="6">
        <f t="shared" si="16"/>
        <v>-51.721471879291265</v>
      </c>
      <c r="EQ12" s="6">
        <f t="shared" si="16"/>
        <v>-65.774397805217831</v>
      </c>
      <c r="ER12" s="6">
        <f t="shared" si="16"/>
        <v>-76.492731138550809</v>
      </c>
      <c r="ES12" s="6">
        <f t="shared" si="16"/>
        <v>-76.730916323735769</v>
      </c>
      <c r="ET12" s="6">
        <f t="shared" si="16"/>
        <v>-57.914286694105812</v>
      </c>
      <c r="EU12" s="6">
        <f t="shared" si="16"/>
        <v>-22.424694101514657</v>
      </c>
      <c r="EV12" s="6">
        <f t="shared" si="16"/>
        <v>6.8720836762633057</v>
      </c>
      <c r="EW12" s="6">
        <f t="shared" si="16"/>
        <v>7.586639231819559</v>
      </c>
      <c r="EX12" s="6">
        <f t="shared" si="16"/>
        <v>-23.377434842254523</v>
      </c>
      <c r="EY12" s="6">
        <f t="shared" si="16"/>
        <v>-58.152471879292136</v>
      </c>
      <c r="EZ12" s="6">
        <f t="shared" si="16"/>
        <v>-79.827323731143039</v>
      </c>
      <c r="FA12" s="6">
        <f t="shared" si="16"/>
        <v>-94.832990397809482</v>
      </c>
      <c r="FB12" s="6">
        <f t="shared" si="16"/>
        <v>-105.78950891632877</v>
      </c>
      <c r="FC12" s="6">
        <f t="shared" si="16"/>
        <v>-112.93506447188318</v>
      </c>
      <c r="FD12" s="6">
        <f t="shared" si="16"/>
        <v>-121.50973113855009</v>
      </c>
      <c r="FE12" s="6">
        <f t="shared" si="16"/>
        <v>-122.93884224966125</v>
      </c>
      <c r="FF12" s="6">
        <f t="shared" si="16"/>
        <v>-99.834879286699191</v>
      </c>
      <c r="FG12" s="6">
        <f t="shared" si="16"/>
        <v>-61.963434842254308</v>
      </c>
      <c r="FH12" s="6">
        <f t="shared" si="16"/>
        <v>-35.524879286698649</v>
      </c>
      <c r="FI12" s="6">
        <f t="shared" si="16"/>
        <v>-37.906731138551024</v>
      </c>
      <c r="FJ12" s="6">
        <f t="shared" si="16"/>
        <v>-67.918064471883881</v>
      </c>
      <c r="FK12" s="6">
        <f t="shared" si="16"/>
        <v>-103.16947187929142</v>
      </c>
      <c r="FL12" s="6">
        <f t="shared" si="16"/>
        <v>-126.51162002743845</v>
      </c>
      <c r="FM12" s="6">
        <f t="shared" si="16"/>
        <v>-143.66095336077231</v>
      </c>
      <c r="FN12" s="6">
        <f t="shared" si="16"/>
        <v>-156.9993237311426</v>
      </c>
      <c r="FO12" s="6">
        <f t="shared" si="16"/>
        <v>-167.71765706447559</v>
      </c>
      <c r="FP12" s="6">
        <f t="shared" si="16"/>
        <v>-177.0068792866974</v>
      </c>
      <c r="FQ12" s="6">
        <f t="shared" si="16"/>
        <v>-175.81595336077257</v>
      </c>
      <c r="FR12" s="6">
        <f t="shared" si="16"/>
        <v>-155.57021262003147</v>
      </c>
      <c r="FS12" s="6">
        <f t="shared" si="16"/>
        <v>-115.31691632373555</v>
      </c>
      <c r="FT12" s="6">
        <f t="shared" si="16"/>
        <v>-84.114657064476503</v>
      </c>
      <c r="FU12" s="6">
        <f t="shared" si="16"/>
        <v>-90.783842249660978</v>
      </c>
      <c r="FV12" s="6">
        <f t="shared" si="16"/>
        <v>-125.5588792866986</v>
      </c>
      <c r="FW12" s="6">
        <f t="shared" si="16"/>
        <v>-162.95395336077218</v>
      </c>
      <c r="FX12" s="6">
        <f t="shared" si="16"/>
        <v>-193.67984224966131</v>
      </c>
      <c r="FY12" s="6">
        <f t="shared" si="16"/>
        <v>-216.30743484225343</v>
      </c>
      <c r="FZ12" s="6">
        <f t="shared" si="16"/>
        <v>-231.55128669410485</v>
      </c>
      <c r="GA12" s="6">
        <f t="shared" si="16"/>
        <v>-245.60421262003004</v>
      </c>
      <c r="GB12" s="6">
        <f t="shared" si="16"/>
        <v>-257.98984224966051</v>
      </c>
      <c r="GC12" s="6">
        <f t="shared" si="16"/>
        <v>-258.94258299040035</v>
      </c>
      <c r="GD12" s="6">
        <f t="shared" si="16"/>
        <v>-240.36413854595671</v>
      </c>
      <c r="GE12" s="6">
        <f t="shared" si="16"/>
        <v>-204.15999039780931</v>
      </c>
      <c r="GF12" s="6">
        <f t="shared" si="16"/>
        <v>-172.71954595336393</v>
      </c>
      <c r="GG12" s="6">
        <f t="shared" si="16"/>
        <v>-176.76869410151244</v>
      </c>
      <c r="GH12" s="6">
        <f t="shared" si="16"/>
        <v>-211.30554595336372</v>
      </c>
      <c r="GI12" s="6">
        <f t="shared" si="16"/>
        <v>-243.69873113854896</v>
      </c>
      <c r="GJ12" s="6">
        <f t="shared" si="16"/>
        <v>-265.37358299040125</v>
      </c>
      <c r="GK12" s="6">
        <f t="shared" si="16"/>
        <v>-280.85562002743757</v>
      </c>
      <c r="GL12" s="6">
        <f t="shared" si="16"/>
        <v>-294.90854595336413</v>
      </c>
      <c r="GM12" s="6">
        <f t="shared" si="16"/>
        <v>-304.67413854595588</v>
      </c>
      <c r="GN12" s="6">
        <f t="shared" si="16"/>
        <v>-311.5815089163267</v>
      </c>
      <c r="GO12" s="6">
        <f t="shared" si="16"/>
        <v>-312.5342496570666</v>
      </c>
      <c r="GP12" s="6">
        <f t="shared" si="16"/>
        <v>-293.71762002743799</v>
      </c>
      <c r="GQ12" s="6">
        <f t="shared" si="16"/>
        <v>-252.0352126200309</v>
      </c>
      <c r="GR12" s="6">
        <f t="shared" si="16"/>
        <v>-215.35469410151222</v>
      </c>
      <c r="GS12" s="6">
        <f t="shared" si="16"/>
        <v>-217.49836076817962</v>
      </c>
      <c r="GT12" s="6">
        <f t="shared" si="16"/>
        <v>-253.2261385459571</v>
      </c>
      <c r="GU12" s="6">
        <f t="shared" si="16"/>
        <v>-289.90665706447442</v>
      </c>
      <c r="GV12" s="6">
        <f t="shared" si="15"/>
        <v>-314.91610150891893</v>
      </c>
      <c r="GW12" s="6">
        <f t="shared" si="15"/>
        <v>-333.4945459533626</v>
      </c>
      <c r="GX12" s="6">
        <f t="shared" ref="GX12:JI24" si="19">INDEX($D$3:$D$272,$I12,1)*INDEX($D$3:$D$272,$I12+GX$2,1)</f>
        <v>-350.16750891632648</v>
      </c>
      <c r="GY12" s="6">
        <f t="shared" si="19"/>
        <v>-363.02950891632554</v>
      </c>
      <c r="GZ12" s="6">
        <f t="shared" si="19"/>
        <v>-370.17506447188129</v>
      </c>
      <c r="HA12" s="6">
        <f t="shared" si="19"/>
        <v>-366.84047187928905</v>
      </c>
      <c r="HB12" s="6">
        <f t="shared" si="19"/>
        <v>-346.11836076817798</v>
      </c>
      <c r="HC12" s="6">
        <f t="shared" si="19"/>
        <v>-308.72328669410439</v>
      </c>
      <c r="HD12" s="6">
        <f t="shared" si="19"/>
        <v>-275.85373113854922</v>
      </c>
      <c r="HE12" s="6">
        <f t="shared" si="19"/>
        <v>-277.52102743484534</v>
      </c>
      <c r="HF12" s="6">
        <f t="shared" si="19"/>
        <v>-312.5342496570666</v>
      </c>
      <c r="HG12" s="6">
        <f t="shared" si="19"/>
        <v>-347.54747187928916</v>
      </c>
      <c r="HH12" s="6">
        <f t="shared" si="19"/>
        <v>-373.03328669410359</v>
      </c>
      <c r="HI12" s="6">
        <f t="shared" si="19"/>
        <v>-390.42080521262238</v>
      </c>
      <c r="HJ12" s="6">
        <f t="shared" si="19"/>
        <v>-400.42458299039913</v>
      </c>
      <c r="HK12" s="6">
        <f t="shared" si="19"/>
        <v>-413.52476817558443</v>
      </c>
      <c r="HL12" s="6">
        <f t="shared" si="19"/>
        <v>-424.00491632373246</v>
      </c>
      <c r="HM12" s="6">
        <f t="shared" si="19"/>
        <v>-424.24310150891745</v>
      </c>
      <c r="HN12" s="6">
        <f t="shared" si="19"/>
        <v>-404.95010150891756</v>
      </c>
      <c r="HO12" s="6">
        <f t="shared" si="19"/>
        <v>-365.64954595336286</v>
      </c>
      <c r="HP12" s="6">
        <f t="shared" si="19"/>
        <v>-336.11458299039992</v>
      </c>
      <c r="HQ12" s="6">
        <f t="shared" si="19"/>
        <v>-342.78376817558575</v>
      </c>
      <c r="HR12" s="6">
        <f t="shared" si="19"/>
        <v>-378.98791632373315</v>
      </c>
      <c r="HS12" s="6">
        <f t="shared" si="19"/>
        <v>-413.04839780521451</v>
      </c>
      <c r="HT12" s="6">
        <f t="shared" si="19"/>
        <v>-434.2468792866955</v>
      </c>
      <c r="HU12" s="6">
        <f t="shared" si="19"/>
        <v>-450.20528669410317</v>
      </c>
      <c r="HV12" s="6">
        <f t="shared" si="19"/>
        <v>-462.59091632373224</v>
      </c>
      <c r="HW12" s="6">
        <f t="shared" si="19"/>
        <v>-474.26199039780641</v>
      </c>
      <c r="HX12" s="6">
        <f t="shared" si="19"/>
        <v>-484.26576817558453</v>
      </c>
      <c r="HY12" s="6">
        <f t="shared" si="19"/>
        <v>-483.07484224965833</v>
      </c>
      <c r="HZ12" s="6">
        <f t="shared" si="19"/>
        <v>-460.92362002743613</v>
      </c>
      <c r="IA12" s="6">
        <f t="shared" si="19"/>
        <v>-420.19395336077031</v>
      </c>
      <c r="IB12" s="6">
        <f t="shared" si="19"/>
        <v>-385.89528669410396</v>
      </c>
      <c r="IC12" s="6">
        <f t="shared" si="19"/>
        <v>-392.32628669410349</v>
      </c>
      <c r="ID12" s="6">
        <f t="shared" si="19"/>
        <v>-431.86502743484448</v>
      </c>
      <c r="IE12" s="6">
        <f t="shared" si="19"/>
        <v>-469.73647187928799</v>
      </c>
      <c r="IF12" s="6">
        <f t="shared" si="19"/>
        <v>-490.93495336076899</v>
      </c>
      <c r="IG12" s="6">
        <f t="shared" si="19"/>
        <v>-505.22606447188053</v>
      </c>
      <c r="IH12" s="6">
        <f t="shared" si="19"/>
        <v>-516.18258299039849</v>
      </c>
      <c r="II12" s="6">
        <f t="shared" si="19"/>
        <v>-523.0899533607693</v>
      </c>
      <c r="IJ12" s="6">
        <f t="shared" si="19"/>
        <v>-530.71187928669497</v>
      </c>
      <c r="IK12" s="6">
        <f t="shared" si="19"/>
        <v>-535.47558299039838</v>
      </c>
      <c r="IL12" s="6">
        <f t="shared" si="19"/>
        <v>-516.18258299039849</v>
      </c>
      <c r="IM12" s="6">
        <f t="shared" si="19"/>
        <v>-474.5001755829914</v>
      </c>
      <c r="IN12" s="6">
        <f t="shared" si="19"/>
        <v>-443.53610150891734</v>
      </c>
      <c r="IO12" s="6">
        <f t="shared" si="19"/>
        <v>-449.01436076817697</v>
      </c>
      <c r="IP12" s="6">
        <f t="shared" si="19"/>
        <v>-483.55121262002825</v>
      </c>
      <c r="IQ12" s="6">
        <f t="shared" si="19"/>
        <v>-525.23362002743534</v>
      </c>
      <c r="IR12" s="6">
        <f t="shared" si="19"/>
        <v>-549.52850891632488</v>
      </c>
      <c r="IS12" s="6">
        <f t="shared" si="19"/>
        <v>-563.34324965706514</v>
      </c>
      <c r="IT12" s="6">
        <f t="shared" si="19"/>
        <v>-574.29976817558304</v>
      </c>
      <c r="IU12" s="6">
        <f t="shared" si="19"/>
        <v>-586.68539780521348</v>
      </c>
      <c r="IV12" s="6">
        <f t="shared" si="19"/>
        <v>-596.68917558299029</v>
      </c>
      <c r="IW12" s="6">
        <f t="shared" si="19"/>
        <v>-593.59276817558293</v>
      </c>
      <c r="IX12" s="6">
        <f t="shared" si="19"/>
        <v>-569.29787928669475</v>
      </c>
      <c r="IY12" s="6">
        <f t="shared" si="19"/>
        <v>-527.61547187928772</v>
      </c>
      <c r="IZ12" s="6">
        <f t="shared" si="19"/>
        <v>-497.36595336076982</v>
      </c>
      <c r="JA12" s="6">
        <f t="shared" si="19"/>
        <v>-502.60602743484316</v>
      </c>
      <c r="JB12" s="6">
        <f t="shared" si="19"/>
        <v>-538.57199039780562</v>
      </c>
      <c r="JC12" s="6">
        <f t="shared" si="19"/>
        <v>-577.3961755829904</v>
      </c>
      <c r="JD12" s="6">
        <f t="shared" si="19"/>
        <v>-601.92924965706493</v>
      </c>
      <c r="JE12" s="6">
        <f t="shared" si="19"/>
        <v>-614.553064471879</v>
      </c>
      <c r="JF12" s="6">
        <f t="shared" si="19"/>
        <v>-623.12773113854587</v>
      </c>
      <c r="JG12" s="6">
        <f t="shared" si="19"/>
        <v>-633.13150891632404</v>
      </c>
      <c r="JH12" s="6">
        <f t="shared" si="19"/>
        <v>-642.42073113854576</v>
      </c>
      <c r="JI12" s="6">
        <f t="shared" si="19"/>
        <v>-641.46799039780456</v>
      </c>
      <c r="JJ12" s="6">
        <f t="shared" si="17"/>
        <v>-618.84039780521243</v>
      </c>
      <c r="JK12" s="6" t="e">
        <f t="shared" si="10"/>
        <v>#REF!</v>
      </c>
      <c r="JL12" s="6" t="e">
        <f t="shared" si="10"/>
        <v>#REF!</v>
      </c>
      <c r="JM12" s="6" t="e">
        <f t="shared" si="10"/>
        <v>#REF!</v>
      </c>
      <c r="JN12" s="6" t="e">
        <f t="shared" si="10"/>
        <v>#REF!</v>
      </c>
      <c r="JO12" s="6" t="e">
        <f t="shared" si="10"/>
        <v>#REF!</v>
      </c>
      <c r="JP12" s="6" t="e">
        <f t="shared" si="10"/>
        <v>#REF!</v>
      </c>
      <c r="JQ12" s="6" t="e">
        <f t="shared" si="10"/>
        <v>#REF!</v>
      </c>
      <c r="JR12" s="6" t="e">
        <f t="shared" si="10"/>
        <v>#REF!</v>
      </c>
      <c r="JS12" s="6" t="e">
        <f t="shared" si="10"/>
        <v>#REF!</v>
      </c>
    </row>
    <row r="13" spans="1:279" ht="14.5" x14ac:dyDescent="0.35">
      <c r="A13" s="8">
        <v>11</v>
      </c>
      <c r="B13" s="9">
        <v>37210</v>
      </c>
      <c r="C13" s="10">
        <v>371.05</v>
      </c>
      <c r="D13" s="8">
        <f t="shared" si="5"/>
        <v>-22.478518518518285</v>
      </c>
      <c r="I13" s="6">
        <v>11</v>
      </c>
      <c r="J13" s="6">
        <f t="shared" si="6"/>
        <v>505.28379478736952</v>
      </c>
      <c r="K13" s="6">
        <f t="shared" si="7"/>
        <v>484.6035577503323</v>
      </c>
      <c r="L13" s="6">
        <f t="shared" ref="L13:BW16" si="20">INDEX($D$3:$D$272,$I13,1)*INDEX($D$3:$D$272,$I13+L$2,1)</f>
        <v>472.46515775033328</v>
      </c>
      <c r="M13" s="6">
        <f t="shared" si="20"/>
        <v>463.4737503429252</v>
      </c>
      <c r="N13" s="6">
        <f t="shared" si="20"/>
        <v>452.90884663922225</v>
      </c>
      <c r="O13" s="6">
        <f t="shared" si="20"/>
        <v>445.2661503429253</v>
      </c>
      <c r="P13" s="6">
        <f t="shared" si="20"/>
        <v>445.49093552811155</v>
      </c>
      <c r="Q13" s="6">
        <f t="shared" si="20"/>
        <v>465.04724663922258</v>
      </c>
      <c r="R13" s="6">
        <f t="shared" si="20"/>
        <v>497.19152812070263</v>
      </c>
      <c r="S13" s="6">
        <f t="shared" si="20"/>
        <v>520.56918737996205</v>
      </c>
      <c r="T13" s="6">
        <f t="shared" si="20"/>
        <v>513.3760614540364</v>
      </c>
      <c r="U13" s="6">
        <f t="shared" si="20"/>
        <v>484.82834293551855</v>
      </c>
      <c r="V13" s="6">
        <f t="shared" si="20"/>
        <v>454.93191330588832</v>
      </c>
      <c r="W13" s="6">
        <f t="shared" si="20"/>
        <v>433.12775034292628</v>
      </c>
      <c r="X13" s="6">
        <f t="shared" si="20"/>
        <v>417.84235775033369</v>
      </c>
      <c r="Y13" s="6">
        <f t="shared" si="20"/>
        <v>405.70395775033336</v>
      </c>
      <c r="Z13" s="6">
        <f t="shared" si="20"/>
        <v>395.81340960218535</v>
      </c>
      <c r="AA13" s="6">
        <f t="shared" si="20"/>
        <v>385.02372071329745</v>
      </c>
      <c r="AB13" s="6">
        <f t="shared" si="20"/>
        <v>381.65194293551895</v>
      </c>
      <c r="AC13" s="6">
        <f t="shared" si="20"/>
        <v>400.30911330588873</v>
      </c>
      <c r="AD13" s="6">
        <f t="shared" si="20"/>
        <v>435.15081700959234</v>
      </c>
      <c r="AE13" s="6">
        <f t="shared" si="20"/>
        <v>462.79939478737026</v>
      </c>
      <c r="AF13" s="6">
        <f t="shared" si="20"/>
        <v>458.97804663922176</v>
      </c>
      <c r="AG13" s="6">
        <f t="shared" si="20"/>
        <v>430.20554293551896</v>
      </c>
      <c r="AH13" s="6">
        <f t="shared" si="20"/>
        <v>401.43303923181492</v>
      </c>
      <c r="AI13" s="6">
        <f t="shared" si="20"/>
        <v>382.10151330589014</v>
      </c>
      <c r="AJ13" s="6">
        <f t="shared" si="20"/>
        <v>366.81612071329755</v>
      </c>
      <c r="AK13" s="6">
        <f t="shared" si="20"/>
        <v>355.12729108366722</v>
      </c>
      <c r="AL13" s="6">
        <f t="shared" si="20"/>
        <v>345.4615281207042</v>
      </c>
      <c r="AM13" s="6">
        <f t="shared" si="20"/>
        <v>338.2684021947785</v>
      </c>
      <c r="AN13" s="6">
        <f t="shared" si="20"/>
        <v>340.06668367626088</v>
      </c>
      <c r="AO13" s="6">
        <f t="shared" si="20"/>
        <v>360.07256515774185</v>
      </c>
      <c r="AP13" s="6">
        <f t="shared" si="20"/>
        <v>394.91426886144541</v>
      </c>
      <c r="AQ13" s="6">
        <f t="shared" si="20"/>
        <v>427.95769108366665</v>
      </c>
      <c r="AR13" s="6">
        <f t="shared" si="20"/>
        <v>430.20554293551896</v>
      </c>
      <c r="AS13" s="6">
        <f t="shared" si="20"/>
        <v>400.08432812070379</v>
      </c>
      <c r="AT13" s="6">
        <f t="shared" si="20"/>
        <v>367.04090589848255</v>
      </c>
      <c r="AU13" s="6">
        <f t="shared" si="20"/>
        <v>345.2367429355192</v>
      </c>
      <c r="AV13" s="6">
        <f t="shared" si="20"/>
        <v>332.64877256514893</v>
      </c>
      <c r="AW13" s="6">
        <f t="shared" si="20"/>
        <v>320.51037256514985</v>
      </c>
      <c r="AX13" s="6">
        <f t="shared" si="20"/>
        <v>307.02326145403839</v>
      </c>
      <c r="AY13" s="6">
        <f t="shared" si="20"/>
        <v>296.90792812070538</v>
      </c>
      <c r="AZ13" s="6">
        <f t="shared" si="20"/>
        <v>294.66007626885306</v>
      </c>
      <c r="BA13" s="6">
        <f t="shared" si="20"/>
        <v>313.0924614540379</v>
      </c>
      <c r="BB13" s="6">
        <f t="shared" si="20"/>
        <v>350.40680219477883</v>
      </c>
      <c r="BC13" s="6">
        <f t="shared" si="20"/>
        <v>377.6058096021855</v>
      </c>
      <c r="BD13" s="6">
        <f t="shared" si="20"/>
        <v>376.93145404663056</v>
      </c>
      <c r="BE13" s="6">
        <f t="shared" si="20"/>
        <v>347.48459478737152</v>
      </c>
      <c r="BF13" s="6">
        <f t="shared" si="20"/>
        <v>314.66595775033528</v>
      </c>
      <c r="BG13" s="6">
        <f t="shared" si="20"/>
        <v>292.187439231817</v>
      </c>
      <c r="BH13" s="6">
        <f t="shared" si="20"/>
        <v>274.20462441700215</v>
      </c>
      <c r="BI13" s="6">
        <f t="shared" si="20"/>
        <v>260.26794293552069</v>
      </c>
      <c r="BJ13" s="6">
        <f t="shared" si="20"/>
        <v>251.50132071329887</v>
      </c>
      <c r="BK13" s="6">
        <f t="shared" si="20"/>
        <v>244.08340960218692</v>
      </c>
      <c r="BL13" s="6">
        <f t="shared" si="20"/>
        <v>244.98255034292811</v>
      </c>
      <c r="BM13" s="6">
        <f t="shared" si="20"/>
        <v>264.53886145403914</v>
      </c>
      <c r="BN13" s="6">
        <f t="shared" si="20"/>
        <v>302.52755775033495</v>
      </c>
      <c r="BO13" s="6">
        <f t="shared" si="20"/>
        <v>338.2684021947785</v>
      </c>
      <c r="BP13" s="6">
        <f t="shared" si="20"/>
        <v>334.89662441700125</v>
      </c>
      <c r="BQ13" s="6">
        <f t="shared" si="20"/>
        <v>302.30277256515001</v>
      </c>
      <c r="BR13" s="6">
        <f t="shared" si="20"/>
        <v>271.73198737996483</v>
      </c>
      <c r="BS13" s="6">
        <f t="shared" si="20"/>
        <v>250.37739478737271</v>
      </c>
      <c r="BT13" s="6">
        <f t="shared" si="20"/>
        <v>235.99114293552131</v>
      </c>
      <c r="BU13" s="6">
        <f t="shared" si="20"/>
        <v>224.30231330589092</v>
      </c>
      <c r="BV13" s="6">
        <f t="shared" si="20"/>
        <v>213.737409602188</v>
      </c>
      <c r="BW13" s="6">
        <f t="shared" si="20"/>
        <v>207.89299478737345</v>
      </c>
      <c r="BX13" s="6">
        <f t="shared" si="18"/>
        <v>211.26477256515068</v>
      </c>
      <c r="BY13" s="6">
        <f t="shared" si="18"/>
        <v>230.82108367626168</v>
      </c>
      <c r="BZ13" s="6">
        <f t="shared" si="18"/>
        <v>269.25935034292752</v>
      </c>
      <c r="CA13" s="6">
        <f t="shared" si="18"/>
        <v>297.58228367626032</v>
      </c>
      <c r="CB13" s="6">
        <f t="shared" si="18"/>
        <v>288.81566145403849</v>
      </c>
      <c r="CC13" s="6">
        <f t="shared" si="18"/>
        <v>256.89616515774219</v>
      </c>
      <c r="CD13" s="6">
        <f t="shared" si="18"/>
        <v>226.55016515774327</v>
      </c>
      <c r="CE13" s="6">
        <f t="shared" si="18"/>
        <v>203.84686145404001</v>
      </c>
      <c r="CF13" s="6">
        <f t="shared" si="18"/>
        <v>186.53840219478005</v>
      </c>
      <c r="CG13" s="6">
        <f t="shared" si="18"/>
        <v>175.07435775033593</v>
      </c>
      <c r="CH13" s="6">
        <f t="shared" si="18"/>
        <v>165.85816515774414</v>
      </c>
      <c r="CI13" s="6">
        <f t="shared" si="18"/>
        <v>157.31632812070731</v>
      </c>
      <c r="CJ13" s="6">
        <f t="shared" si="18"/>
        <v>158.21546886144722</v>
      </c>
      <c r="CK13" s="6">
        <f t="shared" si="18"/>
        <v>178.67092071329941</v>
      </c>
      <c r="CL13" s="6">
        <f t="shared" si="18"/>
        <v>211.93912812070562</v>
      </c>
      <c r="CM13" s="6">
        <f t="shared" si="18"/>
        <v>241.83555775033585</v>
      </c>
      <c r="CN13" s="6">
        <f t="shared" si="18"/>
        <v>247.00561700959418</v>
      </c>
      <c r="CO13" s="6">
        <f t="shared" si="18"/>
        <v>221.60489108366863</v>
      </c>
      <c r="CP13" s="6">
        <f t="shared" si="18"/>
        <v>187.66232812070623</v>
      </c>
      <c r="CQ13" s="6">
        <f t="shared" si="18"/>
        <v>163.16074293552185</v>
      </c>
      <c r="CR13" s="6">
        <f t="shared" si="18"/>
        <v>146.07706886144817</v>
      </c>
      <c r="CS13" s="6">
        <f t="shared" si="18"/>
        <v>135.96173552811391</v>
      </c>
      <c r="CT13" s="6">
        <f t="shared" si="18"/>
        <v>130.79167626885558</v>
      </c>
      <c r="CU13" s="6">
        <f t="shared" si="18"/>
        <v>124.49769108366979</v>
      </c>
      <c r="CV13" s="6">
        <f t="shared" si="18"/>
        <v>125.39683182441098</v>
      </c>
      <c r="CW13" s="6">
        <f t="shared" si="18"/>
        <v>147.6505651577443</v>
      </c>
      <c r="CX13" s="6">
        <f t="shared" si="18"/>
        <v>191.48367626885468</v>
      </c>
      <c r="CY13" s="6">
        <f t="shared" si="18"/>
        <v>222.50403182440982</v>
      </c>
      <c r="CZ13" s="6">
        <f t="shared" si="18"/>
        <v>215.76047626885409</v>
      </c>
      <c r="DA13" s="6">
        <f t="shared" si="18"/>
        <v>180.46920219478054</v>
      </c>
      <c r="DB13" s="6">
        <f t="shared" si="18"/>
        <v>148.10013552811424</v>
      </c>
      <c r="DC13" s="6">
        <f t="shared" si="18"/>
        <v>127.8694688614483</v>
      </c>
      <c r="DD13" s="6">
        <f t="shared" si="18"/>
        <v>110.33622441700336</v>
      </c>
      <c r="DE13" s="6">
        <f t="shared" si="18"/>
        <v>94.376476268855853</v>
      </c>
      <c r="DF13" s="6">
        <f t="shared" si="18"/>
        <v>86.508994787373936</v>
      </c>
      <c r="DG13" s="6">
        <f t="shared" si="18"/>
        <v>79.765439231818192</v>
      </c>
      <c r="DH13" s="6">
        <f t="shared" si="18"/>
        <v>80.43979478737441</v>
      </c>
      <c r="DI13" s="6">
        <f t="shared" si="18"/>
        <v>101.56960219478155</v>
      </c>
      <c r="DJ13" s="6">
        <f t="shared" si="18"/>
        <v>138.88394293552119</v>
      </c>
      <c r="DK13" s="6">
        <f t="shared" si="18"/>
        <v>164.05988367626176</v>
      </c>
      <c r="DL13" s="6">
        <f t="shared" si="18"/>
        <v>153.49497997255884</v>
      </c>
      <c r="DM13" s="6">
        <f t="shared" si="18"/>
        <v>118.65327626885524</v>
      </c>
      <c r="DN13" s="6">
        <f t="shared" si="18"/>
        <v>87.857705898485079</v>
      </c>
      <c r="DO13" s="6">
        <f t="shared" si="18"/>
        <v>71.22360219478135</v>
      </c>
      <c r="DP13" s="6">
        <f t="shared" si="18"/>
        <v>58.410846639226079</v>
      </c>
      <c r="DQ13" s="6">
        <f t="shared" si="18"/>
        <v>48.969868861448042</v>
      </c>
      <c r="DR13" s="6">
        <f t="shared" si="18"/>
        <v>41.776742935522343</v>
      </c>
      <c r="DS13" s="6">
        <f t="shared" si="18"/>
        <v>33.234905898485501</v>
      </c>
      <c r="DT13" s="6">
        <f t="shared" si="18"/>
        <v>32.785335528115546</v>
      </c>
      <c r="DU13" s="6">
        <f t="shared" si="18"/>
        <v>53.915142935522681</v>
      </c>
      <c r="DV13" s="6">
        <f t="shared" si="18"/>
        <v>97.523468861448109</v>
      </c>
      <c r="DW13" s="6">
        <f t="shared" si="18"/>
        <v>127.41989849107706</v>
      </c>
      <c r="DX13" s="6">
        <f t="shared" si="18"/>
        <v>118.42849108367027</v>
      </c>
      <c r="DY13" s="6">
        <f t="shared" si="18"/>
        <v>83.137217009596711</v>
      </c>
      <c r="DZ13" s="6">
        <f t="shared" si="18"/>
        <v>52.116861454041576</v>
      </c>
      <c r="EA13" s="6">
        <f t="shared" si="18"/>
        <v>33.459691083670478</v>
      </c>
      <c r="EB13" s="6">
        <f t="shared" si="18"/>
        <v>20.646935528115208</v>
      </c>
      <c r="EC13" s="6">
        <f t="shared" si="18"/>
        <v>7.3846096021899825</v>
      </c>
      <c r="ED13" s="6">
        <f t="shared" si="18"/>
        <v>-4.5290052126253739</v>
      </c>
      <c r="EE13" s="6">
        <f t="shared" si="18"/>
        <v>-10.373420027439924</v>
      </c>
      <c r="EF13" s="6">
        <f t="shared" si="18"/>
        <v>-7.9007829904026057</v>
      </c>
      <c r="EG13" s="6">
        <f t="shared" si="18"/>
        <v>15.476876268856872</v>
      </c>
      <c r="EH13" s="6">
        <f t="shared" si="18"/>
        <v>56.837350342929952</v>
      </c>
      <c r="EI13" s="6">
        <f t="shared" si="11"/>
        <v>81.788505898485553</v>
      </c>
      <c r="EJ13" s="6">
        <f t="shared" si="16"/>
        <v>66.952683676262922</v>
      </c>
      <c r="EK13" s="6">
        <f t="shared" si="16"/>
        <v>30.762268861448181</v>
      </c>
      <c r="EL13" s="6">
        <f t="shared" si="16"/>
        <v>-0.70765706447690724</v>
      </c>
      <c r="EM13" s="6">
        <f t="shared" si="16"/>
        <v>-19.364827434846728</v>
      </c>
      <c r="EN13" s="6">
        <f t="shared" si="16"/>
        <v>-34.65022002743931</v>
      </c>
      <c r="EO13" s="6">
        <f t="shared" si="16"/>
        <v>-48.811686694105731</v>
      </c>
      <c r="EP13" s="6">
        <f t="shared" si="16"/>
        <v>-62.074012620032235</v>
      </c>
      <c r="EQ13" s="6">
        <f t="shared" si="16"/>
        <v>-72.189345953365205</v>
      </c>
      <c r="ER13" s="6">
        <f t="shared" si="16"/>
        <v>-72.414131138550189</v>
      </c>
      <c r="ES13" s="6">
        <f t="shared" si="16"/>
        <v>-54.65610150892028</v>
      </c>
      <c r="ET13" s="6">
        <f t="shared" si="16"/>
        <v>-21.163108916329108</v>
      </c>
      <c r="EU13" s="6">
        <f t="shared" si="16"/>
        <v>6.4854688614487905</v>
      </c>
      <c r="EV13" s="6">
        <f t="shared" si="16"/>
        <v>7.1598244170050034</v>
      </c>
      <c r="EW13" s="6">
        <f t="shared" si="16"/>
        <v>-22.062249657069025</v>
      </c>
      <c r="EX13" s="6">
        <f t="shared" si="16"/>
        <v>-54.880886694106536</v>
      </c>
      <c r="EY13" s="6">
        <f t="shared" si="16"/>
        <v>-75.33633854595746</v>
      </c>
      <c r="EZ13" s="6">
        <f t="shared" si="16"/>
        <v>-89.497805212623874</v>
      </c>
      <c r="FA13" s="6">
        <f t="shared" si="16"/>
        <v>-99.837923731143107</v>
      </c>
      <c r="FB13" s="6">
        <f t="shared" si="16"/>
        <v>-106.58147928669757</v>
      </c>
      <c r="FC13" s="6">
        <f t="shared" si="16"/>
        <v>-114.67374595336446</v>
      </c>
      <c r="FD13" s="6">
        <f t="shared" si="16"/>
        <v>-116.0224570644756</v>
      </c>
      <c r="FE13" s="6">
        <f t="shared" si="16"/>
        <v>-94.218294101513536</v>
      </c>
      <c r="FF13" s="6">
        <f t="shared" si="16"/>
        <v>-58.477449657068746</v>
      </c>
      <c r="FG13" s="6">
        <f t="shared" si="16"/>
        <v>-33.526294101513145</v>
      </c>
      <c r="FH13" s="6">
        <f t="shared" si="16"/>
        <v>-35.774145953365483</v>
      </c>
      <c r="FI13" s="6">
        <f t="shared" si="16"/>
        <v>-64.097079286698317</v>
      </c>
      <c r="FJ13" s="6">
        <f t="shared" si="16"/>
        <v>-97.365286694105791</v>
      </c>
      <c r="FK13" s="6">
        <f t="shared" si="16"/>
        <v>-119.39423484225284</v>
      </c>
      <c r="FL13" s="6">
        <f t="shared" si="16"/>
        <v>-135.57876817558662</v>
      </c>
      <c r="FM13" s="6">
        <f t="shared" si="16"/>
        <v>-148.16673854595692</v>
      </c>
      <c r="FN13" s="6">
        <f t="shared" si="16"/>
        <v>-158.28207187928987</v>
      </c>
      <c r="FO13" s="6">
        <f t="shared" si="16"/>
        <v>-167.0486941015117</v>
      </c>
      <c r="FP13" s="6">
        <f t="shared" si="16"/>
        <v>-165.92476817558682</v>
      </c>
      <c r="FQ13" s="6">
        <f t="shared" si="16"/>
        <v>-146.81802743484576</v>
      </c>
      <c r="FR13" s="6">
        <f t="shared" si="16"/>
        <v>-108.82933113854992</v>
      </c>
      <c r="FS13" s="6">
        <f t="shared" si="16"/>
        <v>-79.382471879290904</v>
      </c>
      <c r="FT13" s="6">
        <f t="shared" si="16"/>
        <v>-85.676457064475414</v>
      </c>
      <c r="FU13" s="6">
        <f t="shared" si="16"/>
        <v>-118.49509410151293</v>
      </c>
      <c r="FV13" s="6">
        <f t="shared" si="16"/>
        <v>-153.78636817558649</v>
      </c>
      <c r="FW13" s="6">
        <f t="shared" si="16"/>
        <v>-182.78365706447553</v>
      </c>
      <c r="FX13" s="6">
        <f t="shared" si="16"/>
        <v>-204.13824965706763</v>
      </c>
      <c r="FY13" s="6">
        <f t="shared" si="16"/>
        <v>-218.52450150891903</v>
      </c>
      <c r="FZ13" s="6">
        <f t="shared" si="16"/>
        <v>-231.78682743484427</v>
      </c>
      <c r="GA13" s="6">
        <f t="shared" si="16"/>
        <v>-243.47565706447463</v>
      </c>
      <c r="GB13" s="6">
        <f t="shared" si="16"/>
        <v>-244.37479780521457</v>
      </c>
      <c r="GC13" s="6">
        <f t="shared" si="16"/>
        <v>-226.84155336077092</v>
      </c>
      <c r="GD13" s="6">
        <f t="shared" si="16"/>
        <v>-192.67420521262352</v>
      </c>
      <c r="GE13" s="6">
        <f t="shared" si="16"/>
        <v>-163.00256076817826</v>
      </c>
      <c r="GF13" s="6">
        <f t="shared" si="16"/>
        <v>-166.82390891632673</v>
      </c>
      <c r="GG13" s="6">
        <f t="shared" si="16"/>
        <v>-199.417760768178</v>
      </c>
      <c r="GH13" s="6">
        <f t="shared" si="16"/>
        <v>-229.98854595336317</v>
      </c>
      <c r="GI13" s="6">
        <f t="shared" si="16"/>
        <v>-250.44399780521536</v>
      </c>
      <c r="GJ13" s="6">
        <f t="shared" si="16"/>
        <v>-265.05503484225176</v>
      </c>
      <c r="GK13" s="6">
        <f t="shared" si="16"/>
        <v>-278.31736076817822</v>
      </c>
      <c r="GL13" s="6">
        <f t="shared" si="16"/>
        <v>-287.53355336077004</v>
      </c>
      <c r="GM13" s="6">
        <f t="shared" si="16"/>
        <v>-294.0523237311408</v>
      </c>
      <c r="GN13" s="6">
        <f t="shared" si="16"/>
        <v>-294.95146447188068</v>
      </c>
      <c r="GO13" s="6">
        <f t="shared" si="16"/>
        <v>-277.19343484225209</v>
      </c>
      <c r="GP13" s="6">
        <f t="shared" si="16"/>
        <v>-237.85602743484506</v>
      </c>
      <c r="GQ13" s="6">
        <f t="shared" si="16"/>
        <v>-203.23910891632644</v>
      </c>
      <c r="GR13" s="6">
        <f t="shared" si="16"/>
        <v>-205.26217558299382</v>
      </c>
      <c r="GS13" s="6">
        <f t="shared" si="16"/>
        <v>-238.97995336077125</v>
      </c>
      <c r="GT13" s="6">
        <f t="shared" si="16"/>
        <v>-273.59687187928859</v>
      </c>
      <c r="GU13" s="6">
        <f t="shared" si="16"/>
        <v>-297.19931632373306</v>
      </c>
      <c r="GV13" s="6">
        <f t="shared" si="15"/>
        <v>-314.73256076817671</v>
      </c>
      <c r="GW13" s="6">
        <f t="shared" si="15"/>
        <v>-330.46752373114049</v>
      </c>
      <c r="GX13" s="6">
        <f t="shared" si="19"/>
        <v>-342.60592373113957</v>
      </c>
      <c r="GY13" s="6">
        <f t="shared" si="19"/>
        <v>-349.34947928669533</v>
      </c>
      <c r="GZ13" s="6">
        <f t="shared" si="19"/>
        <v>-346.20248669410307</v>
      </c>
      <c r="HA13" s="6">
        <f t="shared" si="19"/>
        <v>-326.64617558299204</v>
      </c>
      <c r="HB13" s="6">
        <f t="shared" si="19"/>
        <v>-291.35490150891849</v>
      </c>
      <c r="HC13" s="6">
        <f t="shared" si="19"/>
        <v>-260.33454595336337</v>
      </c>
      <c r="HD13" s="6">
        <f t="shared" si="19"/>
        <v>-261.9080422496595</v>
      </c>
      <c r="HE13" s="6">
        <f t="shared" si="19"/>
        <v>-294.95146447188068</v>
      </c>
      <c r="HF13" s="6">
        <f t="shared" si="19"/>
        <v>-327.99488669410317</v>
      </c>
      <c r="HG13" s="6">
        <f t="shared" si="19"/>
        <v>-352.04690150891759</v>
      </c>
      <c r="HH13" s="6">
        <f t="shared" si="19"/>
        <v>-368.45622002743636</v>
      </c>
      <c r="HI13" s="6">
        <f t="shared" si="19"/>
        <v>-377.89719780521312</v>
      </c>
      <c r="HJ13" s="6">
        <f t="shared" si="19"/>
        <v>-390.26038299039845</v>
      </c>
      <c r="HK13" s="6">
        <f t="shared" si="19"/>
        <v>-400.15093113854641</v>
      </c>
      <c r="HL13" s="6">
        <f t="shared" si="19"/>
        <v>-400.37571632373141</v>
      </c>
      <c r="HM13" s="6">
        <f t="shared" si="19"/>
        <v>-382.16811632373157</v>
      </c>
      <c r="HN13" s="6">
        <f t="shared" si="19"/>
        <v>-345.07856076817689</v>
      </c>
      <c r="HO13" s="6">
        <f t="shared" si="19"/>
        <v>-317.20519780521403</v>
      </c>
      <c r="HP13" s="6">
        <f t="shared" si="19"/>
        <v>-323.49918299039979</v>
      </c>
      <c r="HQ13" s="6">
        <f t="shared" si="19"/>
        <v>-357.66653113854716</v>
      </c>
      <c r="HR13" s="6">
        <f t="shared" si="19"/>
        <v>-389.81081262002846</v>
      </c>
      <c r="HS13" s="6">
        <f t="shared" si="19"/>
        <v>-409.81669410150943</v>
      </c>
      <c r="HT13" s="6">
        <f t="shared" si="19"/>
        <v>-424.87730150891707</v>
      </c>
      <c r="HU13" s="6">
        <f t="shared" si="19"/>
        <v>-436.56613113854615</v>
      </c>
      <c r="HV13" s="6">
        <f t="shared" si="19"/>
        <v>-447.5806052126203</v>
      </c>
      <c r="HW13" s="6">
        <f t="shared" si="19"/>
        <v>-457.02158299039837</v>
      </c>
      <c r="HX13" s="6">
        <f t="shared" si="19"/>
        <v>-455.89765706447218</v>
      </c>
      <c r="HY13" s="6">
        <f t="shared" si="19"/>
        <v>-434.99263484225003</v>
      </c>
      <c r="HZ13" s="6">
        <f t="shared" si="19"/>
        <v>-396.55436817558422</v>
      </c>
      <c r="IA13" s="6">
        <f t="shared" si="19"/>
        <v>-364.18530150891792</v>
      </c>
      <c r="IB13" s="6">
        <f t="shared" si="19"/>
        <v>-370.25450150891749</v>
      </c>
      <c r="IC13" s="6">
        <f t="shared" si="19"/>
        <v>-407.56884224965836</v>
      </c>
      <c r="ID13" s="6">
        <f t="shared" si="19"/>
        <v>-443.30968669410191</v>
      </c>
      <c r="IE13" s="6">
        <f t="shared" si="19"/>
        <v>-463.31556817558288</v>
      </c>
      <c r="IF13" s="6">
        <f t="shared" si="19"/>
        <v>-476.80267928669434</v>
      </c>
      <c r="IG13" s="6">
        <f t="shared" si="19"/>
        <v>-487.1427978052123</v>
      </c>
      <c r="IH13" s="6">
        <f t="shared" si="19"/>
        <v>-493.66156817558306</v>
      </c>
      <c r="II13" s="6">
        <f t="shared" si="19"/>
        <v>-500.85469410150876</v>
      </c>
      <c r="IJ13" s="6">
        <f t="shared" si="19"/>
        <v>-505.35039780521214</v>
      </c>
      <c r="IK13" s="6">
        <f t="shared" si="19"/>
        <v>-487.1427978052123</v>
      </c>
      <c r="IL13" s="6">
        <f t="shared" si="19"/>
        <v>-447.8053903978053</v>
      </c>
      <c r="IM13" s="6">
        <f t="shared" si="19"/>
        <v>-418.58331632373125</v>
      </c>
      <c r="IN13" s="6">
        <f t="shared" si="19"/>
        <v>-423.75337558299088</v>
      </c>
      <c r="IO13" s="6">
        <f t="shared" si="19"/>
        <v>-456.34722743484213</v>
      </c>
      <c r="IP13" s="6">
        <f t="shared" si="19"/>
        <v>-495.68463484224912</v>
      </c>
      <c r="IQ13" s="6">
        <f t="shared" si="19"/>
        <v>-518.61272373113866</v>
      </c>
      <c r="IR13" s="6">
        <f t="shared" si="19"/>
        <v>-531.65026447187893</v>
      </c>
      <c r="IS13" s="6">
        <f t="shared" si="19"/>
        <v>-541.99038299039682</v>
      </c>
      <c r="IT13" s="6">
        <f t="shared" si="19"/>
        <v>-553.67921262002722</v>
      </c>
      <c r="IU13" s="6">
        <f t="shared" si="19"/>
        <v>-563.12019039780398</v>
      </c>
      <c r="IV13" s="6">
        <f t="shared" si="19"/>
        <v>-560.19798299039678</v>
      </c>
      <c r="IW13" s="6">
        <f t="shared" si="19"/>
        <v>-537.2698941015085</v>
      </c>
      <c r="IX13" s="6">
        <f t="shared" si="19"/>
        <v>-497.9324866941015</v>
      </c>
      <c r="IY13" s="6">
        <f t="shared" si="19"/>
        <v>-469.38476817558364</v>
      </c>
      <c r="IZ13" s="6">
        <f t="shared" si="19"/>
        <v>-474.33004224965703</v>
      </c>
      <c r="JA13" s="6">
        <f t="shared" si="19"/>
        <v>-508.27260521261945</v>
      </c>
      <c r="JB13" s="6">
        <f t="shared" si="19"/>
        <v>-544.91259039780414</v>
      </c>
      <c r="JC13" s="6">
        <f t="shared" si="19"/>
        <v>-568.06546447187861</v>
      </c>
      <c r="JD13" s="6">
        <f t="shared" si="19"/>
        <v>-579.97907928669269</v>
      </c>
      <c r="JE13" s="6">
        <f t="shared" si="19"/>
        <v>-588.07134595335958</v>
      </c>
      <c r="JF13" s="6">
        <f t="shared" si="19"/>
        <v>-597.5123237311376</v>
      </c>
      <c r="JG13" s="6">
        <f t="shared" si="19"/>
        <v>-606.27894595335943</v>
      </c>
      <c r="JH13" s="6">
        <f t="shared" si="19"/>
        <v>-605.37980521261829</v>
      </c>
      <c r="JI13" s="6">
        <f t="shared" si="19"/>
        <v>-584.0252126200262</v>
      </c>
      <c r="JJ13" s="6" t="e">
        <f t="shared" si="17"/>
        <v>#REF!</v>
      </c>
      <c r="JK13" s="6" t="e">
        <f t="shared" si="10"/>
        <v>#REF!</v>
      </c>
      <c r="JL13" s="6" t="e">
        <f t="shared" si="10"/>
        <v>#REF!</v>
      </c>
      <c r="JM13" s="6" t="e">
        <f t="shared" si="10"/>
        <v>#REF!</v>
      </c>
      <c r="JN13" s="6" t="e">
        <f t="shared" si="10"/>
        <v>#REF!</v>
      </c>
      <c r="JO13" s="6" t="e">
        <f t="shared" si="10"/>
        <v>#REF!</v>
      </c>
      <c r="JP13" s="6" t="e">
        <f t="shared" si="10"/>
        <v>#REF!</v>
      </c>
      <c r="JQ13" s="6" t="e">
        <f t="shared" si="10"/>
        <v>#REF!</v>
      </c>
      <c r="JR13" s="6" t="e">
        <f t="shared" si="10"/>
        <v>#REF!</v>
      </c>
      <c r="JS13" s="6" t="e">
        <f t="shared" si="10"/>
        <v>#REF!</v>
      </c>
    </row>
    <row r="14" spans="1:279" ht="14.5" x14ac:dyDescent="0.35">
      <c r="A14" s="8">
        <v>12</v>
      </c>
      <c r="B14" s="9">
        <v>37240</v>
      </c>
      <c r="C14" s="10">
        <v>371.97</v>
      </c>
      <c r="D14" s="8">
        <f t="shared" si="5"/>
        <v>-21.55851851851827</v>
      </c>
      <c r="I14" s="6">
        <v>12</v>
      </c>
      <c r="J14" s="6">
        <f t="shared" si="6"/>
        <v>464.76972071329516</v>
      </c>
      <c r="K14" s="6">
        <f t="shared" si="7"/>
        <v>453.12812071329608</v>
      </c>
      <c r="L14" s="6">
        <f t="shared" si="20"/>
        <v>444.50471330588806</v>
      </c>
      <c r="M14" s="6">
        <f t="shared" si="20"/>
        <v>434.37220960218508</v>
      </c>
      <c r="N14" s="6">
        <f t="shared" si="20"/>
        <v>427.04231330588817</v>
      </c>
      <c r="O14" s="6">
        <f t="shared" si="20"/>
        <v>427.2578984910744</v>
      </c>
      <c r="P14" s="6">
        <f t="shared" si="20"/>
        <v>446.0138096021854</v>
      </c>
      <c r="Q14" s="6">
        <f t="shared" si="20"/>
        <v>476.84249108366544</v>
      </c>
      <c r="R14" s="6">
        <f t="shared" si="20"/>
        <v>499.26335034292487</v>
      </c>
      <c r="S14" s="6">
        <f t="shared" si="20"/>
        <v>492.36462441699916</v>
      </c>
      <c r="T14" s="6">
        <f t="shared" si="20"/>
        <v>464.98530589848139</v>
      </c>
      <c r="U14" s="6">
        <f t="shared" si="20"/>
        <v>436.31247626885119</v>
      </c>
      <c r="V14" s="6">
        <f t="shared" si="20"/>
        <v>415.4007133058891</v>
      </c>
      <c r="W14" s="6">
        <f t="shared" si="20"/>
        <v>400.74092071329653</v>
      </c>
      <c r="X14" s="6">
        <f t="shared" si="20"/>
        <v>389.09932071329621</v>
      </c>
      <c r="Y14" s="6">
        <f t="shared" si="20"/>
        <v>379.61357256514822</v>
      </c>
      <c r="Z14" s="6">
        <f t="shared" si="20"/>
        <v>369.26548367626032</v>
      </c>
      <c r="AA14" s="6">
        <f t="shared" si="20"/>
        <v>366.03170589848185</v>
      </c>
      <c r="AB14" s="6">
        <f t="shared" si="20"/>
        <v>383.92527626885163</v>
      </c>
      <c r="AC14" s="6">
        <f t="shared" si="20"/>
        <v>417.3409799725552</v>
      </c>
      <c r="AD14" s="6">
        <f t="shared" si="20"/>
        <v>443.85795775033307</v>
      </c>
      <c r="AE14" s="6">
        <f t="shared" si="20"/>
        <v>440.19300960218465</v>
      </c>
      <c r="AF14" s="6">
        <f t="shared" si="20"/>
        <v>412.59810589848183</v>
      </c>
      <c r="AG14" s="6">
        <f t="shared" si="20"/>
        <v>385.00320219477783</v>
      </c>
      <c r="AH14" s="6">
        <f t="shared" si="20"/>
        <v>366.46287626885305</v>
      </c>
      <c r="AI14" s="6">
        <f t="shared" si="20"/>
        <v>351.80308367626048</v>
      </c>
      <c r="AJ14" s="6">
        <f t="shared" si="20"/>
        <v>340.59265404663012</v>
      </c>
      <c r="AK14" s="6">
        <f t="shared" si="20"/>
        <v>331.3224910836671</v>
      </c>
      <c r="AL14" s="6">
        <f t="shared" si="20"/>
        <v>324.4237651577414</v>
      </c>
      <c r="AM14" s="6">
        <f t="shared" si="20"/>
        <v>326.14844663922378</v>
      </c>
      <c r="AN14" s="6">
        <f t="shared" si="20"/>
        <v>345.33552812070474</v>
      </c>
      <c r="AO14" s="6">
        <f t="shared" si="20"/>
        <v>378.75123182440831</v>
      </c>
      <c r="AP14" s="6">
        <f t="shared" si="20"/>
        <v>410.4422540466295</v>
      </c>
      <c r="AQ14" s="6">
        <f t="shared" si="20"/>
        <v>412.59810589848183</v>
      </c>
      <c r="AR14" s="6">
        <f t="shared" si="20"/>
        <v>383.70969108366666</v>
      </c>
      <c r="AS14" s="6">
        <f t="shared" si="20"/>
        <v>352.01866886144546</v>
      </c>
      <c r="AT14" s="6">
        <f t="shared" si="20"/>
        <v>331.10690589848213</v>
      </c>
      <c r="AU14" s="6">
        <f t="shared" si="20"/>
        <v>319.03413552811185</v>
      </c>
      <c r="AV14" s="6">
        <f t="shared" si="20"/>
        <v>307.39253552811277</v>
      </c>
      <c r="AW14" s="6">
        <f t="shared" si="20"/>
        <v>294.45742441700133</v>
      </c>
      <c r="AX14" s="6">
        <f t="shared" si="20"/>
        <v>284.75609108366837</v>
      </c>
      <c r="AY14" s="6">
        <f t="shared" si="20"/>
        <v>282.60023923181603</v>
      </c>
      <c r="AZ14" s="6">
        <f t="shared" si="20"/>
        <v>300.27822441700084</v>
      </c>
      <c r="BA14" s="6">
        <f t="shared" si="20"/>
        <v>336.06536515774172</v>
      </c>
      <c r="BB14" s="6">
        <f t="shared" si="20"/>
        <v>362.15117256514839</v>
      </c>
      <c r="BC14" s="6">
        <f t="shared" si="20"/>
        <v>361.50441700959345</v>
      </c>
      <c r="BD14" s="6">
        <f t="shared" si="20"/>
        <v>333.26275775033446</v>
      </c>
      <c r="BE14" s="6">
        <f t="shared" si="20"/>
        <v>301.78732071329824</v>
      </c>
      <c r="BF14" s="6">
        <f t="shared" si="20"/>
        <v>280.22880219477997</v>
      </c>
      <c r="BG14" s="6">
        <f t="shared" si="20"/>
        <v>262.98198737996506</v>
      </c>
      <c r="BH14" s="6">
        <f t="shared" si="20"/>
        <v>249.61570589848367</v>
      </c>
      <c r="BI14" s="6">
        <f t="shared" si="20"/>
        <v>241.20788367626184</v>
      </c>
      <c r="BJ14" s="6">
        <f t="shared" si="20"/>
        <v>234.09357256514991</v>
      </c>
      <c r="BK14" s="6">
        <f t="shared" si="20"/>
        <v>234.9559133058911</v>
      </c>
      <c r="BL14" s="6">
        <f t="shared" si="20"/>
        <v>253.71182441700208</v>
      </c>
      <c r="BM14" s="6">
        <f t="shared" si="20"/>
        <v>290.14572071329792</v>
      </c>
      <c r="BN14" s="6">
        <f t="shared" si="20"/>
        <v>324.4237651577414</v>
      </c>
      <c r="BO14" s="6">
        <f t="shared" si="20"/>
        <v>321.18998737996418</v>
      </c>
      <c r="BP14" s="6">
        <f t="shared" si="20"/>
        <v>289.93013552811294</v>
      </c>
      <c r="BQ14" s="6">
        <f t="shared" si="20"/>
        <v>260.61055034292781</v>
      </c>
      <c r="BR14" s="6">
        <f t="shared" si="20"/>
        <v>240.12995775033568</v>
      </c>
      <c r="BS14" s="6">
        <f t="shared" si="20"/>
        <v>226.33250589848427</v>
      </c>
      <c r="BT14" s="6">
        <f t="shared" si="20"/>
        <v>215.12207626885393</v>
      </c>
      <c r="BU14" s="6">
        <f t="shared" si="20"/>
        <v>204.98957256515101</v>
      </c>
      <c r="BV14" s="6">
        <f t="shared" si="20"/>
        <v>199.38435775033645</v>
      </c>
      <c r="BW14" s="6">
        <f t="shared" si="20"/>
        <v>202.6181355281137</v>
      </c>
      <c r="BX14" s="6">
        <f t="shared" si="18"/>
        <v>221.37404663922467</v>
      </c>
      <c r="BY14" s="6">
        <f t="shared" si="18"/>
        <v>258.2391133058905</v>
      </c>
      <c r="BZ14" s="6">
        <f t="shared" si="18"/>
        <v>285.4028466392233</v>
      </c>
      <c r="CA14" s="6">
        <f t="shared" si="18"/>
        <v>276.9950244170015</v>
      </c>
      <c r="CB14" s="6">
        <f t="shared" si="18"/>
        <v>246.3819281207052</v>
      </c>
      <c r="CC14" s="6">
        <f t="shared" si="18"/>
        <v>217.27792812070626</v>
      </c>
      <c r="CD14" s="6">
        <f t="shared" si="18"/>
        <v>195.50382441700302</v>
      </c>
      <c r="CE14" s="6">
        <f t="shared" si="18"/>
        <v>178.90376515774309</v>
      </c>
      <c r="CF14" s="6">
        <f t="shared" si="18"/>
        <v>167.90892071329898</v>
      </c>
      <c r="CG14" s="6">
        <f t="shared" si="18"/>
        <v>159.06992812070717</v>
      </c>
      <c r="CH14" s="6">
        <f t="shared" si="18"/>
        <v>150.87769108367033</v>
      </c>
      <c r="CI14" s="6">
        <f t="shared" si="18"/>
        <v>151.74003182441029</v>
      </c>
      <c r="CJ14" s="6">
        <f t="shared" si="18"/>
        <v>171.35828367626243</v>
      </c>
      <c r="CK14" s="6">
        <f t="shared" si="18"/>
        <v>203.26489108366866</v>
      </c>
      <c r="CL14" s="6">
        <f t="shared" si="18"/>
        <v>231.93772071329883</v>
      </c>
      <c r="CM14" s="6">
        <f t="shared" si="18"/>
        <v>236.89617997255721</v>
      </c>
      <c r="CN14" s="6">
        <f t="shared" si="18"/>
        <v>212.53505404663164</v>
      </c>
      <c r="CO14" s="6">
        <f t="shared" si="18"/>
        <v>179.98169108366926</v>
      </c>
      <c r="CP14" s="6">
        <f t="shared" si="18"/>
        <v>156.48290589848489</v>
      </c>
      <c r="CQ14" s="6">
        <f t="shared" si="18"/>
        <v>140.09843182441119</v>
      </c>
      <c r="CR14" s="6">
        <f t="shared" si="18"/>
        <v>130.397098491077</v>
      </c>
      <c r="CS14" s="6">
        <f t="shared" si="18"/>
        <v>125.43863923181863</v>
      </c>
      <c r="CT14" s="6">
        <f t="shared" si="18"/>
        <v>119.40225404663288</v>
      </c>
      <c r="CU14" s="6">
        <f t="shared" si="18"/>
        <v>120.26459478737405</v>
      </c>
      <c r="CV14" s="6">
        <f t="shared" si="18"/>
        <v>141.60752812070734</v>
      </c>
      <c r="CW14" s="6">
        <f t="shared" si="18"/>
        <v>183.64663923181772</v>
      </c>
      <c r="CX14" s="6">
        <f t="shared" si="18"/>
        <v>213.39739478737283</v>
      </c>
      <c r="CY14" s="6">
        <f t="shared" si="18"/>
        <v>206.92983923181711</v>
      </c>
      <c r="CZ14" s="6">
        <f t="shared" si="18"/>
        <v>173.08296515774356</v>
      </c>
      <c r="DA14" s="6">
        <f t="shared" si="18"/>
        <v>142.0386984910773</v>
      </c>
      <c r="DB14" s="6">
        <f t="shared" si="18"/>
        <v>122.63603182441135</v>
      </c>
      <c r="DC14" s="6">
        <f t="shared" si="18"/>
        <v>105.82038737996646</v>
      </c>
      <c r="DD14" s="6">
        <f t="shared" si="18"/>
        <v>90.513839231818935</v>
      </c>
      <c r="DE14" s="6">
        <f t="shared" si="18"/>
        <v>82.968357750337049</v>
      </c>
      <c r="DF14" s="6">
        <f t="shared" si="18"/>
        <v>76.500802194781329</v>
      </c>
      <c r="DG14" s="6">
        <f t="shared" si="18"/>
        <v>77.147557750337512</v>
      </c>
      <c r="DH14" s="6">
        <f t="shared" si="18"/>
        <v>97.412565157744638</v>
      </c>
      <c r="DI14" s="6">
        <f t="shared" si="18"/>
        <v>133.19970589848427</v>
      </c>
      <c r="DJ14" s="6">
        <f t="shared" si="18"/>
        <v>157.34524663922483</v>
      </c>
      <c r="DK14" s="6">
        <f t="shared" si="18"/>
        <v>147.21274293552187</v>
      </c>
      <c r="DL14" s="6">
        <f t="shared" si="18"/>
        <v>113.79703923181832</v>
      </c>
      <c r="DM14" s="6">
        <f t="shared" si="18"/>
        <v>84.261868861448193</v>
      </c>
      <c r="DN14" s="6">
        <f t="shared" si="18"/>
        <v>68.308565157744482</v>
      </c>
      <c r="DO14" s="6">
        <f t="shared" si="18"/>
        <v>56.020209602189212</v>
      </c>
      <c r="DP14" s="6">
        <f t="shared" si="18"/>
        <v>46.965631824411197</v>
      </c>
      <c r="DQ14" s="6">
        <f t="shared" si="18"/>
        <v>40.066905898485494</v>
      </c>
      <c r="DR14" s="6">
        <f t="shared" si="18"/>
        <v>31.874668861448654</v>
      </c>
      <c r="DS14" s="6">
        <f t="shared" si="18"/>
        <v>31.443498491078682</v>
      </c>
      <c r="DT14" s="6">
        <f t="shared" si="18"/>
        <v>51.708505898485804</v>
      </c>
      <c r="DU14" s="6">
        <f t="shared" si="18"/>
        <v>93.532031824411192</v>
      </c>
      <c r="DV14" s="6">
        <f t="shared" si="18"/>
        <v>122.20486145404016</v>
      </c>
      <c r="DW14" s="6">
        <f t="shared" si="18"/>
        <v>113.58145404663334</v>
      </c>
      <c r="DX14" s="6">
        <f t="shared" si="18"/>
        <v>79.7345799725598</v>
      </c>
      <c r="DY14" s="6">
        <f t="shared" si="18"/>
        <v>49.983824417004683</v>
      </c>
      <c r="DZ14" s="6">
        <f t="shared" si="18"/>
        <v>32.090254046633639</v>
      </c>
      <c r="EA14" s="6">
        <f t="shared" si="18"/>
        <v>19.801898491078372</v>
      </c>
      <c r="EB14" s="6">
        <f t="shared" si="18"/>
        <v>7.0823725651531335</v>
      </c>
      <c r="EC14" s="6">
        <f t="shared" si="18"/>
        <v>-4.3436422496621869</v>
      </c>
      <c r="ED14" s="6">
        <f t="shared" si="18"/>
        <v>-9.9488570644767407</v>
      </c>
      <c r="EE14" s="6">
        <f t="shared" si="18"/>
        <v>-7.5774200274394365</v>
      </c>
      <c r="EF14" s="6">
        <f t="shared" si="18"/>
        <v>14.843439231820005</v>
      </c>
      <c r="EG14" s="6">
        <f t="shared" si="18"/>
        <v>54.511113305893083</v>
      </c>
      <c r="EH14" s="6">
        <f t="shared" si="18"/>
        <v>78.441068861448656</v>
      </c>
      <c r="EI14" s="6">
        <f t="shared" si="11"/>
        <v>64.212446639226059</v>
      </c>
      <c r="EJ14" s="6">
        <f t="shared" si="16"/>
        <v>29.503231824411351</v>
      </c>
      <c r="EK14" s="6">
        <f t="shared" si="16"/>
        <v>-0.67869410151373766</v>
      </c>
      <c r="EL14" s="6">
        <f t="shared" si="16"/>
        <v>-18.572264471883557</v>
      </c>
      <c r="EM14" s="6">
        <f t="shared" si="16"/>
        <v>-33.23205706447613</v>
      </c>
      <c r="EN14" s="6">
        <f t="shared" si="16"/>
        <v>-46.813923731142538</v>
      </c>
      <c r="EO14" s="6">
        <f t="shared" si="16"/>
        <v>-59.533449657069006</v>
      </c>
      <c r="EP14" s="6">
        <f t="shared" si="16"/>
        <v>-69.234782990401982</v>
      </c>
      <c r="EQ14" s="6">
        <f t="shared" si="16"/>
        <v>-69.450368175586974</v>
      </c>
      <c r="ER14" s="6">
        <f t="shared" si="16"/>
        <v>-52.419138545957097</v>
      </c>
      <c r="ES14" s="6">
        <f t="shared" si="16"/>
        <v>-20.296945953365903</v>
      </c>
      <c r="ET14" s="6">
        <f t="shared" si="16"/>
        <v>6.2200318244119615</v>
      </c>
      <c r="EU14" s="6">
        <f t="shared" si="16"/>
        <v>6.8667873799681471</v>
      </c>
      <c r="EV14" s="6">
        <f t="shared" si="16"/>
        <v>-21.159286694105848</v>
      </c>
      <c r="EW14" s="6">
        <f t="shared" si="16"/>
        <v>-52.634723731143303</v>
      </c>
      <c r="EX14" s="6">
        <f t="shared" si="16"/>
        <v>-72.252975582994239</v>
      </c>
      <c r="EY14" s="6">
        <f t="shared" si="16"/>
        <v>-85.834842249660653</v>
      </c>
      <c r="EZ14" s="6">
        <f t="shared" si="16"/>
        <v>-95.751760768179849</v>
      </c>
      <c r="FA14" s="6">
        <f t="shared" si="16"/>
        <v>-102.21931632373435</v>
      </c>
      <c r="FB14" s="6">
        <f t="shared" si="16"/>
        <v>-109.98038299040121</v>
      </c>
      <c r="FC14" s="6">
        <f t="shared" si="16"/>
        <v>-111.27389410151237</v>
      </c>
      <c r="FD14" s="6">
        <f t="shared" si="16"/>
        <v>-90.362131138550282</v>
      </c>
      <c r="FE14" s="6">
        <f t="shared" si="16"/>
        <v>-56.084086694105544</v>
      </c>
      <c r="FF14" s="6">
        <f t="shared" si="16"/>
        <v>-32.154131138549971</v>
      </c>
      <c r="FG14" s="6">
        <f t="shared" si="16"/>
        <v>-34.30998299040229</v>
      </c>
      <c r="FH14" s="6">
        <f t="shared" si="16"/>
        <v>-61.473716323735111</v>
      </c>
      <c r="FI14" s="6">
        <f t="shared" si="16"/>
        <v>-93.380323731142539</v>
      </c>
      <c r="FJ14" s="6">
        <f t="shared" si="16"/>
        <v>-114.50767187928962</v>
      </c>
      <c r="FK14" s="6">
        <f t="shared" si="16"/>
        <v>-130.02980521262336</v>
      </c>
      <c r="FL14" s="6">
        <f t="shared" si="16"/>
        <v>-142.10257558299364</v>
      </c>
      <c r="FM14" s="6">
        <f t="shared" si="16"/>
        <v>-151.80390891632661</v>
      </c>
      <c r="FN14" s="6">
        <f t="shared" si="16"/>
        <v>-160.21173113854843</v>
      </c>
      <c r="FO14" s="6">
        <f t="shared" si="16"/>
        <v>-159.13380521262351</v>
      </c>
      <c r="FP14" s="6">
        <f t="shared" si="16"/>
        <v>-140.80906447188249</v>
      </c>
      <c r="FQ14" s="6">
        <f t="shared" si="16"/>
        <v>-104.37516817558667</v>
      </c>
      <c r="FR14" s="6">
        <f t="shared" si="16"/>
        <v>-76.133508916327685</v>
      </c>
      <c r="FS14" s="6">
        <f t="shared" si="16"/>
        <v>-82.169894101512213</v>
      </c>
      <c r="FT14" s="6">
        <f t="shared" si="16"/>
        <v>-113.64533113854966</v>
      </c>
      <c r="FU14" s="6">
        <f t="shared" si="16"/>
        <v>-147.49220521262319</v>
      </c>
      <c r="FV14" s="6">
        <f t="shared" si="16"/>
        <v>-175.3026941015122</v>
      </c>
      <c r="FW14" s="6">
        <f t="shared" si="16"/>
        <v>-195.78328669410433</v>
      </c>
      <c r="FX14" s="6">
        <f t="shared" si="16"/>
        <v>-209.58073854595571</v>
      </c>
      <c r="FY14" s="6">
        <f t="shared" si="16"/>
        <v>-222.30026447188095</v>
      </c>
      <c r="FZ14" s="6">
        <f t="shared" si="16"/>
        <v>-233.51069410151129</v>
      </c>
      <c r="GA14" s="6">
        <f t="shared" si="16"/>
        <v>-234.37303484225123</v>
      </c>
      <c r="GB14" s="6">
        <f t="shared" si="16"/>
        <v>-217.55739039780758</v>
      </c>
      <c r="GC14" s="6">
        <f t="shared" si="16"/>
        <v>-184.78844224966019</v>
      </c>
      <c r="GD14" s="6">
        <f t="shared" si="16"/>
        <v>-156.331197805215</v>
      </c>
      <c r="GE14" s="6">
        <f t="shared" si="16"/>
        <v>-159.99614595336345</v>
      </c>
      <c r="GF14" s="6">
        <f t="shared" si="16"/>
        <v>-191.25599780521469</v>
      </c>
      <c r="GG14" s="6">
        <f t="shared" si="16"/>
        <v>-220.57558299039985</v>
      </c>
      <c r="GH14" s="6">
        <f t="shared" si="16"/>
        <v>-240.19383484225202</v>
      </c>
      <c r="GI14" s="6">
        <f t="shared" si="16"/>
        <v>-254.2068718792884</v>
      </c>
      <c r="GJ14" s="6">
        <f t="shared" si="16"/>
        <v>-266.92639780521483</v>
      </c>
      <c r="GK14" s="6">
        <f t="shared" si="16"/>
        <v>-275.76539039780664</v>
      </c>
      <c r="GL14" s="6">
        <f t="shared" si="16"/>
        <v>-282.01736076817741</v>
      </c>
      <c r="GM14" s="6">
        <f t="shared" si="16"/>
        <v>-282.87970150891732</v>
      </c>
      <c r="GN14" s="6">
        <f t="shared" si="16"/>
        <v>-265.8484718792887</v>
      </c>
      <c r="GO14" s="6">
        <f t="shared" si="16"/>
        <v>-228.12106447188174</v>
      </c>
      <c r="GP14" s="6">
        <f t="shared" si="16"/>
        <v>-194.92094595336314</v>
      </c>
      <c r="GQ14" s="6">
        <f t="shared" si="16"/>
        <v>-196.86121262003047</v>
      </c>
      <c r="GR14" s="6">
        <f t="shared" si="16"/>
        <v>-229.19899039780788</v>
      </c>
      <c r="GS14" s="6">
        <f t="shared" si="16"/>
        <v>-262.39910891632525</v>
      </c>
      <c r="GT14" s="6">
        <f t="shared" si="16"/>
        <v>-285.03555336076965</v>
      </c>
      <c r="GU14" s="6">
        <f t="shared" ref="GU14:JF17" si="21">INDEX($D$3:$D$272,$I14,1)*INDEX($D$3:$D$272,$I14+GU$2,1)</f>
        <v>-301.8511978052133</v>
      </c>
      <c r="GV14" s="6">
        <f t="shared" si="21"/>
        <v>-316.94216076817708</v>
      </c>
      <c r="GW14" s="6">
        <f t="shared" si="21"/>
        <v>-328.58376076817615</v>
      </c>
      <c r="GX14" s="6">
        <f t="shared" si="21"/>
        <v>-335.0513163237319</v>
      </c>
      <c r="GY14" s="6">
        <f t="shared" si="21"/>
        <v>-332.03312373113965</v>
      </c>
      <c r="GZ14" s="6">
        <f t="shared" si="21"/>
        <v>-313.27721262002865</v>
      </c>
      <c r="HA14" s="6">
        <f t="shared" si="21"/>
        <v>-279.43033854595512</v>
      </c>
      <c r="HB14" s="6">
        <f t="shared" si="21"/>
        <v>-249.67958299040001</v>
      </c>
      <c r="HC14" s="6">
        <f t="shared" si="21"/>
        <v>-251.18867928669613</v>
      </c>
      <c r="HD14" s="6">
        <f t="shared" si="21"/>
        <v>-282.87970150891732</v>
      </c>
      <c r="HE14" s="6">
        <f t="shared" si="21"/>
        <v>-314.57072373113976</v>
      </c>
      <c r="HF14" s="6">
        <f t="shared" si="21"/>
        <v>-337.63833854595418</v>
      </c>
      <c r="HG14" s="6">
        <f t="shared" si="21"/>
        <v>-353.37605706447295</v>
      </c>
      <c r="HH14" s="6">
        <f t="shared" si="21"/>
        <v>-362.43063484224973</v>
      </c>
      <c r="HI14" s="6">
        <f t="shared" si="21"/>
        <v>-374.28782002743503</v>
      </c>
      <c r="HJ14" s="6">
        <f t="shared" si="21"/>
        <v>-383.77356817558302</v>
      </c>
      <c r="HK14" s="6">
        <f t="shared" si="21"/>
        <v>-383.989153360768</v>
      </c>
      <c r="HL14" s="6">
        <f t="shared" si="21"/>
        <v>-366.52675336076811</v>
      </c>
      <c r="HM14" s="6">
        <f t="shared" si="21"/>
        <v>-330.95519780521346</v>
      </c>
      <c r="HN14" s="6">
        <f t="shared" si="21"/>
        <v>-304.22263484225061</v>
      </c>
      <c r="HO14" s="6">
        <f t="shared" si="21"/>
        <v>-310.25902002743641</v>
      </c>
      <c r="HP14" s="6">
        <f t="shared" si="21"/>
        <v>-343.02796817558374</v>
      </c>
      <c r="HQ14" s="6">
        <f t="shared" si="21"/>
        <v>-373.85664965706502</v>
      </c>
      <c r="HR14" s="6">
        <f t="shared" si="21"/>
        <v>-393.04373113854598</v>
      </c>
      <c r="HS14" s="6">
        <f t="shared" si="21"/>
        <v>-407.48793854595357</v>
      </c>
      <c r="HT14" s="6">
        <f t="shared" si="21"/>
        <v>-418.69836817558269</v>
      </c>
      <c r="HU14" s="6">
        <f t="shared" si="21"/>
        <v>-429.26204224965682</v>
      </c>
      <c r="HV14" s="6">
        <f t="shared" si="21"/>
        <v>-438.31662002743485</v>
      </c>
      <c r="HW14" s="6">
        <f t="shared" si="21"/>
        <v>-437.23869410150871</v>
      </c>
      <c r="HX14" s="6">
        <f t="shared" si="21"/>
        <v>-417.18927187928654</v>
      </c>
      <c r="HY14" s="6">
        <f t="shared" si="21"/>
        <v>-380.32420521262077</v>
      </c>
      <c r="HZ14" s="6">
        <f t="shared" si="21"/>
        <v>-349.27993854595451</v>
      </c>
      <c r="IA14" s="6">
        <f t="shared" si="21"/>
        <v>-355.10073854595402</v>
      </c>
      <c r="IB14" s="6">
        <f t="shared" si="21"/>
        <v>-390.8878792866949</v>
      </c>
      <c r="IC14" s="6">
        <f t="shared" si="21"/>
        <v>-425.16592373113843</v>
      </c>
      <c r="ID14" s="6">
        <f t="shared" si="21"/>
        <v>-444.35300521261939</v>
      </c>
      <c r="IE14" s="6">
        <f t="shared" si="21"/>
        <v>-457.28811632373083</v>
      </c>
      <c r="IF14" s="6">
        <f t="shared" si="21"/>
        <v>-467.20503484224878</v>
      </c>
      <c r="IG14" s="6">
        <f t="shared" si="21"/>
        <v>-473.45700521261955</v>
      </c>
      <c r="IH14" s="6">
        <f t="shared" si="21"/>
        <v>-480.35573113854525</v>
      </c>
      <c r="II14" s="6">
        <f t="shared" si="21"/>
        <v>-484.66743484224867</v>
      </c>
      <c r="IJ14" s="6">
        <f t="shared" si="21"/>
        <v>-467.20503484224878</v>
      </c>
      <c r="IK14" s="6">
        <f t="shared" si="21"/>
        <v>-429.47762743484185</v>
      </c>
      <c r="IL14" s="6">
        <f t="shared" si="21"/>
        <v>-401.45155336076783</v>
      </c>
      <c r="IM14" s="6">
        <f t="shared" si="21"/>
        <v>-406.41001262002743</v>
      </c>
      <c r="IN14" s="6">
        <f t="shared" si="21"/>
        <v>-437.66986447187867</v>
      </c>
      <c r="IO14" s="6">
        <f t="shared" si="21"/>
        <v>-475.39727187928565</v>
      </c>
      <c r="IP14" s="6">
        <f t="shared" si="21"/>
        <v>-497.38696076817513</v>
      </c>
      <c r="IQ14" s="6">
        <f t="shared" si="21"/>
        <v>-509.89090150891536</v>
      </c>
      <c r="IR14" s="6">
        <f t="shared" si="21"/>
        <v>-519.80782002743331</v>
      </c>
      <c r="IS14" s="6">
        <f t="shared" si="21"/>
        <v>-531.01824965706362</v>
      </c>
      <c r="IT14" s="6">
        <f t="shared" si="21"/>
        <v>-540.07282743484041</v>
      </c>
      <c r="IU14" s="6">
        <f t="shared" si="21"/>
        <v>-537.2702200274332</v>
      </c>
      <c r="IV14" s="6">
        <f t="shared" si="21"/>
        <v>-515.28053113854492</v>
      </c>
      <c r="IW14" s="6">
        <f t="shared" si="21"/>
        <v>-477.55312373113793</v>
      </c>
      <c r="IX14" s="6">
        <f t="shared" si="21"/>
        <v>-450.17380521262015</v>
      </c>
      <c r="IY14" s="6">
        <f t="shared" si="21"/>
        <v>-454.91667928669352</v>
      </c>
      <c r="IZ14" s="6">
        <f t="shared" si="21"/>
        <v>-487.47004224965593</v>
      </c>
      <c r="JA14" s="6">
        <f t="shared" si="21"/>
        <v>-522.61042743484063</v>
      </c>
      <c r="JB14" s="6">
        <f t="shared" si="21"/>
        <v>-544.81570150891503</v>
      </c>
      <c r="JC14" s="6">
        <f t="shared" si="21"/>
        <v>-556.24171632372918</v>
      </c>
      <c r="JD14" s="6">
        <f t="shared" si="21"/>
        <v>-564.00278299039599</v>
      </c>
      <c r="JE14" s="6">
        <f t="shared" si="21"/>
        <v>-573.05736076817402</v>
      </c>
      <c r="JF14" s="6">
        <f t="shared" si="21"/>
        <v>-581.46518299039587</v>
      </c>
      <c r="JG14" s="6">
        <f t="shared" si="19"/>
        <v>-580.60284224965471</v>
      </c>
      <c r="JH14" s="6">
        <f t="shared" si="19"/>
        <v>-560.12224965706264</v>
      </c>
      <c r="JI14" s="6" t="e">
        <f t="shared" si="19"/>
        <v>#REF!</v>
      </c>
      <c r="JJ14" s="6" t="e">
        <f t="shared" si="17"/>
        <v>#REF!</v>
      </c>
      <c r="JK14" s="6" t="e">
        <f t="shared" si="10"/>
        <v>#REF!</v>
      </c>
      <c r="JL14" s="6" t="e">
        <f t="shared" si="10"/>
        <v>#REF!</v>
      </c>
      <c r="JM14" s="6" t="e">
        <f t="shared" si="10"/>
        <v>#REF!</v>
      </c>
      <c r="JN14" s="6" t="e">
        <f t="shared" si="10"/>
        <v>#REF!</v>
      </c>
      <c r="JO14" s="6" t="e">
        <f t="shared" si="10"/>
        <v>#REF!</v>
      </c>
      <c r="JP14" s="6" t="e">
        <f t="shared" si="10"/>
        <v>#REF!</v>
      </c>
      <c r="JQ14" s="6" t="e">
        <f t="shared" si="10"/>
        <v>#REF!</v>
      </c>
      <c r="JR14" s="6" t="e">
        <f t="shared" si="10"/>
        <v>#REF!</v>
      </c>
      <c r="JS14" s="6" t="e">
        <f t="shared" si="10"/>
        <v>#REF!</v>
      </c>
    </row>
    <row r="15" spans="1:279" ht="14.5" x14ac:dyDescent="0.35">
      <c r="A15" s="8">
        <v>13</v>
      </c>
      <c r="B15" s="9">
        <v>37271</v>
      </c>
      <c r="C15" s="10">
        <v>372.51</v>
      </c>
      <c r="D15" s="8">
        <f t="shared" si="5"/>
        <v>-21.018518518518306</v>
      </c>
      <c r="I15" s="6">
        <v>13</v>
      </c>
      <c r="J15" s="6">
        <f t="shared" si="6"/>
        <v>441.77812071329697</v>
      </c>
      <c r="K15" s="6">
        <f t="shared" si="7"/>
        <v>433.3707133058889</v>
      </c>
      <c r="L15" s="6">
        <f t="shared" si="20"/>
        <v>423.49200960218593</v>
      </c>
      <c r="M15" s="6">
        <f t="shared" si="20"/>
        <v>416.34571330588903</v>
      </c>
      <c r="N15" s="6">
        <f t="shared" si="20"/>
        <v>416.55589849107525</v>
      </c>
      <c r="O15" s="6">
        <f t="shared" si="20"/>
        <v>434.84200960218624</v>
      </c>
      <c r="P15" s="6">
        <f t="shared" si="20"/>
        <v>464.89849108366639</v>
      </c>
      <c r="Q15" s="6">
        <f t="shared" si="20"/>
        <v>486.75775034292587</v>
      </c>
      <c r="R15" s="6">
        <f t="shared" si="20"/>
        <v>480.03182441700011</v>
      </c>
      <c r="S15" s="6">
        <f t="shared" si="20"/>
        <v>453.33830589848225</v>
      </c>
      <c r="T15" s="6">
        <f t="shared" si="20"/>
        <v>425.38367626885207</v>
      </c>
      <c r="U15" s="6">
        <f t="shared" si="20"/>
        <v>404.99571330588992</v>
      </c>
      <c r="V15" s="6">
        <f t="shared" si="20"/>
        <v>390.70312071329732</v>
      </c>
      <c r="W15" s="6">
        <f t="shared" si="20"/>
        <v>379.35312071329702</v>
      </c>
      <c r="X15" s="6">
        <f t="shared" si="20"/>
        <v>370.10497256514901</v>
      </c>
      <c r="Y15" s="6">
        <f t="shared" si="20"/>
        <v>360.01608367626102</v>
      </c>
      <c r="Z15" s="6">
        <f t="shared" si="20"/>
        <v>356.86330589848257</v>
      </c>
      <c r="AA15" s="6">
        <f t="shared" si="20"/>
        <v>374.30867626885242</v>
      </c>
      <c r="AB15" s="6">
        <f t="shared" si="20"/>
        <v>406.88737997255606</v>
      </c>
      <c r="AC15" s="6">
        <f t="shared" si="20"/>
        <v>432.74015775033394</v>
      </c>
      <c r="AD15" s="6">
        <f t="shared" si="20"/>
        <v>429.16700960218549</v>
      </c>
      <c r="AE15" s="6">
        <f t="shared" si="20"/>
        <v>402.26330589848266</v>
      </c>
      <c r="AF15" s="6">
        <f t="shared" si="20"/>
        <v>375.35960219477857</v>
      </c>
      <c r="AG15" s="6">
        <f t="shared" si="20"/>
        <v>357.28367626885375</v>
      </c>
      <c r="AH15" s="6">
        <f t="shared" si="20"/>
        <v>342.99108367626116</v>
      </c>
      <c r="AI15" s="6">
        <f t="shared" si="20"/>
        <v>332.06145404663084</v>
      </c>
      <c r="AJ15" s="6">
        <f t="shared" si="20"/>
        <v>323.02349108366781</v>
      </c>
      <c r="AK15" s="6">
        <f t="shared" si="20"/>
        <v>316.2975651577421</v>
      </c>
      <c r="AL15" s="6">
        <f t="shared" si="20"/>
        <v>317.97904663922441</v>
      </c>
      <c r="AM15" s="6">
        <f t="shared" si="20"/>
        <v>336.68552812070544</v>
      </c>
      <c r="AN15" s="6">
        <f t="shared" si="20"/>
        <v>369.26423182440902</v>
      </c>
      <c r="AO15" s="6">
        <f t="shared" si="20"/>
        <v>400.16145404663035</v>
      </c>
      <c r="AP15" s="6">
        <f t="shared" si="20"/>
        <v>402.26330589848266</v>
      </c>
      <c r="AQ15" s="6">
        <f t="shared" si="20"/>
        <v>374.09849108366745</v>
      </c>
      <c r="AR15" s="6">
        <f t="shared" si="20"/>
        <v>343.20126886144618</v>
      </c>
      <c r="AS15" s="6">
        <f t="shared" si="20"/>
        <v>322.81330589848284</v>
      </c>
      <c r="AT15" s="6">
        <f t="shared" si="20"/>
        <v>311.04293552811254</v>
      </c>
      <c r="AU15" s="6">
        <f t="shared" si="20"/>
        <v>299.69293552811342</v>
      </c>
      <c r="AV15" s="6">
        <f t="shared" si="20"/>
        <v>287.08182441700194</v>
      </c>
      <c r="AW15" s="6">
        <f t="shared" si="20"/>
        <v>277.62349108366897</v>
      </c>
      <c r="AX15" s="6">
        <f t="shared" si="20"/>
        <v>275.52163923181661</v>
      </c>
      <c r="AY15" s="6">
        <f t="shared" si="20"/>
        <v>292.7568244170015</v>
      </c>
      <c r="AZ15" s="6">
        <f t="shared" si="20"/>
        <v>327.64756515774241</v>
      </c>
      <c r="BA15" s="6">
        <f t="shared" si="20"/>
        <v>353.07997256514915</v>
      </c>
      <c r="BB15" s="6">
        <f t="shared" si="20"/>
        <v>352.44941700959419</v>
      </c>
      <c r="BC15" s="6">
        <f t="shared" si="20"/>
        <v>324.91515775033514</v>
      </c>
      <c r="BD15" s="6">
        <f t="shared" si="20"/>
        <v>294.22812071329884</v>
      </c>
      <c r="BE15" s="6">
        <f t="shared" si="20"/>
        <v>273.20960219478053</v>
      </c>
      <c r="BF15" s="6">
        <f t="shared" si="20"/>
        <v>256.39478737996563</v>
      </c>
      <c r="BG15" s="6">
        <f t="shared" si="20"/>
        <v>243.36330589848421</v>
      </c>
      <c r="BH15" s="6">
        <f t="shared" si="20"/>
        <v>235.16608367626236</v>
      </c>
      <c r="BI15" s="6">
        <f t="shared" si="20"/>
        <v>228.22997256515043</v>
      </c>
      <c r="BJ15" s="6">
        <f t="shared" si="20"/>
        <v>229.07071330589162</v>
      </c>
      <c r="BK15" s="6">
        <f t="shared" si="20"/>
        <v>247.35682441700263</v>
      </c>
      <c r="BL15" s="6">
        <f t="shared" si="20"/>
        <v>282.87812071329853</v>
      </c>
      <c r="BM15" s="6">
        <f t="shared" si="20"/>
        <v>316.2975651577421</v>
      </c>
      <c r="BN15" s="6">
        <f t="shared" si="20"/>
        <v>313.14478737996484</v>
      </c>
      <c r="BO15" s="6">
        <f t="shared" si="20"/>
        <v>282.6679355281135</v>
      </c>
      <c r="BP15" s="6">
        <f t="shared" si="20"/>
        <v>254.08275034292834</v>
      </c>
      <c r="BQ15" s="6">
        <f t="shared" si="20"/>
        <v>234.11515775033618</v>
      </c>
      <c r="BR15" s="6">
        <f t="shared" si="20"/>
        <v>220.66330589848477</v>
      </c>
      <c r="BS15" s="6">
        <f t="shared" si="20"/>
        <v>209.73367626885442</v>
      </c>
      <c r="BT15" s="6">
        <f t="shared" si="20"/>
        <v>199.85497256515146</v>
      </c>
      <c r="BU15" s="6">
        <f t="shared" si="20"/>
        <v>194.39015775033687</v>
      </c>
      <c r="BV15" s="6">
        <f t="shared" si="20"/>
        <v>197.54293552811416</v>
      </c>
      <c r="BW15" s="6">
        <f t="shared" si="20"/>
        <v>215.82904663922517</v>
      </c>
      <c r="BX15" s="6">
        <f t="shared" si="18"/>
        <v>251.77071330589104</v>
      </c>
      <c r="BY15" s="6">
        <f t="shared" si="18"/>
        <v>278.25404663922393</v>
      </c>
      <c r="BZ15" s="6">
        <f t="shared" si="18"/>
        <v>270.05682441700208</v>
      </c>
      <c r="CA15" s="6">
        <f t="shared" si="18"/>
        <v>240.21052812070573</v>
      </c>
      <c r="CB15" s="6">
        <f t="shared" si="18"/>
        <v>211.83552812070675</v>
      </c>
      <c r="CC15" s="6">
        <f t="shared" si="18"/>
        <v>190.60682441700345</v>
      </c>
      <c r="CD15" s="6">
        <f t="shared" si="18"/>
        <v>174.42256515774355</v>
      </c>
      <c r="CE15" s="6">
        <f t="shared" si="18"/>
        <v>163.7031207132994</v>
      </c>
      <c r="CF15" s="6">
        <f t="shared" si="18"/>
        <v>155.08552812070755</v>
      </c>
      <c r="CG15" s="6">
        <f t="shared" si="18"/>
        <v>147.09849108367069</v>
      </c>
      <c r="CH15" s="6">
        <f t="shared" si="18"/>
        <v>147.93923182441065</v>
      </c>
      <c r="CI15" s="6">
        <f t="shared" si="18"/>
        <v>167.06608367626285</v>
      </c>
      <c r="CJ15" s="6">
        <f t="shared" si="18"/>
        <v>198.17349108366912</v>
      </c>
      <c r="CK15" s="6">
        <f t="shared" si="18"/>
        <v>226.12812071329932</v>
      </c>
      <c r="CL15" s="6">
        <f t="shared" si="18"/>
        <v>230.96237997255773</v>
      </c>
      <c r="CM15" s="6">
        <f t="shared" si="18"/>
        <v>207.21145404663213</v>
      </c>
      <c r="CN15" s="6">
        <f t="shared" si="18"/>
        <v>175.4734910836697</v>
      </c>
      <c r="CO15" s="6">
        <f t="shared" si="18"/>
        <v>152.56330589848525</v>
      </c>
      <c r="CP15" s="6">
        <f t="shared" si="18"/>
        <v>136.58923182441154</v>
      </c>
      <c r="CQ15" s="6">
        <f t="shared" si="18"/>
        <v>127.13089849107735</v>
      </c>
      <c r="CR15" s="6">
        <f t="shared" si="18"/>
        <v>122.29663923181894</v>
      </c>
      <c r="CS15" s="6">
        <f t="shared" si="18"/>
        <v>116.4114540466332</v>
      </c>
      <c r="CT15" s="6">
        <f t="shared" si="18"/>
        <v>117.25219478737436</v>
      </c>
      <c r="CU15" s="6">
        <f t="shared" si="18"/>
        <v>138.06052812070769</v>
      </c>
      <c r="CV15" s="6">
        <f t="shared" si="18"/>
        <v>179.04663923181815</v>
      </c>
      <c r="CW15" s="6">
        <f t="shared" si="18"/>
        <v>208.05219478737331</v>
      </c>
      <c r="CX15" s="6">
        <f t="shared" si="18"/>
        <v>201.74663923181757</v>
      </c>
      <c r="CY15" s="6">
        <f t="shared" si="18"/>
        <v>168.74756515774396</v>
      </c>
      <c r="CZ15" s="6">
        <f t="shared" si="18"/>
        <v>138.48089849107765</v>
      </c>
      <c r="DA15" s="6">
        <f t="shared" si="18"/>
        <v>119.56423182441166</v>
      </c>
      <c r="DB15" s="6">
        <f t="shared" si="18"/>
        <v>103.16978737996676</v>
      </c>
      <c r="DC15" s="6">
        <f t="shared" si="18"/>
        <v>88.246639231819202</v>
      </c>
      <c r="DD15" s="6">
        <f t="shared" si="18"/>
        <v>80.890157750337309</v>
      </c>
      <c r="DE15" s="6">
        <f t="shared" si="18"/>
        <v>74.584602194781581</v>
      </c>
      <c r="DF15" s="6">
        <f t="shared" si="18"/>
        <v>75.215157750337752</v>
      </c>
      <c r="DG15" s="6">
        <f t="shared" si="18"/>
        <v>94.97256515774491</v>
      </c>
      <c r="DH15" s="6">
        <f t="shared" si="18"/>
        <v>129.86330589848464</v>
      </c>
      <c r="DI15" s="6">
        <f t="shared" si="18"/>
        <v>153.40404663922524</v>
      </c>
      <c r="DJ15" s="6">
        <f t="shared" si="18"/>
        <v>143.52534293552225</v>
      </c>
      <c r="DK15" s="6">
        <f t="shared" si="18"/>
        <v>110.94663923181864</v>
      </c>
      <c r="DL15" s="6">
        <f t="shared" si="18"/>
        <v>82.151268861448457</v>
      </c>
      <c r="DM15" s="6">
        <f t="shared" si="18"/>
        <v>66.597565157744725</v>
      </c>
      <c r="DN15" s="6">
        <f t="shared" si="18"/>
        <v>54.617009602189434</v>
      </c>
      <c r="DO15" s="6">
        <f t="shared" si="18"/>
        <v>45.789231824411409</v>
      </c>
      <c r="DP15" s="6">
        <f t="shared" si="18"/>
        <v>39.063305898485694</v>
      </c>
      <c r="DQ15" s="6">
        <f t="shared" si="18"/>
        <v>31.076268861448831</v>
      </c>
      <c r="DR15" s="6">
        <f t="shared" si="18"/>
        <v>30.655898491078847</v>
      </c>
      <c r="DS15" s="6">
        <f t="shared" si="18"/>
        <v>50.413305898486009</v>
      </c>
      <c r="DT15" s="6">
        <f t="shared" si="18"/>
        <v>91.189231824411479</v>
      </c>
      <c r="DU15" s="6">
        <f t="shared" si="18"/>
        <v>119.14386145404049</v>
      </c>
      <c r="DV15" s="6">
        <f t="shared" si="18"/>
        <v>110.73645404663364</v>
      </c>
      <c r="DW15" s="6">
        <f t="shared" si="18"/>
        <v>77.737379972560049</v>
      </c>
      <c r="DX15" s="6">
        <f t="shared" si="18"/>
        <v>48.73182441700488</v>
      </c>
      <c r="DY15" s="6">
        <f t="shared" si="18"/>
        <v>31.286454046633825</v>
      </c>
      <c r="DZ15" s="6">
        <f t="shared" si="18"/>
        <v>19.305898491078533</v>
      </c>
      <c r="EA15" s="6">
        <f t="shared" si="18"/>
        <v>6.9049725651532592</v>
      </c>
      <c r="EB15" s="6">
        <f t="shared" si="18"/>
        <v>-4.2348422496620648</v>
      </c>
      <c r="EC15" s="6">
        <f t="shared" si="18"/>
        <v>-9.6996570644766322</v>
      </c>
      <c r="ED15" s="6">
        <f t="shared" si="18"/>
        <v>-7.3876200274393327</v>
      </c>
      <c r="EE15" s="6">
        <f t="shared" si="18"/>
        <v>14.471639231820136</v>
      </c>
      <c r="EF15" s="6">
        <f t="shared" si="18"/>
        <v>53.145713305893295</v>
      </c>
      <c r="EG15" s="6">
        <f t="shared" si="18"/>
        <v>76.476268861448901</v>
      </c>
      <c r="EH15" s="6">
        <f t="shared" si="18"/>
        <v>62.60404663922629</v>
      </c>
      <c r="EI15" s="6">
        <f t="shared" si="11"/>
        <v>28.764231824411532</v>
      </c>
      <c r="EJ15" s="6">
        <f t="shared" ref="EJ15:GU18" si="22">INDEX($D$3:$D$272,$I15,1)*INDEX($D$3:$D$272,$I15+EJ$2,1)</f>
        <v>-0.66169410151361785</v>
      </c>
      <c r="EK15" s="6">
        <f t="shared" si="22"/>
        <v>-18.107064471883476</v>
      </c>
      <c r="EL15" s="6">
        <f t="shared" si="22"/>
        <v>-32.399657064476067</v>
      </c>
      <c r="EM15" s="6">
        <f t="shared" si="22"/>
        <v>-45.641323731142506</v>
      </c>
      <c r="EN15" s="6">
        <f t="shared" si="22"/>
        <v>-58.042249657068979</v>
      </c>
      <c r="EO15" s="6">
        <f t="shared" si="22"/>
        <v>-67.500582990401981</v>
      </c>
      <c r="EP15" s="6">
        <f t="shared" si="22"/>
        <v>-67.710768175586963</v>
      </c>
      <c r="EQ15" s="6">
        <f t="shared" si="22"/>
        <v>-51.106138545957073</v>
      </c>
      <c r="ER15" s="6">
        <f t="shared" si="22"/>
        <v>-19.788545953365801</v>
      </c>
      <c r="ES15" s="6">
        <f t="shared" si="22"/>
        <v>6.0642318244120963</v>
      </c>
      <c r="ET15" s="6">
        <f t="shared" si="22"/>
        <v>6.6947873799682673</v>
      </c>
      <c r="EU15" s="6">
        <f t="shared" si="22"/>
        <v>-20.629286694105769</v>
      </c>
      <c r="EV15" s="6">
        <f t="shared" si="22"/>
        <v>-51.316323731143264</v>
      </c>
      <c r="EW15" s="6">
        <f t="shared" si="22"/>
        <v>-70.443175582994243</v>
      </c>
      <c r="EX15" s="6">
        <f t="shared" si="22"/>
        <v>-83.68484224966069</v>
      </c>
      <c r="EY15" s="6">
        <f t="shared" si="22"/>
        <v>-93.353360768179869</v>
      </c>
      <c r="EZ15" s="6">
        <f t="shared" si="22"/>
        <v>-99.658916323734402</v>
      </c>
      <c r="FA15" s="6">
        <f t="shared" si="22"/>
        <v>-107.22558299040128</v>
      </c>
      <c r="FB15" s="6">
        <f t="shared" si="22"/>
        <v>-108.48669410151243</v>
      </c>
      <c r="FC15" s="6">
        <f t="shared" si="22"/>
        <v>-88.098731138550292</v>
      </c>
      <c r="FD15" s="6">
        <f t="shared" si="22"/>
        <v>-54.679286694105521</v>
      </c>
      <c r="FE15" s="6">
        <f t="shared" si="22"/>
        <v>-31.348731138549915</v>
      </c>
      <c r="FF15" s="6">
        <f t="shared" si="22"/>
        <v>-33.450582990402225</v>
      </c>
      <c r="FG15" s="6">
        <f t="shared" si="22"/>
        <v>-59.933916323735097</v>
      </c>
      <c r="FH15" s="6">
        <f t="shared" si="22"/>
        <v>-91.041323731142569</v>
      </c>
      <c r="FI15" s="6">
        <f t="shared" si="22"/>
        <v>-111.6394718792897</v>
      </c>
      <c r="FJ15" s="6">
        <f t="shared" si="22"/>
        <v>-126.77280521262345</v>
      </c>
      <c r="FK15" s="6">
        <f t="shared" si="22"/>
        <v>-138.54317558299374</v>
      </c>
      <c r="FL15" s="6">
        <f t="shared" si="22"/>
        <v>-148.00150891632674</v>
      </c>
      <c r="FM15" s="6">
        <f t="shared" si="22"/>
        <v>-156.1987311385486</v>
      </c>
      <c r="FN15" s="6">
        <f t="shared" si="22"/>
        <v>-155.14780521262364</v>
      </c>
      <c r="FO15" s="6">
        <f t="shared" si="22"/>
        <v>-137.28206447188262</v>
      </c>
      <c r="FP15" s="6">
        <f t="shared" si="22"/>
        <v>-101.76076817558672</v>
      </c>
      <c r="FQ15" s="6">
        <f t="shared" si="22"/>
        <v>-74.226508916327688</v>
      </c>
      <c r="FR15" s="6">
        <f t="shared" si="22"/>
        <v>-80.111694101512242</v>
      </c>
      <c r="FS15" s="6">
        <f t="shared" si="22"/>
        <v>-110.79873113854973</v>
      </c>
      <c r="FT15" s="6">
        <f t="shared" si="22"/>
        <v>-143.79780521262333</v>
      </c>
      <c r="FU15" s="6">
        <f t="shared" si="22"/>
        <v>-170.91169410151238</v>
      </c>
      <c r="FV15" s="6">
        <f t="shared" si="22"/>
        <v>-190.87928669410454</v>
      </c>
      <c r="FW15" s="6">
        <f t="shared" si="22"/>
        <v>-204.33113854595595</v>
      </c>
      <c r="FX15" s="6">
        <f t="shared" si="22"/>
        <v>-216.73206447188122</v>
      </c>
      <c r="FY15" s="6">
        <f t="shared" si="22"/>
        <v>-227.66169410151156</v>
      </c>
      <c r="FZ15" s="6">
        <f t="shared" si="22"/>
        <v>-228.50243484225152</v>
      </c>
      <c r="GA15" s="6">
        <f t="shared" si="22"/>
        <v>-212.10799039780781</v>
      </c>
      <c r="GB15" s="6">
        <f t="shared" si="22"/>
        <v>-180.15984224966039</v>
      </c>
      <c r="GC15" s="6">
        <f t="shared" si="22"/>
        <v>-152.41539780521518</v>
      </c>
      <c r="GD15" s="6">
        <f t="shared" si="22"/>
        <v>-155.9885459533636</v>
      </c>
      <c r="GE15" s="6">
        <f t="shared" si="22"/>
        <v>-186.46539780521491</v>
      </c>
      <c r="GF15" s="6">
        <f t="shared" si="22"/>
        <v>-215.0505829904001</v>
      </c>
      <c r="GG15" s="6">
        <f t="shared" si="22"/>
        <v>-234.1774348422523</v>
      </c>
      <c r="GH15" s="6">
        <f t="shared" si="22"/>
        <v>-247.83947187928871</v>
      </c>
      <c r="GI15" s="6">
        <f t="shared" si="22"/>
        <v>-260.2403978052152</v>
      </c>
      <c r="GJ15" s="6">
        <f t="shared" si="22"/>
        <v>-268.85799039780699</v>
      </c>
      <c r="GK15" s="6">
        <f t="shared" si="22"/>
        <v>-274.95336076817773</v>
      </c>
      <c r="GL15" s="6">
        <f t="shared" si="22"/>
        <v>-275.79410150891772</v>
      </c>
      <c r="GM15" s="6">
        <f t="shared" si="22"/>
        <v>-259.18947187928904</v>
      </c>
      <c r="GN15" s="6">
        <f t="shared" si="22"/>
        <v>-222.40706447188199</v>
      </c>
      <c r="GO15" s="6">
        <f t="shared" si="22"/>
        <v>-190.03854595336335</v>
      </c>
      <c r="GP15" s="6">
        <f t="shared" si="22"/>
        <v>-191.93021262003069</v>
      </c>
      <c r="GQ15" s="6">
        <f t="shared" si="22"/>
        <v>-223.45799039780815</v>
      </c>
      <c r="GR15" s="6">
        <f t="shared" si="22"/>
        <v>-255.82650891632557</v>
      </c>
      <c r="GS15" s="6">
        <f t="shared" si="22"/>
        <v>-277.89595336077002</v>
      </c>
      <c r="GT15" s="6">
        <f t="shared" si="22"/>
        <v>-294.29039780521373</v>
      </c>
      <c r="GU15" s="6">
        <f t="shared" si="22"/>
        <v>-309.00336076817752</v>
      </c>
      <c r="GV15" s="6">
        <f t="shared" si="21"/>
        <v>-320.35336076817663</v>
      </c>
      <c r="GW15" s="6">
        <f t="shared" si="21"/>
        <v>-326.65891632373234</v>
      </c>
      <c r="GX15" s="6">
        <f t="shared" si="21"/>
        <v>-323.71632373114005</v>
      </c>
      <c r="GY15" s="6">
        <f t="shared" si="21"/>
        <v>-305.43021262002907</v>
      </c>
      <c r="GZ15" s="6">
        <f t="shared" si="21"/>
        <v>-272.43113854595543</v>
      </c>
      <c r="HA15" s="6">
        <f t="shared" si="21"/>
        <v>-243.4255829904003</v>
      </c>
      <c r="HB15" s="6">
        <f t="shared" si="21"/>
        <v>-244.89687928669642</v>
      </c>
      <c r="HC15" s="6">
        <f t="shared" si="21"/>
        <v>-275.79410150891772</v>
      </c>
      <c r="HD15" s="6">
        <f t="shared" si="21"/>
        <v>-306.69132373114019</v>
      </c>
      <c r="HE15" s="6">
        <f t="shared" si="21"/>
        <v>-329.18113854595464</v>
      </c>
      <c r="HF15" s="6">
        <f t="shared" si="21"/>
        <v>-344.52465706447339</v>
      </c>
      <c r="HG15" s="6">
        <f t="shared" si="21"/>
        <v>-353.3524348422502</v>
      </c>
      <c r="HH15" s="6">
        <f t="shared" si="21"/>
        <v>-364.91262002743554</v>
      </c>
      <c r="HI15" s="6">
        <f t="shared" si="21"/>
        <v>-374.16076817558354</v>
      </c>
      <c r="HJ15" s="6">
        <f t="shared" si="21"/>
        <v>-374.37095336076851</v>
      </c>
      <c r="HK15" s="6">
        <f t="shared" si="21"/>
        <v>-357.34595336076865</v>
      </c>
      <c r="HL15" s="6">
        <f t="shared" si="21"/>
        <v>-322.6653978052139</v>
      </c>
      <c r="HM15" s="6">
        <f t="shared" si="21"/>
        <v>-296.60243484225106</v>
      </c>
      <c r="HN15" s="6">
        <f t="shared" si="21"/>
        <v>-302.48762002743678</v>
      </c>
      <c r="HO15" s="6">
        <f t="shared" si="21"/>
        <v>-334.4357681755842</v>
      </c>
      <c r="HP15" s="6">
        <f t="shared" si="21"/>
        <v>-364.49224965706554</v>
      </c>
      <c r="HQ15" s="6">
        <f t="shared" si="21"/>
        <v>-383.19873113854652</v>
      </c>
      <c r="HR15" s="6">
        <f t="shared" si="21"/>
        <v>-397.28113854595415</v>
      </c>
      <c r="HS15" s="6">
        <f t="shared" si="21"/>
        <v>-408.21076817558327</v>
      </c>
      <c r="HT15" s="6">
        <f t="shared" si="21"/>
        <v>-418.50984224965742</v>
      </c>
      <c r="HU15" s="6">
        <f t="shared" si="21"/>
        <v>-427.33762002743549</v>
      </c>
      <c r="HV15" s="6">
        <f t="shared" si="21"/>
        <v>-426.28669410150934</v>
      </c>
      <c r="HW15" s="6">
        <f t="shared" si="21"/>
        <v>-406.73947187928712</v>
      </c>
      <c r="HX15" s="6">
        <f t="shared" si="21"/>
        <v>-370.79780521262126</v>
      </c>
      <c r="HY15" s="6">
        <f t="shared" si="21"/>
        <v>-340.53113854595495</v>
      </c>
      <c r="HZ15" s="6">
        <f t="shared" si="21"/>
        <v>-346.2061385459545</v>
      </c>
      <c r="IA15" s="6">
        <f t="shared" si="21"/>
        <v>-381.09687928669541</v>
      </c>
      <c r="IB15" s="6">
        <f t="shared" si="21"/>
        <v>-414.51632373113904</v>
      </c>
      <c r="IC15" s="6">
        <f t="shared" si="21"/>
        <v>-433.22280521262002</v>
      </c>
      <c r="ID15" s="6">
        <f t="shared" si="21"/>
        <v>-445.8339163237315</v>
      </c>
      <c r="IE15" s="6">
        <f t="shared" si="21"/>
        <v>-455.50243484224944</v>
      </c>
      <c r="IF15" s="6">
        <f t="shared" si="21"/>
        <v>-461.59780521262019</v>
      </c>
      <c r="IG15" s="6">
        <f t="shared" si="21"/>
        <v>-468.32373113854595</v>
      </c>
      <c r="IH15" s="6">
        <f t="shared" si="21"/>
        <v>-472.52743484224936</v>
      </c>
      <c r="II15" s="6">
        <f t="shared" si="21"/>
        <v>-455.50243484224944</v>
      </c>
      <c r="IJ15" s="6">
        <f t="shared" si="21"/>
        <v>-418.72002743484245</v>
      </c>
      <c r="IK15" s="6">
        <f t="shared" si="21"/>
        <v>-391.39595336076837</v>
      </c>
      <c r="IL15" s="6">
        <f t="shared" si="21"/>
        <v>-396.230212620028</v>
      </c>
      <c r="IM15" s="6">
        <f t="shared" si="21"/>
        <v>-426.70706447187928</v>
      </c>
      <c r="IN15" s="6">
        <f t="shared" si="21"/>
        <v>-463.48947187928633</v>
      </c>
      <c r="IO15" s="6">
        <f t="shared" si="21"/>
        <v>-484.92836076817582</v>
      </c>
      <c r="IP15" s="6">
        <f t="shared" si="21"/>
        <v>-497.11910150891612</v>
      </c>
      <c r="IQ15" s="6">
        <f t="shared" si="21"/>
        <v>-506.78762002743412</v>
      </c>
      <c r="IR15" s="6">
        <f t="shared" si="21"/>
        <v>-517.71724965706437</v>
      </c>
      <c r="IS15" s="6">
        <f t="shared" si="21"/>
        <v>-526.54502743484124</v>
      </c>
      <c r="IT15" s="6">
        <f t="shared" si="21"/>
        <v>-523.81262002743392</v>
      </c>
      <c r="IU15" s="6">
        <f t="shared" si="21"/>
        <v>-502.37373113854568</v>
      </c>
      <c r="IV15" s="6">
        <f t="shared" si="21"/>
        <v>-465.59132373113863</v>
      </c>
      <c r="IW15" s="6">
        <f t="shared" si="21"/>
        <v>-438.89780521262077</v>
      </c>
      <c r="IX15" s="6">
        <f t="shared" si="21"/>
        <v>-443.52187928669417</v>
      </c>
      <c r="IY15" s="6">
        <f t="shared" si="21"/>
        <v>-475.25984224965663</v>
      </c>
      <c r="IZ15" s="6">
        <f t="shared" si="21"/>
        <v>-509.52002743484138</v>
      </c>
      <c r="JA15" s="6">
        <f t="shared" si="21"/>
        <v>-531.1691015089159</v>
      </c>
      <c r="JB15" s="6">
        <f t="shared" si="21"/>
        <v>-542.30891632372993</v>
      </c>
      <c r="JC15" s="6">
        <f t="shared" si="21"/>
        <v>-549.87558299039688</v>
      </c>
      <c r="JD15" s="6">
        <f t="shared" si="21"/>
        <v>-558.70336076817489</v>
      </c>
      <c r="JE15" s="6">
        <f t="shared" si="21"/>
        <v>-566.90058299039674</v>
      </c>
      <c r="JF15" s="6">
        <f t="shared" si="21"/>
        <v>-566.05984224965562</v>
      </c>
      <c r="JG15" s="6">
        <f t="shared" si="19"/>
        <v>-546.09224965706346</v>
      </c>
      <c r="JH15" s="6" t="e">
        <f t="shared" si="19"/>
        <v>#REF!</v>
      </c>
      <c r="JI15" s="6" t="e">
        <f t="shared" si="19"/>
        <v>#REF!</v>
      </c>
      <c r="JJ15" s="6" t="e">
        <f t="shared" si="17"/>
        <v>#REF!</v>
      </c>
      <c r="JK15" s="6" t="e">
        <f t="shared" si="10"/>
        <v>#REF!</v>
      </c>
      <c r="JL15" s="6" t="e">
        <f t="shared" si="10"/>
        <v>#REF!</v>
      </c>
      <c r="JM15" s="6" t="e">
        <f t="shared" si="10"/>
        <v>#REF!</v>
      </c>
      <c r="JN15" s="6" t="e">
        <f t="shared" si="10"/>
        <v>#REF!</v>
      </c>
      <c r="JO15" s="6" t="e">
        <f t="shared" si="10"/>
        <v>#REF!</v>
      </c>
      <c r="JP15" s="6" t="e">
        <f t="shared" si="10"/>
        <v>#REF!</v>
      </c>
      <c r="JQ15" s="6" t="e">
        <f t="shared" si="10"/>
        <v>#REF!</v>
      </c>
      <c r="JR15" s="6" t="e">
        <f t="shared" si="10"/>
        <v>#REF!</v>
      </c>
      <c r="JS15" s="6" t="e">
        <f t="shared" si="10"/>
        <v>#REF!</v>
      </c>
    </row>
    <row r="16" spans="1:279" ht="14.5" x14ac:dyDescent="0.35">
      <c r="A16" s="8">
        <v>14</v>
      </c>
      <c r="B16" s="9">
        <v>37302</v>
      </c>
      <c r="C16" s="10">
        <v>372.91</v>
      </c>
      <c r="D16" s="8">
        <f t="shared" si="5"/>
        <v>-20.618518518518272</v>
      </c>
      <c r="I16" s="6">
        <v>14</v>
      </c>
      <c r="J16" s="6">
        <f t="shared" si="6"/>
        <v>425.12330589848091</v>
      </c>
      <c r="K16" s="6">
        <f t="shared" si="7"/>
        <v>415.43260219477793</v>
      </c>
      <c r="L16" s="6">
        <f t="shared" si="20"/>
        <v>408.42230589848106</v>
      </c>
      <c r="M16" s="6">
        <f t="shared" si="20"/>
        <v>408.62849108366726</v>
      </c>
      <c r="N16" s="6">
        <f t="shared" si="20"/>
        <v>426.56660219477823</v>
      </c>
      <c r="O16" s="6">
        <f t="shared" si="20"/>
        <v>456.05108367625832</v>
      </c>
      <c r="P16" s="6">
        <f t="shared" si="20"/>
        <v>477.49434293551775</v>
      </c>
      <c r="Q16" s="6">
        <f t="shared" si="20"/>
        <v>470.89641700959203</v>
      </c>
      <c r="R16" s="6">
        <f t="shared" si="20"/>
        <v>444.7108984910742</v>
      </c>
      <c r="S16" s="6">
        <f t="shared" si="20"/>
        <v>417.28826886144407</v>
      </c>
      <c r="T16" s="6">
        <f t="shared" si="20"/>
        <v>397.28830589848195</v>
      </c>
      <c r="U16" s="6">
        <f t="shared" si="20"/>
        <v>383.2677133058894</v>
      </c>
      <c r="V16" s="6">
        <f t="shared" si="20"/>
        <v>372.1337133058891</v>
      </c>
      <c r="W16" s="6">
        <f t="shared" si="20"/>
        <v>363.06156515774109</v>
      </c>
      <c r="X16" s="6">
        <f t="shared" si="20"/>
        <v>353.1646762688531</v>
      </c>
      <c r="Y16" s="6">
        <f t="shared" si="20"/>
        <v>350.07189849107471</v>
      </c>
      <c r="Z16" s="6">
        <f t="shared" si="20"/>
        <v>367.18526886144451</v>
      </c>
      <c r="AA16" s="6">
        <f t="shared" si="20"/>
        <v>399.14397256514809</v>
      </c>
      <c r="AB16" s="6">
        <f t="shared" si="20"/>
        <v>424.50475034292595</v>
      </c>
      <c r="AC16" s="6">
        <f t="shared" si="20"/>
        <v>420.99960219477748</v>
      </c>
      <c r="AD16" s="6">
        <f t="shared" si="20"/>
        <v>394.60789849107465</v>
      </c>
      <c r="AE16" s="6">
        <f t="shared" si="20"/>
        <v>368.21619478737068</v>
      </c>
      <c r="AF16" s="6">
        <f t="shared" si="20"/>
        <v>350.48426886144586</v>
      </c>
      <c r="AG16" s="6">
        <f t="shared" si="20"/>
        <v>336.46367626885331</v>
      </c>
      <c r="AH16" s="6">
        <f t="shared" si="20"/>
        <v>325.74204663922296</v>
      </c>
      <c r="AI16" s="6">
        <f t="shared" si="20"/>
        <v>316.87608367626001</v>
      </c>
      <c r="AJ16" s="6">
        <f t="shared" si="20"/>
        <v>310.27815775033429</v>
      </c>
      <c r="AK16" s="6">
        <f t="shared" si="20"/>
        <v>311.92763923181656</v>
      </c>
      <c r="AL16" s="6">
        <f t="shared" si="20"/>
        <v>330.27812071329754</v>
      </c>
      <c r="AM16" s="6">
        <f t="shared" si="20"/>
        <v>362.23682441700112</v>
      </c>
      <c r="AN16" s="6">
        <f t="shared" si="20"/>
        <v>392.54604663922237</v>
      </c>
      <c r="AO16" s="6">
        <f t="shared" si="20"/>
        <v>394.60789849107465</v>
      </c>
      <c r="AP16" s="6">
        <f t="shared" si="20"/>
        <v>366.97908367625951</v>
      </c>
      <c r="AQ16" s="6">
        <f t="shared" si="20"/>
        <v>336.66986145403826</v>
      </c>
      <c r="AR16" s="6">
        <f t="shared" si="20"/>
        <v>316.669898491075</v>
      </c>
      <c r="AS16" s="6">
        <f t="shared" si="20"/>
        <v>305.12352812070469</v>
      </c>
      <c r="AT16" s="6">
        <f t="shared" si="20"/>
        <v>293.98952812070559</v>
      </c>
      <c r="AU16" s="6">
        <f t="shared" si="20"/>
        <v>281.61841700959417</v>
      </c>
      <c r="AV16" s="6">
        <f t="shared" si="20"/>
        <v>272.34008367626114</v>
      </c>
      <c r="AW16" s="6">
        <f t="shared" si="20"/>
        <v>270.27823182440886</v>
      </c>
      <c r="AX16" s="6">
        <f t="shared" si="20"/>
        <v>287.18541700959372</v>
      </c>
      <c r="AY16" s="6">
        <f t="shared" si="20"/>
        <v>321.41215775033459</v>
      </c>
      <c r="AZ16" s="6">
        <f t="shared" si="20"/>
        <v>346.36056515774123</v>
      </c>
      <c r="BA16" s="6">
        <f t="shared" si="20"/>
        <v>345.74200960218627</v>
      </c>
      <c r="BB16" s="6">
        <f t="shared" si="20"/>
        <v>318.73175034292728</v>
      </c>
      <c r="BC16" s="6">
        <f t="shared" si="20"/>
        <v>288.62871330589104</v>
      </c>
      <c r="BD16" s="6">
        <f t="shared" si="20"/>
        <v>268.01019478737277</v>
      </c>
      <c r="BE16" s="6">
        <f t="shared" si="20"/>
        <v>251.51537997255789</v>
      </c>
      <c r="BF16" s="6">
        <f t="shared" si="20"/>
        <v>238.73189849107649</v>
      </c>
      <c r="BG16" s="6">
        <f t="shared" si="20"/>
        <v>230.69067626885465</v>
      </c>
      <c r="BH16" s="6">
        <f t="shared" si="20"/>
        <v>223.88656515774275</v>
      </c>
      <c r="BI16" s="6">
        <f t="shared" si="20"/>
        <v>224.71130589848391</v>
      </c>
      <c r="BJ16" s="6">
        <f t="shared" si="20"/>
        <v>242.64941700959491</v>
      </c>
      <c r="BK16" s="6">
        <f t="shared" si="20"/>
        <v>277.49471330589074</v>
      </c>
      <c r="BL16" s="6">
        <f t="shared" si="20"/>
        <v>310.27815775033429</v>
      </c>
      <c r="BM16" s="6">
        <f t="shared" si="20"/>
        <v>307.18537997255703</v>
      </c>
      <c r="BN16" s="6">
        <f t="shared" si="20"/>
        <v>277.28852812070573</v>
      </c>
      <c r="BO16" s="6">
        <f t="shared" si="20"/>
        <v>249.24734293552061</v>
      </c>
      <c r="BP16" s="6">
        <f t="shared" si="20"/>
        <v>229.65975034292848</v>
      </c>
      <c r="BQ16" s="6">
        <f t="shared" si="20"/>
        <v>216.46389849107709</v>
      </c>
      <c r="BR16" s="6">
        <f t="shared" si="20"/>
        <v>205.74226886144677</v>
      </c>
      <c r="BS16" s="6">
        <f t="shared" si="20"/>
        <v>196.05156515774379</v>
      </c>
      <c r="BT16" s="6">
        <f t="shared" si="20"/>
        <v>190.69075034292925</v>
      </c>
      <c r="BU16" s="6">
        <f t="shared" si="20"/>
        <v>193.78352812070651</v>
      </c>
      <c r="BV16" s="6">
        <f t="shared" si="20"/>
        <v>211.72163923181751</v>
      </c>
      <c r="BW16" s="6">
        <f t="shared" ref="BW16:EH19" si="23">INDEX($D$3:$D$272,$I16,1)*INDEX($D$3:$D$272,$I16+BW$2,1)</f>
        <v>246.97930589848332</v>
      </c>
      <c r="BX16" s="6">
        <f t="shared" si="23"/>
        <v>272.95863923181616</v>
      </c>
      <c r="BY16" s="6">
        <f t="shared" si="23"/>
        <v>264.91741700959432</v>
      </c>
      <c r="BZ16" s="6">
        <f t="shared" si="23"/>
        <v>235.63912071329804</v>
      </c>
      <c r="CA16" s="6">
        <f t="shared" si="23"/>
        <v>207.80412071329908</v>
      </c>
      <c r="CB16" s="6">
        <f t="shared" si="23"/>
        <v>186.97941700959581</v>
      </c>
      <c r="CC16" s="6">
        <f t="shared" si="23"/>
        <v>171.10315775033595</v>
      </c>
      <c r="CD16" s="6">
        <f t="shared" si="23"/>
        <v>160.58771330589181</v>
      </c>
      <c r="CE16" s="6">
        <f t="shared" si="23"/>
        <v>152.13412071329998</v>
      </c>
      <c r="CF16" s="6">
        <f t="shared" si="23"/>
        <v>144.29908367626314</v>
      </c>
      <c r="CG16" s="6">
        <f t="shared" si="23"/>
        <v>145.12382441700311</v>
      </c>
      <c r="CH16" s="6">
        <f t="shared" si="23"/>
        <v>163.88667626885524</v>
      </c>
      <c r="CI16" s="6">
        <f t="shared" si="23"/>
        <v>194.4020836762615</v>
      </c>
      <c r="CJ16" s="6">
        <f t="shared" si="23"/>
        <v>221.82471330589163</v>
      </c>
      <c r="CK16" s="6">
        <f t="shared" si="23"/>
        <v>226.56697256515005</v>
      </c>
      <c r="CL16" s="6">
        <f t="shared" si="23"/>
        <v>203.26804663922448</v>
      </c>
      <c r="CM16" s="6">
        <f t="shared" si="23"/>
        <v>172.13408367626209</v>
      </c>
      <c r="CN16" s="6">
        <f t="shared" si="23"/>
        <v>149.65989849107768</v>
      </c>
      <c r="CO16" s="6">
        <f t="shared" si="23"/>
        <v>133.989824417004</v>
      </c>
      <c r="CP16" s="6">
        <f t="shared" si="23"/>
        <v>124.71149108366983</v>
      </c>
      <c r="CQ16" s="6">
        <f t="shared" si="23"/>
        <v>119.96923182441142</v>
      </c>
      <c r="CR16" s="6">
        <f t="shared" si="23"/>
        <v>114.1960466392257</v>
      </c>
      <c r="CS16" s="6">
        <f t="shared" si="23"/>
        <v>115.02078737996685</v>
      </c>
      <c r="CT16" s="6">
        <f t="shared" si="23"/>
        <v>135.43312071330013</v>
      </c>
      <c r="CU16" s="6">
        <f t="shared" si="23"/>
        <v>175.63923182441053</v>
      </c>
      <c r="CV16" s="6">
        <f t="shared" si="23"/>
        <v>204.09278737996564</v>
      </c>
      <c r="CW16" s="6">
        <f t="shared" si="23"/>
        <v>197.90723182440993</v>
      </c>
      <c r="CX16" s="6">
        <f t="shared" si="23"/>
        <v>165.53615775033637</v>
      </c>
      <c r="CY16" s="6">
        <f t="shared" si="23"/>
        <v>135.84549108367011</v>
      </c>
      <c r="CZ16" s="6">
        <f t="shared" si="23"/>
        <v>117.28882441700414</v>
      </c>
      <c r="DA16" s="6">
        <f t="shared" si="23"/>
        <v>101.20637997255928</v>
      </c>
      <c r="DB16" s="6">
        <f t="shared" si="23"/>
        <v>86.567231824411735</v>
      </c>
      <c r="DC16" s="6">
        <f t="shared" si="23"/>
        <v>79.350750342929871</v>
      </c>
      <c r="DD16" s="6">
        <f t="shared" si="23"/>
        <v>73.165194787374148</v>
      </c>
      <c r="DE16" s="6">
        <f t="shared" si="23"/>
        <v>73.783750342930304</v>
      </c>
      <c r="DF16" s="6">
        <f t="shared" si="23"/>
        <v>93.165157750337443</v>
      </c>
      <c r="DG16" s="6">
        <f t="shared" si="23"/>
        <v>127.39189849107711</v>
      </c>
      <c r="DH16" s="6">
        <f t="shared" si="23"/>
        <v>150.48463923181768</v>
      </c>
      <c r="DI16" s="6">
        <f t="shared" si="23"/>
        <v>140.7939355281147</v>
      </c>
      <c r="DJ16" s="6">
        <f t="shared" si="23"/>
        <v>108.83523182441114</v>
      </c>
      <c r="DK16" s="6">
        <f t="shared" si="23"/>
        <v>80.587861454041004</v>
      </c>
      <c r="DL16" s="6">
        <f t="shared" si="23"/>
        <v>65.330157750337307</v>
      </c>
      <c r="DM16" s="6">
        <f t="shared" si="23"/>
        <v>53.577602194782024</v>
      </c>
      <c r="DN16" s="6">
        <f t="shared" si="23"/>
        <v>44.917824417004027</v>
      </c>
      <c r="DO16" s="6">
        <f t="shared" si="23"/>
        <v>38.31989849107832</v>
      </c>
      <c r="DP16" s="6">
        <f t="shared" si="23"/>
        <v>30.484861454041468</v>
      </c>
      <c r="DQ16" s="6">
        <f t="shared" si="23"/>
        <v>30.072491083671476</v>
      </c>
      <c r="DR16" s="6">
        <f t="shared" si="23"/>
        <v>49.453898491078604</v>
      </c>
      <c r="DS16" s="6">
        <f t="shared" si="23"/>
        <v>89.453824417004</v>
      </c>
      <c r="DT16" s="6">
        <f t="shared" si="23"/>
        <v>116.87645404663299</v>
      </c>
      <c r="DU16" s="6">
        <f t="shared" si="23"/>
        <v>108.62904663922615</v>
      </c>
      <c r="DV16" s="6">
        <f t="shared" si="23"/>
        <v>76.257972565152599</v>
      </c>
      <c r="DW16" s="6">
        <f t="shared" si="23"/>
        <v>47.804417009597472</v>
      </c>
      <c r="DX16" s="6">
        <f t="shared" si="23"/>
        <v>30.691046639226464</v>
      </c>
      <c r="DY16" s="6">
        <f t="shared" si="23"/>
        <v>18.938491083671188</v>
      </c>
      <c r="DZ16" s="6">
        <f t="shared" si="23"/>
        <v>6.7735651577459244</v>
      </c>
      <c r="EA16" s="6">
        <f t="shared" si="23"/>
        <v>-4.1542496570693688</v>
      </c>
      <c r="EB16" s="6">
        <f t="shared" si="23"/>
        <v>-9.5150644718839317</v>
      </c>
      <c r="EC16" s="6">
        <f t="shared" si="23"/>
        <v>-7.2470274348466406</v>
      </c>
      <c r="ED16" s="6">
        <f t="shared" si="23"/>
        <v>14.196231824412784</v>
      </c>
      <c r="EE16" s="6">
        <f t="shared" si="23"/>
        <v>52.134305898485891</v>
      </c>
      <c r="EF16" s="6">
        <f t="shared" si="23"/>
        <v>75.020861454041452</v>
      </c>
      <c r="EG16" s="6">
        <f t="shared" si="23"/>
        <v>61.412639231818879</v>
      </c>
      <c r="EH16" s="6">
        <f t="shared" si="23"/>
        <v>28.216824417004176</v>
      </c>
      <c r="EI16" s="6">
        <f t="shared" si="11"/>
        <v>-0.64910150892093466</v>
      </c>
      <c r="EJ16" s="6">
        <f t="shared" si="22"/>
        <v>-17.762471879290771</v>
      </c>
      <c r="EK16" s="6">
        <f t="shared" si="22"/>
        <v>-31.783064471883339</v>
      </c>
      <c r="EL16" s="6">
        <f t="shared" si="22"/>
        <v>-44.772731138549752</v>
      </c>
      <c r="EM16" s="6">
        <f t="shared" si="22"/>
        <v>-56.937657064476191</v>
      </c>
      <c r="EN16" s="6">
        <f t="shared" si="22"/>
        <v>-66.215990397809179</v>
      </c>
      <c r="EO16" s="6">
        <f t="shared" si="22"/>
        <v>-66.422175582994171</v>
      </c>
      <c r="EP16" s="6">
        <f t="shared" si="22"/>
        <v>-50.133545953364319</v>
      </c>
      <c r="EQ16" s="6">
        <f t="shared" si="22"/>
        <v>-19.411953360773076</v>
      </c>
      <c r="ER16" s="6">
        <f t="shared" si="22"/>
        <v>5.9488244170047713</v>
      </c>
      <c r="ES16" s="6">
        <f t="shared" si="22"/>
        <v>6.5673799725609294</v>
      </c>
      <c r="ET16" s="6">
        <f t="shared" si="22"/>
        <v>-20.236694101513059</v>
      </c>
      <c r="EU16" s="6">
        <f t="shared" si="22"/>
        <v>-50.339731138550484</v>
      </c>
      <c r="EV16" s="6">
        <f t="shared" si="22"/>
        <v>-69.102582990401459</v>
      </c>
      <c r="EW16" s="6">
        <f t="shared" si="22"/>
        <v>-82.092249657067867</v>
      </c>
      <c r="EX16" s="6">
        <f t="shared" si="22"/>
        <v>-91.576768175587034</v>
      </c>
      <c r="EY16" s="6">
        <f t="shared" si="22"/>
        <v>-97.762323731141578</v>
      </c>
      <c r="EZ16" s="6">
        <f t="shared" si="22"/>
        <v>-105.18499039780843</v>
      </c>
      <c r="FA16" s="6">
        <f t="shared" si="22"/>
        <v>-106.42210150891958</v>
      </c>
      <c r="FB16" s="6">
        <f t="shared" si="22"/>
        <v>-86.422138545957466</v>
      </c>
      <c r="FC16" s="6">
        <f t="shared" si="22"/>
        <v>-53.638694101512755</v>
      </c>
      <c r="FD16" s="6">
        <f t="shared" si="22"/>
        <v>-30.752138545957191</v>
      </c>
      <c r="FE16" s="6">
        <f t="shared" si="22"/>
        <v>-32.813990397809484</v>
      </c>
      <c r="FF16" s="6">
        <f t="shared" si="22"/>
        <v>-58.793323731142323</v>
      </c>
      <c r="FG16" s="6">
        <f t="shared" si="22"/>
        <v>-89.308731138549732</v>
      </c>
      <c r="FH16" s="6">
        <f t="shared" si="22"/>
        <v>-109.51487928669685</v>
      </c>
      <c r="FI16" s="6">
        <f t="shared" si="22"/>
        <v>-124.36021262003057</v>
      </c>
      <c r="FJ16" s="6">
        <f t="shared" si="22"/>
        <v>-135.90658299040084</v>
      </c>
      <c r="FK16" s="6">
        <f t="shared" si="22"/>
        <v>-145.18491632373383</v>
      </c>
      <c r="FL16" s="6">
        <f t="shared" si="22"/>
        <v>-153.22613854595568</v>
      </c>
      <c r="FM16" s="6">
        <f t="shared" si="22"/>
        <v>-152.1952126200307</v>
      </c>
      <c r="FN16" s="6">
        <f t="shared" si="22"/>
        <v>-134.66947187928969</v>
      </c>
      <c r="FO16" s="6">
        <f t="shared" si="22"/>
        <v>-99.824175582993874</v>
      </c>
      <c r="FP16" s="6">
        <f t="shared" si="22"/>
        <v>-72.813916323734887</v>
      </c>
      <c r="FQ16" s="6">
        <f t="shared" si="22"/>
        <v>-78.587101508919446</v>
      </c>
      <c r="FR16" s="6">
        <f t="shared" si="22"/>
        <v>-108.69013854595687</v>
      </c>
      <c r="FS16" s="6">
        <f t="shared" si="22"/>
        <v>-141.0612126200304</v>
      </c>
      <c r="FT16" s="6">
        <f t="shared" si="22"/>
        <v>-167.65910150891941</v>
      </c>
      <c r="FU16" s="6">
        <f t="shared" si="22"/>
        <v>-187.24669410151154</v>
      </c>
      <c r="FV16" s="6">
        <f t="shared" si="22"/>
        <v>-200.44254595336295</v>
      </c>
      <c r="FW16" s="6">
        <f t="shared" si="22"/>
        <v>-212.6074718792882</v>
      </c>
      <c r="FX16" s="6">
        <f t="shared" si="22"/>
        <v>-223.32910150891851</v>
      </c>
      <c r="FY16" s="6">
        <f t="shared" si="22"/>
        <v>-224.15384224965848</v>
      </c>
      <c r="FZ16" s="6">
        <f t="shared" si="22"/>
        <v>-208.07139780521479</v>
      </c>
      <c r="GA16" s="6">
        <f t="shared" si="22"/>
        <v>-176.73124965706739</v>
      </c>
      <c r="GB16" s="6">
        <f t="shared" si="22"/>
        <v>-149.51480521262224</v>
      </c>
      <c r="GC16" s="6">
        <f t="shared" si="22"/>
        <v>-153.01995336077067</v>
      </c>
      <c r="GD16" s="6">
        <f t="shared" si="22"/>
        <v>-182.91680521262194</v>
      </c>
      <c r="GE16" s="6">
        <f t="shared" si="22"/>
        <v>-210.95799039780707</v>
      </c>
      <c r="GF16" s="6">
        <f t="shared" si="22"/>
        <v>-229.72084224965923</v>
      </c>
      <c r="GG16" s="6">
        <f t="shared" si="22"/>
        <v>-243.12287928669562</v>
      </c>
      <c r="GH16" s="6">
        <f t="shared" si="22"/>
        <v>-255.28780521262206</v>
      </c>
      <c r="GI16" s="6">
        <f t="shared" si="22"/>
        <v>-263.74139780521392</v>
      </c>
      <c r="GJ16" s="6">
        <f t="shared" si="22"/>
        <v>-269.72076817558462</v>
      </c>
      <c r="GK16" s="6">
        <f t="shared" si="22"/>
        <v>-270.54550891632459</v>
      </c>
      <c r="GL16" s="6">
        <f t="shared" si="22"/>
        <v>-254.25687928669592</v>
      </c>
      <c r="GM16" s="6">
        <f t="shared" si="22"/>
        <v>-218.17447187928894</v>
      </c>
      <c r="GN16" s="6">
        <f t="shared" si="22"/>
        <v>-186.42195336077037</v>
      </c>
      <c r="GO16" s="6">
        <f t="shared" si="22"/>
        <v>-188.27762002743768</v>
      </c>
      <c r="GP16" s="6">
        <f t="shared" si="22"/>
        <v>-219.20539780521509</v>
      </c>
      <c r="GQ16" s="6">
        <f t="shared" si="22"/>
        <v>-250.95791632373246</v>
      </c>
      <c r="GR16" s="6">
        <f t="shared" si="22"/>
        <v>-272.60736076817687</v>
      </c>
      <c r="GS16" s="6">
        <f t="shared" si="22"/>
        <v>-288.68980521262057</v>
      </c>
      <c r="GT16" s="6">
        <f t="shared" si="22"/>
        <v>-303.12276817558433</v>
      </c>
      <c r="GU16" s="6">
        <f t="shared" si="22"/>
        <v>-314.25676817558343</v>
      </c>
      <c r="GV16" s="6">
        <f t="shared" si="21"/>
        <v>-320.44232373113914</v>
      </c>
      <c r="GW16" s="6">
        <f t="shared" si="21"/>
        <v>-317.55573113854689</v>
      </c>
      <c r="GX16" s="6">
        <f t="shared" si="21"/>
        <v>-299.61762002743586</v>
      </c>
      <c r="GY16" s="6">
        <f t="shared" si="21"/>
        <v>-267.24654595336233</v>
      </c>
      <c r="GZ16" s="6">
        <f t="shared" si="21"/>
        <v>-238.79299039780722</v>
      </c>
      <c r="HA16" s="6">
        <f t="shared" si="21"/>
        <v>-240.23628669410334</v>
      </c>
      <c r="HB16" s="6">
        <f t="shared" si="21"/>
        <v>-270.54550891632459</v>
      </c>
      <c r="HC16" s="6">
        <f t="shared" si="21"/>
        <v>-300.85473113854704</v>
      </c>
      <c r="HD16" s="6">
        <f t="shared" si="21"/>
        <v>-322.91654595336144</v>
      </c>
      <c r="HE16" s="6">
        <f t="shared" si="21"/>
        <v>-337.96806447188015</v>
      </c>
      <c r="HF16" s="6">
        <f t="shared" si="21"/>
        <v>-346.62784224965696</v>
      </c>
      <c r="HG16" s="6">
        <f t="shared" si="21"/>
        <v>-357.96802743484227</v>
      </c>
      <c r="HH16" s="6">
        <f t="shared" si="21"/>
        <v>-367.04017558299023</v>
      </c>
      <c r="HI16" s="6">
        <f t="shared" si="21"/>
        <v>-367.24636076817524</v>
      </c>
      <c r="HJ16" s="6">
        <f t="shared" si="21"/>
        <v>-350.54536076817539</v>
      </c>
      <c r="HK16" s="6">
        <f t="shared" si="21"/>
        <v>-316.52480521262072</v>
      </c>
      <c r="HL16" s="6">
        <f t="shared" si="21"/>
        <v>-290.95784224965786</v>
      </c>
      <c r="HM16" s="6">
        <f t="shared" si="21"/>
        <v>-296.73102743484361</v>
      </c>
      <c r="HN16" s="6">
        <f t="shared" si="21"/>
        <v>-328.07117558299097</v>
      </c>
      <c r="HO16" s="6">
        <f t="shared" si="21"/>
        <v>-357.55565706447226</v>
      </c>
      <c r="HP16" s="6">
        <f t="shared" si="21"/>
        <v>-375.90613854595324</v>
      </c>
      <c r="HQ16" s="6">
        <f t="shared" si="21"/>
        <v>-389.72054595336084</v>
      </c>
      <c r="HR16" s="6">
        <f t="shared" si="21"/>
        <v>-400.44217558298993</v>
      </c>
      <c r="HS16" s="6">
        <f t="shared" si="21"/>
        <v>-410.54524965706406</v>
      </c>
      <c r="HT16" s="6">
        <f t="shared" si="21"/>
        <v>-419.20502743484207</v>
      </c>
      <c r="HU16" s="6">
        <f t="shared" si="21"/>
        <v>-418.17410150891595</v>
      </c>
      <c r="HV16" s="6">
        <f t="shared" si="21"/>
        <v>-398.99887928669381</v>
      </c>
      <c r="HW16" s="6">
        <f t="shared" si="21"/>
        <v>-363.74121262002797</v>
      </c>
      <c r="HX16" s="6">
        <f t="shared" si="21"/>
        <v>-334.05054595336173</v>
      </c>
      <c r="HY16" s="6">
        <f t="shared" si="21"/>
        <v>-339.61754595336129</v>
      </c>
      <c r="HZ16" s="6">
        <f t="shared" si="21"/>
        <v>-373.8442866941021</v>
      </c>
      <c r="IA16" s="6">
        <f t="shared" si="21"/>
        <v>-406.62773113854564</v>
      </c>
      <c r="IB16" s="6">
        <f t="shared" si="21"/>
        <v>-424.97821262002662</v>
      </c>
      <c r="IC16" s="6">
        <f t="shared" si="21"/>
        <v>-437.3493237311381</v>
      </c>
      <c r="ID16" s="6">
        <f t="shared" si="21"/>
        <v>-446.83384224965607</v>
      </c>
      <c r="IE16" s="6">
        <f t="shared" si="21"/>
        <v>-452.81321262002677</v>
      </c>
      <c r="IF16" s="6">
        <f t="shared" si="21"/>
        <v>-459.4111385459525</v>
      </c>
      <c r="IG16" s="6">
        <f t="shared" si="21"/>
        <v>-463.53484224965592</v>
      </c>
      <c r="IH16" s="6">
        <f t="shared" si="21"/>
        <v>-446.83384224965607</v>
      </c>
      <c r="II16" s="6">
        <f t="shared" si="21"/>
        <v>-410.75143484224907</v>
      </c>
      <c r="IJ16" s="6">
        <f t="shared" si="21"/>
        <v>-383.94736076817509</v>
      </c>
      <c r="IK16" s="6">
        <f t="shared" si="21"/>
        <v>-388.68962002743467</v>
      </c>
      <c r="IL16" s="6">
        <f t="shared" si="21"/>
        <v>-418.58647187928591</v>
      </c>
      <c r="IM16" s="6">
        <f t="shared" si="21"/>
        <v>-454.66887928669291</v>
      </c>
      <c r="IN16" s="6">
        <f t="shared" si="21"/>
        <v>-475.69976817558234</v>
      </c>
      <c r="IO16" s="6">
        <f t="shared" si="21"/>
        <v>-487.6585089163226</v>
      </c>
      <c r="IP16" s="6">
        <f t="shared" si="21"/>
        <v>-497.14302743484058</v>
      </c>
      <c r="IQ16" s="6">
        <f t="shared" si="21"/>
        <v>-507.86465706447086</v>
      </c>
      <c r="IR16" s="6">
        <f t="shared" si="21"/>
        <v>-516.52443484224773</v>
      </c>
      <c r="IS16" s="6">
        <f t="shared" si="21"/>
        <v>-513.84402743484043</v>
      </c>
      <c r="IT16" s="6">
        <f t="shared" si="21"/>
        <v>-492.8131385459522</v>
      </c>
      <c r="IU16" s="6">
        <f t="shared" si="21"/>
        <v>-456.7307311385452</v>
      </c>
      <c r="IV16" s="6">
        <f t="shared" si="21"/>
        <v>-430.54521262002737</v>
      </c>
      <c r="IW16" s="6">
        <f t="shared" si="21"/>
        <v>-435.08128669410075</v>
      </c>
      <c r="IX16" s="6">
        <f t="shared" si="21"/>
        <v>-466.21524965706317</v>
      </c>
      <c r="IY16" s="6">
        <f t="shared" si="21"/>
        <v>-499.82343484224788</v>
      </c>
      <c r="IZ16" s="6">
        <f t="shared" si="21"/>
        <v>-521.06050891632231</v>
      </c>
      <c r="JA16" s="6">
        <f t="shared" si="21"/>
        <v>-531.98832373113646</v>
      </c>
      <c r="JB16" s="6">
        <f t="shared" si="21"/>
        <v>-539.41099039780329</v>
      </c>
      <c r="JC16" s="6">
        <f t="shared" si="21"/>
        <v>-548.07076817558129</v>
      </c>
      <c r="JD16" s="6">
        <f t="shared" si="21"/>
        <v>-556.11199039780308</v>
      </c>
      <c r="JE16" s="6">
        <f t="shared" si="21"/>
        <v>-555.28724965706192</v>
      </c>
      <c r="JF16" s="6">
        <f t="shared" si="21"/>
        <v>-535.69965706446987</v>
      </c>
      <c r="JG16" s="6" t="e">
        <f t="shared" si="19"/>
        <v>#REF!</v>
      </c>
      <c r="JH16" s="6" t="e">
        <f t="shared" si="19"/>
        <v>#REF!</v>
      </c>
      <c r="JI16" s="6" t="e">
        <f t="shared" si="19"/>
        <v>#REF!</v>
      </c>
      <c r="JJ16" s="6" t="e">
        <f t="shared" si="17"/>
        <v>#REF!</v>
      </c>
      <c r="JK16" s="6" t="e">
        <f t="shared" si="10"/>
        <v>#REF!</v>
      </c>
      <c r="JL16" s="6" t="e">
        <f t="shared" si="10"/>
        <v>#REF!</v>
      </c>
      <c r="JM16" s="6" t="e">
        <f t="shared" si="10"/>
        <v>#REF!</v>
      </c>
      <c r="JN16" s="6" t="e">
        <f t="shared" si="10"/>
        <v>#REF!</v>
      </c>
      <c r="JO16" s="6" t="e">
        <f t="shared" si="10"/>
        <v>#REF!</v>
      </c>
      <c r="JP16" s="6" t="e">
        <f t="shared" si="10"/>
        <v>#REF!</v>
      </c>
      <c r="JQ16" s="6" t="e">
        <f t="shared" si="10"/>
        <v>#REF!</v>
      </c>
      <c r="JR16" s="6" t="e">
        <f t="shared" si="10"/>
        <v>#REF!</v>
      </c>
      <c r="JS16" s="6" t="e">
        <f t="shared" si="10"/>
        <v>#REF!</v>
      </c>
    </row>
    <row r="17" spans="1:279" ht="14.5" x14ac:dyDescent="0.35">
      <c r="A17" s="8">
        <v>15</v>
      </c>
      <c r="B17" s="9">
        <v>37330</v>
      </c>
      <c r="C17" s="10">
        <v>373.38</v>
      </c>
      <c r="D17" s="8">
        <f t="shared" si="5"/>
        <v>-20.148518518518301</v>
      </c>
      <c r="I17" s="6">
        <v>15</v>
      </c>
      <c r="J17" s="6">
        <f t="shared" si="6"/>
        <v>405.96279849107492</v>
      </c>
      <c r="K17" s="6">
        <f t="shared" si="7"/>
        <v>399.11230219477807</v>
      </c>
      <c r="L17" s="6">
        <f t="shared" ref="L17:BW20" si="24">INDEX($D$3:$D$272,$I17,1)*INDEX($D$3:$D$272,$I17+L$2,1)</f>
        <v>399.3137873799642</v>
      </c>
      <c r="M17" s="6">
        <f t="shared" si="24"/>
        <v>416.84299849107521</v>
      </c>
      <c r="N17" s="6">
        <f t="shared" si="24"/>
        <v>445.65537997255541</v>
      </c>
      <c r="O17" s="6">
        <f t="shared" si="24"/>
        <v>466.60983923181482</v>
      </c>
      <c r="P17" s="6">
        <f t="shared" si="24"/>
        <v>460.16231330588909</v>
      </c>
      <c r="Q17" s="6">
        <f t="shared" si="24"/>
        <v>434.57369478737121</v>
      </c>
      <c r="R17" s="6">
        <f t="shared" si="24"/>
        <v>407.77616515774105</v>
      </c>
      <c r="S17" s="6">
        <f t="shared" si="24"/>
        <v>388.23210219477892</v>
      </c>
      <c r="T17" s="6">
        <f t="shared" si="24"/>
        <v>374.53110960218635</v>
      </c>
      <c r="U17" s="6">
        <f t="shared" si="24"/>
        <v>363.65090960218606</v>
      </c>
      <c r="V17" s="6">
        <f t="shared" si="24"/>
        <v>354.78556145403803</v>
      </c>
      <c r="W17" s="6">
        <f t="shared" si="24"/>
        <v>345.11427256515003</v>
      </c>
      <c r="X17" s="6">
        <f t="shared" si="24"/>
        <v>342.09199478737156</v>
      </c>
      <c r="Y17" s="6">
        <f t="shared" si="24"/>
        <v>358.81526515774146</v>
      </c>
      <c r="Z17" s="6">
        <f t="shared" si="24"/>
        <v>390.04546886144504</v>
      </c>
      <c r="AA17" s="6">
        <f t="shared" si="24"/>
        <v>414.82814663922295</v>
      </c>
      <c r="AB17" s="6">
        <f t="shared" si="24"/>
        <v>411.4028984910745</v>
      </c>
      <c r="AC17" s="6">
        <f t="shared" si="24"/>
        <v>385.61279478737163</v>
      </c>
      <c r="AD17" s="6">
        <f t="shared" si="24"/>
        <v>359.82269108366762</v>
      </c>
      <c r="AE17" s="6">
        <f t="shared" si="24"/>
        <v>342.49496515774274</v>
      </c>
      <c r="AF17" s="6">
        <f t="shared" si="24"/>
        <v>328.79397256515017</v>
      </c>
      <c r="AG17" s="6">
        <f t="shared" si="24"/>
        <v>318.31674293551987</v>
      </c>
      <c r="AH17" s="6">
        <f t="shared" si="24"/>
        <v>309.65287997255683</v>
      </c>
      <c r="AI17" s="6">
        <f t="shared" si="24"/>
        <v>303.20535404663116</v>
      </c>
      <c r="AJ17" s="6">
        <f t="shared" si="24"/>
        <v>304.81723552811343</v>
      </c>
      <c r="AK17" s="6">
        <f t="shared" si="24"/>
        <v>322.74941700959442</v>
      </c>
      <c r="AL17" s="6">
        <f t="shared" si="24"/>
        <v>353.979620713298</v>
      </c>
      <c r="AM17" s="6">
        <f t="shared" si="24"/>
        <v>383.59794293551931</v>
      </c>
      <c r="AN17" s="6">
        <f t="shared" si="24"/>
        <v>385.61279478737163</v>
      </c>
      <c r="AO17" s="6">
        <f t="shared" si="24"/>
        <v>358.61377997255647</v>
      </c>
      <c r="AP17" s="6">
        <f t="shared" si="24"/>
        <v>328.99545775033516</v>
      </c>
      <c r="AQ17" s="6">
        <f t="shared" si="24"/>
        <v>309.45139478737184</v>
      </c>
      <c r="AR17" s="6">
        <f t="shared" si="24"/>
        <v>298.16822441700157</v>
      </c>
      <c r="AS17" s="6">
        <f t="shared" si="24"/>
        <v>287.28802441700242</v>
      </c>
      <c r="AT17" s="6">
        <f t="shared" si="24"/>
        <v>275.19891330589098</v>
      </c>
      <c r="AU17" s="6">
        <f t="shared" si="24"/>
        <v>266.13207997255796</v>
      </c>
      <c r="AV17" s="6">
        <f t="shared" si="24"/>
        <v>264.11722812070565</v>
      </c>
      <c r="AW17" s="6">
        <f t="shared" si="24"/>
        <v>280.63901330589056</v>
      </c>
      <c r="AX17" s="6">
        <f t="shared" si="24"/>
        <v>314.08555404663144</v>
      </c>
      <c r="AY17" s="6">
        <f t="shared" si="24"/>
        <v>338.46526145403817</v>
      </c>
      <c r="AZ17" s="6">
        <f t="shared" si="24"/>
        <v>337.86080589848314</v>
      </c>
      <c r="BA17" s="6">
        <f t="shared" si="24"/>
        <v>311.46624663922415</v>
      </c>
      <c r="BB17" s="6">
        <f t="shared" si="24"/>
        <v>282.04940960218784</v>
      </c>
      <c r="BC17" s="6">
        <f t="shared" si="24"/>
        <v>261.90089108366953</v>
      </c>
      <c r="BD17" s="6">
        <f t="shared" si="24"/>
        <v>245.78207626885467</v>
      </c>
      <c r="BE17" s="6">
        <f t="shared" si="24"/>
        <v>233.28999478737322</v>
      </c>
      <c r="BF17" s="6">
        <f t="shared" si="24"/>
        <v>225.43207256515134</v>
      </c>
      <c r="BG17" s="6">
        <f t="shared" si="24"/>
        <v>218.78306145403948</v>
      </c>
      <c r="BH17" s="6">
        <f t="shared" si="24"/>
        <v>219.58900219478065</v>
      </c>
      <c r="BI17" s="6">
        <f t="shared" si="24"/>
        <v>237.11821330589166</v>
      </c>
      <c r="BJ17" s="6">
        <f t="shared" si="24"/>
        <v>271.16920960218755</v>
      </c>
      <c r="BK17" s="6">
        <f t="shared" si="24"/>
        <v>303.20535404663116</v>
      </c>
      <c r="BL17" s="6">
        <f t="shared" si="24"/>
        <v>300.18307626885382</v>
      </c>
      <c r="BM17" s="6">
        <f t="shared" si="24"/>
        <v>270.96772441700256</v>
      </c>
      <c r="BN17" s="6">
        <f t="shared" si="24"/>
        <v>243.56573923181736</v>
      </c>
      <c r="BO17" s="6">
        <f t="shared" si="24"/>
        <v>224.42464663922522</v>
      </c>
      <c r="BP17" s="6">
        <f t="shared" si="24"/>
        <v>211.52959478737378</v>
      </c>
      <c r="BQ17" s="6">
        <f t="shared" si="24"/>
        <v>201.05236515774348</v>
      </c>
      <c r="BR17" s="6">
        <f t="shared" si="24"/>
        <v>191.58256145404047</v>
      </c>
      <c r="BS17" s="6">
        <f t="shared" si="24"/>
        <v>186.34394663922589</v>
      </c>
      <c r="BT17" s="6">
        <f t="shared" si="24"/>
        <v>189.3662244170032</v>
      </c>
      <c r="BU17" s="6">
        <f t="shared" si="24"/>
        <v>206.89543552811421</v>
      </c>
      <c r="BV17" s="6">
        <f t="shared" si="24"/>
        <v>241.34940219478008</v>
      </c>
      <c r="BW17" s="6">
        <f t="shared" si="24"/>
        <v>266.73653552811294</v>
      </c>
      <c r="BX17" s="6">
        <f t="shared" si="23"/>
        <v>258.87861330589112</v>
      </c>
      <c r="BY17" s="6">
        <f t="shared" si="23"/>
        <v>230.26771700959478</v>
      </c>
      <c r="BZ17" s="6">
        <f t="shared" si="23"/>
        <v>203.06721700959577</v>
      </c>
      <c r="CA17" s="6">
        <f t="shared" si="23"/>
        <v>182.71721330589247</v>
      </c>
      <c r="CB17" s="6">
        <f t="shared" si="23"/>
        <v>167.20285404663261</v>
      </c>
      <c r="CC17" s="6">
        <f t="shared" si="23"/>
        <v>156.92710960218844</v>
      </c>
      <c r="CD17" s="6">
        <f t="shared" si="23"/>
        <v>148.66621700959658</v>
      </c>
      <c r="CE17" s="6">
        <f t="shared" si="23"/>
        <v>141.00977997255973</v>
      </c>
      <c r="CF17" s="6">
        <f t="shared" si="23"/>
        <v>141.81572071329973</v>
      </c>
      <c r="CG17" s="6">
        <f t="shared" si="23"/>
        <v>160.15087256515187</v>
      </c>
      <c r="CH17" s="6">
        <f t="shared" si="23"/>
        <v>189.97067997255817</v>
      </c>
      <c r="CI17" s="6">
        <f t="shared" si="23"/>
        <v>216.76820960218836</v>
      </c>
      <c r="CJ17" s="6">
        <f t="shared" si="23"/>
        <v>221.40236886144677</v>
      </c>
      <c r="CK17" s="6">
        <f t="shared" si="23"/>
        <v>198.63454293552118</v>
      </c>
      <c r="CL17" s="6">
        <f t="shared" si="23"/>
        <v>168.21027997255874</v>
      </c>
      <c r="CM17" s="6">
        <f t="shared" si="23"/>
        <v>146.24839478737431</v>
      </c>
      <c r="CN17" s="6">
        <f t="shared" si="23"/>
        <v>130.93552071330058</v>
      </c>
      <c r="CO17" s="6">
        <f t="shared" si="23"/>
        <v>121.86868737996642</v>
      </c>
      <c r="CP17" s="6">
        <f t="shared" si="23"/>
        <v>117.23452812070799</v>
      </c>
      <c r="CQ17" s="6">
        <f t="shared" si="23"/>
        <v>111.59294293552227</v>
      </c>
      <c r="CR17" s="6">
        <f t="shared" si="23"/>
        <v>112.39888367626341</v>
      </c>
      <c r="CS17" s="6">
        <f t="shared" si="23"/>
        <v>132.34591700959672</v>
      </c>
      <c r="CT17" s="6">
        <f t="shared" si="23"/>
        <v>171.63552812070716</v>
      </c>
      <c r="CU17" s="6">
        <f t="shared" si="23"/>
        <v>199.44048367626235</v>
      </c>
      <c r="CV17" s="6">
        <f t="shared" si="23"/>
        <v>193.39592812070663</v>
      </c>
      <c r="CW17" s="6">
        <f t="shared" si="23"/>
        <v>161.76275404663303</v>
      </c>
      <c r="CX17" s="6">
        <f t="shared" si="23"/>
        <v>132.7488873799667</v>
      </c>
      <c r="CY17" s="6">
        <f t="shared" si="23"/>
        <v>114.6152207133007</v>
      </c>
      <c r="CZ17" s="6">
        <f t="shared" si="23"/>
        <v>98.899376268855832</v>
      </c>
      <c r="DA17" s="6">
        <f t="shared" si="23"/>
        <v>84.593928120708242</v>
      </c>
      <c r="DB17" s="6">
        <f t="shared" si="23"/>
        <v>77.541946639226381</v>
      </c>
      <c r="DC17" s="6">
        <f t="shared" si="23"/>
        <v>71.497391083670664</v>
      </c>
      <c r="DD17" s="6">
        <f t="shared" si="23"/>
        <v>72.101846639226807</v>
      </c>
      <c r="DE17" s="6">
        <f t="shared" si="23"/>
        <v>91.041454046633973</v>
      </c>
      <c r="DF17" s="6">
        <f t="shared" si="23"/>
        <v>124.48799478737371</v>
      </c>
      <c r="DG17" s="6">
        <f t="shared" si="23"/>
        <v>147.05433552811431</v>
      </c>
      <c r="DH17" s="6">
        <f t="shared" si="23"/>
        <v>137.5845318244113</v>
      </c>
      <c r="DI17" s="6">
        <f t="shared" si="23"/>
        <v>106.35432812070769</v>
      </c>
      <c r="DJ17" s="6">
        <f t="shared" si="23"/>
        <v>78.750857750337531</v>
      </c>
      <c r="DK17" s="6">
        <f t="shared" si="23"/>
        <v>63.840954046633804</v>
      </c>
      <c r="DL17" s="6">
        <f t="shared" si="23"/>
        <v>52.356298491078505</v>
      </c>
      <c r="DM17" s="6">
        <f t="shared" si="23"/>
        <v>43.893920713300503</v>
      </c>
      <c r="DN17" s="6">
        <f t="shared" si="23"/>
        <v>37.446394787374778</v>
      </c>
      <c r="DO17" s="6">
        <f t="shared" si="23"/>
        <v>29.789957750337919</v>
      </c>
      <c r="DP17" s="6">
        <f t="shared" si="23"/>
        <v>29.38698737996792</v>
      </c>
      <c r="DQ17" s="6">
        <f t="shared" si="23"/>
        <v>48.326594787375079</v>
      </c>
      <c r="DR17" s="6">
        <f t="shared" si="23"/>
        <v>87.41472071330054</v>
      </c>
      <c r="DS17" s="6">
        <f t="shared" si="23"/>
        <v>114.21225034292955</v>
      </c>
      <c r="DT17" s="6">
        <f t="shared" si="23"/>
        <v>106.1528429355227</v>
      </c>
      <c r="DU17" s="6">
        <f t="shared" si="23"/>
        <v>74.519668861449091</v>
      </c>
      <c r="DV17" s="6">
        <f t="shared" si="23"/>
        <v>46.71471330589393</v>
      </c>
      <c r="DW17" s="6">
        <f t="shared" si="23"/>
        <v>29.991442935522919</v>
      </c>
      <c r="DX17" s="6">
        <f t="shared" si="23"/>
        <v>18.506787379967623</v>
      </c>
      <c r="DY17" s="6">
        <f t="shared" si="23"/>
        <v>6.6191614540423291</v>
      </c>
      <c r="DZ17" s="6">
        <f t="shared" si="23"/>
        <v>-4.0595533607729655</v>
      </c>
      <c r="EA17" s="6">
        <f t="shared" si="23"/>
        <v>-9.2981681755875414</v>
      </c>
      <c r="EB17" s="6">
        <f t="shared" si="23"/>
        <v>-7.0818311385502533</v>
      </c>
      <c r="EC17" s="6">
        <f t="shared" si="23"/>
        <v>13.872628120709193</v>
      </c>
      <c r="ED17" s="6">
        <f t="shared" si="23"/>
        <v>50.945902194782363</v>
      </c>
      <c r="EE17" s="6">
        <f t="shared" si="23"/>
        <v>73.310757750337956</v>
      </c>
      <c r="EF17" s="6">
        <f t="shared" si="23"/>
        <v>60.012735528115371</v>
      </c>
      <c r="EG17" s="6">
        <f t="shared" si="23"/>
        <v>27.573620713300631</v>
      </c>
      <c r="EH17" s="6">
        <f t="shared" si="23"/>
        <v>-0.63430521262453399</v>
      </c>
      <c r="EI17" s="6">
        <f t="shared" si="11"/>
        <v>-17.357575582994404</v>
      </c>
      <c r="EJ17" s="6">
        <f t="shared" si="22"/>
        <v>-31.058568175586984</v>
      </c>
      <c r="EK17" s="6">
        <f t="shared" si="22"/>
        <v>-43.752134842253426</v>
      </c>
      <c r="EL17" s="6">
        <f t="shared" si="22"/>
        <v>-55.639760768179862</v>
      </c>
      <c r="EM17" s="6">
        <f t="shared" si="22"/>
        <v>-64.706594101512863</v>
      </c>
      <c r="EN17" s="6">
        <f t="shared" si="22"/>
        <v>-64.90807928669787</v>
      </c>
      <c r="EO17" s="6">
        <f t="shared" si="22"/>
        <v>-48.990749657068001</v>
      </c>
      <c r="EP17" s="6">
        <f t="shared" si="22"/>
        <v>-18.969457064476693</v>
      </c>
      <c r="EQ17" s="6">
        <f t="shared" si="22"/>
        <v>5.8132207133011846</v>
      </c>
      <c r="ER17" s="6">
        <f t="shared" si="22"/>
        <v>6.4176762688573294</v>
      </c>
      <c r="ES17" s="6">
        <f t="shared" si="22"/>
        <v>-19.775397805216691</v>
      </c>
      <c r="ET17" s="6">
        <f t="shared" si="22"/>
        <v>-49.192234842254145</v>
      </c>
      <c r="EU17" s="6">
        <f t="shared" si="22"/>
        <v>-67.527386694105161</v>
      </c>
      <c r="EV17" s="6">
        <f t="shared" si="22"/>
        <v>-80.220953360771588</v>
      </c>
      <c r="EW17" s="6">
        <f t="shared" si="22"/>
        <v>-89.48927187929074</v>
      </c>
      <c r="EX17" s="6">
        <f t="shared" si="22"/>
        <v>-95.533827434845321</v>
      </c>
      <c r="EY17" s="6">
        <f t="shared" si="22"/>
        <v>-102.78729410151219</v>
      </c>
      <c r="EZ17" s="6">
        <f t="shared" si="22"/>
        <v>-103.99620521262332</v>
      </c>
      <c r="FA17" s="6">
        <f t="shared" si="22"/>
        <v>-84.452142249661165</v>
      </c>
      <c r="FB17" s="6">
        <f t="shared" si="22"/>
        <v>-52.415997805216428</v>
      </c>
      <c r="FC17" s="6">
        <f t="shared" si="22"/>
        <v>-30.051142249660842</v>
      </c>
      <c r="FD17" s="6">
        <f t="shared" si="22"/>
        <v>-32.065994101513127</v>
      </c>
      <c r="FE17" s="6">
        <f t="shared" si="22"/>
        <v>-57.453127434846003</v>
      </c>
      <c r="FF17" s="6">
        <f t="shared" si="22"/>
        <v>-87.272934842253463</v>
      </c>
      <c r="FG17" s="6">
        <f t="shared" si="22"/>
        <v>-107.01848299040061</v>
      </c>
      <c r="FH17" s="6">
        <f t="shared" si="22"/>
        <v>-121.52541632373435</v>
      </c>
      <c r="FI17" s="6">
        <f t="shared" si="22"/>
        <v>-132.80858669410463</v>
      </c>
      <c r="FJ17" s="6">
        <f t="shared" si="22"/>
        <v>-141.87542002743766</v>
      </c>
      <c r="FK17" s="6">
        <f t="shared" si="22"/>
        <v>-149.7333422496595</v>
      </c>
      <c r="FL17" s="6">
        <f t="shared" si="22"/>
        <v>-148.72591632373451</v>
      </c>
      <c r="FM17" s="6">
        <f t="shared" si="22"/>
        <v>-131.59967558299348</v>
      </c>
      <c r="FN17" s="6">
        <f t="shared" si="22"/>
        <v>-97.548679286697606</v>
      </c>
      <c r="FO17" s="6">
        <f t="shared" si="22"/>
        <v>-71.154120027438594</v>
      </c>
      <c r="FP17" s="6">
        <f t="shared" si="22"/>
        <v>-76.795705212623162</v>
      </c>
      <c r="FQ17" s="6">
        <f t="shared" si="22"/>
        <v>-106.21254224966061</v>
      </c>
      <c r="FR17" s="6">
        <f t="shared" si="22"/>
        <v>-137.84571632373422</v>
      </c>
      <c r="FS17" s="6">
        <f t="shared" si="22"/>
        <v>-163.83730521262322</v>
      </c>
      <c r="FT17" s="6">
        <f t="shared" si="22"/>
        <v>-182.97839780521539</v>
      </c>
      <c r="FU17" s="6">
        <f t="shared" si="22"/>
        <v>-195.87344965706683</v>
      </c>
      <c r="FV17" s="6">
        <f t="shared" si="22"/>
        <v>-207.76107558299213</v>
      </c>
      <c r="FW17" s="6">
        <f t="shared" si="22"/>
        <v>-218.23830521262241</v>
      </c>
      <c r="FX17" s="6">
        <f t="shared" si="22"/>
        <v>-219.04424595336241</v>
      </c>
      <c r="FY17" s="6">
        <f t="shared" si="22"/>
        <v>-203.32840150891869</v>
      </c>
      <c r="FZ17" s="6">
        <f t="shared" si="22"/>
        <v>-172.70265336077125</v>
      </c>
      <c r="GA17" s="6">
        <f t="shared" si="22"/>
        <v>-146.10660891632608</v>
      </c>
      <c r="GB17" s="6">
        <f t="shared" si="22"/>
        <v>-149.53185706447451</v>
      </c>
      <c r="GC17" s="6">
        <f t="shared" si="22"/>
        <v>-178.7472089163258</v>
      </c>
      <c r="GD17" s="6">
        <f t="shared" si="22"/>
        <v>-206.14919410151097</v>
      </c>
      <c r="GE17" s="6">
        <f t="shared" si="22"/>
        <v>-224.48434595336315</v>
      </c>
      <c r="GF17" s="6">
        <f t="shared" si="22"/>
        <v>-237.58088299039957</v>
      </c>
      <c r="GG17" s="6">
        <f t="shared" si="22"/>
        <v>-249.46850891632602</v>
      </c>
      <c r="GH17" s="6">
        <f t="shared" si="22"/>
        <v>-257.72940150891787</v>
      </c>
      <c r="GI17" s="6">
        <f t="shared" si="22"/>
        <v>-263.57247187928857</v>
      </c>
      <c r="GJ17" s="6">
        <f t="shared" si="22"/>
        <v>-264.3784126200286</v>
      </c>
      <c r="GK17" s="6">
        <f t="shared" si="22"/>
        <v>-248.46108299039986</v>
      </c>
      <c r="GL17" s="6">
        <f t="shared" si="22"/>
        <v>-213.20117558299285</v>
      </c>
      <c r="GM17" s="6">
        <f t="shared" si="22"/>
        <v>-182.17245706447426</v>
      </c>
      <c r="GN17" s="6">
        <f t="shared" si="22"/>
        <v>-183.98582373114152</v>
      </c>
      <c r="GO17" s="6">
        <f t="shared" si="22"/>
        <v>-214.20860150891897</v>
      </c>
      <c r="GP17" s="6">
        <f t="shared" si="22"/>
        <v>-245.23732002743643</v>
      </c>
      <c r="GQ17" s="6">
        <f t="shared" si="22"/>
        <v>-266.39326447188085</v>
      </c>
      <c r="GR17" s="6">
        <f t="shared" si="22"/>
        <v>-282.1091089163246</v>
      </c>
      <c r="GS17" s="6">
        <f t="shared" si="22"/>
        <v>-296.21307187928835</v>
      </c>
      <c r="GT17" s="6">
        <f t="shared" si="22"/>
        <v>-307.0932718792875</v>
      </c>
      <c r="GU17" s="6">
        <f t="shared" si="22"/>
        <v>-313.13782743484319</v>
      </c>
      <c r="GV17" s="6">
        <f t="shared" si="21"/>
        <v>-310.31703484225091</v>
      </c>
      <c r="GW17" s="6">
        <f t="shared" si="21"/>
        <v>-292.78782373113989</v>
      </c>
      <c r="GX17" s="6">
        <f t="shared" si="21"/>
        <v>-261.15464965706633</v>
      </c>
      <c r="GY17" s="6">
        <f t="shared" si="21"/>
        <v>-233.34969410151115</v>
      </c>
      <c r="GZ17" s="6">
        <f t="shared" si="21"/>
        <v>-234.76009039780729</v>
      </c>
      <c r="HA17" s="6">
        <f t="shared" si="21"/>
        <v>-264.3784126200286</v>
      </c>
      <c r="HB17" s="6">
        <f t="shared" si="21"/>
        <v>-293.99673484225104</v>
      </c>
      <c r="HC17" s="6">
        <f t="shared" si="21"/>
        <v>-315.55564965706549</v>
      </c>
      <c r="HD17" s="6">
        <f t="shared" si="21"/>
        <v>-330.26406817558421</v>
      </c>
      <c r="HE17" s="6">
        <f t="shared" si="21"/>
        <v>-338.72644595336106</v>
      </c>
      <c r="HF17" s="6">
        <f t="shared" si="21"/>
        <v>-349.8081311385464</v>
      </c>
      <c r="HG17" s="6">
        <f t="shared" si="21"/>
        <v>-358.67347928669437</v>
      </c>
      <c r="HH17" s="6">
        <f t="shared" si="21"/>
        <v>-358.87496447187937</v>
      </c>
      <c r="HI17" s="6">
        <f t="shared" si="21"/>
        <v>-342.55466447187951</v>
      </c>
      <c r="HJ17" s="6">
        <f t="shared" si="21"/>
        <v>-309.30960891632475</v>
      </c>
      <c r="HK17" s="6">
        <f t="shared" si="21"/>
        <v>-284.32544595336191</v>
      </c>
      <c r="HL17" s="6">
        <f t="shared" si="21"/>
        <v>-289.96703113854761</v>
      </c>
      <c r="HM17" s="6">
        <f t="shared" si="21"/>
        <v>-320.59277928669508</v>
      </c>
      <c r="HN17" s="6">
        <f t="shared" si="21"/>
        <v>-349.40516076817636</v>
      </c>
      <c r="HO17" s="6">
        <f t="shared" si="21"/>
        <v>-367.33734224965741</v>
      </c>
      <c r="HP17" s="6">
        <f t="shared" si="21"/>
        <v>-380.83684965706499</v>
      </c>
      <c r="HQ17" s="6">
        <f t="shared" si="21"/>
        <v>-391.3140792866941</v>
      </c>
      <c r="HR17" s="6">
        <f t="shared" si="21"/>
        <v>-401.18685336076828</v>
      </c>
      <c r="HS17" s="6">
        <f t="shared" si="21"/>
        <v>-409.64923113854627</v>
      </c>
      <c r="HT17" s="6">
        <f t="shared" si="21"/>
        <v>-408.64180521262011</v>
      </c>
      <c r="HU17" s="6">
        <f t="shared" si="21"/>
        <v>-389.90368299039795</v>
      </c>
      <c r="HV17" s="6">
        <f t="shared" si="21"/>
        <v>-355.4497163237321</v>
      </c>
      <c r="HW17" s="6">
        <f t="shared" si="21"/>
        <v>-326.43584965706577</v>
      </c>
      <c r="HX17" s="6">
        <f t="shared" si="21"/>
        <v>-331.87594965706535</v>
      </c>
      <c r="HY17" s="6">
        <f t="shared" si="21"/>
        <v>-365.32249039780623</v>
      </c>
      <c r="HZ17" s="6">
        <f t="shared" si="21"/>
        <v>-397.35863484224984</v>
      </c>
      <c r="IA17" s="6">
        <f t="shared" si="21"/>
        <v>-415.29081632373084</v>
      </c>
      <c r="IB17" s="6">
        <f t="shared" si="21"/>
        <v>-427.37992743484227</v>
      </c>
      <c r="IC17" s="6">
        <f t="shared" si="21"/>
        <v>-436.64824595336029</v>
      </c>
      <c r="ID17" s="6">
        <f t="shared" si="21"/>
        <v>-442.49131632373104</v>
      </c>
      <c r="IE17" s="6">
        <f t="shared" si="21"/>
        <v>-448.93884224965672</v>
      </c>
      <c r="IF17" s="6">
        <f t="shared" si="21"/>
        <v>-452.96854595336015</v>
      </c>
      <c r="IG17" s="6">
        <f t="shared" si="21"/>
        <v>-436.64824595336029</v>
      </c>
      <c r="IH17" s="6">
        <f t="shared" si="21"/>
        <v>-401.38833854595327</v>
      </c>
      <c r="II17" s="6">
        <f t="shared" si="21"/>
        <v>-375.19526447187923</v>
      </c>
      <c r="IJ17" s="6">
        <f t="shared" si="21"/>
        <v>-379.82942373113883</v>
      </c>
      <c r="IK17" s="6">
        <f t="shared" si="21"/>
        <v>-409.04477558299016</v>
      </c>
      <c r="IL17" s="6">
        <f t="shared" si="21"/>
        <v>-444.30468299039717</v>
      </c>
      <c r="IM17" s="6">
        <f t="shared" si="21"/>
        <v>-464.85617187928659</v>
      </c>
      <c r="IN17" s="6">
        <f t="shared" si="21"/>
        <v>-476.54231262002691</v>
      </c>
      <c r="IO17" s="6">
        <f t="shared" si="21"/>
        <v>-485.81063113854492</v>
      </c>
      <c r="IP17" s="6">
        <f t="shared" si="21"/>
        <v>-496.28786076817522</v>
      </c>
      <c r="IQ17" s="6">
        <f t="shared" si="21"/>
        <v>-504.75023854595207</v>
      </c>
      <c r="IR17" s="6">
        <f t="shared" si="21"/>
        <v>-502.13093113854478</v>
      </c>
      <c r="IS17" s="6">
        <f t="shared" si="21"/>
        <v>-481.57944224965649</v>
      </c>
      <c r="IT17" s="6">
        <f t="shared" si="21"/>
        <v>-446.31953484224942</v>
      </c>
      <c r="IU17" s="6">
        <f t="shared" si="21"/>
        <v>-420.73091632373155</v>
      </c>
      <c r="IV17" s="6">
        <f t="shared" si="21"/>
        <v>-425.16359039780502</v>
      </c>
      <c r="IW17" s="6">
        <f t="shared" si="21"/>
        <v>-455.58785336076744</v>
      </c>
      <c r="IX17" s="6">
        <f t="shared" si="21"/>
        <v>-488.42993854595221</v>
      </c>
      <c r="IY17" s="6">
        <f t="shared" si="21"/>
        <v>-509.18291262002663</v>
      </c>
      <c r="IZ17" s="6">
        <f t="shared" si="21"/>
        <v>-519.86162743484078</v>
      </c>
      <c r="JA17" s="6">
        <f t="shared" si="21"/>
        <v>-527.11509410150768</v>
      </c>
      <c r="JB17" s="6">
        <f t="shared" si="21"/>
        <v>-535.57747187928567</v>
      </c>
      <c r="JC17" s="6">
        <f t="shared" si="21"/>
        <v>-543.43539410150754</v>
      </c>
      <c r="JD17" s="6">
        <f t="shared" si="21"/>
        <v>-542.62945336076643</v>
      </c>
      <c r="JE17" s="6">
        <f t="shared" si="21"/>
        <v>-523.48836076817418</v>
      </c>
      <c r="JF17" s="6" t="e">
        <f t="shared" si="21"/>
        <v>#REF!</v>
      </c>
      <c r="JG17" s="6" t="e">
        <f t="shared" si="19"/>
        <v>#REF!</v>
      </c>
      <c r="JH17" s="6" t="e">
        <f t="shared" si="19"/>
        <v>#REF!</v>
      </c>
      <c r="JI17" s="6" t="e">
        <f t="shared" si="19"/>
        <v>#REF!</v>
      </c>
      <c r="JJ17" s="6" t="e">
        <f t="shared" si="17"/>
        <v>#REF!</v>
      </c>
      <c r="JK17" s="6" t="e">
        <f t="shared" si="10"/>
        <v>#REF!</v>
      </c>
      <c r="JL17" s="6" t="e">
        <f t="shared" si="10"/>
        <v>#REF!</v>
      </c>
      <c r="JM17" s="6" t="e">
        <f t="shared" si="10"/>
        <v>#REF!</v>
      </c>
      <c r="JN17" s="6" t="e">
        <f t="shared" si="10"/>
        <v>#REF!</v>
      </c>
      <c r="JO17" s="6" t="e">
        <f t="shared" si="10"/>
        <v>#REF!</v>
      </c>
      <c r="JP17" s="6" t="e">
        <f t="shared" si="10"/>
        <v>#REF!</v>
      </c>
      <c r="JQ17" s="6" t="e">
        <f t="shared" si="10"/>
        <v>#REF!</v>
      </c>
      <c r="JR17" s="6" t="e">
        <f t="shared" si="10"/>
        <v>#REF!</v>
      </c>
      <c r="JS17" s="6" t="e">
        <f t="shared" si="10"/>
        <v>#REF!</v>
      </c>
    </row>
    <row r="18" spans="1:279" ht="14.5" x14ac:dyDescent="0.35">
      <c r="A18" s="8">
        <v>16</v>
      </c>
      <c r="B18" s="9">
        <v>37361</v>
      </c>
      <c r="C18" s="10">
        <v>373.72</v>
      </c>
      <c r="D18" s="8">
        <f t="shared" si="5"/>
        <v>-19.80851851851827</v>
      </c>
      <c r="I18" s="6">
        <v>16</v>
      </c>
      <c r="J18" s="6">
        <f t="shared" si="6"/>
        <v>392.37740589848124</v>
      </c>
      <c r="K18" s="6">
        <f t="shared" si="7"/>
        <v>392.57549108366737</v>
      </c>
      <c r="L18" s="6">
        <f t="shared" si="24"/>
        <v>409.80890219477834</v>
      </c>
      <c r="M18" s="6">
        <f t="shared" si="24"/>
        <v>438.13508367625849</v>
      </c>
      <c r="N18" s="6">
        <f t="shared" si="24"/>
        <v>458.73594293551787</v>
      </c>
      <c r="O18" s="6">
        <f t="shared" si="24"/>
        <v>452.39721700959217</v>
      </c>
      <c r="P18" s="6">
        <f t="shared" si="24"/>
        <v>427.2403984910743</v>
      </c>
      <c r="Q18" s="6">
        <f t="shared" si="24"/>
        <v>400.8950688614442</v>
      </c>
      <c r="R18" s="6">
        <f t="shared" si="24"/>
        <v>381.68080589848205</v>
      </c>
      <c r="S18" s="6">
        <f t="shared" si="24"/>
        <v>368.21101330588954</v>
      </c>
      <c r="T18" s="6">
        <f t="shared" si="24"/>
        <v>357.51441330588926</v>
      </c>
      <c r="U18" s="6">
        <f t="shared" si="24"/>
        <v>348.79866515774125</v>
      </c>
      <c r="V18" s="6">
        <f t="shared" si="24"/>
        <v>339.29057626885327</v>
      </c>
      <c r="W18" s="6">
        <f t="shared" si="24"/>
        <v>336.31929849107485</v>
      </c>
      <c r="X18" s="6">
        <f t="shared" si="24"/>
        <v>352.7603688614447</v>
      </c>
      <c r="Y18" s="6">
        <f t="shared" si="24"/>
        <v>383.46357256514824</v>
      </c>
      <c r="Z18" s="6">
        <f t="shared" si="24"/>
        <v>407.82805034292608</v>
      </c>
      <c r="AA18" s="6">
        <f t="shared" si="24"/>
        <v>404.46060219477761</v>
      </c>
      <c r="AB18" s="6">
        <f t="shared" si="24"/>
        <v>379.1056984910748</v>
      </c>
      <c r="AC18" s="6">
        <f t="shared" si="24"/>
        <v>353.75079478737081</v>
      </c>
      <c r="AD18" s="6">
        <f t="shared" si="24"/>
        <v>336.71546886144597</v>
      </c>
      <c r="AE18" s="6">
        <f t="shared" si="24"/>
        <v>323.2456762688534</v>
      </c>
      <c r="AF18" s="6">
        <f t="shared" si="24"/>
        <v>312.94524663922311</v>
      </c>
      <c r="AG18" s="6">
        <f t="shared" si="24"/>
        <v>304.42758367626016</v>
      </c>
      <c r="AH18" s="6">
        <f t="shared" si="24"/>
        <v>298.08885775033445</v>
      </c>
      <c r="AI18" s="6">
        <f t="shared" si="24"/>
        <v>299.67353923181673</v>
      </c>
      <c r="AJ18" s="6">
        <f t="shared" si="24"/>
        <v>317.30312071329769</v>
      </c>
      <c r="AK18" s="6">
        <f t="shared" si="24"/>
        <v>348.00632441700122</v>
      </c>
      <c r="AL18" s="6">
        <f t="shared" si="24"/>
        <v>377.12484663922254</v>
      </c>
      <c r="AM18" s="6">
        <f t="shared" si="24"/>
        <v>379.1056984910748</v>
      </c>
      <c r="AN18" s="6">
        <f t="shared" si="24"/>
        <v>352.56228367625965</v>
      </c>
      <c r="AO18" s="6">
        <f t="shared" si="24"/>
        <v>323.44376145403839</v>
      </c>
      <c r="AP18" s="6">
        <f t="shared" si="24"/>
        <v>304.22949849107516</v>
      </c>
      <c r="AQ18" s="6">
        <f t="shared" si="24"/>
        <v>293.13672812070484</v>
      </c>
      <c r="AR18" s="6">
        <f t="shared" si="24"/>
        <v>282.44012812070571</v>
      </c>
      <c r="AS18" s="6">
        <f t="shared" si="24"/>
        <v>270.55501700959434</v>
      </c>
      <c r="AT18" s="6">
        <f t="shared" si="24"/>
        <v>261.64118367626133</v>
      </c>
      <c r="AU18" s="6">
        <f t="shared" si="24"/>
        <v>259.66033182440901</v>
      </c>
      <c r="AV18" s="6">
        <f t="shared" si="24"/>
        <v>275.90331700959388</v>
      </c>
      <c r="AW18" s="6">
        <f t="shared" si="24"/>
        <v>308.78545775033473</v>
      </c>
      <c r="AX18" s="6">
        <f t="shared" si="24"/>
        <v>332.75376515774138</v>
      </c>
      <c r="AY18" s="6">
        <f t="shared" si="24"/>
        <v>332.1595096021864</v>
      </c>
      <c r="AZ18" s="6">
        <f t="shared" si="24"/>
        <v>306.21035034292743</v>
      </c>
      <c r="BA18" s="6">
        <f t="shared" si="24"/>
        <v>277.28991330589116</v>
      </c>
      <c r="BB18" s="6">
        <f t="shared" si="24"/>
        <v>257.48139478737289</v>
      </c>
      <c r="BC18" s="6">
        <f t="shared" si="24"/>
        <v>241.63457997255804</v>
      </c>
      <c r="BD18" s="6">
        <f t="shared" si="24"/>
        <v>229.35329849107663</v>
      </c>
      <c r="BE18" s="6">
        <f t="shared" si="24"/>
        <v>221.62797626885478</v>
      </c>
      <c r="BF18" s="6">
        <f t="shared" si="24"/>
        <v>215.09116515774292</v>
      </c>
      <c r="BG18" s="6">
        <f t="shared" si="24"/>
        <v>215.88350589848406</v>
      </c>
      <c r="BH18" s="6">
        <f t="shared" si="24"/>
        <v>233.11691700959506</v>
      </c>
      <c r="BI18" s="6">
        <f t="shared" si="24"/>
        <v>266.59331330589089</v>
      </c>
      <c r="BJ18" s="6">
        <f t="shared" si="24"/>
        <v>298.08885775033445</v>
      </c>
      <c r="BK18" s="6">
        <f t="shared" si="24"/>
        <v>295.11757997255717</v>
      </c>
      <c r="BL18" s="6">
        <f t="shared" si="24"/>
        <v>266.39522812070589</v>
      </c>
      <c r="BM18" s="6">
        <f t="shared" si="24"/>
        <v>239.45564293552076</v>
      </c>
      <c r="BN18" s="6">
        <f t="shared" si="24"/>
        <v>220.63755034292862</v>
      </c>
      <c r="BO18" s="6">
        <f t="shared" si="24"/>
        <v>207.96009849107722</v>
      </c>
      <c r="BP18" s="6">
        <f t="shared" si="24"/>
        <v>197.65966886144693</v>
      </c>
      <c r="BQ18" s="6">
        <f t="shared" si="24"/>
        <v>188.34966515774394</v>
      </c>
      <c r="BR18" s="6">
        <f t="shared" si="24"/>
        <v>183.19945034292937</v>
      </c>
      <c r="BS18" s="6">
        <f t="shared" si="24"/>
        <v>186.17072812070666</v>
      </c>
      <c r="BT18" s="6">
        <f t="shared" si="24"/>
        <v>203.40413923181765</v>
      </c>
      <c r="BU18" s="6">
        <f t="shared" si="24"/>
        <v>237.27670589848347</v>
      </c>
      <c r="BV18" s="6">
        <f t="shared" si="24"/>
        <v>262.23543923181631</v>
      </c>
      <c r="BW18" s="6">
        <f t="shared" si="24"/>
        <v>254.51011700959447</v>
      </c>
      <c r="BX18" s="6">
        <f t="shared" si="23"/>
        <v>226.3820207132982</v>
      </c>
      <c r="BY18" s="6">
        <f t="shared" si="23"/>
        <v>199.64052071329922</v>
      </c>
      <c r="BZ18" s="6">
        <f t="shared" si="23"/>
        <v>179.63391700959596</v>
      </c>
      <c r="CA18" s="6">
        <f t="shared" si="23"/>
        <v>164.38135775033612</v>
      </c>
      <c r="CB18" s="6">
        <f t="shared" si="23"/>
        <v>154.27901330589199</v>
      </c>
      <c r="CC18" s="6">
        <f t="shared" si="23"/>
        <v>146.15752071330013</v>
      </c>
      <c r="CD18" s="6">
        <f t="shared" si="23"/>
        <v>138.63028367626328</v>
      </c>
      <c r="CE18" s="6">
        <f t="shared" si="23"/>
        <v>139.42262441700328</v>
      </c>
      <c r="CF18" s="6">
        <f t="shared" si="23"/>
        <v>157.44837626885538</v>
      </c>
      <c r="CG18" s="6">
        <f t="shared" si="23"/>
        <v>186.76498367626166</v>
      </c>
      <c r="CH18" s="6">
        <f t="shared" si="23"/>
        <v>213.11031330589179</v>
      </c>
      <c r="CI18" s="6">
        <f t="shared" si="23"/>
        <v>217.66627256515022</v>
      </c>
      <c r="CJ18" s="6">
        <f t="shared" si="23"/>
        <v>195.28264663922465</v>
      </c>
      <c r="CK18" s="6">
        <f t="shared" si="23"/>
        <v>165.37178367626225</v>
      </c>
      <c r="CL18" s="6">
        <f t="shared" si="23"/>
        <v>143.78049849107785</v>
      </c>
      <c r="CM18" s="6">
        <f t="shared" si="23"/>
        <v>128.72602441700414</v>
      </c>
      <c r="CN18" s="6">
        <f t="shared" si="23"/>
        <v>119.81219108367002</v>
      </c>
      <c r="CO18" s="6">
        <f t="shared" si="23"/>
        <v>115.25623182441157</v>
      </c>
      <c r="CP18" s="6">
        <f t="shared" si="23"/>
        <v>109.70984663922587</v>
      </c>
      <c r="CQ18" s="6">
        <f t="shared" si="23"/>
        <v>110.50218737996701</v>
      </c>
      <c r="CR18" s="6">
        <f t="shared" si="23"/>
        <v>130.11262071330029</v>
      </c>
      <c r="CS18" s="6">
        <f t="shared" si="23"/>
        <v>168.73923182441067</v>
      </c>
      <c r="CT18" s="6">
        <f t="shared" si="23"/>
        <v>196.07498737996579</v>
      </c>
      <c r="CU18" s="6">
        <f t="shared" si="23"/>
        <v>190.13243182441011</v>
      </c>
      <c r="CV18" s="6">
        <f t="shared" si="23"/>
        <v>159.03305775033655</v>
      </c>
      <c r="CW18" s="6">
        <f t="shared" si="23"/>
        <v>130.50879108367027</v>
      </c>
      <c r="CX18" s="6">
        <f t="shared" si="23"/>
        <v>112.68112441700428</v>
      </c>
      <c r="CY18" s="6">
        <f t="shared" si="23"/>
        <v>97.230479972559451</v>
      </c>
      <c r="CZ18" s="6">
        <f t="shared" si="23"/>
        <v>83.166431824411887</v>
      </c>
      <c r="DA18" s="6">
        <f t="shared" si="23"/>
        <v>76.233450342930041</v>
      </c>
      <c r="DB18" s="6">
        <f t="shared" si="23"/>
        <v>70.290894787374341</v>
      </c>
      <c r="DC18" s="6">
        <f t="shared" si="23"/>
        <v>70.885150342930473</v>
      </c>
      <c r="DD18" s="6">
        <f t="shared" si="23"/>
        <v>89.505157750337602</v>
      </c>
      <c r="DE18" s="6">
        <f t="shared" si="23"/>
        <v>122.38729849107729</v>
      </c>
      <c r="DF18" s="6">
        <f t="shared" si="23"/>
        <v>144.57283923181785</v>
      </c>
      <c r="DG18" s="6">
        <f t="shared" si="23"/>
        <v>135.26283552811483</v>
      </c>
      <c r="DH18" s="6">
        <f t="shared" si="23"/>
        <v>104.5596318244113</v>
      </c>
      <c r="DI18" s="6">
        <f t="shared" si="23"/>
        <v>77.421961454041181</v>
      </c>
      <c r="DJ18" s="6">
        <f t="shared" si="23"/>
        <v>62.763657750337487</v>
      </c>
      <c r="DK18" s="6">
        <f t="shared" si="23"/>
        <v>51.472802194782204</v>
      </c>
      <c r="DL18" s="6">
        <f t="shared" si="23"/>
        <v>43.153224417004218</v>
      </c>
      <c r="DM18" s="6">
        <f t="shared" si="23"/>
        <v>36.814498491078503</v>
      </c>
      <c r="DN18" s="6">
        <f t="shared" si="23"/>
        <v>29.287261454041655</v>
      </c>
      <c r="DO18" s="6">
        <f t="shared" si="23"/>
        <v>28.89109108367165</v>
      </c>
      <c r="DP18" s="6">
        <f t="shared" si="23"/>
        <v>47.511098491078776</v>
      </c>
      <c r="DQ18" s="6">
        <f t="shared" si="23"/>
        <v>85.939624417004168</v>
      </c>
      <c r="DR18" s="6">
        <f t="shared" si="23"/>
        <v>112.28495404663316</v>
      </c>
      <c r="DS18" s="6">
        <f t="shared" si="23"/>
        <v>104.3615466392263</v>
      </c>
      <c r="DT18" s="6">
        <f t="shared" si="23"/>
        <v>73.262172565152753</v>
      </c>
      <c r="DU18" s="6">
        <f t="shared" si="23"/>
        <v>45.926417009597628</v>
      </c>
      <c r="DV18" s="6">
        <f t="shared" si="23"/>
        <v>29.485346639226655</v>
      </c>
      <c r="DW18" s="6">
        <f t="shared" si="23"/>
        <v>18.194491083671377</v>
      </c>
      <c r="DX18" s="6">
        <f t="shared" si="23"/>
        <v>6.5074651577460942</v>
      </c>
      <c r="DY18" s="6">
        <f t="shared" si="23"/>
        <v>-3.991049657069174</v>
      </c>
      <c r="DZ18" s="6">
        <f t="shared" si="23"/>
        <v>-9.1412644718837441</v>
      </c>
      <c r="EA18" s="6">
        <f t="shared" si="23"/>
        <v>-6.9623274348464639</v>
      </c>
      <c r="EB18" s="6">
        <f t="shared" si="23"/>
        <v>13.638531824412942</v>
      </c>
      <c r="EC18" s="6">
        <f t="shared" si="23"/>
        <v>50.086205898486064</v>
      </c>
      <c r="ED18" s="6">
        <f t="shared" si="23"/>
        <v>72.073661454041613</v>
      </c>
      <c r="EE18" s="6">
        <f t="shared" si="23"/>
        <v>59.000039231819059</v>
      </c>
      <c r="EF18" s="6">
        <f t="shared" si="23"/>
        <v>27.108324417004376</v>
      </c>
      <c r="EG18" s="6">
        <f t="shared" si="23"/>
        <v>-0.62360150892075306</v>
      </c>
      <c r="EH18" s="6">
        <f t="shared" si="23"/>
        <v>-17.0646718792906</v>
      </c>
      <c r="EI18" s="6">
        <f t="shared" si="11"/>
        <v>-30.534464471883158</v>
      </c>
      <c r="EJ18" s="6">
        <f t="shared" si="22"/>
        <v>-43.013831138549577</v>
      </c>
      <c r="EK18" s="6">
        <f t="shared" si="22"/>
        <v>-54.70085706447599</v>
      </c>
      <c r="EL18" s="6">
        <f t="shared" si="22"/>
        <v>-63.614690397808985</v>
      </c>
      <c r="EM18" s="6">
        <f t="shared" si="22"/>
        <v>-63.812775582993986</v>
      </c>
      <c r="EN18" s="6">
        <f t="shared" si="22"/>
        <v>-48.164045953364152</v>
      </c>
      <c r="EO18" s="6">
        <f t="shared" si="22"/>
        <v>-18.649353360772874</v>
      </c>
      <c r="EP18" s="6">
        <f t="shared" si="22"/>
        <v>5.715124417004958</v>
      </c>
      <c r="EQ18" s="6">
        <f t="shared" si="22"/>
        <v>6.309379972561092</v>
      </c>
      <c r="ER18" s="6">
        <f t="shared" si="22"/>
        <v>-19.441694101512883</v>
      </c>
      <c r="ES18" s="6">
        <f t="shared" si="22"/>
        <v>-48.362131138550275</v>
      </c>
      <c r="ET18" s="6">
        <f t="shared" si="22"/>
        <v>-66.387882990401266</v>
      </c>
      <c r="EU18" s="6">
        <f t="shared" si="22"/>
        <v>-78.867249657067688</v>
      </c>
      <c r="EV18" s="6">
        <f t="shared" si="22"/>
        <v>-87.979168175586821</v>
      </c>
      <c r="EW18" s="6">
        <f t="shared" si="22"/>
        <v>-93.921723731141398</v>
      </c>
      <c r="EX18" s="6">
        <f t="shared" si="22"/>
        <v>-101.05279039780824</v>
      </c>
      <c r="EY18" s="6">
        <f t="shared" si="22"/>
        <v>-102.24130150891939</v>
      </c>
      <c r="EZ18" s="6">
        <f t="shared" si="22"/>
        <v>-83.027038545957254</v>
      </c>
      <c r="FA18" s="6">
        <f t="shared" si="22"/>
        <v>-51.531494101512571</v>
      </c>
      <c r="FB18" s="6">
        <f t="shared" si="22"/>
        <v>-29.544038545957022</v>
      </c>
      <c r="FC18" s="6">
        <f t="shared" si="22"/>
        <v>-31.524890397809298</v>
      </c>
      <c r="FD18" s="6">
        <f t="shared" si="22"/>
        <v>-56.483623731142139</v>
      </c>
      <c r="FE18" s="6">
        <f t="shared" si="22"/>
        <v>-85.800231138549535</v>
      </c>
      <c r="FF18" s="6">
        <f t="shared" si="22"/>
        <v>-105.21257928669668</v>
      </c>
      <c r="FG18" s="6">
        <f t="shared" si="22"/>
        <v>-119.47471262003037</v>
      </c>
      <c r="FH18" s="6">
        <f t="shared" si="22"/>
        <v>-130.56748299040063</v>
      </c>
      <c r="FI18" s="6">
        <f t="shared" si="22"/>
        <v>-139.48131632373364</v>
      </c>
      <c r="FJ18" s="6">
        <f t="shared" si="22"/>
        <v>-147.20663854595549</v>
      </c>
      <c r="FK18" s="6">
        <f t="shared" si="22"/>
        <v>-146.21621262003049</v>
      </c>
      <c r="FL18" s="6">
        <f t="shared" si="22"/>
        <v>-129.37897187928951</v>
      </c>
      <c r="FM18" s="6">
        <f t="shared" si="22"/>
        <v>-95.902575582993677</v>
      </c>
      <c r="FN18" s="6">
        <f t="shared" si="22"/>
        <v>-69.9534163237347</v>
      </c>
      <c r="FO18" s="6">
        <f t="shared" si="22"/>
        <v>-75.499801508919276</v>
      </c>
      <c r="FP18" s="6">
        <f t="shared" si="22"/>
        <v>-104.42023854595666</v>
      </c>
      <c r="FQ18" s="6">
        <f t="shared" si="22"/>
        <v>-135.51961262003022</v>
      </c>
      <c r="FR18" s="6">
        <f t="shared" si="22"/>
        <v>-161.07260150891918</v>
      </c>
      <c r="FS18" s="6">
        <f t="shared" si="22"/>
        <v>-179.89069410151131</v>
      </c>
      <c r="FT18" s="6">
        <f t="shared" si="22"/>
        <v>-192.56814595336274</v>
      </c>
      <c r="FU18" s="6">
        <f t="shared" si="22"/>
        <v>-204.25517187928801</v>
      </c>
      <c r="FV18" s="6">
        <f t="shared" si="22"/>
        <v>-214.5556015089183</v>
      </c>
      <c r="FW18" s="6">
        <f t="shared" si="22"/>
        <v>-215.3479422496583</v>
      </c>
      <c r="FX18" s="6">
        <f t="shared" si="22"/>
        <v>-199.89729780521458</v>
      </c>
      <c r="FY18" s="6">
        <f t="shared" si="22"/>
        <v>-169.78834965706719</v>
      </c>
      <c r="FZ18" s="6">
        <f t="shared" si="22"/>
        <v>-143.64110521262208</v>
      </c>
      <c r="GA18" s="6">
        <f t="shared" si="22"/>
        <v>-147.00855336077049</v>
      </c>
      <c r="GB18" s="6">
        <f t="shared" si="22"/>
        <v>-175.73090521262176</v>
      </c>
      <c r="GC18" s="6">
        <f t="shared" si="22"/>
        <v>-202.67049039780687</v>
      </c>
      <c r="GD18" s="6">
        <f t="shared" si="22"/>
        <v>-220.69624224965901</v>
      </c>
      <c r="GE18" s="6">
        <f t="shared" si="22"/>
        <v>-233.57177928669543</v>
      </c>
      <c r="GF18" s="6">
        <f t="shared" si="22"/>
        <v>-245.25880521262184</v>
      </c>
      <c r="GG18" s="6">
        <f t="shared" si="22"/>
        <v>-253.3802978052137</v>
      </c>
      <c r="GH18" s="6">
        <f t="shared" si="22"/>
        <v>-259.12476817558439</v>
      </c>
      <c r="GI18" s="6">
        <f t="shared" si="22"/>
        <v>-259.91710891632442</v>
      </c>
      <c r="GJ18" s="6">
        <f t="shared" si="22"/>
        <v>-244.2683792866957</v>
      </c>
      <c r="GK18" s="6">
        <f t="shared" si="22"/>
        <v>-209.60347187928872</v>
      </c>
      <c r="GL18" s="6">
        <f t="shared" si="22"/>
        <v>-179.09835336077018</v>
      </c>
      <c r="GM18" s="6">
        <f t="shared" si="22"/>
        <v>-180.88112002743745</v>
      </c>
      <c r="GN18" s="6">
        <f t="shared" si="22"/>
        <v>-210.59389780521485</v>
      </c>
      <c r="GO18" s="6">
        <f t="shared" si="22"/>
        <v>-241.09901632373229</v>
      </c>
      <c r="GP18" s="6">
        <f t="shared" si="22"/>
        <v>-261.89796076817669</v>
      </c>
      <c r="GQ18" s="6">
        <f t="shared" si="22"/>
        <v>-277.34860521262038</v>
      </c>
      <c r="GR18" s="6">
        <f t="shared" si="22"/>
        <v>-291.21456817558408</v>
      </c>
      <c r="GS18" s="6">
        <f t="shared" si="22"/>
        <v>-301.91116817558321</v>
      </c>
      <c r="GT18" s="6">
        <f t="shared" si="22"/>
        <v>-307.85372373113893</v>
      </c>
      <c r="GU18" s="6">
        <f t="shared" ref="GU18:JF21" si="25">INDEX($D$3:$D$272,$I18,1)*INDEX($D$3:$D$272,$I18+GU$2,1)</f>
        <v>-305.08053113854663</v>
      </c>
      <c r="GV18" s="6">
        <f t="shared" si="25"/>
        <v>-287.84712002743566</v>
      </c>
      <c r="GW18" s="6">
        <f t="shared" si="25"/>
        <v>-256.74774595336208</v>
      </c>
      <c r="GX18" s="6">
        <f t="shared" si="25"/>
        <v>-229.41199039780699</v>
      </c>
      <c r="GY18" s="6">
        <f t="shared" si="25"/>
        <v>-230.79858669410314</v>
      </c>
      <c r="GZ18" s="6">
        <f t="shared" si="25"/>
        <v>-259.91710891632442</v>
      </c>
      <c r="HA18" s="6">
        <f t="shared" si="25"/>
        <v>-289.03563113854682</v>
      </c>
      <c r="HB18" s="6">
        <f t="shared" si="25"/>
        <v>-310.23074595336124</v>
      </c>
      <c r="HC18" s="6">
        <f t="shared" si="25"/>
        <v>-324.69096447187991</v>
      </c>
      <c r="HD18" s="6">
        <f t="shared" si="25"/>
        <v>-333.01054224965679</v>
      </c>
      <c r="HE18" s="6">
        <f t="shared" si="25"/>
        <v>-343.90522743484206</v>
      </c>
      <c r="HF18" s="6">
        <f t="shared" si="25"/>
        <v>-352.62097558299007</v>
      </c>
      <c r="HG18" s="6">
        <f t="shared" si="25"/>
        <v>-352.81906076817506</v>
      </c>
      <c r="HH18" s="6">
        <f t="shared" si="25"/>
        <v>-336.77416076817519</v>
      </c>
      <c r="HI18" s="6">
        <f t="shared" si="25"/>
        <v>-304.09010521262053</v>
      </c>
      <c r="HJ18" s="6">
        <f t="shared" si="25"/>
        <v>-279.5275422496577</v>
      </c>
      <c r="HK18" s="6">
        <f t="shared" si="25"/>
        <v>-285.07392743484337</v>
      </c>
      <c r="HL18" s="6">
        <f t="shared" si="25"/>
        <v>-315.18287558299079</v>
      </c>
      <c r="HM18" s="6">
        <f t="shared" si="25"/>
        <v>-343.50905706447202</v>
      </c>
      <c r="HN18" s="6">
        <f t="shared" si="25"/>
        <v>-361.13863854595303</v>
      </c>
      <c r="HO18" s="6">
        <f t="shared" si="25"/>
        <v>-374.4103459533606</v>
      </c>
      <c r="HP18" s="6">
        <f t="shared" si="25"/>
        <v>-384.71077558298975</v>
      </c>
      <c r="HQ18" s="6">
        <f t="shared" si="25"/>
        <v>-394.41694965706387</v>
      </c>
      <c r="HR18" s="6">
        <f t="shared" si="25"/>
        <v>-402.73652743484183</v>
      </c>
      <c r="HS18" s="6">
        <f t="shared" si="25"/>
        <v>-401.74610150891573</v>
      </c>
      <c r="HT18" s="6">
        <f t="shared" si="25"/>
        <v>-383.32417928669361</v>
      </c>
      <c r="HU18" s="6">
        <f t="shared" si="25"/>
        <v>-349.45161262002773</v>
      </c>
      <c r="HV18" s="6">
        <f t="shared" si="25"/>
        <v>-320.92734595336151</v>
      </c>
      <c r="HW18" s="6">
        <f t="shared" si="25"/>
        <v>-326.27564595336105</v>
      </c>
      <c r="HX18" s="6">
        <f t="shared" si="25"/>
        <v>-359.1577866941019</v>
      </c>
      <c r="HY18" s="6">
        <f t="shared" si="25"/>
        <v>-390.65333113854541</v>
      </c>
      <c r="HZ18" s="6">
        <f t="shared" si="25"/>
        <v>-408.28291262002642</v>
      </c>
      <c r="IA18" s="6">
        <f t="shared" si="25"/>
        <v>-420.16802373113785</v>
      </c>
      <c r="IB18" s="6">
        <f t="shared" si="25"/>
        <v>-429.27994224965585</v>
      </c>
      <c r="IC18" s="6">
        <f t="shared" si="25"/>
        <v>-435.02441262002651</v>
      </c>
      <c r="ID18" s="6">
        <f t="shared" si="25"/>
        <v>-441.36313854595227</v>
      </c>
      <c r="IE18" s="6">
        <f t="shared" si="25"/>
        <v>-445.32484224965566</v>
      </c>
      <c r="IF18" s="6">
        <f t="shared" si="25"/>
        <v>-429.27994224965585</v>
      </c>
      <c r="IG18" s="6">
        <f t="shared" si="25"/>
        <v>-394.61503484224886</v>
      </c>
      <c r="IH18" s="6">
        <f t="shared" si="25"/>
        <v>-368.86396076817488</v>
      </c>
      <c r="II18" s="6">
        <f t="shared" si="25"/>
        <v>-373.41992002743444</v>
      </c>
      <c r="IJ18" s="6">
        <f t="shared" si="25"/>
        <v>-402.14227187928572</v>
      </c>
      <c r="IK18" s="6">
        <f t="shared" si="25"/>
        <v>-436.8071792866927</v>
      </c>
      <c r="IL18" s="6">
        <f t="shared" si="25"/>
        <v>-457.01186817558209</v>
      </c>
      <c r="IM18" s="6">
        <f t="shared" si="25"/>
        <v>-468.50080891632234</v>
      </c>
      <c r="IN18" s="6">
        <f t="shared" si="25"/>
        <v>-477.61272743484039</v>
      </c>
      <c r="IO18" s="6">
        <f t="shared" si="25"/>
        <v>-487.91315706447062</v>
      </c>
      <c r="IP18" s="6">
        <f t="shared" si="25"/>
        <v>-496.23273484224751</v>
      </c>
      <c r="IQ18" s="6">
        <f t="shared" si="25"/>
        <v>-493.65762743484021</v>
      </c>
      <c r="IR18" s="6">
        <f t="shared" si="25"/>
        <v>-473.45293854595195</v>
      </c>
      <c r="IS18" s="6">
        <f t="shared" si="25"/>
        <v>-438.78803113854497</v>
      </c>
      <c r="IT18" s="6">
        <f t="shared" si="25"/>
        <v>-413.6312126200271</v>
      </c>
      <c r="IU18" s="6">
        <f t="shared" si="25"/>
        <v>-417.98908669410054</v>
      </c>
      <c r="IV18" s="6">
        <f t="shared" si="25"/>
        <v>-447.89994965706296</v>
      </c>
      <c r="IW18" s="6">
        <f t="shared" si="25"/>
        <v>-480.18783484224764</v>
      </c>
      <c r="IX18" s="6">
        <f t="shared" si="25"/>
        <v>-500.59060891632208</v>
      </c>
      <c r="IY18" s="6">
        <f t="shared" si="25"/>
        <v>-511.08912373113623</v>
      </c>
      <c r="IZ18" s="6">
        <f t="shared" si="25"/>
        <v>-518.22019039780309</v>
      </c>
      <c r="JA18" s="6">
        <f t="shared" si="25"/>
        <v>-526.539768175581</v>
      </c>
      <c r="JB18" s="6">
        <f t="shared" si="25"/>
        <v>-534.26509039780285</v>
      </c>
      <c r="JC18" s="6">
        <f t="shared" si="25"/>
        <v>-533.47274965706174</v>
      </c>
      <c r="JD18" s="6">
        <f t="shared" si="25"/>
        <v>-514.65465706446957</v>
      </c>
      <c r="JE18" s="6" t="e">
        <f t="shared" si="25"/>
        <v>#REF!</v>
      </c>
      <c r="JF18" s="6" t="e">
        <f t="shared" si="25"/>
        <v>#REF!</v>
      </c>
      <c r="JG18" s="6" t="e">
        <f t="shared" si="19"/>
        <v>#REF!</v>
      </c>
      <c r="JH18" s="6" t="e">
        <f t="shared" si="19"/>
        <v>#REF!</v>
      </c>
      <c r="JI18" s="6" t="e">
        <f t="shared" si="19"/>
        <v>#REF!</v>
      </c>
      <c r="JJ18" s="6" t="e">
        <f t="shared" si="17"/>
        <v>#REF!</v>
      </c>
      <c r="JK18" s="6" t="e">
        <f t="shared" si="10"/>
        <v>#REF!</v>
      </c>
      <c r="JL18" s="6" t="e">
        <f t="shared" si="10"/>
        <v>#REF!</v>
      </c>
      <c r="JM18" s="6" t="e">
        <f t="shared" si="10"/>
        <v>#REF!</v>
      </c>
      <c r="JN18" s="6" t="e">
        <f t="shared" si="10"/>
        <v>#REF!</v>
      </c>
      <c r="JO18" s="6" t="e">
        <f t="shared" si="10"/>
        <v>#REF!</v>
      </c>
      <c r="JP18" s="6" t="e">
        <f t="shared" si="10"/>
        <v>#REF!</v>
      </c>
      <c r="JQ18" s="6" t="e">
        <f t="shared" si="10"/>
        <v>#REF!</v>
      </c>
      <c r="JR18" s="6" t="e">
        <f t="shared" si="10"/>
        <v>#REF!</v>
      </c>
      <c r="JS18" s="6" t="e">
        <f t="shared" si="10"/>
        <v>#REF!</v>
      </c>
    </row>
    <row r="19" spans="1:279" ht="14.5" x14ac:dyDescent="0.35">
      <c r="A19" s="8">
        <v>17</v>
      </c>
      <c r="B19" s="9">
        <v>37391</v>
      </c>
      <c r="C19" s="10">
        <v>373.71</v>
      </c>
      <c r="D19" s="8">
        <f t="shared" si="5"/>
        <v>-19.818518518518317</v>
      </c>
      <c r="I19" s="6">
        <v>17</v>
      </c>
      <c r="J19" s="6">
        <f t="shared" si="6"/>
        <v>392.77367626885348</v>
      </c>
      <c r="K19" s="6">
        <f t="shared" si="7"/>
        <v>410.01578737996448</v>
      </c>
      <c r="L19" s="6">
        <f t="shared" si="24"/>
        <v>438.35626886144473</v>
      </c>
      <c r="M19" s="6">
        <f t="shared" si="24"/>
        <v>458.96752812070417</v>
      </c>
      <c r="N19" s="6">
        <f t="shared" si="24"/>
        <v>452.62560219477842</v>
      </c>
      <c r="O19" s="6">
        <f t="shared" si="24"/>
        <v>427.4560836762605</v>
      </c>
      <c r="P19" s="6">
        <f t="shared" si="24"/>
        <v>401.09745404663033</v>
      </c>
      <c r="Q19" s="6">
        <f t="shared" si="24"/>
        <v>381.87349108366817</v>
      </c>
      <c r="R19" s="6">
        <f t="shared" si="24"/>
        <v>368.3968984910756</v>
      </c>
      <c r="S19" s="6">
        <f t="shared" si="24"/>
        <v>357.69489849107526</v>
      </c>
      <c r="T19" s="6">
        <f t="shared" si="24"/>
        <v>348.97475034292728</v>
      </c>
      <c r="U19" s="6">
        <f t="shared" si="24"/>
        <v>339.46186145403925</v>
      </c>
      <c r="V19" s="6">
        <f t="shared" si="24"/>
        <v>336.4890836762608</v>
      </c>
      <c r="W19" s="6">
        <f t="shared" si="24"/>
        <v>352.93845404663074</v>
      </c>
      <c r="X19" s="6">
        <f t="shared" si="24"/>
        <v>383.65715775033431</v>
      </c>
      <c r="Y19" s="6">
        <f t="shared" si="24"/>
        <v>408.03393552811224</v>
      </c>
      <c r="Z19" s="6">
        <f t="shared" si="24"/>
        <v>404.6647873799638</v>
      </c>
      <c r="AA19" s="6">
        <f t="shared" si="24"/>
        <v>379.29708367626091</v>
      </c>
      <c r="AB19" s="6">
        <f t="shared" si="24"/>
        <v>353.92937997255683</v>
      </c>
      <c r="AC19" s="6">
        <f t="shared" si="24"/>
        <v>336.88545404663193</v>
      </c>
      <c r="AD19" s="6">
        <f t="shared" si="24"/>
        <v>323.40886145403937</v>
      </c>
      <c r="AE19" s="6">
        <f t="shared" si="24"/>
        <v>313.10323182440908</v>
      </c>
      <c r="AF19" s="6">
        <f t="shared" si="24"/>
        <v>304.58126886144606</v>
      </c>
      <c r="AG19" s="6">
        <f t="shared" si="24"/>
        <v>298.23934293552031</v>
      </c>
      <c r="AH19" s="6">
        <f t="shared" si="24"/>
        <v>299.82482441700262</v>
      </c>
      <c r="AI19" s="6">
        <f t="shared" si="24"/>
        <v>317.46330589848367</v>
      </c>
      <c r="AJ19" s="6">
        <f t="shared" si="24"/>
        <v>348.18200960218724</v>
      </c>
      <c r="AK19" s="6">
        <f t="shared" si="24"/>
        <v>377.31523182440861</v>
      </c>
      <c r="AL19" s="6">
        <f t="shared" si="24"/>
        <v>379.29708367626091</v>
      </c>
      <c r="AM19" s="6">
        <f t="shared" si="24"/>
        <v>352.74026886144571</v>
      </c>
      <c r="AN19" s="6">
        <f t="shared" si="24"/>
        <v>323.60704663922439</v>
      </c>
      <c r="AO19" s="6">
        <f t="shared" si="24"/>
        <v>304.38308367626104</v>
      </c>
      <c r="AP19" s="6">
        <f t="shared" si="24"/>
        <v>293.28471330589076</v>
      </c>
      <c r="AQ19" s="6">
        <f t="shared" si="24"/>
        <v>282.58271330589156</v>
      </c>
      <c r="AR19" s="6">
        <f t="shared" si="24"/>
        <v>270.69160219478016</v>
      </c>
      <c r="AS19" s="6">
        <f t="shared" si="24"/>
        <v>261.77326886144715</v>
      </c>
      <c r="AT19" s="6">
        <f t="shared" si="24"/>
        <v>259.79141700959485</v>
      </c>
      <c r="AU19" s="6">
        <f t="shared" si="24"/>
        <v>276.0426021947797</v>
      </c>
      <c r="AV19" s="6">
        <f t="shared" si="24"/>
        <v>308.94134293552065</v>
      </c>
      <c r="AW19" s="6">
        <f t="shared" si="24"/>
        <v>332.9217503429274</v>
      </c>
      <c r="AX19" s="6">
        <f t="shared" si="24"/>
        <v>332.32719478737238</v>
      </c>
      <c r="AY19" s="6">
        <f t="shared" si="24"/>
        <v>306.36493552811334</v>
      </c>
      <c r="AZ19" s="6">
        <f t="shared" si="24"/>
        <v>277.42989849107698</v>
      </c>
      <c r="BA19" s="6">
        <f t="shared" si="24"/>
        <v>257.61137997255867</v>
      </c>
      <c r="BB19" s="6">
        <f t="shared" si="24"/>
        <v>241.75656515774381</v>
      </c>
      <c r="BC19" s="6">
        <f t="shared" si="24"/>
        <v>229.46908367626236</v>
      </c>
      <c r="BD19" s="6">
        <f t="shared" si="24"/>
        <v>221.73986145404049</v>
      </c>
      <c r="BE19" s="6">
        <f t="shared" si="24"/>
        <v>215.19975034292864</v>
      </c>
      <c r="BF19" s="6">
        <f t="shared" si="24"/>
        <v>215.99249108366976</v>
      </c>
      <c r="BG19" s="6">
        <f t="shared" si="24"/>
        <v>233.23460219478079</v>
      </c>
      <c r="BH19" s="6">
        <f t="shared" si="24"/>
        <v>266.7278984910767</v>
      </c>
      <c r="BI19" s="6">
        <f t="shared" si="24"/>
        <v>298.23934293552031</v>
      </c>
      <c r="BJ19" s="6">
        <f t="shared" si="24"/>
        <v>295.26656515774306</v>
      </c>
      <c r="BK19" s="6">
        <f t="shared" si="24"/>
        <v>266.52971330589173</v>
      </c>
      <c r="BL19" s="6">
        <f t="shared" si="24"/>
        <v>239.57652812070651</v>
      </c>
      <c r="BM19" s="6">
        <f t="shared" si="24"/>
        <v>220.74893552811434</v>
      </c>
      <c r="BN19" s="6">
        <f t="shared" si="24"/>
        <v>208.0650836762629</v>
      </c>
      <c r="BO19" s="6">
        <f t="shared" si="24"/>
        <v>197.75945404663261</v>
      </c>
      <c r="BP19" s="6">
        <f t="shared" si="24"/>
        <v>188.44475034292958</v>
      </c>
      <c r="BQ19" s="6">
        <f t="shared" si="24"/>
        <v>183.291935528115</v>
      </c>
      <c r="BR19" s="6">
        <f t="shared" si="24"/>
        <v>186.26471330589229</v>
      </c>
      <c r="BS19" s="6">
        <f t="shared" si="24"/>
        <v>203.50682441700332</v>
      </c>
      <c r="BT19" s="6">
        <f t="shared" si="24"/>
        <v>237.39649108366925</v>
      </c>
      <c r="BU19" s="6">
        <f t="shared" si="24"/>
        <v>262.36782441700211</v>
      </c>
      <c r="BV19" s="6">
        <f t="shared" si="24"/>
        <v>254.63860219478028</v>
      </c>
      <c r="BW19" s="6">
        <f t="shared" si="24"/>
        <v>226.49630589848394</v>
      </c>
      <c r="BX19" s="6">
        <f t="shared" si="23"/>
        <v>199.74130589848488</v>
      </c>
      <c r="BY19" s="6">
        <f t="shared" si="23"/>
        <v>179.72460219478157</v>
      </c>
      <c r="BZ19" s="6">
        <f t="shared" si="23"/>
        <v>164.4643429355217</v>
      </c>
      <c r="CA19" s="6">
        <f t="shared" si="23"/>
        <v>154.35689849107754</v>
      </c>
      <c r="CB19" s="6">
        <f t="shared" si="23"/>
        <v>146.23130589848566</v>
      </c>
      <c r="CC19" s="6">
        <f t="shared" si="23"/>
        <v>138.70026886144879</v>
      </c>
      <c r="CD19" s="6">
        <f t="shared" si="23"/>
        <v>139.49300960218881</v>
      </c>
      <c r="CE19" s="6">
        <f t="shared" si="23"/>
        <v>157.52786145404096</v>
      </c>
      <c r="CF19" s="6">
        <f t="shared" si="23"/>
        <v>186.8592688614473</v>
      </c>
      <c r="CG19" s="6">
        <f t="shared" si="23"/>
        <v>213.21789849107748</v>
      </c>
      <c r="CH19" s="6">
        <f t="shared" si="23"/>
        <v>217.77615775033593</v>
      </c>
      <c r="CI19" s="6">
        <f t="shared" si="23"/>
        <v>195.38123182441032</v>
      </c>
      <c r="CJ19" s="6">
        <f t="shared" si="23"/>
        <v>165.45526886144785</v>
      </c>
      <c r="CK19" s="6">
        <f t="shared" si="23"/>
        <v>143.85308367626337</v>
      </c>
      <c r="CL19" s="6">
        <f t="shared" si="23"/>
        <v>128.79100960218963</v>
      </c>
      <c r="CM19" s="6">
        <f t="shared" si="23"/>
        <v>119.87267626885549</v>
      </c>
      <c r="CN19" s="6">
        <f t="shared" si="23"/>
        <v>115.31441700959704</v>
      </c>
      <c r="CO19" s="6">
        <f t="shared" si="23"/>
        <v>109.76523182441132</v>
      </c>
      <c r="CP19" s="6">
        <f t="shared" si="23"/>
        <v>110.55797256515245</v>
      </c>
      <c r="CQ19" s="6">
        <f t="shared" si="23"/>
        <v>130.17830589848577</v>
      </c>
      <c r="CR19" s="6">
        <f t="shared" si="23"/>
        <v>168.82441700959626</v>
      </c>
      <c r="CS19" s="6">
        <f t="shared" si="23"/>
        <v>196.17397256515144</v>
      </c>
      <c r="CT19" s="6">
        <f t="shared" si="23"/>
        <v>190.22841700959574</v>
      </c>
      <c r="CU19" s="6">
        <f t="shared" si="23"/>
        <v>159.1133429355221</v>
      </c>
      <c r="CV19" s="6">
        <f t="shared" si="23"/>
        <v>130.57467626885577</v>
      </c>
      <c r="CW19" s="6">
        <f t="shared" si="23"/>
        <v>112.73800960218975</v>
      </c>
      <c r="CX19" s="6">
        <f t="shared" si="23"/>
        <v>97.279565157744869</v>
      </c>
      <c r="CY19" s="6">
        <f t="shared" si="23"/>
        <v>83.208417009597269</v>
      </c>
      <c r="CZ19" s="6">
        <f t="shared" si="23"/>
        <v>76.271935528115407</v>
      </c>
      <c r="DA19" s="6">
        <f t="shared" si="23"/>
        <v>70.326379972559693</v>
      </c>
      <c r="DB19" s="6">
        <f t="shared" si="23"/>
        <v>70.92093552811582</v>
      </c>
      <c r="DC19" s="6">
        <f t="shared" si="23"/>
        <v>89.550342935522991</v>
      </c>
      <c r="DD19" s="6">
        <f t="shared" si="23"/>
        <v>122.44908367626277</v>
      </c>
      <c r="DE19" s="6">
        <f t="shared" si="23"/>
        <v>144.64582441700338</v>
      </c>
      <c r="DF19" s="6">
        <f t="shared" si="23"/>
        <v>135.33112071330035</v>
      </c>
      <c r="DG19" s="6">
        <f t="shared" si="23"/>
        <v>104.61241700959674</v>
      </c>
      <c r="DH19" s="6">
        <f t="shared" si="23"/>
        <v>77.461046639226552</v>
      </c>
      <c r="DI19" s="6">
        <f t="shared" si="23"/>
        <v>62.795342935522818</v>
      </c>
      <c r="DJ19" s="6">
        <f t="shared" si="23"/>
        <v>51.49878737996751</v>
      </c>
      <c r="DK19" s="6">
        <f t="shared" si="23"/>
        <v>43.175009602189505</v>
      </c>
      <c r="DL19" s="6">
        <f t="shared" si="23"/>
        <v>36.833083676263776</v>
      </c>
      <c r="DM19" s="6">
        <f t="shared" si="23"/>
        <v>29.302046639226909</v>
      </c>
      <c r="DN19" s="6">
        <f t="shared" si="23"/>
        <v>28.905676268856901</v>
      </c>
      <c r="DO19" s="6">
        <f t="shared" si="23"/>
        <v>47.535083676264072</v>
      </c>
      <c r="DP19" s="6">
        <f t="shared" si="23"/>
        <v>85.983009602189568</v>
      </c>
      <c r="DQ19" s="6">
        <f t="shared" si="23"/>
        <v>112.34163923181862</v>
      </c>
      <c r="DR19" s="6">
        <f t="shared" si="23"/>
        <v>104.41423182441173</v>
      </c>
      <c r="DS19" s="6">
        <f t="shared" si="23"/>
        <v>73.299157750338111</v>
      </c>
      <c r="DT19" s="6">
        <f t="shared" si="23"/>
        <v>45.949602194782926</v>
      </c>
      <c r="DU19" s="6">
        <f t="shared" si="23"/>
        <v>29.500231824411909</v>
      </c>
      <c r="DV19" s="6">
        <f t="shared" si="23"/>
        <v>18.203676268856604</v>
      </c>
      <c r="DW19" s="6">
        <f t="shared" si="23"/>
        <v>6.510750342931293</v>
      </c>
      <c r="DX19" s="6">
        <f t="shared" si="23"/>
        <v>-3.9930644718840012</v>
      </c>
      <c r="DY19" s="6">
        <f t="shared" si="23"/>
        <v>-9.1458792866985839</v>
      </c>
      <c r="DZ19" s="6">
        <f t="shared" si="23"/>
        <v>-6.9658422496612982</v>
      </c>
      <c r="EA19" s="6">
        <f t="shared" si="23"/>
        <v>13.645417009598157</v>
      </c>
      <c r="EB19" s="6">
        <f t="shared" si="23"/>
        <v>50.111491083671368</v>
      </c>
      <c r="EC19" s="6">
        <f t="shared" si="23"/>
        <v>72.110046639226965</v>
      </c>
      <c r="ED19" s="6">
        <f t="shared" si="23"/>
        <v>59.029824417004384</v>
      </c>
      <c r="EE19" s="6">
        <f t="shared" si="23"/>
        <v>27.122009602189621</v>
      </c>
      <c r="EF19" s="6">
        <f t="shared" si="23"/>
        <v>-0.62391632373557171</v>
      </c>
      <c r="EG19" s="6">
        <f t="shared" si="23"/>
        <v>-17.073286694105459</v>
      </c>
      <c r="EH19" s="6">
        <f t="shared" si="23"/>
        <v>-30.549879286698051</v>
      </c>
      <c r="EI19" s="6">
        <f t="shared" si="11"/>
        <v>-43.035545953364498</v>
      </c>
      <c r="EJ19" s="6">
        <f t="shared" ref="EJ19:GU22" si="26">INDEX($D$3:$D$272,$I19,1)*INDEX($D$3:$D$272,$I19+EJ$2,1)</f>
        <v>-54.728471879290936</v>
      </c>
      <c r="EK19" s="6">
        <f t="shared" si="26"/>
        <v>-63.646805212623953</v>
      </c>
      <c r="EL19" s="6">
        <f t="shared" si="26"/>
        <v>-63.844990397808957</v>
      </c>
      <c r="EM19" s="6">
        <f t="shared" si="26"/>
        <v>-48.188360768179081</v>
      </c>
      <c r="EN19" s="6">
        <f t="shared" si="26"/>
        <v>-18.658768175587735</v>
      </c>
      <c r="EO19" s="6">
        <f t="shared" si="26"/>
        <v>5.718009602190155</v>
      </c>
      <c r="EP19" s="6">
        <f t="shared" si="26"/>
        <v>6.31256515774629</v>
      </c>
      <c r="EQ19" s="6">
        <f t="shared" si="26"/>
        <v>-19.451508916327747</v>
      </c>
      <c r="ER19" s="6">
        <f t="shared" si="26"/>
        <v>-48.386545953365214</v>
      </c>
      <c r="ES19" s="6">
        <f t="shared" si="26"/>
        <v>-66.421397805216245</v>
      </c>
      <c r="ET19" s="6">
        <f t="shared" si="26"/>
        <v>-78.907064471882705</v>
      </c>
      <c r="EU19" s="6">
        <f t="shared" si="26"/>
        <v>-88.023582990401849</v>
      </c>
      <c r="EV19" s="6">
        <f t="shared" si="26"/>
        <v>-93.96913854595644</v>
      </c>
      <c r="EW19" s="6">
        <f t="shared" si="26"/>
        <v>-101.1038052126233</v>
      </c>
      <c r="EX19" s="6">
        <f t="shared" si="26"/>
        <v>-102.29291632373445</v>
      </c>
      <c r="EY19" s="6">
        <f t="shared" si="26"/>
        <v>-83.068953360772269</v>
      </c>
      <c r="EZ19" s="6">
        <f t="shared" si="26"/>
        <v>-51.557508916327514</v>
      </c>
      <c r="FA19" s="6">
        <f t="shared" si="26"/>
        <v>-29.558953360771909</v>
      </c>
      <c r="FB19" s="6">
        <f t="shared" si="26"/>
        <v>-31.540805212624193</v>
      </c>
      <c r="FC19" s="6">
        <f t="shared" si="26"/>
        <v>-56.512138545957093</v>
      </c>
      <c r="FD19" s="6">
        <f t="shared" si="26"/>
        <v>-85.843545953364554</v>
      </c>
      <c r="FE19" s="6">
        <f t="shared" si="26"/>
        <v>-105.26569410151174</v>
      </c>
      <c r="FF19" s="6">
        <f t="shared" si="26"/>
        <v>-119.53502743484547</v>
      </c>
      <c r="FG19" s="6">
        <f t="shared" si="26"/>
        <v>-130.63339780521576</v>
      </c>
      <c r="FH19" s="6">
        <f t="shared" si="26"/>
        <v>-139.5517311385488</v>
      </c>
      <c r="FI19" s="6">
        <f t="shared" si="26"/>
        <v>-147.28095336077067</v>
      </c>
      <c r="FJ19" s="6">
        <f t="shared" si="26"/>
        <v>-146.29002743484565</v>
      </c>
      <c r="FK19" s="6">
        <f t="shared" si="26"/>
        <v>-129.44428669410465</v>
      </c>
      <c r="FL19" s="6">
        <f t="shared" si="26"/>
        <v>-95.950990397808724</v>
      </c>
      <c r="FM19" s="6">
        <f t="shared" si="26"/>
        <v>-69.988731138549682</v>
      </c>
      <c r="FN19" s="6">
        <f t="shared" si="26"/>
        <v>-75.537916323734265</v>
      </c>
      <c r="FO19" s="6">
        <f t="shared" si="26"/>
        <v>-104.47295336077174</v>
      </c>
      <c r="FP19" s="6">
        <f t="shared" si="26"/>
        <v>-135.58802743484534</v>
      </c>
      <c r="FQ19" s="6">
        <f t="shared" si="26"/>
        <v>-161.15391632373439</v>
      </c>
      <c r="FR19" s="6">
        <f t="shared" si="26"/>
        <v>-179.98150891632656</v>
      </c>
      <c r="FS19" s="6">
        <f t="shared" si="26"/>
        <v>-192.66536076817803</v>
      </c>
      <c r="FT19" s="6">
        <f t="shared" si="26"/>
        <v>-204.35828669410333</v>
      </c>
      <c r="FU19" s="6">
        <f t="shared" si="26"/>
        <v>-214.66391632373362</v>
      </c>
      <c r="FV19" s="6">
        <f t="shared" si="26"/>
        <v>-215.45665706447363</v>
      </c>
      <c r="FW19" s="6">
        <f t="shared" si="26"/>
        <v>-199.99821262002988</v>
      </c>
      <c r="FX19" s="6">
        <f t="shared" si="26"/>
        <v>-169.87406447188241</v>
      </c>
      <c r="FY19" s="6">
        <f t="shared" si="26"/>
        <v>-143.71362002743723</v>
      </c>
      <c r="FZ19" s="6">
        <f t="shared" si="26"/>
        <v>-147.08276817558567</v>
      </c>
      <c r="GA19" s="6">
        <f t="shared" si="26"/>
        <v>-175.819620027437</v>
      </c>
      <c r="GB19" s="6">
        <f t="shared" si="26"/>
        <v>-202.77280521262219</v>
      </c>
      <c r="GC19" s="6">
        <f t="shared" si="26"/>
        <v>-220.80765706447434</v>
      </c>
      <c r="GD19" s="6">
        <f t="shared" si="26"/>
        <v>-233.68969410151081</v>
      </c>
      <c r="GE19" s="6">
        <f t="shared" si="26"/>
        <v>-245.38262002743724</v>
      </c>
      <c r="GF19" s="6">
        <f t="shared" si="26"/>
        <v>-253.50821262002913</v>
      </c>
      <c r="GG19" s="6">
        <f t="shared" si="26"/>
        <v>-259.25558299039983</v>
      </c>
      <c r="GH19" s="6">
        <f t="shared" si="26"/>
        <v>-260.04832373113987</v>
      </c>
      <c r="GI19" s="6">
        <f t="shared" si="26"/>
        <v>-244.39169410151109</v>
      </c>
      <c r="GJ19" s="6">
        <f t="shared" si="26"/>
        <v>-209.70928669410404</v>
      </c>
      <c r="GK19" s="6">
        <f t="shared" si="26"/>
        <v>-179.18876817558544</v>
      </c>
      <c r="GL19" s="6">
        <f t="shared" si="26"/>
        <v>-180.97243484225271</v>
      </c>
      <c r="GM19" s="6">
        <f t="shared" si="26"/>
        <v>-210.70021262003019</v>
      </c>
      <c r="GN19" s="6">
        <f t="shared" si="26"/>
        <v>-241.22073113854768</v>
      </c>
      <c r="GO19" s="6">
        <f t="shared" si="26"/>
        <v>-262.03017558299211</v>
      </c>
      <c r="GP19" s="6">
        <f t="shared" si="26"/>
        <v>-277.4886200274359</v>
      </c>
      <c r="GQ19" s="6">
        <f t="shared" si="26"/>
        <v>-291.3615829903996</v>
      </c>
      <c r="GR19" s="6">
        <f t="shared" si="26"/>
        <v>-302.0635829903988</v>
      </c>
      <c r="GS19" s="6">
        <f t="shared" si="26"/>
        <v>-308.0091385459545</v>
      </c>
      <c r="GT19" s="6">
        <f t="shared" si="26"/>
        <v>-305.23454595336221</v>
      </c>
      <c r="GU19" s="6">
        <f t="shared" si="26"/>
        <v>-287.99243484225116</v>
      </c>
      <c r="GV19" s="6">
        <f t="shared" si="25"/>
        <v>-256.87736076817754</v>
      </c>
      <c r="GW19" s="6">
        <f t="shared" si="25"/>
        <v>-229.52780521262235</v>
      </c>
      <c r="GX19" s="6">
        <f t="shared" si="25"/>
        <v>-230.9151015089185</v>
      </c>
      <c r="GY19" s="6">
        <f t="shared" si="25"/>
        <v>-260.04832373113987</v>
      </c>
      <c r="GZ19" s="6">
        <f t="shared" si="25"/>
        <v>-289.18154595336233</v>
      </c>
      <c r="HA19" s="6">
        <f t="shared" si="25"/>
        <v>-310.38736076817679</v>
      </c>
      <c r="HB19" s="6">
        <f t="shared" si="25"/>
        <v>-324.85487928669551</v>
      </c>
      <c r="HC19" s="6">
        <f t="shared" si="25"/>
        <v>-333.17865706447242</v>
      </c>
      <c r="HD19" s="6">
        <f t="shared" si="25"/>
        <v>-344.07884224965767</v>
      </c>
      <c r="HE19" s="6">
        <f t="shared" si="25"/>
        <v>-352.79899039780571</v>
      </c>
      <c r="HF19" s="6">
        <f t="shared" si="25"/>
        <v>-352.99717558299074</v>
      </c>
      <c r="HG19" s="6">
        <f t="shared" si="25"/>
        <v>-336.94417558299085</v>
      </c>
      <c r="HH19" s="6">
        <f t="shared" si="25"/>
        <v>-304.24362002743607</v>
      </c>
      <c r="HI19" s="6">
        <f t="shared" si="25"/>
        <v>-279.66865706447317</v>
      </c>
      <c r="HJ19" s="6">
        <f t="shared" si="25"/>
        <v>-285.21784224965887</v>
      </c>
      <c r="HK19" s="6">
        <f t="shared" si="25"/>
        <v>-315.34199039780634</v>
      </c>
      <c r="HL19" s="6">
        <f t="shared" si="25"/>
        <v>-343.68247187928768</v>
      </c>
      <c r="HM19" s="6">
        <f t="shared" si="25"/>
        <v>-361.32095336076873</v>
      </c>
      <c r="HN19" s="6">
        <f t="shared" si="25"/>
        <v>-374.59936076817633</v>
      </c>
      <c r="HO19" s="6">
        <f t="shared" si="25"/>
        <v>-384.90499039780548</v>
      </c>
      <c r="HP19" s="6">
        <f t="shared" si="25"/>
        <v>-394.61606447187961</v>
      </c>
      <c r="HQ19" s="6">
        <f t="shared" si="25"/>
        <v>-402.93984224965766</v>
      </c>
      <c r="HR19" s="6">
        <f t="shared" si="25"/>
        <v>-401.94891632373151</v>
      </c>
      <c r="HS19" s="6">
        <f t="shared" si="25"/>
        <v>-383.51769410150933</v>
      </c>
      <c r="HT19" s="6">
        <f t="shared" si="25"/>
        <v>-349.62802743484343</v>
      </c>
      <c r="HU19" s="6">
        <f t="shared" si="25"/>
        <v>-321.08936076817707</v>
      </c>
      <c r="HV19" s="6">
        <f t="shared" si="25"/>
        <v>-326.44036076817667</v>
      </c>
      <c r="HW19" s="6">
        <f t="shared" si="25"/>
        <v>-359.33910150891757</v>
      </c>
      <c r="HX19" s="6">
        <f t="shared" si="25"/>
        <v>-390.85054595336118</v>
      </c>
      <c r="HY19" s="6">
        <f t="shared" si="25"/>
        <v>-408.48902743484223</v>
      </c>
      <c r="HZ19" s="6">
        <f t="shared" si="25"/>
        <v>-420.38013854595368</v>
      </c>
      <c r="IA19" s="6">
        <f t="shared" si="25"/>
        <v>-429.49665706447166</v>
      </c>
      <c r="IB19" s="6">
        <f t="shared" si="25"/>
        <v>-435.24402743484239</v>
      </c>
      <c r="IC19" s="6">
        <f t="shared" si="25"/>
        <v>-441.58595336076814</v>
      </c>
      <c r="ID19" s="6">
        <f t="shared" si="25"/>
        <v>-445.54965706447155</v>
      </c>
      <c r="IE19" s="6">
        <f t="shared" si="25"/>
        <v>-429.49665706447166</v>
      </c>
      <c r="IF19" s="6">
        <f t="shared" si="25"/>
        <v>-394.81424965706464</v>
      </c>
      <c r="IG19" s="6">
        <f t="shared" si="25"/>
        <v>-369.05017558299062</v>
      </c>
      <c r="IH19" s="6">
        <f t="shared" si="25"/>
        <v>-373.60843484225018</v>
      </c>
      <c r="II19" s="6">
        <f t="shared" si="25"/>
        <v>-402.3452866941015</v>
      </c>
      <c r="IJ19" s="6">
        <f t="shared" si="25"/>
        <v>-437.02769410150853</v>
      </c>
      <c r="IK19" s="6">
        <f t="shared" si="25"/>
        <v>-457.24258299039803</v>
      </c>
      <c r="IL19" s="6">
        <f t="shared" si="25"/>
        <v>-468.7373237311383</v>
      </c>
      <c r="IM19" s="6">
        <f t="shared" si="25"/>
        <v>-477.85384224965634</v>
      </c>
      <c r="IN19" s="6">
        <f t="shared" si="25"/>
        <v>-488.15947187928663</v>
      </c>
      <c r="IO19" s="6">
        <f t="shared" si="25"/>
        <v>-496.48324965706348</v>
      </c>
      <c r="IP19" s="6">
        <f t="shared" si="25"/>
        <v>-493.90684224965622</v>
      </c>
      <c r="IQ19" s="6">
        <f t="shared" si="25"/>
        <v>-473.69195336076791</v>
      </c>
      <c r="IR19" s="6">
        <f t="shared" si="25"/>
        <v>-439.00954595336083</v>
      </c>
      <c r="IS19" s="6">
        <f t="shared" si="25"/>
        <v>-413.84002743484291</v>
      </c>
      <c r="IT19" s="6">
        <f t="shared" si="25"/>
        <v>-418.20010150891636</v>
      </c>
      <c r="IU19" s="6">
        <f t="shared" si="25"/>
        <v>-448.12606447187886</v>
      </c>
      <c r="IV19" s="6">
        <f t="shared" si="25"/>
        <v>-480.43024965706365</v>
      </c>
      <c r="IW19" s="6">
        <f t="shared" si="25"/>
        <v>-500.84332373113807</v>
      </c>
      <c r="IX19" s="6">
        <f t="shared" si="25"/>
        <v>-511.34713854595225</v>
      </c>
      <c r="IY19" s="6">
        <f t="shared" si="25"/>
        <v>-518.48180521261907</v>
      </c>
      <c r="IZ19" s="6">
        <f t="shared" si="25"/>
        <v>-526.80558299039717</v>
      </c>
      <c r="JA19" s="6">
        <f t="shared" si="25"/>
        <v>-534.53480521261895</v>
      </c>
      <c r="JB19" s="6">
        <f t="shared" si="25"/>
        <v>-533.74206447187782</v>
      </c>
      <c r="JC19" s="6">
        <f t="shared" si="25"/>
        <v>-514.91447187928566</v>
      </c>
      <c r="JD19" s="6" t="e">
        <f t="shared" si="25"/>
        <v>#REF!</v>
      </c>
      <c r="JE19" s="6" t="e">
        <f t="shared" si="25"/>
        <v>#REF!</v>
      </c>
      <c r="JF19" s="6" t="e">
        <f t="shared" si="25"/>
        <v>#REF!</v>
      </c>
      <c r="JG19" s="6" t="e">
        <f t="shared" si="19"/>
        <v>#REF!</v>
      </c>
      <c r="JH19" s="6" t="e">
        <f t="shared" si="19"/>
        <v>#REF!</v>
      </c>
      <c r="JI19" s="6" t="e">
        <f t="shared" si="19"/>
        <v>#REF!</v>
      </c>
      <c r="JJ19" s="6" t="e">
        <f t="shared" si="17"/>
        <v>#REF!</v>
      </c>
      <c r="JK19" s="6" t="e">
        <f t="shared" si="10"/>
        <v>#REF!</v>
      </c>
      <c r="JL19" s="6" t="e">
        <f t="shared" si="10"/>
        <v>#REF!</v>
      </c>
      <c r="JM19" s="6" t="e">
        <f t="shared" si="10"/>
        <v>#REF!</v>
      </c>
      <c r="JN19" s="6" t="e">
        <f t="shared" si="10"/>
        <v>#REF!</v>
      </c>
      <c r="JO19" s="6" t="e">
        <f t="shared" si="10"/>
        <v>#REF!</v>
      </c>
      <c r="JP19" s="6" t="e">
        <f t="shared" si="10"/>
        <v>#REF!</v>
      </c>
      <c r="JQ19" s="6" t="e">
        <f t="shared" si="10"/>
        <v>#REF!</v>
      </c>
      <c r="JR19" s="6" t="e">
        <f t="shared" si="10"/>
        <v>#REF!</v>
      </c>
      <c r="JS19" s="6" t="e">
        <f t="shared" si="10"/>
        <v>#REF!</v>
      </c>
    </row>
    <row r="20" spans="1:279" ht="14.5" x14ac:dyDescent="0.35">
      <c r="A20" s="8">
        <v>18</v>
      </c>
      <c r="B20" s="9">
        <v>37422</v>
      </c>
      <c r="C20" s="10">
        <v>372.84</v>
      </c>
      <c r="D20" s="8">
        <f t="shared" si="5"/>
        <v>-20.688518518518322</v>
      </c>
      <c r="I20" s="6">
        <v>18</v>
      </c>
      <c r="J20" s="6">
        <f t="shared" si="6"/>
        <v>428.01479849107551</v>
      </c>
      <c r="K20" s="6">
        <f t="shared" si="7"/>
        <v>457.59937997255571</v>
      </c>
      <c r="L20" s="6">
        <f t="shared" si="24"/>
        <v>479.11543923181517</v>
      </c>
      <c r="M20" s="6">
        <f t="shared" si="24"/>
        <v>472.49511330588945</v>
      </c>
      <c r="N20" s="6">
        <f t="shared" si="24"/>
        <v>446.22069478737154</v>
      </c>
      <c r="O20" s="6">
        <f t="shared" si="24"/>
        <v>418.70496515774136</v>
      </c>
      <c r="P20" s="6">
        <f t="shared" si="24"/>
        <v>398.63710219477917</v>
      </c>
      <c r="Q20" s="6">
        <f t="shared" si="24"/>
        <v>384.56890960218658</v>
      </c>
      <c r="R20" s="6">
        <f t="shared" si="24"/>
        <v>373.39710960218628</v>
      </c>
      <c r="S20" s="6">
        <f t="shared" si="24"/>
        <v>364.29416145403826</v>
      </c>
      <c r="T20" s="6">
        <f t="shared" si="24"/>
        <v>354.36367256515024</v>
      </c>
      <c r="U20" s="6">
        <f t="shared" si="24"/>
        <v>351.26039478737181</v>
      </c>
      <c r="V20" s="6">
        <f t="shared" si="24"/>
        <v>368.4318651577417</v>
      </c>
      <c r="W20" s="6">
        <f t="shared" si="24"/>
        <v>400.49906886144532</v>
      </c>
      <c r="X20" s="6">
        <f t="shared" si="24"/>
        <v>425.94594663922322</v>
      </c>
      <c r="Y20" s="6">
        <f t="shared" si="24"/>
        <v>422.42889849107479</v>
      </c>
      <c r="Z20" s="6">
        <f t="shared" si="24"/>
        <v>395.94759478737188</v>
      </c>
      <c r="AA20" s="6">
        <f t="shared" si="24"/>
        <v>369.46629108366784</v>
      </c>
      <c r="AB20" s="6">
        <f t="shared" si="24"/>
        <v>351.67416515774295</v>
      </c>
      <c r="AC20" s="6">
        <f t="shared" si="24"/>
        <v>337.60597256515035</v>
      </c>
      <c r="AD20" s="6">
        <f t="shared" si="24"/>
        <v>326.84794293552005</v>
      </c>
      <c r="AE20" s="6">
        <f t="shared" si="24"/>
        <v>317.95187997255704</v>
      </c>
      <c r="AF20" s="6">
        <f t="shared" si="24"/>
        <v>311.33155404663131</v>
      </c>
      <c r="AG20" s="6">
        <f t="shared" si="24"/>
        <v>312.9866355281136</v>
      </c>
      <c r="AH20" s="6">
        <f t="shared" si="24"/>
        <v>331.39941700959463</v>
      </c>
      <c r="AI20" s="6">
        <f t="shared" si="24"/>
        <v>363.46662071329825</v>
      </c>
      <c r="AJ20" s="6">
        <f t="shared" si="24"/>
        <v>393.8787429355196</v>
      </c>
      <c r="AK20" s="6">
        <f t="shared" si="24"/>
        <v>395.94759478737188</v>
      </c>
      <c r="AL20" s="6">
        <f t="shared" si="24"/>
        <v>368.2249799725567</v>
      </c>
      <c r="AM20" s="6">
        <f t="shared" si="24"/>
        <v>337.81285775033535</v>
      </c>
      <c r="AN20" s="6">
        <f t="shared" si="24"/>
        <v>317.74499478737204</v>
      </c>
      <c r="AO20" s="6">
        <f t="shared" si="24"/>
        <v>306.15942441700173</v>
      </c>
      <c r="AP20" s="6">
        <f t="shared" si="24"/>
        <v>294.98762441700256</v>
      </c>
      <c r="AQ20" s="6">
        <f t="shared" si="24"/>
        <v>282.57451330589112</v>
      </c>
      <c r="AR20" s="6">
        <f t="shared" si="24"/>
        <v>273.2646799725581</v>
      </c>
      <c r="AS20" s="6">
        <f t="shared" si="24"/>
        <v>271.19582812070581</v>
      </c>
      <c r="AT20" s="6">
        <f t="shared" si="24"/>
        <v>288.1604133058907</v>
      </c>
      <c r="AU20" s="6">
        <f t="shared" si="24"/>
        <v>322.50335404663161</v>
      </c>
      <c r="AV20" s="6">
        <f t="shared" si="24"/>
        <v>347.53646145403837</v>
      </c>
      <c r="AW20" s="6">
        <f t="shared" si="24"/>
        <v>346.91580589848337</v>
      </c>
      <c r="AX20" s="6">
        <f t="shared" si="24"/>
        <v>319.81384663922432</v>
      </c>
      <c r="AY20" s="6">
        <f t="shared" si="24"/>
        <v>289.60860960218798</v>
      </c>
      <c r="AZ20" s="6">
        <f t="shared" si="24"/>
        <v>268.92009108366966</v>
      </c>
      <c r="BA20" s="6">
        <f t="shared" si="24"/>
        <v>252.3692762688548</v>
      </c>
      <c r="BB20" s="6">
        <f t="shared" si="24"/>
        <v>239.54239478737335</v>
      </c>
      <c r="BC20" s="6">
        <f t="shared" si="24"/>
        <v>231.47387256515148</v>
      </c>
      <c r="BD20" s="6">
        <f t="shared" si="24"/>
        <v>224.64666145403959</v>
      </c>
      <c r="BE20" s="6">
        <f t="shared" si="24"/>
        <v>225.47420219478073</v>
      </c>
      <c r="BF20" s="6">
        <f t="shared" si="24"/>
        <v>243.47321330589179</v>
      </c>
      <c r="BG20" s="6">
        <f t="shared" si="24"/>
        <v>278.43680960218768</v>
      </c>
      <c r="BH20" s="6">
        <f t="shared" si="24"/>
        <v>311.33155404663131</v>
      </c>
      <c r="BI20" s="6">
        <f t="shared" si="24"/>
        <v>308.22827626885402</v>
      </c>
      <c r="BJ20" s="6">
        <f t="shared" si="24"/>
        <v>278.22992441700268</v>
      </c>
      <c r="BK20" s="6">
        <f t="shared" si="24"/>
        <v>250.09353923181749</v>
      </c>
      <c r="BL20" s="6">
        <f t="shared" si="24"/>
        <v>230.43944663922534</v>
      </c>
      <c r="BM20" s="6">
        <f t="shared" si="24"/>
        <v>217.19879478737388</v>
      </c>
      <c r="BN20" s="6">
        <f t="shared" si="24"/>
        <v>206.44076515774356</v>
      </c>
      <c r="BO20" s="6">
        <f t="shared" si="24"/>
        <v>196.71716145404056</v>
      </c>
      <c r="BP20" s="6">
        <f t="shared" si="24"/>
        <v>191.33814663922598</v>
      </c>
      <c r="BQ20" s="6">
        <f t="shared" si="24"/>
        <v>194.44142441700325</v>
      </c>
      <c r="BR20" s="6">
        <f t="shared" si="24"/>
        <v>212.44043552811431</v>
      </c>
      <c r="BS20" s="6">
        <f t="shared" si="24"/>
        <v>247.8178021947802</v>
      </c>
      <c r="BT20" s="6">
        <f t="shared" si="24"/>
        <v>273.8853355281131</v>
      </c>
      <c r="BU20" s="6">
        <f t="shared" si="24"/>
        <v>265.81681330589123</v>
      </c>
      <c r="BV20" s="6">
        <f t="shared" si="24"/>
        <v>236.4391170095949</v>
      </c>
      <c r="BW20" s="6">
        <f t="shared" ref="BW20:EH23" si="27">INDEX($D$3:$D$272,$I20,1)*INDEX($D$3:$D$272,$I20+BW$2,1)</f>
        <v>208.50961700959587</v>
      </c>
      <c r="BX20" s="6">
        <f t="shared" si="27"/>
        <v>187.61421330589255</v>
      </c>
      <c r="BY20" s="6">
        <f t="shared" si="27"/>
        <v>171.68405404663264</v>
      </c>
      <c r="BZ20" s="6">
        <f t="shared" si="27"/>
        <v>161.13290960218848</v>
      </c>
      <c r="CA20" s="6">
        <f t="shared" si="27"/>
        <v>152.65061700959663</v>
      </c>
      <c r="CB20" s="6">
        <f t="shared" si="27"/>
        <v>144.78897997255976</v>
      </c>
      <c r="CC20" s="6">
        <f t="shared" si="27"/>
        <v>145.61652071329974</v>
      </c>
      <c r="CD20" s="6">
        <f t="shared" si="27"/>
        <v>164.44307256515194</v>
      </c>
      <c r="CE20" s="6">
        <f t="shared" si="27"/>
        <v>195.06207997255825</v>
      </c>
      <c r="CF20" s="6">
        <f t="shared" si="27"/>
        <v>222.57780960218847</v>
      </c>
      <c r="CG20" s="6">
        <f t="shared" si="27"/>
        <v>227.33616886144688</v>
      </c>
      <c r="CH20" s="6">
        <f t="shared" si="27"/>
        <v>203.95814293552127</v>
      </c>
      <c r="CI20" s="6">
        <f t="shared" si="27"/>
        <v>172.71847997255878</v>
      </c>
      <c r="CJ20" s="6">
        <f t="shared" si="27"/>
        <v>150.16799478737434</v>
      </c>
      <c r="CK20" s="6">
        <f t="shared" si="27"/>
        <v>134.4447207133006</v>
      </c>
      <c r="CL20" s="6">
        <f t="shared" si="27"/>
        <v>125.13488737996641</v>
      </c>
      <c r="CM20" s="6">
        <f t="shared" si="27"/>
        <v>120.376528120708</v>
      </c>
      <c r="CN20" s="6">
        <f t="shared" si="27"/>
        <v>114.58374293552225</v>
      </c>
      <c r="CO20" s="6">
        <f t="shared" si="27"/>
        <v>115.41128367626341</v>
      </c>
      <c r="CP20" s="6">
        <f t="shared" si="27"/>
        <v>135.89291700959674</v>
      </c>
      <c r="CQ20" s="6">
        <f t="shared" si="27"/>
        <v>176.23552812070724</v>
      </c>
      <c r="CR20" s="6">
        <f t="shared" si="27"/>
        <v>204.78568367626241</v>
      </c>
      <c r="CS20" s="6">
        <f t="shared" si="27"/>
        <v>198.57912812070668</v>
      </c>
      <c r="CT20" s="6">
        <f t="shared" si="27"/>
        <v>166.09815404663306</v>
      </c>
      <c r="CU20" s="6">
        <f t="shared" si="27"/>
        <v>136.30668737996672</v>
      </c>
      <c r="CV20" s="6">
        <f t="shared" si="27"/>
        <v>117.68702071330071</v>
      </c>
      <c r="CW20" s="6">
        <f t="shared" si="27"/>
        <v>101.5499762688558</v>
      </c>
      <c r="CX20" s="6">
        <f t="shared" si="27"/>
        <v>86.861128120708216</v>
      </c>
      <c r="CY20" s="6">
        <f t="shared" si="27"/>
        <v>79.620146639226334</v>
      </c>
      <c r="CZ20" s="6">
        <f t="shared" si="27"/>
        <v>73.41359108367061</v>
      </c>
      <c r="DA20" s="6">
        <f t="shared" si="27"/>
        <v>74.034246639226765</v>
      </c>
      <c r="DB20" s="6">
        <f t="shared" si="27"/>
        <v>93.481454046633942</v>
      </c>
      <c r="DC20" s="6">
        <f t="shared" si="27"/>
        <v>127.82439478737371</v>
      </c>
      <c r="DD20" s="6">
        <f t="shared" si="27"/>
        <v>150.99553552811432</v>
      </c>
      <c r="DE20" s="6">
        <f t="shared" si="27"/>
        <v>141.27193182441133</v>
      </c>
      <c r="DF20" s="6">
        <f t="shared" si="27"/>
        <v>109.20472812070768</v>
      </c>
      <c r="DG20" s="6">
        <f t="shared" si="27"/>
        <v>80.861457750337479</v>
      </c>
      <c r="DH20" s="6">
        <f t="shared" si="27"/>
        <v>65.551954046633739</v>
      </c>
      <c r="DI20" s="6">
        <f t="shared" si="27"/>
        <v>53.759498491078439</v>
      </c>
      <c r="DJ20" s="6">
        <f t="shared" si="27"/>
        <v>45.070320713300411</v>
      </c>
      <c r="DK20" s="6">
        <f t="shared" si="27"/>
        <v>38.449994787374692</v>
      </c>
      <c r="DL20" s="6">
        <f t="shared" si="27"/>
        <v>30.588357750337821</v>
      </c>
      <c r="DM20" s="6">
        <f t="shared" si="27"/>
        <v>30.174587379967832</v>
      </c>
      <c r="DN20" s="6">
        <f t="shared" si="27"/>
        <v>49.621794787375009</v>
      </c>
      <c r="DO20" s="6">
        <f t="shared" si="27"/>
        <v>89.757520713300508</v>
      </c>
      <c r="DP20" s="6">
        <f t="shared" si="27"/>
        <v>117.27325034292954</v>
      </c>
      <c r="DQ20" s="6">
        <f t="shared" si="27"/>
        <v>108.99784293552268</v>
      </c>
      <c r="DR20" s="6">
        <f t="shared" si="27"/>
        <v>76.516868861449055</v>
      </c>
      <c r="DS20" s="6">
        <f t="shared" si="27"/>
        <v>47.966713305893869</v>
      </c>
      <c r="DT20" s="6">
        <f t="shared" si="27"/>
        <v>30.795242935522818</v>
      </c>
      <c r="DU20" s="6">
        <f t="shared" si="27"/>
        <v>19.002787379967515</v>
      </c>
      <c r="DV20" s="6">
        <f t="shared" si="27"/>
        <v>6.7965614540422221</v>
      </c>
      <c r="DW20" s="6">
        <f t="shared" si="27"/>
        <v>-4.1683533607730991</v>
      </c>
      <c r="DX20" s="6">
        <f t="shared" si="27"/>
        <v>-9.5473681755876747</v>
      </c>
      <c r="DY20" s="6">
        <f t="shared" si="27"/>
        <v>-7.2716311385503776</v>
      </c>
      <c r="DZ20" s="6">
        <f t="shared" si="27"/>
        <v>14.244428120709101</v>
      </c>
      <c r="EA20" s="6">
        <f t="shared" si="27"/>
        <v>52.311302194782293</v>
      </c>
      <c r="EB20" s="6">
        <f t="shared" si="27"/>
        <v>75.27555775033791</v>
      </c>
      <c r="EC20" s="6">
        <f t="shared" si="27"/>
        <v>61.621135528115303</v>
      </c>
      <c r="ED20" s="6">
        <f t="shared" si="27"/>
        <v>28.312620713300525</v>
      </c>
      <c r="EE20" s="6">
        <f t="shared" si="27"/>
        <v>-0.65130521262465557</v>
      </c>
      <c r="EF20" s="6">
        <f t="shared" si="27"/>
        <v>-17.822775582994534</v>
      </c>
      <c r="EG20" s="6">
        <f t="shared" si="27"/>
        <v>-31.890968175587133</v>
      </c>
      <c r="EH20" s="6">
        <f t="shared" si="27"/>
        <v>-44.924734842253585</v>
      </c>
      <c r="EI20" s="6">
        <f t="shared" si="11"/>
        <v>-57.130960768180053</v>
      </c>
      <c r="EJ20" s="6">
        <f t="shared" si="26"/>
        <v>-66.440794101513063</v>
      </c>
      <c r="EK20" s="6">
        <f t="shared" si="26"/>
        <v>-66.64767928669805</v>
      </c>
      <c r="EL20" s="6">
        <f t="shared" si="26"/>
        <v>-50.30374965706816</v>
      </c>
      <c r="EM20" s="6">
        <f t="shared" si="26"/>
        <v>-19.477857064476847</v>
      </c>
      <c r="EN20" s="6">
        <f t="shared" si="26"/>
        <v>5.9690207133010666</v>
      </c>
      <c r="EO20" s="6">
        <f t="shared" si="26"/>
        <v>6.589676268857227</v>
      </c>
      <c r="EP20" s="6">
        <f t="shared" si="26"/>
        <v>-20.305397805216828</v>
      </c>
      <c r="EQ20" s="6">
        <f t="shared" si="26"/>
        <v>-50.510634842254326</v>
      </c>
      <c r="ER20" s="6">
        <f t="shared" si="26"/>
        <v>-69.337186694105341</v>
      </c>
      <c r="ES20" s="6">
        <f t="shared" si="26"/>
        <v>-82.370953360771793</v>
      </c>
      <c r="ET20" s="6">
        <f t="shared" si="26"/>
        <v>-91.887671879290977</v>
      </c>
      <c r="EU20" s="6">
        <f t="shared" si="26"/>
        <v>-98.094227434845521</v>
      </c>
      <c r="EV20" s="6">
        <f t="shared" si="26"/>
        <v>-105.5420941015124</v>
      </c>
      <c r="EW20" s="6">
        <f t="shared" si="26"/>
        <v>-106.78340521262355</v>
      </c>
      <c r="EX20" s="6">
        <f t="shared" si="26"/>
        <v>-86.715542249661397</v>
      </c>
      <c r="EY20" s="6">
        <f t="shared" si="26"/>
        <v>-53.8207978052166</v>
      </c>
      <c r="EZ20" s="6">
        <f t="shared" si="26"/>
        <v>-30.856542249660983</v>
      </c>
      <c r="FA20" s="6">
        <f t="shared" si="26"/>
        <v>-32.925394101513284</v>
      </c>
      <c r="FB20" s="6">
        <f t="shared" si="26"/>
        <v>-58.99292743484618</v>
      </c>
      <c r="FC20" s="6">
        <f t="shared" si="26"/>
        <v>-89.611934842253675</v>
      </c>
      <c r="FD20" s="6">
        <f t="shared" si="26"/>
        <v>-109.88668299040083</v>
      </c>
      <c r="FE20" s="6">
        <f t="shared" si="26"/>
        <v>-124.78241632373458</v>
      </c>
      <c r="FF20" s="6">
        <f t="shared" si="26"/>
        <v>-136.3679866941049</v>
      </c>
      <c r="FG20" s="6">
        <f t="shared" si="26"/>
        <v>-145.67782002743792</v>
      </c>
      <c r="FH20" s="6">
        <f t="shared" si="26"/>
        <v>-153.74634224965976</v>
      </c>
      <c r="FI20" s="6">
        <f t="shared" si="26"/>
        <v>-152.71191632373478</v>
      </c>
      <c r="FJ20" s="6">
        <f t="shared" si="26"/>
        <v>-135.12667558299376</v>
      </c>
      <c r="FK20" s="6">
        <f t="shared" si="26"/>
        <v>-100.16307928669784</v>
      </c>
      <c r="FL20" s="6">
        <f t="shared" si="26"/>
        <v>-73.061120027438776</v>
      </c>
      <c r="FM20" s="6">
        <f t="shared" si="26"/>
        <v>-78.853905212623346</v>
      </c>
      <c r="FN20" s="6">
        <f t="shared" si="26"/>
        <v>-109.05914224966085</v>
      </c>
      <c r="FO20" s="6">
        <f t="shared" si="26"/>
        <v>-141.54011632373448</v>
      </c>
      <c r="FP20" s="6">
        <f t="shared" si="26"/>
        <v>-168.22830521262352</v>
      </c>
      <c r="FQ20" s="6">
        <f t="shared" si="26"/>
        <v>-187.8823978052157</v>
      </c>
      <c r="FR20" s="6">
        <f t="shared" si="26"/>
        <v>-201.12304965706716</v>
      </c>
      <c r="FS20" s="6">
        <f t="shared" si="26"/>
        <v>-213.32927558299244</v>
      </c>
      <c r="FT20" s="6">
        <f t="shared" si="26"/>
        <v>-224.08730521262277</v>
      </c>
      <c r="FU20" s="6">
        <f t="shared" si="26"/>
        <v>-224.91484595336274</v>
      </c>
      <c r="FV20" s="6">
        <f t="shared" si="26"/>
        <v>-208.77780150891903</v>
      </c>
      <c r="FW20" s="6">
        <f t="shared" si="26"/>
        <v>-177.33125336077154</v>
      </c>
      <c r="FX20" s="6">
        <f t="shared" si="26"/>
        <v>-150.02240891632633</v>
      </c>
      <c r="FY20" s="6">
        <f t="shared" si="26"/>
        <v>-153.53945706447476</v>
      </c>
      <c r="FZ20" s="6">
        <f t="shared" si="26"/>
        <v>-183.5378089163261</v>
      </c>
      <c r="GA20" s="6">
        <f t="shared" si="26"/>
        <v>-211.67419410151129</v>
      </c>
      <c r="GB20" s="6">
        <f t="shared" si="26"/>
        <v>-230.50074595336349</v>
      </c>
      <c r="GC20" s="6">
        <f t="shared" si="26"/>
        <v>-243.94828299039995</v>
      </c>
      <c r="GD20" s="6">
        <f t="shared" si="26"/>
        <v>-256.15450891632639</v>
      </c>
      <c r="GE20" s="6">
        <f t="shared" si="26"/>
        <v>-264.63680150891827</v>
      </c>
      <c r="GF20" s="6">
        <f t="shared" si="26"/>
        <v>-270.63647187928899</v>
      </c>
      <c r="GG20" s="6">
        <f t="shared" si="26"/>
        <v>-271.464012620029</v>
      </c>
      <c r="GH20" s="6">
        <f t="shared" si="26"/>
        <v>-255.12008299040025</v>
      </c>
      <c r="GI20" s="6">
        <f t="shared" si="26"/>
        <v>-218.91517558299319</v>
      </c>
      <c r="GJ20" s="6">
        <f t="shared" si="26"/>
        <v>-187.05485706447456</v>
      </c>
      <c r="GK20" s="6">
        <f t="shared" si="26"/>
        <v>-188.91682373114185</v>
      </c>
      <c r="GL20" s="6">
        <f t="shared" si="26"/>
        <v>-219.94960150891933</v>
      </c>
      <c r="GM20" s="6">
        <f t="shared" si="26"/>
        <v>-251.80992002743679</v>
      </c>
      <c r="GN20" s="6">
        <f t="shared" si="26"/>
        <v>-273.53286447188128</v>
      </c>
      <c r="GO20" s="6">
        <f t="shared" si="26"/>
        <v>-289.66990891632503</v>
      </c>
      <c r="GP20" s="6">
        <f t="shared" si="26"/>
        <v>-304.15187187928876</v>
      </c>
      <c r="GQ20" s="6">
        <f t="shared" si="26"/>
        <v>-315.32367187928793</v>
      </c>
      <c r="GR20" s="6">
        <f t="shared" si="26"/>
        <v>-321.53022743484365</v>
      </c>
      <c r="GS20" s="6">
        <f t="shared" si="26"/>
        <v>-318.63383484225136</v>
      </c>
      <c r="GT20" s="6">
        <f t="shared" si="26"/>
        <v>-300.63482373114033</v>
      </c>
      <c r="GU20" s="6">
        <f t="shared" si="26"/>
        <v>-268.1538496570667</v>
      </c>
      <c r="GV20" s="6">
        <f t="shared" si="25"/>
        <v>-239.60369410151151</v>
      </c>
      <c r="GW20" s="6">
        <f t="shared" si="25"/>
        <v>-241.05189039780765</v>
      </c>
      <c r="GX20" s="6">
        <f t="shared" si="25"/>
        <v>-271.464012620029</v>
      </c>
      <c r="GY20" s="6">
        <f t="shared" si="25"/>
        <v>-301.87613484225147</v>
      </c>
      <c r="GZ20" s="6">
        <f t="shared" si="25"/>
        <v>-324.01284965706594</v>
      </c>
      <c r="HA20" s="6">
        <f t="shared" si="25"/>
        <v>-339.11546817558468</v>
      </c>
      <c r="HB20" s="6">
        <f t="shared" si="25"/>
        <v>-347.80464595336156</v>
      </c>
      <c r="HC20" s="6">
        <f t="shared" si="25"/>
        <v>-359.18333113854686</v>
      </c>
      <c r="HD20" s="6">
        <f t="shared" si="25"/>
        <v>-368.28627928669488</v>
      </c>
      <c r="HE20" s="6">
        <f t="shared" si="25"/>
        <v>-368.49316447187988</v>
      </c>
      <c r="HF20" s="6">
        <f t="shared" si="25"/>
        <v>-351.73546447187999</v>
      </c>
      <c r="HG20" s="6">
        <f t="shared" si="25"/>
        <v>-317.59940891632522</v>
      </c>
      <c r="HH20" s="6">
        <f t="shared" si="25"/>
        <v>-291.94564595336232</v>
      </c>
      <c r="HI20" s="6">
        <f t="shared" si="25"/>
        <v>-297.73843113854804</v>
      </c>
      <c r="HJ20" s="6">
        <f t="shared" si="25"/>
        <v>-329.18497928669552</v>
      </c>
      <c r="HK20" s="6">
        <f t="shared" si="25"/>
        <v>-358.76956076817686</v>
      </c>
      <c r="HL20" s="6">
        <f t="shared" si="25"/>
        <v>-377.18234224965789</v>
      </c>
      <c r="HM20" s="6">
        <f t="shared" si="25"/>
        <v>-391.04364965706549</v>
      </c>
      <c r="HN20" s="6">
        <f t="shared" si="25"/>
        <v>-401.80167928669465</v>
      </c>
      <c r="HO20" s="6">
        <f t="shared" si="25"/>
        <v>-411.93905336076881</v>
      </c>
      <c r="HP20" s="6">
        <f t="shared" si="25"/>
        <v>-420.62823113854682</v>
      </c>
      <c r="HQ20" s="6">
        <f t="shared" si="25"/>
        <v>-419.59380521262068</v>
      </c>
      <c r="HR20" s="6">
        <f t="shared" si="25"/>
        <v>-400.3534829903985</v>
      </c>
      <c r="HS20" s="6">
        <f t="shared" si="25"/>
        <v>-364.97611632373258</v>
      </c>
      <c r="HT20" s="6">
        <f t="shared" si="25"/>
        <v>-335.18464965706625</v>
      </c>
      <c r="HU20" s="6">
        <f t="shared" si="25"/>
        <v>-340.77054965706583</v>
      </c>
      <c r="HV20" s="6">
        <f t="shared" si="25"/>
        <v>-375.11349039780674</v>
      </c>
      <c r="HW20" s="6">
        <f t="shared" si="25"/>
        <v>-408.00823484225037</v>
      </c>
      <c r="HX20" s="6">
        <f t="shared" si="25"/>
        <v>-426.42101632373141</v>
      </c>
      <c r="HY20" s="6">
        <f t="shared" si="25"/>
        <v>-438.83412743484286</v>
      </c>
      <c r="HZ20" s="6">
        <f t="shared" si="25"/>
        <v>-448.35084595336087</v>
      </c>
      <c r="IA20" s="6">
        <f t="shared" si="25"/>
        <v>-454.3505163237316</v>
      </c>
      <c r="IB20" s="6">
        <f t="shared" si="25"/>
        <v>-460.97084224965732</v>
      </c>
      <c r="IC20" s="6">
        <f t="shared" si="25"/>
        <v>-465.10854595336076</v>
      </c>
      <c r="ID20" s="6">
        <f t="shared" si="25"/>
        <v>-448.35084595336087</v>
      </c>
      <c r="IE20" s="6">
        <f t="shared" si="25"/>
        <v>-412.14593854595381</v>
      </c>
      <c r="IF20" s="6">
        <f t="shared" si="25"/>
        <v>-385.25086447187977</v>
      </c>
      <c r="IG20" s="6">
        <f t="shared" si="25"/>
        <v>-390.00922373113934</v>
      </c>
      <c r="IH20" s="6">
        <f t="shared" si="25"/>
        <v>-420.00757558299068</v>
      </c>
      <c r="II20" s="6">
        <f t="shared" si="25"/>
        <v>-456.21248299039775</v>
      </c>
      <c r="IJ20" s="6">
        <f t="shared" si="25"/>
        <v>-477.31477187928721</v>
      </c>
      <c r="IK20" s="6">
        <f t="shared" si="25"/>
        <v>-489.31411262002752</v>
      </c>
      <c r="IL20" s="6">
        <f t="shared" si="25"/>
        <v>-498.83083113854553</v>
      </c>
      <c r="IM20" s="6">
        <f t="shared" si="25"/>
        <v>-509.58886076817583</v>
      </c>
      <c r="IN20" s="6">
        <f t="shared" si="25"/>
        <v>-518.27803854595265</v>
      </c>
      <c r="IO20" s="6">
        <f t="shared" si="25"/>
        <v>-515.58853113854536</v>
      </c>
      <c r="IP20" s="6">
        <f t="shared" si="25"/>
        <v>-494.4862422496571</v>
      </c>
      <c r="IQ20" s="6">
        <f t="shared" si="25"/>
        <v>-458.28133484225003</v>
      </c>
      <c r="IR20" s="6">
        <f t="shared" si="25"/>
        <v>-432.00691632373213</v>
      </c>
      <c r="IS20" s="6">
        <f t="shared" si="25"/>
        <v>-436.55839039780557</v>
      </c>
      <c r="IT20" s="6">
        <f t="shared" si="25"/>
        <v>-467.79805336076805</v>
      </c>
      <c r="IU20" s="6">
        <f t="shared" si="25"/>
        <v>-501.52033854595282</v>
      </c>
      <c r="IV20" s="6">
        <f t="shared" si="25"/>
        <v>-522.82951262002723</v>
      </c>
      <c r="IW20" s="6">
        <f t="shared" si="25"/>
        <v>-533.7944274348414</v>
      </c>
      <c r="IX20" s="6">
        <f t="shared" si="25"/>
        <v>-541.24229410150826</v>
      </c>
      <c r="IY20" s="6">
        <f t="shared" si="25"/>
        <v>-549.93147187928628</v>
      </c>
      <c r="IZ20" s="6">
        <f t="shared" si="25"/>
        <v>-557.99999410150815</v>
      </c>
      <c r="JA20" s="6">
        <f t="shared" si="25"/>
        <v>-557.17245336076701</v>
      </c>
      <c r="JB20" s="6">
        <f t="shared" si="25"/>
        <v>-537.51836076817483</v>
      </c>
      <c r="JC20" s="6" t="e">
        <f t="shared" si="25"/>
        <v>#REF!</v>
      </c>
      <c r="JD20" s="6" t="e">
        <f t="shared" si="25"/>
        <v>#REF!</v>
      </c>
      <c r="JE20" s="6" t="e">
        <f t="shared" si="25"/>
        <v>#REF!</v>
      </c>
      <c r="JF20" s="6" t="e">
        <f t="shared" si="25"/>
        <v>#REF!</v>
      </c>
      <c r="JG20" s="6" t="e">
        <f t="shared" si="19"/>
        <v>#REF!</v>
      </c>
      <c r="JH20" s="6" t="e">
        <f t="shared" si="19"/>
        <v>#REF!</v>
      </c>
      <c r="JI20" s="6" t="e">
        <f t="shared" si="19"/>
        <v>#REF!</v>
      </c>
      <c r="JJ20" s="6" t="e">
        <f t="shared" si="17"/>
        <v>#REF!</v>
      </c>
      <c r="JK20" s="6" t="e">
        <f t="shared" si="10"/>
        <v>#REF!</v>
      </c>
      <c r="JL20" s="6" t="e">
        <f t="shared" si="10"/>
        <v>#REF!</v>
      </c>
      <c r="JM20" s="6" t="e">
        <f t="shared" si="10"/>
        <v>#REF!</v>
      </c>
      <c r="JN20" s="6" t="e">
        <f t="shared" si="10"/>
        <v>#REF!</v>
      </c>
      <c r="JO20" s="6" t="e">
        <f t="shared" si="10"/>
        <v>#REF!</v>
      </c>
      <c r="JP20" s="6" t="e">
        <f t="shared" si="10"/>
        <v>#REF!</v>
      </c>
      <c r="JQ20" s="6" t="e">
        <f t="shared" si="10"/>
        <v>#REF!</v>
      </c>
      <c r="JR20" s="6" t="e">
        <f t="shared" si="10"/>
        <v>#REF!</v>
      </c>
      <c r="JS20" s="6" t="e">
        <f t="shared" si="10"/>
        <v>#REF!</v>
      </c>
    </row>
    <row r="21" spans="1:279" ht="14.5" x14ac:dyDescent="0.35">
      <c r="A21" s="8">
        <v>19</v>
      </c>
      <c r="B21" s="9">
        <v>37452</v>
      </c>
      <c r="C21" s="10">
        <v>371.41</v>
      </c>
      <c r="D21" s="8">
        <f t="shared" si="5"/>
        <v>-22.118518518518272</v>
      </c>
      <c r="I21" s="6">
        <v>19</v>
      </c>
      <c r="J21" s="6">
        <f t="shared" si="6"/>
        <v>489.22886145403572</v>
      </c>
      <c r="K21" s="6">
        <f t="shared" si="7"/>
        <v>512.23212071329522</v>
      </c>
      <c r="L21" s="6">
        <f t="shared" ref="L21:BW24" si="28">INDEX($D$3:$D$272,$I21,1)*INDEX($D$3:$D$272,$I21+L$2,1)</f>
        <v>505.15419478736948</v>
      </c>
      <c r="M21" s="6">
        <f t="shared" si="28"/>
        <v>477.06367626885168</v>
      </c>
      <c r="N21" s="6">
        <f t="shared" si="28"/>
        <v>447.64604663922148</v>
      </c>
      <c r="O21" s="6">
        <f t="shared" si="28"/>
        <v>426.19108367625938</v>
      </c>
      <c r="P21" s="6">
        <f t="shared" si="28"/>
        <v>411.15049108366685</v>
      </c>
      <c r="Q21" s="6">
        <f t="shared" si="28"/>
        <v>399.20649108366649</v>
      </c>
      <c r="R21" s="6">
        <f t="shared" si="28"/>
        <v>389.47434293551851</v>
      </c>
      <c r="S21" s="6">
        <f t="shared" si="28"/>
        <v>378.85745404663061</v>
      </c>
      <c r="T21" s="6">
        <f t="shared" si="28"/>
        <v>375.53967626885213</v>
      </c>
      <c r="U21" s="6">
        <f t="shared" si="28"/>
        <v>393.89804663922195</v>
      </c>
      <c r="V21" s="6">
        <f t="shared" si="28"/>
        <v>428.18175034292551</v>
      </c>
      <c r="W21" s="6">
        <f t="shared" si="28"/>
        <v>455.38752812070339</v>
      </c>
      <c r="X21" s="6">
        <f t="shared" si="28"/>
        <v>451.62737997255493</v>
      </c>
      <c r="Y21" s="6">
        <f t="shared" si="28"/>
        <v>423.31567626885214</v>
      </c>
      <c r="Z21" s="6">
        <f t="shared" si="28"/>
        <v>395.0039725651481</v>
      </c>
      <c r="AA21" s="6">
        <f t="shared" si="28"/>
        <v>375.98204663922331</v>
      </c>
      <c r="AB21" s="6">
        <f t="shared" si="28"/>
        <v>360.94145404663078</v>
      </c>
      <c r="AC21" s="6">
        <f t="shared" si="28"/>
        <v>349.43982441700041</v>
      </c>
      <c r="AD21" s="6">
        <f t="shared" si="28"/>
        <v>339.92886145403742</v>
      </c>
      <c r="AE21" s="6">
        <f t="shared" si="28"/>
        <v>332.85093552811168</v>
      </c>
      <c r="AF21" s="6">
        <f t="shared" si="28"/>
        <v>334.62041700959406</v>
      </c>
      <c r="AG21" s="6">
        <f t="shared" si="28"/>
        <v>354.30589849107503</v>
      </c>
      <c r="AH21" s="6">
        <f t="shared" si="28"/>
        <v>388.58960219477859</v>
      </c>
      <c r="AI21" s="6">
        <f t="shared" si="28"/>
        <v>421.10382441699977</v>
      </c>
      <c r="AJ21" s="6">
        <f t="shared" si="28"/>
        <v>423.31567626885214</v>
      </c>
      <c r="AK21" s="6">
        <f t="shared" si="28"/>
        <v>393.67686145403695</v>
      </c>
      <c r="AL21" s="6">
        <f t="shared" si="28"/>
        <v>361.16263923181572</v>
      </c>
      <c r="AM21" s="6">
        <f t="shared" si="28"/>
        <v>339.70767626885242</v>
      </c>
      <c r="AN21" s="6">
        <f t="shared" si="28"/>
        <v>327.32130589848214</v>
      </c>
      <c r="AO21" s="6">
        <f t="shared" si="28"/>
        <v>315.37730589848309</v>
      </c>
      <c r="AP21" s="6">
        <f t="shared" si="28"/>
        <v>302.10619478737158</v>
      </c>
      <c r="AQ21" s="6">
        <f t="shared" si="28"/>
        <v>292.1528614540386</v>
      </c>
      <c r="AR21" s="6">
        <f t="shared" si="28"/>
        <v>289.94100960218628</v>
      </c>
      <c r="AS21" s="6">
        <f t="shared" si="28"/>
        <v>308.0781947873711</v>
      </c>
      <c r="AT21" s="6">
        <f t="shared" si="28"/>
        <v>344.79493552811203</v>
      </c>
      <c r="AU21" s="6">
        <f t="shared" si="28"/>
        <v>371.55834293551868</v>
      </c>
      <c r="AV21" s="6">
        <f t="shared" si="28"/>
        <v>370.8947873799637</v>
      </c>
      <c r="AW21" s="6">
        <f t="shared" si="28"/>
        <v>341.91952812070474</v>
      </c>
      <c r="AX21" s="6">
        <f t="shared" si="28"/>
        <v>309.6264910836685</v>
      </c>
      <c r="AY21" s="6">
        <f t="shared" si="28"/>
        <v>287.50797256515023</v>
      </c>
      <c r="AZ21" s="6">
        <f t="shared" si="28"/>
        <v>269.81315775033539</v>
      </c>
      <c r="BA21" s="6">
        <f t="shared" si="28"/>
        <v>256.09967626885395</v>
      </c>
      <c r="BB21" s="6">
        <f t="shared" si="28"/>
        <v>247.47345404663213</v>
      </c>
      <c r="BC21" s="6">
        <f t="shared" si="28"/>
        <v>240.17434293552017</v>
      </c>
      <c r="BD21" s="6">
        <f t="shared" si="28"/>
        <v>241.05908367626137</v>
      </c>
      <c r="BE21" s="6">
        <f t="shared" si="28"/>
        <v>260.30219478737234</v>
      </c>
      <c r="BF21" s="6">
        <f t="shared" si="28"/>
        <v>297.6824910836682</v>
      </c>
      <c r="BG21" s="6">
        <f t="shared" si="28"/>
        <v>332.85093552811168</v>
      </c>
      <c r="BH21" s="6">
        <f t="shared" si="28"/>
        <v>329.53315775033445</v>
      </c>
      <c r="BI21" s="6">
        <f t="shared" si="28"/>
        <v>297.4613058984832</v>
      </c>
      <c r="BJ21" s="6">
        <f t="shared" si="28"/>
        <v>267.38012071329808</v>
      </c>
      <c r="BK21" s="6">
        <f t="shared" si="28"/>
        <v>246.36752812070594</v>
      </c>
      <c r="BL21" s="6">
        <f t="shared" si="28"/>
        <v>232.21167626885457</v>
      </c>
      <c r="BM21" s="6">
        <f t="shared" si="28"/>
        <v>220.7100466392242</v>
      </c>
      <c r="BN21" s="6">
        <f t="shared" si="28"/>
        <v>210.31434293552127</v>
      </c>
      <c r="BO21" s="6">
        <f t="shared" si="28"/>
        <v>204.56352812070674</v>
      </c>
      <c r="BP21" s="6">
        <f t="shared" si="28"/>
        <v>207.88130589848396</v>
      </c>
      <c r="BQ21" s="6">
        <f t="shared" si="28"/>
        <v>227.12441700959496</v>
      </c>
      <c r="BR21" s="6">
        <f t="shared" si="28"/>
        <v>264.94708367626077</v>
      </c>
      <c r="BS21" s="6">
        <f t="shared" si="28"/>
        <v>292.81641700959358</v>
      </c>
      <c r="BT21" s="6">
        <f t="shared" si="28"/>
        <v>284.19019478737175</v>
      </c>
      <c r="BU21" s="6">
        <f t="shared" si="28"/>
        <v>252.78189849107545</v>
      </c>
      <c r="BV21" s="6">
        <f t="shared" si="28"/>
        <v>222.92189849107655</v>
      </c>
      <c r="BW21" s="6">
        <f t="shared" si="28"/>
        <v>200.58219478737328</v>
      </c>
      <c r="BX21" s="6">
        <f t="shared" si="27"/>
        <v>183.55093552811337</v>
      </c>
      <c r="BY21" s="6">
        <f t="shared" si="27"/>
        <v>172.27049108366924</v>
      </c>
      <c r="BZ21" s="6">
        <f t="shared" si="27"/>
        <v>163.20189849107746</v>
      </c>
      <c r="CA21" s="6">
        <f t="shared" si="27"/>
        <v>154.79686145404062</v>
      </c>
      <c r="CB21" s="6">
        <f t="shared" si="27"/>
        <v>155.68160219478054</v>
      </c>
      <c r="CC21" s="6">
        <f t="shared" si="27"/>
        <v>175.80945404663271</v>
      </c>
      <c r="CD21" s="6">
        <f t="shared" si="27"/>
        <v>208.54486145403891</v>
      </c>
      <c r="CE21" s="6">
        <f t="shared" si="27"/>
        <v>237.96249108366911</v>
      </c>
      <c r="CF21" s="6">
        <f t="shared" si="27"/>
        <v>243.04975034292747</v>
      </c>
      <c r="CG21" s="6">
        <f t="shared" si="27"/>
        <v>218.0558244170019</v>
      </c>
      <c r="CH21" s="6">
        <f t="shared" si="27"/>
        <v>184.65686145403953</v>
      </c>
      <c r="CI21" s="6">
        <f t="shared" si="27"/>
        <v>160.54767626885516</v>
      </c>
      <c r="CJ21" s="6">
        <f t="shared" si="27"/>
        <v>143.73760219478149</v>
      </c>
      <c r="CK21" s="6">
        <f t="shared" si="27"/>
        <v>133.78426886144726</v>
      </c>
      <c r="CL21" s="6">
        <f t="shared" si="27"/>
        <v>128.6970096021889</v>
      </c>
      <c r="CM21" s="6">
        <f t="shared" si="27"/>
        <v>122.50382441700313</v>
      </c>
      <c r="CN21" s="6">
        <f t="shared" si="27"/>
        <v>123.38856515774431</v>
      </c>
      <c r="CO21" s="6">
        <f t="shared" si="27"/>
        <v>145.2858984910776</v>
      </c>
      <c r="CP21" s="6">
        <f t="shared" si="27"/>
        <v>188.41700960218799</v>
      </c>
      <c r="CQ21" s="6">
        <f t="shared" si="27"/>
        <v>218.94056515774309</v>
      </c>
      <c r="CR21" s="6">
        <f t="shared" si="27"/>
        <v>212.30500960218737</v>
      </c>
      <c r="CS21" s="6">
        <f t="shared" si="27"/>
        <v>177.57893552811382</v>
      </c>
      <c r="CT21" s="6">
        <f t="shared" si="27"/>
        <v>145.72826886144756</v>
      </c>
      <c r="CU21" s="6">
        <f t="shared" si="27"/>
        <v>125.82160219478162</v>
      </c>
      <c r="CV21" s="6">
        <f t="shared" si="27"/>
        <v>108.56915775033671</v>
      </c>
      <c r="CW21" s="6">
        <f t="shared" si="27"/>
        <v>92.865009602189204</v>
      </c>
      <c r="CX21" s="6">
        <f t="shared" si="27"/>
        <v>85.123528120707306</v>
      </c>
      <c r="CY21" s="6">
        <f t="shared" si="27"/>
        <v>78.487972565151566</v>
      </c>
      <c r="CZ21" s="6">
        <f t="shared" si="27"/>
        <v>79.151528120707766</v>
      </c>
      <c r="DA21" s="6">
        <f t="shared" si="27"/>
        <v>99.942935528114901</v>
      </c>
      <c r="DB21" s="6">
        <f t="shared" si="27"/>
        <v>136.65967626885453</v>
      </c>
      <c r="DC21" s="6">
        <f t="shared" si="27"/>
        <v>161.4324170095951</v>
      </c>
      <c r="DD21" s="6">
        <f t="shared" si="27"/>
        <v>151.03671330589216</v>
      </c>
      <c r="DE21" s="6">
        <f t="shared" si="27"/>
        <v>116.75300960218858</v>
      </c>
      <c r="DF21" s="6">
        <f t="shared" si="27"/>
        <v>86.450639231818442</v>
      </c>
      <c r="DG21" s="6">
        <f t="shared" si="27"/>
        <v>70.082935528114731</v>
      </c>
      <c r="DH21" s="6">
        <f t="shared" si="27"/>
        <v>57.475379972559459</v>
      </c>
      <c r="DI21" s="6">
        <f t="shared" si="27"/>
        <v>48.185602194781438</v>
      </c>
      <c r="DJ21" s="6">
        <f t="shared" si="27"/>
        <v>41.107676268855741</v>
      </c>
      <c r="DK21" s="6">
        <f t="shared" si="27"/>
        <v>32.7026392318189</v>
      </c>
      <c r="DL21" s="6">
        <f t="shared" si="27"/>
        <v>32.260268861448935</v>
      </c>
      <c r="DM21" s="6">
        <f t="shared" si="27"/>
        <v>53.051676268856056</v>
      </c>
      <c r="DN21" s="6">
        <f t="shared" si="27"/>
        <v>95.961602194781449</v>
      </c>
      <c r="DO21" s="6">
        <f t="shared" si="27"/>
        <v>125.37923182441041</v>
      </c>
      <c r="DP21" s="6">
        <f t="shared" si="27"/>
        <v>116.53182441700361</v>
      </c>
      <c r="DQ21" s="6">
        <f t="shared" si="27"/>
        <v>81.805750342930068</v>
      </c>
      <c r="DR21" s="6">
        <f t="shared" si="27"/>
        <v>51.282194787374948</v>
      </c>
      <c r="DS21" s="6">
        <f t="shared" si="27"/>
        <v>32.923824417003878</v>
      </c>
      <c r="DT21" s="6">
        <f t="shared" si="27"/>
        <v>20.316268861448613</v>
      </c>
      <c r="DU21" s="6">
        <f t="shared" si="27"/>
        <v>7.2663429355233866</v>
      </c>
      <c r="DV21" s="6">
        <f t="shared" si="27"/>
        <v>-4.4564718792919509</v>
      </c>
      <c r="DW21" s="6">
        <f t="shared" si="27"/>
        <v>-10.2072866941065</v>
      </c>
      <c r="DX21" s="6">
        <f t="shared" si="27"/>
        <v>-7.7742496570691886</v>
      </c>
      <c r="DY21" s="6">
        <f t="shared" si="27"/>
        <v>15.229009602190267</v>
      </c>
      <c r="DZ21" s="6">
        <f t="shared" si="27"/>
        <v>55.927083676263337</v>
      </c>
      <c r="EA21" s="6">
        <f t="shared" si="27"/>
        <v>80.478639231818917</v>
      </c>
      <c r="EB21" s="6">
        <f t="shared" si="27"/>
        <v>65.8804170095963</v>
      </c>
      <c r="EC21" s="6">
        <f t="shared" si="27"/>
        <v>30.269602194781584</v>
      </c>
      <c r="ED21" s="6">
        <f t="shared" si="27"/>
        <v>-0.69632373114349289</v>
      </c>
      <c r="EE21" s="6">
        <f t="shared" si="27"/>
        <v>-19.054694101513306</v>
      </c>
      <c r="EF21" s="6">
        <f t="shared" si="27"/>
        <v>-34.09528669410588</v>
      </c>
      <c r="EG21" s="6">
        <f t="shared" si="27"/>
        <v>-48.029953360772289</v>
      </c>
      <c r="EH21" s="6">
        <f t="shared" si="27"/>
        <v>-61.079879286698777</v>
      </c>
      <c r="EI21" s="6">
        <f t="shared" si="11"/>
        <v>-71.033212620031748</v>
      </c>
      <c r="EJ21" s="6">
        <f t="shared" si="26"/>
        <v>-71.254397805216726</v>
      </c>
      <c r="EK21" s="6">
        <f t="shared" si="26"/>
        <v>-53.780768175586843</v>
      </c>
      <c r="EL21" s="6">
        <f t="shared" si="26"/>
        <v>-20.824175582995672</v>
      </c>
      <c r="EM21" s="6">
        <f t="shared" si="26"/>
        <v>6.3816021947822028</v>
      </c>
      <c r="EN21" s="6">
        <f t="shared" si="26"/>
        <v>7.0451577503384053</v>
      </c>
      <c r="EO21" s="6">
        <f t="shared" si="26"/>
        <v>-21.7089163237356</v>
      </c>
      <c r="EP21" s="6">
        <f t="shared" si="26"/>
        <v>-54.001953360773079</v>
      </c>
      <c r="EQ21" s="6">
        <f t="shared" si="26"/>
        <v>-74.129805212624007</v>
      </c>
      <c r="ER21" s="6">
        <f t="shared" si="26"/>
        <v>-88.064471879290409</v>
      </c>
      <c r="ES21" s="6">
        <f t="shared" si="26"/>
        <v>-98.23899039780963</v>
      </c>
      <c r="ET21" s="6">
        <f t="shared" si="26"/>
        <v>-104.87454595336411</v>
      </c>
      <c r="EU21" s="6">
        <f t="shared" si="26"/>
        <v>-112.83721262003098</v>
      </c>
      <c r="EV21" s="6">
        <f t="shared" si="26"/>
        <v>-114.16432373114213</v>
      </c>
      <c r="EW21" s="6">
        <f t="shared" si="26"/>
        <v>-92.709360768180062</v>
      </c>
      <c r="EX21" s="6">
        <f t="shared" si="26"/>
        <v>-57.540916323735303</v>
      </c>
      <c r="EY21" s="6">
        <f t="shared" si="26"/>
        <v>-32.989360768179715</v>
      </c>
      <c r="EZ21" s="6">
        <f t="shared" si="26"/>
        <v>-35.201212620032045</v>
      </c>
      <c r="FA21" s="6">
        <f t="shared" si="26"/>
        <v>-63.070545953364871</v>
      </c>
      <c r="FB21" s="6">
        <f t="shared" si="26"/>
        <v>-95.805953360772307</v>
      </c>
      <c r="FC21" s="6">
        <f t="shared" si="26"/>
        <v>-117.48210150891937</v>
      </c>
      <c r="FD21" s="6">
        <f t="shared" si="26"/>
        <v>-133.40743484225311</v>
      </c>
      <c r="FE21" s="6">
        <f t="shared" si="26"/>
        <v>-145.7938052126234</v>
      </c>
      <c r="FF21" s="6">
        <f t="shared" si="26"/>
        <v>-155.74713854595637</v>
      </c>
      <c r="FG21" s="6">
        <f t="shared" si="26"/>
        <v>-164.3733607681782</v>
      </c>
      <c r="FH21" s="6">
        <f t="shared" si="26"/>
        <v>-163.26743484225329</v>
      </c>
      <c r="FI21" s="6">
        <f t="shared" si="26"/>
        <v>-144.46669410151225</v>
      </c>
      <c r="FJ21" s="6">
        <f t="shared" si="26"/>
        <v>-107.08639780521644</v>
      </c>
      <c r="FK21" s="6">
        <f t="shared" si="26"/>
        <v>-78.111138545957445</v>
      </c>
      <c r="FL21" s="6">
        <f t="shared" si="26"/>
        <v>-84.304323731141963</v>
      </c>
      <c r="FM21" s="6">
        <f t="shared" si="26"/>
        <v>-116.59736076817944</v>
      </c>
      <c r="FN21" s="6">
        <f t="shared" si="26"/>
        <v>-151.32343484225296</v>
      </c>
      <c r="FO21" s="6">
        <f t="shared" si="26"/>
        <v>-179.856323731142</v>
      </c>
      <c r="FP21" s="6">
        <f t="shared" si="26"/>
        <v>-200.86891632373411</v>
      </c>
      <c r="FQ21" s="6">
        <f t="shared" si="26"/>
        <v>-215.02476817558551</v>
      </c>
      <c r="FR21" s="6">
        <f t="shared" si="26"/>
        <v>-228.07469410151072</v>
      </c>
      <c r="FS21" s="6">
        <f t="shared" si="26"/>
        <v>-239.57632373114109</v>
      </c>
      <c r="FT21" s="6">
        <f t="shared" si="26"/>
        <v>-240.461064471881</v>
      </c>
      <c r="FU21" s="6">
        <f t="shared" si="26"/>
        <v>-223.20862002743735</v>
      </c>
      <c r="FV21" s="6">
        <f t="shared" si="26"/>
        <v>-189.58847187928998</v>
      </c>
      <c r="FW21" s="6">
        <f t="shared" si="26"/>
        <v>-160.39202743484475</v>
      </c>
      <c r="FX21" s="6">
        <f t="shared" si="26"/>
        <v>-164.15217558299321</v>
      </c>
      <c r="FY21" s="6">
        <f t="shared" si="26"/>
        <v>-196.22402743484446</v>
      </c>
      <c r="FZ21" s="6">
        <f t="shared" si="26"/>
        <v>-226.30521262002961</v>
      </c>
      <c r="GA21" s="6">
        <f t="shared" si="26"/>
        <v>-246.43306447188181</v>
      </c>
      <c r="GB21" s="6">
        <f t="shared" si="26"/>
        <v>-260.81010150891819</v>
      </c>
      <c r="GC21" s="6">
        <f t="shared" si="26"/>
        <v>-273.86002743484465</v>
      </c>
      <c r="GD21" s="6">
        <f t="shared" si="26"/>
        <v>-282.92862002743647</v>
      </c>
      <c r="GE21" s="6">
        <f t="shared" si="26"/>
        <v>-289.34299039780717</v>
      </c>
      <c r="GF21" s="6">
        <f t="shared" si="26"/>
        <v>-290.22773113854714</v>
      </c>
      <c r="GG21" s="6">
        <f t="shared" si="26"/>
        <v>-272.7541015089185</v>
      </c>
      <c r="GH21" s="6">
        <f t="shared" si="26"/>
        <v>-234.04669410151152</v>
      </c>
      <c r="GI21" s="6">
        <f t="shared" si="26"/>
        <v>-199.98417558299292</v>
      </c>
      <c r="GJ21" s="6">
        <f t="shared" si="26"/>
        <v>-201.97484224966027</v>
      </c>
      <c r="GK21" s="6">
        <f t="shared" si="26"/>
        <v>-235.15262002743768</v>
      </c>
      <c r="GL21" s="6">
        <f t="shared" si="26"/>
        <v>-269.21513854595503</v>
      </c>
      <c r="GM21" s="6">
        <f t="shared" si="26"/>
        <v>-292.43958299039946</v>
      </c>
      <c r="GN21" s="6">
        <f t="shared" si="26"/>
        <v>-309.69202743484311</v>
      </c>
      <c r="GO21" s="6">
        <f t="shared" si="26"/>
        <v>-325.17499039780688</v>
      </c>
      <c r="GP21" s="6">
        <f t="shared" si="26"/>
        <v>-337.11899039780593</v>
      </c>
      <c r="GQ21" s="6">
        <f t="shared" si="26"/>
        <v>-343.75454595336168</v>
      </c>
      <c r="GR21" s="6">
        <f t="shared" si="26"/>
        <v>-340.65795336076945</v>
      </c>
      <c r="GS21" s="6">
        <f t="shared" si="26"/>
        <v>-321.41484224965842</v>
      </c>
      <c r="GT21" s="6">
        <f t="shared" si="26"/>
        <v>-286.68876817558493</v>
      </c>
      <c r="GU21" s="6">
        <f t="shared" si="26"/>
        <v>-256.16521262002976</v>
      </c>
      <c r="GV21" s="6">
        <f t="shared" si="25"/>
        <v>-257.71350891632591</v>
      </c>
      <c r="GW21" s="6">
        <f t="shared" si="25"/>
        <v>-290.22773113854714</v>
      </c>
      <c r="GX21" s="6">
        <f t="shared" si="25"/>
        <v>-322.74195336076957</v>
      </c>
      <c r="GY21" s="6">
        <f t="shared" si="25"/>
        <v>-346.40876817558399</v>
      </c>
      <c r="GZ21" s="6">
        <f t="shared" si="25"/>
        <v>-362.55528669410273</v>
      </c>
      <c r="HA21" s="6">
        <f t="shared" si="25"/>
        <v>-371.84506447187948</v>
      </c>
      <c r="HB21" s="6">
        <f t="shared" si="25"/>
        <v>-384.01024965706478</v>
      </c>
      <c r="HC21" s="6">
        <f t="shared" si="25"/>
        <v>-393.74239780521276</v>
      </c>
      <c r="HD21" s="6">
        <f t="shared" si="25"/>
        <v>-393.96358299039775</v>
      </c>
      <c r="HE21" s="6">
        <f t="shared" si="25"/>
        <v>-376.04758299039793</v>
      </c>
      <c r="HF21" s="6">
        <f t="shared" si="25"/>
        <v>-339.55202743484324</v>
      </c>
      <c r="HG21" s="6">
        <f t="shared" si="25"/>
        <v>-312.12506447188042</v>
      </c>
      <c r="HH21" s="6">
        <f t="shared" si="25"/>
        <v>-318.31824965706619</v>
      </c>
      <c r="HI21" s="6">
        <f t="shared" si="25"/>
        <v>-351.93839780521353</v>
      </c>
      <c r="HJ21" s="6">
        <f t="shared" si="25"/>
        <v>-383.56787928669485</v>
      </c>
      <c r="HK21" s="6">
        <f t="shared" si="25"/>
        <v>-403.25336076817581</v>
      </c>
      <c r="HL21" s="6">
        <f t="shared" si="25"/>
        <v>-418.07276817558341</v>
      </c>
      <c r="HM21" s="6">
        <f t="shared" si="25"/>
        <v>-429.57439780521247</v>
      </c>
      <c r="HN21" s="6">
        <f t="shared" si="25"/>
        <v>-440.41247187928661</v>
      </c>
      <c r="HO21" s="6">
        <f t="shared" si="25"/>
        <v>-449.70224965706467</v>
      </c>
      <c r="HP21" s="6">
        <f t="shared" si="25"/>
        <v>-448.59632373113851</v>
      </c>
      <c r="HQ21" s="6">
        <f t="shared" si="25"/>
        <v>-428.02610150891633</v>
      </c>
      <c r="HR21" s="6">
        <f t="shared" si="25"/>
        <v>-390.20343484225054</v>
      </c>
      <c r="HS21" s="6">
        <f t="shared" si="25"/>
        <v>-358.35276817558429</v>
      </c>
      <c r="HT21" s="6">
        <f t="shared" si="25"/>
        <v>-364.32476817558381</v>
      </c>
      <c r="HU21" s="6">
        <f t="shared" si="25"/>
        <v>-401.04150891632469</v>
      </c>
      <c r="HV21" s="6">
        <f t="shared" si="25"/>
        <v>-436.20995336076822</v>
      </c>
      <c r="HW21" s="6">
        <f t="shared" si="25"/>
        <v>-455.89543484224919</v>
      </c>
      <c r="HX21" s="6">
        <f t="shared" si="25"/>
        <v>-469.16654595336064</v>
      </c>
      <c r="HY21" s="6">
        <f t="shared" si="25"/>
        <v>-479.34106447187861</v>
      </c>
      <c r="HZ21" s="6">
        <f t="shared" si="25"/>
        <v>-485.75543484224937</v>
      </c>
      <c r="IA21" s="6">
        <f t="shared" si="25"/>
        <v>-492.83336076817506</v>
      </c>
      <c r="IB21" s="6">
        <f t="shared" si="25"/>
        <v>-497.25706447187844</v>
      </c>
      <c r="IC21" s="6">
        <f t="shared" si="25"/>
        <v>-479.34106447187861</v>
      </c>
      <c r="ID21" s="6">
        <f t="shared" si="25"/>
        <v>-440.63365706447161</v>
      </c>
      <c r="IE21" s="6">
        <f t="shared" si="25"/>
        <v>-411.87958299039764</v>
      </c>
      <c r="IF21" s="6">
        <f t="shared" si="25"/>
        <v>-416.96684224965719</v>
      </c>
      <c r="IG21" s="6">
        <f t="shared" si="25"/>
        <v>-449.03869410150844</v>
      </c>
      <c r="IH21" s="6">
        <f t="shared" si="25"/>
        <v>-487.74610150891544</v>
      </c>
      <c r="II21" s="6">
        <f t="shared" si="25"/>
        <v>-510.30699039780495</v>
      </c>
      <c r="IJ21" s="6">
        <f t="shared" si="25"/>
        <v>-523.13573113854522</v>
      </c>
      <c r="IK21" s="6">
        <f t="shared" si="25"/>
        <v>-533.31024965706308</v>
      </c>
      <c r="IL21" s="6">
        <f t="shared" si="25"/>
        <v>-544.81187928669351</v>
      </c>
      <c r="IM21" s="6">
        <f t="shared" si="25"/>
        <v>-554.10165706447026</v>
      </c>
      <c r="IN21" s="6">
        <f t="shared" si="25"/>
        <v>-551.22624965706302</v>
      </c>
      <c r="IO21" s="6">
        <f t="shared" si="25"/>
        <v>-528.66536076817476</v>
      </c>
      <c r="IP21" s="6">
        <f t="shared" si="25"/>
        <v>-489.95795336076776</v>
      </c>
      <c r="IQ21" s="6">
        <f t="shared" si="25"/>
        <v>-461.86743484224996</v>
      </c>
      <c r="IR21" s="6">
        <f t="shared" si="25"/>
        <v>-466.73350891632333</v>
      </c>
      <c r="IS21" s="6">
        <f t="shared" si="25"/>
        <v>-500.13247187928573</v>
      </c>
      <c r="IT21" s="6">
        <f t="shared" si="25"/>
        <v>-536.18565706447043</v>
      </c>
      <c r="IU21" s="6">
        <f t="shared" si="25"/>
        <v>-558.96773113854488</v>
      </c>
      <c r="IV21" s="6">
        <f t="shared" si="25"/>
        <v>-570.69054595335899</v>
      </c>
      <c r="IW21" s="6">
        <f t="shared" si="25"/>
        <v>-578.65321262002578</v>
      </c>
      <c r="IX21" s="6">
        <f t="shared" si="25"/>
        <v>-587.9429903978039</v>
      </c>
      <c r="IY21" s="6">
        <f t="shared" si="25"/>
        <v>-596.56921262002572</v>
      </c>
      <c r="IZ21" s="6">
        <f t="shared" si="25"/>
        <v>-595.6844718792845</v>
      </c>
      <c r="JA21" s="6">
        <f t="shared" si="25"/>
        <v>-574.67187928669239</v>
      </c>
      <c r="JB21" s="6" t="e">
        <f t="shared" si="25"/>
        <v>#REF!</v>
      </c>
      <c r="JC21" s="6" t="e">
        <f t="shared" si="25"/>
        <v>#REF!</v>
      </c>
      <c r="JD21" s="6" t="e">
        <f t="shared" si="25"/>
        <v>#REF!</v>
      </c>
      <c r="JE21" s="6" t="e">
        <f t="shared" si="25"/>
        <v>#REF!</v>
      </c>
      <c r="JF21" s="6" t="e">
        <f t="shared" si="25"/>
        <v>#REF!</v>
      </c>
      <c r="JG21" s="6" t="e">
        <f t="shared" si="19"/>
        <v>#REF!</v>
      </c>
      <c r="JH21" s="6" t="e">
        <f t="shared" si="19"/>
        <v>#REF!</v>
      </c>
      <c r="JI21" s="6" t="e">
        <f t="shared" si="19"/>
        <v>#REF!</v>
      </c>
      <c r="JJ21" s="6" t="e">
        <f t="shared" si="17"/>
        <v>#REF!</v>
      </c>
      <c r="JK21" s="6" t="e">
        <f t="shared" si="10"/>
        <v>#REF!</v>
      </c>
      <c r="JL21" s="6" t="e">
        <f t="shared" si="10"/>
        <v>#REF!</v>
      </c>
      <c r="JM21" s="6" t="e">
        <f t="shared" si="10"/>
        <v>#REF!</v>
      </c>
      <c r="JN21" s="6" t="e">
        <f t="shared" si="10"/>
        <v>#REF!</v>
      </c>
      <c r="JO21" s="6" t="e">
        <f t="shared" si="10"/>
        <v>#REF!</v>
      </c>
      <c r="JP21" s="6" t="e">
        <f t="shared" si="10"/>
        <v>#REF!</v>
      </c>
      <c r="JQ21" s="6" t="e">
        <f t="shared" si="10"/>
        <v>#REF!</v>
      </c>
      <c r="JR21" s="6" t="e">
        <f t="shared" si="10"/>
        <v>#REF!</v>
      </c>
      <c r="JS21" s="6" t="e">
        <f t="shared" si="10"/>
        <v>#REF!</v>
      </c>
    </row>
    <row r="22" spans="1:279" ht="14.5" x14ac:dyDescent="0.35">
      <c r="A22" s="8">
        <v>20</v>
      </c>
      <c r="B22" s="9">
        <v>37483</v>
      </c>
      <c r="C22" s="10">
        <v>370.37</v>
      </c>
      <c r="D22" s="8">
        <f t="shared" si="5"/>
        <v>-23.158518518518292</v>
      </c>
      <c r="I22" s="6">
        <v>20</v>
      </c>
      <c r="J22" s="6">
        <f t="shared" si="6"/>
        <v>536.31697997255469</v>
      </c>
      <c r="K22" s="6">
        <f t="shared" si="7"/>
        <v>528.90625404662899</v>
      </c>
      <c r="L22" s="6">
        <f t="shared" si="28"/>
        <v>499.49493552811117</v>
      </c>
      <c r="M22" s="6">
        <f t="shared" si="28"/>
        <v>468.69410589848087</v>
      </c>
      <c r="N22" s="6">
        <f t="shared" si="28"/>
        <v>446.23034293551882</v>
      </c>
      <c r="O22" s="6">
        <f t="shared" si="28"/>
        <v>430.48255034292623</v>
      </c>
      <c r="P22" s="6">
        <f t="shared" si="28"/>
        <v>417.97695034292587</v>
      </c>
      <c r="Q22" s="6">
        <f t="shared" si="28"/>
        <v>407.78720219477788</v>
      </c>
      <c r="R22" s="6">
        <f t="shared" si="28"/>
        <v>396.67111330589</v>
      </c>
      <c r="S22" s="6">
        <f t="shared" si="28"/>
        <v>393.19733552811147</v>
      </c>
      <c r="T22" s="6">
        <f t="shared" si="28"/>
        <v>412.41890589848128</v>
      </c>
      <c r="U22" s="6">
        <f t="shared" si="28"/>
        <v>448.31460960218493</v>
      </c>
      <c r="V22" s="6">
        <f t="shared" si="28"/>
        <v>476.79958737996282</v>
      </c>
      <c r="W22" s="6">
        <f t="shared" si="28"/>
        <v>472.86263923181434</v>
      </c>
      <c r="X22" s="6">
        <f t="shared" si="28"/>
        <v>443.21973552811158</v>
      </c>
      <c r="Y22" s="6">
        <f t="shared" si="28"/>
        <v>413.57683182440746</v>
      </c>
      <c r="Z22" s="6">
        <f t="shared" si="28"/>
        <v>393.66050589848271</v>
      </c>
      <c r="AA22" s="6">
        <f t="shared" si="28"/>
        <v>377.91271330589012</v>
      </c>
      <c r="AB22" s="6">
        <f t="shared" si="28"/>
        <v>365.8702836762597</v>
      </c>
      <c r="AC22" s="6">
        <f t="shared" si="28"/>
        <v>355.9121207132967</v>
      </c>
      <c r="AD22" s="6">
        <f t="shared" si="28"/>
        <v>348.501394787371</v>
      </c>
      <c r="AE22" s="6">
        <f t="shared" si="28"/>
        <v>350.35407626885342</v>
      </c>
      <c r="AF22" s="6">
        <f t="shared" si="28"/>
        <v>370.96515775033441</v>
      </c>
      <c r="AG22" s="6">
        <f t="shared" si="28"/>
        <v>406.860861454038</v>
      </c>
      <c r="AH22" s="6">
        <f t="shared" si="28"/>
        <v>440.90388367625923</v>
      </c>
      <c r="AI22" s="6">
        <f t="shared" si="28"/>
        <v>443.21973552811158</v>
      </c>
      <c r="AJ22" s="6">
        <f t="shared" si="28"/>
        <v>412.18732071329629</v>
      </c>
      <c r="AK22" s="6">
        <f t="shared" si="28"/>
        <v>378.14429849107512</v>
      </c>
      <c r="AL22" s="6">
        <f t="shared" si="28"/>
        <v>355.68053552811176</v>
      </c>
      <c r="AM22" s="6">
        <f t="shared" si="28"/>
        <v>342.71176515774141</v>
      </c>
      <c r="AN22" s="6">
        <f t="shared" si="28"/>
        <v>330.20616515774242</v>
      </c>
      <c r="AO22" s="6">
        <f t="shared" si="28"/>
        <v>316.31105404663089</v>
      </c>
      <c r="AP22" s="6">
        <f t="shared" si="28"/>
        <v>305.88972071329795</v>
      </c>
      <c r="AQ22" s="6">
        <f t="shared" si="28"/>
        <v>303.57386886144559</v>
      </c>
      <c r="AR22" s="6">
        <f t="shared" si="28"/>
        <v>322.56385404663041</v>
      </c>
      <c r="AS22" s="6">
        <f t="shared" si="28"/>
        <v>361.00699478737135</v>
      </c>
      <c r="AT22" s="6">
        <f t="shared" si="28"/>
        <v>389.028802194778</v>
      </c>
      <c r="AU22" s="6">
        <f t="shared" si="28"/>
        <v>388.33404663922312</v>
      </c>
      <c r="AV22" s="6">
        <f t="shared" si="28"/>
        <v>357.99638737996406</v>
      </c>
      <c r="AW22" s="6">
        <f t="shared" si="28"/>
        <v>324.18495034292783</v>
      </c>
      <c r="AX22" s="6">
        <f t="shared" si="28"/>
        <v>301.02643182440954</v>
      </c>
      <c r="AY22" s="6">
        <f t="shared" si="28"/>
        <v>282.49961700959466</v>
      </c>
      <c r="AZ22" s="6">
        <f t="shared" si="28"/>
        <v>268.14133552811325</v>
      </c>
      <c r="BA22" s="6">
        <f t="shared" si="28"/>
        <v>259.10951330589143</v>
      </c>
      <c r="BB22" s="6">
        <f t="shared" si="28"/>
        <v>251.46720219477942</v>
      </c>
      <c r="BC22" s="6">
        <f t="shared" si="28"/>
        <v>252.39354293552063</v>
      </c>
      <c r="BD22" s="6">
        <f t="shared" si="28"/>
        <v>272.54145404663166</v>
      </c>
      <c r="BE22" s="6">
        <f t="shared" si="28"/>
        <v>311.67935034292748</v>
      </c>
      <c r="BF22" s="6">
        <f t="shared" si="28"/>
        <v>348.501394787371</v>
      </c>
      <c r="BG22" s="6">
        <f t="shared" si="28"/>
        <v>345.02761700959377</v>
      </c>
      <c r="BH22" s="6">
        <f t="shared" si="28"/>
        <v>311.44776515774254</v>
      </c>
      <c r="BI22" s="6">
        <f t="shared" si="28"/>
        <v>279.95217997255736</v>
      </c>
      <c r="BJ22" s="6">
        <f t="shared" si="28"/>
        <v>257.95158737996525</v>
      </c>
      <c r="BK22" s="6">
        <f t="shared" si="28"/>
        <v>243.13013552811384</v>
      </c>
      <c r="BL22" s="6">
        <f t="shared" si="28"/>
        <v>231.08770589848342</v>
      </c>
      <c r="BM22" s="6">
        <f t="shared" si="28"/>
        <v>220.20320219478052</v>
      </c>
      <c r="BN22" s="6">
        <f t="shared" si="28"/>
        <v>214.18198737996596</v>
      </c>
      <c r="BO22" s="6">
        <f t="shared" si="28"/>
        <v>217.65576515774319</v>
      </c>
      <c r="BP22" s="6">
        <f t="shared" si="28"/>
        <v>237.80367626885422</v>
      </c>
      <c r="BQ22" s="6">
        <f t="shared" si="28"/>
        <v>277.40474293552001</v>
      </c>
      <c r="BR22" s="6">
        <f t="shared" si="28"/>
        <v>306.58447626885282</v>
      </c>
      <c r="BS22" s="6">
        <f t="shared" si="28"/>
        <v>297.55265404663101</v>
      </c>
      <c r="BT22" s="6">
        <f t="shared" si="28"/>
        <v>264.66755775033471</v>
      </c>
      <c r="BU22" s="6">
        <f t="shared" si="28"/>
        <v>233.40355775033578</v>
      </c>
      <c r="BV22" s="6">
        <f t="shared" si="28"/>
        <v>210.01345404663252</v>
      </c>
      <c r="BW22" s="6">
        <f t="shared" si="28"/>
        <v>192.18139478737254</v>
      </c>
      <c r="BX22" s="6">
        <f t="shared" si="27"/>
        <v>180.37055034292842</v>
      </c>
      <c r="BY22" s="6">
        <f t="shared" si="27"/>
        <v>170.87555775033667</v>
      </c>
      <c r="BZ22" s="6">
        <f t="shared" si="27"/>
        <v>162.07532071329982</v>
      </c>
      <c r="CA22" s="6">
        <f t="shared" si="27"/>
        <v>163.00166145403969</v>
      </c>
      <c r="CB22" s="6">
        <f t="shared" si="27"/>
        <v>184.07591330589193</v>
      </c>
      <c r="CC22" s="6">
        <f t="shared" si="27"/>
        <v>218.3505207132981</v>
      </c>
      <c r="CD22" s="6">
        <f t="shared" si="27"/>
        <v>249.15135034292837</v>
      </c>
      <c r="CE22" s="6">
        <f t="shared" si="27"/>
        <v>254.47780960218668</v>
      </c>
      <c r="CF22" s="6">
        <f t="shared" si="27"/>
        <v>228.30868367626113</v>
      </c>
      <c r="CG22" s="6">
        <f t="shared" si="27"/>
        <v>193.33932071329872</v>
      </c>
      <c r="CH22" s="6">
        <f t="shared" si="27"/>
        <v>168.09653552811434</v>
      </c>
      <c r="CI22" s="6">
        <f t="shared" si="27"/>
        <v>150.49606145404067</v>
      </c>
      <c r="CJ22" s="6">
        <f t="shared" si="27"/>
        <v>140.07472812070637</v>
      </c>
      <c r="CK22" s="6">
        <f t="shared" si="27"/>
        <v>134.74826886144808</v>
      </c>
      <c r="CL22" s="6">
        <f t="shared" si="27"/>
        <v>128.26388367626225</v>
      </c>
      <c r="CM22" s="6">
        <f t="shared" si="27"/>
        <v>129.19022441700346</v>
      </c>
      <c r="CN22" s="6">
        <f t="shared" si="27"/>
        <v>152.11715775033679</v>
      </c>
      <c r="CO22" s="6">
        <f t="shared" si="27"/>
        <v>197.27626886144719</v>
      </c>
      <c r="CP22" s="6">
        <f t="shared" si="27"/>
        <v>229.23502441700234</v>
      </c>
      <c r="CQ22" s="6">
        <f t="shared" si="27"/>
        <v>222.28746886144657</v>
      </c>
      <c r="CR22" s="6">
        <f t="shared" si="27"/>
        <v>185.92859478737302</v>
      </c>
      <c r="CS22" s="6">
        <f t="shared" si="27"/>
        <v>152.58032812070672</v>
      </c>
      <c r="CT22" s="6">
        <f t="shared" si="27"/>
        <v>131.73766145404079</v>
      </c>
      <c r="CU22" s="6">
        <f t="shared" si="27"/>
        <v>113.67401700959584</v>
      </c>
      <c r="CV22" s="6">
        <f t="shared" si="27"/>
        <v>97.231468861448334</v>
      </c>
      <c r="CW22" s="6">
        <f t="shared" si="27"/>
        <v>89.125987379966404</v>
      </c>
      <c r="CX22" s="6">
        <f t="shared" si="27"/>
        <v>82.178431824410652</v>
      </c>
      <c r="CY22" s="6">
        <f t="shared" si="27"/>
        <v>82.873187379966879</v>
      </c>
      <c r="CZ22" s="6">
        <f t="shared" si="27"/>
        <v>104.64219478737402</v>
      </c>
      <c r="DA22" s="6">
        <f t="shared" si="27"/>
        <v>143.08533552811366</v>
      </c>
      <c r="DB22" s="6">
        <f t="shared" si="27"/>
        <v>169.02287626885425</v>
      </c>
      <c r="DC22" s="6">
        <f t="shared" si="27"/>
        <v>158.13837256515134</v>
      </c>
      <c r="DD22" s="6">
        <f t="shared" si="27"/>
        <v>122.24266886144771</v>
      </c>
      <c r="DE22" s="6">
        <f t="shared" si="27"/>
        <v>90.515498491077551</v>
      </c>
      <c r="DF22" s="6">
        <f t="shared" si="27"/>
        <v>73.378194787373801</v>
      </c>
      <c r="DG22" s="6">
        <f t="shared" si="27"/>
        <v>60.177839231818538</v>
      </c>
      <c r="DH22" s="6">
        <f t="shared" si="27"/>
        <v>50.451261454040484</v>
      </c>
      <c r="DI22" s="6">
        <f t="shared" si="27"/>
        <v>43.040535528114788</v>
      </c>
      <c r="DJ22" s="6">
        <f t="shared" si="27"/>
        <v>34.240298491077944</v>
      </c>
      <c r="DK22" s="6">
        <f t="shared" si="27"/>
        <v>33.777128120707999</v>
      </c>
      <c r="DL22" s="6">
        <f t="shared" si="27"/>
        <v>55.546135528115144</v>
      </c>
      <c r="DM22" s="6">
        <f t="shared" si="27"/>
        <v>100.47366145404058</v>
      </c>
      <c r="DN22" s="6">
        <f t="shared" si="27"/>
        <v>131.27449108366955</v>
      </c>
      <c r="DO22" s="6">
        <f t="shared" si="27"/>
        <v>122.01108367626274</v>
      </c>
      <c r="DP22" s="6">
        <f t="shared" si="27"/>
        <v>85.652209602189188</v>
      </c>
      <c r="DQ22" s="6">
        <f t="shared" si="27"/>
        <v>53.693454046634045</v>
      </c>
      <c r="DR22" s="6">
        <f t="shared" si="27"/>
        <v>34.471883676262912</v>
      </c>
      <c r="DS22" s="6">
        <f t="shared" si="27"/>
        <v>21.271528120707647</v>
      </c>
      <c r="DT22" s="6">
        <f t="shared" si="27"/>
        <v>7.6080021947824337</v>
      </c>
      <c r="DU22" s="6">
        <f t="shared" si="27"/>
        <v>-4.6660126200329453</v>
      </c>
      <c r="DV22" s="6">
        <f t="shared" si="27"/>
        <v>-10.687227434847491</v>
      </c>
      <c r="DW22" s="6">
        <f t="shared" si="27"/>
        <v>-8.1397903978101631</v>
      </c>
      <c r="DX22" s="6">
        <f t="shared" si="27"/>
        <v>15.945068861449336</v>
      </c>
      <c r="DY22" s="6">
        <f t="shared" si="27"/>
        <v>58.556742935522415</v>
      </c>
      <c r="DZ22" s="6">
        <f t="shared" si="27"/>
        <v>84.262698491078041</v>
      </c>
      <c r="EA22" s="6">
        <f t="shared" si="27"/>
        <v>68.978076268855375</v>
      </c>
      <c r="EB22" s="6">
        <f t="shared" si="27"/>
        <v>31.692861454040614</v>
      </c>
      <c r="EC22" s="6">
        <f t="shared" si="27"/>
        <v>-0.72906447188446721</v>
      </c>
      <c r="ED22" s="6">
        <f t="shared" si="27"/>
        <v>-19.950634842254281</v>
      </c>
      <c r="EE22" s="6">
        <f t="shared" si="27"/>
        <v>-35.698427434846877</v>
      </c>
      <c r="EF22" s="6">
        <f t="shared" si="27"/>
        <v>-50.288294101513294</v>
      </c>
      <c r="EG22" s="6">
        <f t="shared" si="27"/>
        <v>-63.95182002743983</v>
      </c>
      <c r="EH22" s="6">
        <f t="shared" si="27"/>
        <v>-74.37315336077279</v>
      </c>
      <c r="EI22" s="6">
        <f t="shared" si="11"/>
        <v>-74.604738545957773</v>
      </c>
      <c r="EJ22" s="6">
        <f t="shared" si="26"/>
        <v>-56.309508916327843</v>
      </c>
      <c r="EK22" s="6">
        <f t="shared" si="26"/>
        <v>-21.803316323736691</v>
      </c>
      <c r="EL22" s="6">
        <f t="shared" si="26"/>
        <v>6.6816614540412287</v>
      </c>
      <c r="EM22" s="6">
        <f t="shared" si="26"/>
        <v>7.3764170095974615</v>
      </c>
      <c r="EN22" s="6">
        <f t="shared" si="26"/>
        <v>-22.72965706447658</v>
      </c>
      <c r="EO22" s="6">
        <f t="shared" si="26"/>
        <v>-56.541094101514133</v>
      </c>
      <c r="EP22" s="6">
        <f t="shared" si="26"/>
        <v>-77.615345953365036</v>
      </c>
      <c r="EQ22" s="6">
        <f t="shared" si="26"/>
        <v>-92.20521262003146</v>
      </c>
      <c r="ER22" s="6">
        <f t="shared" si="26"/>
        <v>-102.85813113855072</v>
      </c>
      <c r="ES22" s="6">
        <f t="shared" si="26"/>
        <v>-109.80568669410515</v>
      </c>
      <c r="ET22" s="6">
        <f t="shared" si="26"/>
        <v>-118.14275336077205</v>
      </c>
      <c r="EU22" s="6">
        <f t="shared" si="26"/>
        <v>-119.5322644718832</v>
      </c>
      <c r="EV22" s="6">
        <f t="shared" si="26"/>
        <v>-97.068501508921145</v>
      </c>
      <c r="EW22" s="6">
        <f t="shared" si="26"/>
        <v>-60.246457064476317</v>
      </c>
      <c r="EX22" s="6">
        <f t="shared" si="26"/>
        <v>-34.540501508920698</v>
      </c>
      <c r="EY22" s="6">
        <f t="shared" si="26"/>
        <v>-36.856353360773056</v>
      </c>
      <c r="EZ22" s="6">
        <f t="shared" si="26"/>
        <v>-66.03608669410589</v>
      </c>
      <c r="FA22" s="6">
        <f t="shared" si="26"/>
        <v>-100.31069410151339</v>
      </c>
      <c r="FB22" s="6">
        <f t="shared" si="26"/>
        <v>-123.00604224966042</v>
      </c>
      <c r="FC22" s="6">
        <f t="shared" si="26"/>
        <v>-139.68017558299422</v>
      </c>
      <c r="FD22" s="6">
        <f t="shared" si="26"/>
        <v>-152.64894595336452</v>
      </c>
      <c r="FE22" s="6">
        <f t="shared" si="26"/>
        <v>-163.07027928669748</v>
      </c>
      <c r="FF22" s="6">
        <f t="shared" si="26"/>
        <v>-172.1021015089193</v>
      </c>
      <c r="FG22" s="6">
        <f t="shared" si="26"/>
        <v>-170.94417558299443</v>
      </c>
      <c r="FH22" s="6">
        <f t="shared" si="26"/>
        <v>-151.25943484225337</v>
      </c>
      <c r="FI22" s="6">
        <f t="shared" si="26"/>
        <v>-112.12153854595751</v>
      </c>
      <c r="FJ22" s="6">
        <f t="shared" si="26"/>
        <v>-81.783879286698493</v>
      </c>
      <c r="FK22" s="6">
        <f t="shared" si="26"/>
        <v>-88.268264471882986</v>
      </c>
      <c r="FL22" s="6">
        <f t="shared" si="26"/>
        <v>-122.07970150892054</v>
      </c>
      <c r="FM22" s="6">
        <f t="shared" si="26"/>
        <v>-158.43857558299408</v>
      </c>
      <c r="FN22" s="6">
        <f t="shared" si="26"/>
        <v>-188.31306447188317</v>
      </c>
      <c r="FO22" s="6">
        <f t="shared" si="26"/>
        <v>-210.31365706447528</v>
      </c>
      <c r="FP22" s="6">
        <f t="shared" si="26"/>
        <v>-225.13510891632666</v>
      </c>
      <c r="FQ22" s="6">
        <f t="shared" si="26"/>
        <v>-238.79863484225189</v>
      </c>
      <c r="FR22" s="6">
        <f t="shared" si="26"/>
        <v>-250.84106447188228</v>
      </c>
      <c r="FS22" s="6">
        <f t="shared" si="26"/>
        <v>-251.76740521262218</v>
      </c>
      <c r="FT22" s="6">
        <f t="shared" si="26"/>
        <v>-233.70376076817854</v>
      </c>
      <c r="FU22" s="6">
        <f t="shared" si="26"/>
        <v>-198.50281262003116</v>
      </c>
      <c r="FV22" s="6">
        <f t="shared" si="26"/>
        <v>-167.93356817558586</v>
      </c>
      <c r="FW22" s="6">
        <f t="shared" si="26"/>
        <v>-171.87051632373434</v>
      </c>
      <c r="FX22" s="6">
        <f t="shared" si="26"/>
        <v>-205.4503681755856</v>
      </c>
      <c r="FY22" s="6">
        <f t="shared" si="26"/>
        <v>-236.94595336077077</v>
      </c>
      <c r="FZ22" s="6">
        <f t="shared" si="26"/>
        <v>-258.02020521262301</v>
      </c>
      <c r="GA22" s="6">
        <f t="shared" si="26"/>
        <v>-273.07324224965936</v>
      </c>
      <c r="GB22" s="6">
        <f t="shared" si="26"/>
        <v>-286.73676817558589</v>
      </c>
      <c r="GC22" s="6">
        <f t="shared" si="26"/>
        <v>-296.23176076817765</v>
      </c>
      <c r="GD22" s="6">
        <f t="shared" si="26"/>
        <v>-302.94773113854842</v>
      </c>
      <c r="GE22" s="6">
        <f t="shared" si="26"/>
        <v>-303.87407187928835</v>
      </c>
      <c r="GF22" s="6">
        <f t="shared" si="26"/>
        <v>-285.57884224965971</v>
      </c>
      <c r="GG22" s="6">
        <f t="shared" si="26"/>
        <v>-245.05143484225272</v>
      </c>
      <c r="GH22" s="6">
        <f t="shared" si="26"/>
        <v>-209.38731632373407</v>
      </c>
      <c r="GI22" s="6">
        <f t="shared" si="26"/>
        <v>-211.47158299040146</v>
      </c>
      <c r="GJ22" s="6">
        <f t="shared" si="26"/>
        <v>-246.2093607681789</v>
      </c>
      <c r="GK22" s="6">
        <f t="shared" si="26"/>
        <v>-281.87347928669624</v>
      </c>
      <c r="GL22" s="6">
        <f t="shared" si="26"/>
        <v>-306.18992373114071</v>
      </c>
      <c r="GM22" s="6">
        <f t="shared" si="26"/>
        <v>-324.25356817558435</v>
      </c>
      <c r="GN22" s="6">
        <f t="shared" si="26"/>
        <v>-340.46453113854818</v>
      </c>
      <c r="GO22" s="6">
        <f t="shared" si="26"/>
        <v>-352.97013113854723</v>
      </c>
      <c r="GP22" s="6">
        <f t="shared" si="26"/>
        <v>-359.917686694103</v>
      </c>
      <c r="GQ22" s="6">
        <f t="shared" si="26"/>
        <v>-356.67549410151071</v>
      </c>
      <c r="GR22" s="6">
        <f t="shared" si="26"/>
        <v>-336.52758299039971</v>
      </c>
      <c r="GS22" s="6">
        <f t="shared" si="26"/>
        <v>-300.16870891632612</v>
      </c>
      <c r="GT22" s="6">
        <f t="shared" si="26"/>
        <v>-268.20995336077101</v>
      </c>
      <c r="GU22" s="6">
        <f t="shared" ref="GU22:JF25" si="29">INDEX($D$3:$D$272,$I22,1)*INDEX($D$3:$D$272,$I22+GU$2,1)</f>
        <v>-269.83104965706713</v>
      </c>
      <c r="GV22" s="6">
        <f t="shared" si="29"/>
        <v>-303.87407187928835</v>
      </c>
      <c r="GW22" s="6">
        <f t="shared" si="29"/>
        <v>-337.91709410151083</v>
      </c>
      <c r="GX22" s="6">
        <f t="shared" si="29"/>
        <v>-362.69670891632529</v>
      </c>
      <c r="GY22" s="6">
        <f t="shared" si="29"/>
        <v>-379.60242743484406</v>
      </c>
      <c r="GZ22" s="6">
        <f t="shared" si="29"/>
        <v>-389.32900521262076</v>
      </c>
      <c r="HA22" s="6">
        <f t="shared" si="29"/>
        <v>-402.06619039780611</v>
      </c>
      <c r="HB22" s="6">
        <f t="shared" si="29"/>
        <v>-412.25593854595411</v>
      </c>
      <c r="HC22" s="6">
        <f t="shared" si="29"/>
        <v>-412.48752373113905</v>
      </c>
      <c r="HD22" s="6">
        <f t="shared" si="29"/>
        <v>-393.72912373113923</v>
      </c>
      <c r="HE22" s="6">
        <f t="shared" si="29"/>
        <v>-355.51756817558453</v>
      </c>
      <c r="HF22" s="6">
        <f t="shared" si="29"/>
        <v>-326.80100521262165</v>
      </c>
      <c r="HG22" s="6">
        <f t="shared" si="29"/>
        <v>-333.28539039780748</v>
      </c>
      <c r="HH22" s="6">
        <f t="shared" si="29"/>
        <v>-368.48633854595482</v>
      </c>
      <c r="HI22" s="6">
        <f t="shared" si="29"/>
        <v>-401.60302002743617</v>
      </c>
      <c r="HJ22" s="6">
        <f t="shared" si="29"/>
        <v>-422.21410150891711</v>
      </c>
      <c r="HK22" s="6">
        <f t="shared" si="29"/>
        <v>-437.73030891632476</v>
      </c>
      <c r="HL22" s="6">
        <f t="shared" si="29"/>
        <v>-449.77273854595381</v>
      </c>
      <c r="HM22" s="6">
        <f t="shared" si="29"/>
        <v>-461.12041262002799</v>
      </c>
      <c r="HN22" s="6">
        <f t="shared" si="29"/>
        <v>-470.84699039780605</v>
      </c>
      <c r="HO22" s="6">
        <f t="shared" si="29"/>
        <v>-469.68906447187987</v>
      </c>
      <c r="HP22" s="6">
        <f t="shared" si="29"/>
        <v>-448.1516422496577</v>
      </c>
      <c r="HQ22" s="6">
        <f t="shared" si="29"/>
        <v>-408.55057558299188</v>
      </c>
      <c r="HR22" s="6">
        <f t="shared" si="29"/>
        <v>-375.20230891632565</v>
      </c>
      <c r="HS22" s="6">
        <f t="shared" si="29"/>
        <v>-381.45510891632512</v>
      </c>
      <c r="HT22" s="6">
        <f t="shared" si="29"/>
        <v>-419.89824965706606</v>
      </c>
      <c r="HU22" s="6">
        <f t="shared" si="29"/>
        <v>-456.72029410150958</v>
      </c>
      <c r="HV22" s="6">
        <f t="shared" si="29"/>
        <v>-477.33137558299057</v>
      </c>
      <c r="HW22" s="6">
        <f t="shared" si="29"/>
        <v>-491.22648669410205</v>
      </c>
      <c r="HX22" s="6">
        <f t="shared" si="29"/>
        <v>-501.87940521261999</v>
      </c>
      <c r="HY22" s="6">
        <f t="shared" si="29"/>
        <v>-508.59537558299075</v>
      </c>
      <c r="HZ22" s="6">
        <f t="shared" si="29"/>
        <v>-516.00610150891646</v>
      </c>
      <c r="IA22" s="6">
        <f t="shared" si="29"/>
        <v>-520.63780521261981</v>
      </c>
      <c r="IB22" s="6">
        <f t="shared" si="29"/>
        <v>-501.87940521261999</v>
      </c>
      <c r="IC22" s="6">
        <f t="shared" si="29"/>
        <v>-461.35199780521299</v>
      </c>
      <c r="ID22" s="6">
        <f t="shared" si="29"/>
        <v>-431.24592373113893</v>
      </c>
      <c r="IE22" s="6">
        <f t="shared" si="29"/>
        <v>-436.57238299039858</v>
      </c>
      <c r="IF22" s="6">
        <f t="shared" si="29"/>
        <v>-470.15223484224981</v>
      </c>
      <c r="IG22" s="6">
        <f t="shared" si="29"/>
        <v>-510.67964224965687</v>
      </c>
      <c r="IH22" s="6">
        <f t="shared" si="29"/>
        <v>-534.3013311385464</v>
      </c>
      <c r="II22" s="6">
        <f t="shared" si="29"/>
        <v>-547.73327187928669</v>
      </c>
      <c r="IJ22" s="6">
        <f t="shared" si="29"/>
        <v>-558.38619039780463</v>
      </c>
      <c r="IK22" s="6">
        <f t="shared" si="29"/>
        <v>-570.42862002743493</v>
      </c>
      <c r="IL22" s="6">
        <f t="shared" si="29"/>
        <v>-580.15519780521174</v>
      </c>
      <c r="IM22" s="6">
        <f t="shared" si="29"/>
        <v>-577.14459039780445</v>
      </c>
      <c r="IN22" s="6">
        <f t="shared" si="29"/>
        <v>-553.52290150891622</v>
      </c>
      <c r="IO22" s="6">
        <f t="shared" si="29"/>
        <v>-512.99549410150917</v>
      </c>
      <c r="IP22" s="6">
        <f t="shared" si="29"/>
        <v>-483.58417558299141</v>
      </c>
      <c r="IQ22" s="6">
        <f t="shared" si="29"/>
        <v>-488.67904965706475</v>
      </c>
      <c r="IR22" s="6">
        <f t="shared" si="29"/>
        <v>-523.6484126200271</v>
      </c>
      <c r="IS22" s="6">
        <f t="shared" si="29"/>
        <v>-561.3967978052118</v>
      </c>
      <c r="IT22" s="6">
        <f t="shared" si="29"/>
        <v>-585.25007187928634</v>
      </c>
      <c r="IU22" s="6">
        <f t="shared" si="29"/>
        <v>-597.52408669410045</v>
      </c>
      <c r="IV22" s="6">
        <f t="shared" si="29"/>
        <v>-605.86115336076739</v>
      </c>
      <c r="IW22" s="6">
        <f t="shared" si="29"/>
        <v>-615.58773113854534</v>
      </c>
      <c r="IX22" s="6">
        <f t="shared" si="29"/>
        <v>-624.61955336076721</v>
      </c>
      <c r="IY22" s="6">
        <f t="shared" si="29"/>
        <v>-623.69321262002597</v>
      </c>
      <c r="IZ22" s="6">
        <f t="shared" si="29"/>
        <v>-601.69262002743392</v>
      </c>
      <c r="JA22" s="6" t="e">
        <f t="shared" si="29"/>
        <v>#REF!</v>
      </c>
      <c r="JB22" s="6" t="e">
        <f t="shared" si="29"/>
        <v>#REF!</v>
      </c>
      <c r="JC22" s="6" t="e">
        <f t="shared" si="29"/>
        <v>#REF!</v>
      </c>
      <c r="JD22" s="6" t="e">
        <f t="shared" si="29"/>
        <v>#REF!</v>
      </c>
      <c r="JE22" s="6" t="e">
        <f t="shared" si="29"/>
        <v>#REF!</v>
      </c>
      <c r="JF22" s="6" t="e">
        <f t="shared" si="29"/>
        <v>#REF!</v>
      </c>
      <c r="JG22" s="6" t="e">
        <f t="shared" si="19"/>
        <v>#REF!</v>
      </c>
      <c r="JH22" s="6" t="e">
        <f t="shared" si="19"/>
        <v>#REF!</v>
      </c>
      <c r="JI22" s="6" t="e">
        <f t="shared" si="19"/>
        <v>#REF!</v>
      </c>
      <c r="JJ22" s="6" t="e">
        <f t="shared" si="17"/>
        <v>#REF!</v>
      </c>
      <c r="JK22" s="6" t="e">
        <f t="shared" ref="JK22:JS24" si="30">INDEX($D$3:$D$272,$I22,1)*INDEX($D$3:$D$272,$I22+JK$2,1)</f>
        <v>#REF!</v>
      </c>
      <c r="JL22" s="6" t="e">
        <f t="shared" si="30"/>
        <v>#REF!</v>
      </c>
      <c r="JM22" s="6" t="e">
        <f t="shared" si="30"/>
        <v>#REF!</v>
      </c>
      <c r="JN22" s="6" t="e">
        <f t="shared" si="30"/>
        <v>#REF!</v>
      </c>
      <c r="JO22" s="6" t="e">
        <f t="shared" si="30"/>
        <v>#REF!</v>
      </c>
      <c r="JP22" s="6" t="e">
        <f t="shared" si="30"/>
        <v>#REF!</v>
      </c>
      <c r="JQ22" s="6" t="e">
        <f t="shared" si="30"/>
        <v>#REF!</v>
      </c>
      <c r="JR22" s="6" t="e">
        <f t="shared" si="30"/>
        <v>#REF!</v>
      </c>
      <c r="JS22" s="6" t="e">
        <f t="shared" si="30"/>
        <v>#REF!</v>
      </c>
    </row>
    <row r="23" spans="1:279" ht="14.5" x14ac:dyDescent="0.35">
      <c r="A23" s="8">
        <v>21</v>
      </c>
      <c r="B23" s="9">
        <v>37514</v>
      </c>
      <c r="C23" s="10">
        <v>370.69</v>
      </c>
      <c r="D23" s="8">
        <f t="shared" si="5"/>
        <v>-22.838518518518299</v>
      </c>
      <c r="I23" s="6">
        <v>21</v>
      </c>
      <c r="J23" s="6">
        <f t="shared" si="6"/>
        <v>521.59792812070327</v>
      </c>
      <c r="K23" s="6">
        <f t="shared" si="7"/>
        <v>492.59300960218548</v>
      </c>
      <c r="L23" s="6">
        <f t="shared" si="28"/>
        <v>462.21777997255521</v>
      </c>
      <c r="M23" s="6">
        <f t="shared" si="28"/>
        <v>440.06441700959311</v>
      </c>
      <c r="N23" s="6">
        <f t="shared" si="28"/>
        <v>424.53422441700053</v>
      </c>
      <c r="O23" s="6">
        <f t="shared" si="28"/>
        <v>412.20142441700017</v>
      </c>
      <c r="P23" s="6">
        <f t="shared" si="28"/>
        <v>402.15247626885218</v>
      </c>
      <c r="Q23" s="6">
        <f t="shared" si="28"/>
        <v>391.18998737996424</v>
      </c>
      <c r="R23" s="6">
        <f t="shared" si="28"/>
        <v>387.76420960218576</v>
      </c>
      <c r="S23" s="6">
        <f t="shared" si="28"/>
        <v>406.72017997255557</v>
      </c>
      <c r="T23" s="6">
        <f t="shared" si="28"/>
        <v>442.11988367625918</v>
      </c>
      <c r="U23" s="6">
        <f t="shared" si="28"/>
        <v>470.21126145403713</v>
      </c>
      <c r="V23" s="6">
        <f t="shared" si="28"/>
        <v>466.32871330588864</v>
      </c>
      <c r="W23" s="6">
        <f t="shared" si="28"/>
        <v>437.09540960218584</v>
      </c>
      <c r="X23" s="6">
        <f t="shared" si="28"/>
        <v>407.86210589848173</v>
      </c>
      <c r="Y23" s="6">
        <f t="shared" si="28"/>
        <v>388.22097997255696</v>
      </c>
      <c r="Z23" s="6">
        <f t="shared" si="28"/>
        <v>372.69078737996438</v>
      </c>
      <c r="AA23" s="6">
        <f t="shared" si="28"/>
        <v>360.81475775033397</v>
      </c>
      <c r="AB23" s="6">
        <f t="shared" si="28"/>
        <v>350.99419478737099</v>
      </c>
      <c r="AC23" s="6">
        <f t="shared" si="28"/>
        <v>343.68586886144527</v>
      </c>
      <c r="AD23" s="6">
        <f t="shared" si="28"/>
        <v>345.51295034292764</v>
      </c>
      <c r="AE23" s="6">
        <f t="shared" si="28"/>
        <v>365.83923182440861</v>
      </c>
      <c r="AF23" s="6">
        <f t="shared" si="28"/>
        <v>401.23893552811228</v>
      </c>
      <c r="AG23" s="6">
        <f t="shared" si="28"/>
        <v>434.81155775033346</v>
      </c>
      <c r="AH23" s="6">
        <f t="shared" si="28"/>
        <v>437.09540960218584</v>
      </c>
      <c r="AI23" s="6">
        <f t="shared" si="28"/>
        <v>406.49179478737057</v>
      </c>
      <c r="AJ23" s="6">
        <f t="shared" si="28"/>
        <v>372.91917256514938</v>
      </c>
      <c r="AK23" s="6">
        <f t="shared" si="28"/>
        <v>350.76580960218598</v>
      </c>
      <c r="AL23" s="6">
        <f t="shared" si="28"/>
        <v>337.97623923181567</v>
      </c>
      <c r="AM23" s="6">
        <f t="shared" si="28"/>
        <v>325.64343923181661</v>
      </c>
      <c r="AN23" s="6">
        <f t="shared" si="28"/>
        <v>311.94032812070515</v>
      </c>
      <c r="AO23" s="6">
        <f t="shared" si="28"/>
        <v>301.66299478737216</v>
      </c>
      <c r="AP23" s="6">
        <f t="shared" si="28"/>
        <v>299.37914293551984</v>
      </c>
      <c r="AQ23" s="6">
        <f t="shared" si="28"/>
        <v>318.10672812070464</v>
      </c>
      <c r="AR23" s="6">
        <f t="shared" si="28"/>
        <v>356.01866886144563</v>
      </c>
      <c r="AS23" s="6">
        <f t="shared" si="28"/>
        <v>383.65327626885227</v>
      </c>
      <c r="AT23" s="6">
        <f t="shared" si="28"/>
        <v>382.96812071329737</v>
      </c>
      <c r="AU23" s="6">
        <f t="shared" si="28"/>
        <v>353.04966145403836</v>
      </c>
      <c r="AV23" s="6">
        <f t="shared" si="28"/>
        <v>319.70542441700206</v>
      </c>
      <c r="AW23" s="6">
        <f t="shared" si="28"/>
        <v>296.86690589848376</v>
      </c>
      <c r="AX23" s="6">
        <f t="shared" si="28"/>
        <v>278.59609108366891</v>
      </c>
      <c r="AY23" s="6">
        <f t="shared" si="28"/>
        <v>264.43620960218743</v>
      </c>
      <c r="AZ23" s="6">
        <f t="shared" si="28"/>
        <v>255.52918737996561</v>
      </c>
      <c r="BA23" s="6">
        <f t="shared" si="28"/>
        <v>247.99247626885364</v>
      </c>
      <c r="BB23" s="6">
        <f t="shared" si="28"/>
        <v>248.90601700959485</v>
      </c>
      <c r="BC23" s="6">
        <f t="shared" si="28"/>
        <v>268.77552812070587</v>
      </c>
      <c r="BD23" s="6">
        <f t="shared" si="28"/>
        <v>307.37262441700176</v>
      </c>
      <c r="BE23" s="6">
        <f t="shared" si="28"/>
        <v>343.68586886144527</v>
      </c>
      <c r="BF23" s="6">
        <f t="shared" si="28"/>
        <v>340.26009108366804</v>
      </c>
      <c r="BG23" s="6">
        <f t="shared" si="28"/>
        <v>307.14423923181675</v>
      </c>
      <c r="BH23" s="6">
        <f t="shared" si="28"/>
        <v>276.08385404663159</v>
      </c>
      <c r="BI23" s="6">
        <f t="shared" si="28"/>
        <v>254.38726145403945</v>
      </c>
      <c r="BJ23" s="6">
        <f t="shared" si="28"/>
        <v>239.77060960218805</v>
      </c>
      <c r="BK23" s="6">
        <f t="shared" si="28"/>
        <v>227.89457997255764</v>
      </c>
      <c r="BL23" s="6">
        <f t="shared" si="28"/>
        <v>217.16047626885472</v>
      </c>
      <c r="BM23" s="6">
        <f t="shared" si="28"/>
        <v>211.22246145404017</v>
      </c>
      <c r="BN23" s="6">
        <f t="shared" si="28"/>
        <v>214.6482392318174</v>
      </c>
      <c r="BO23" s="6">
        <f t="shared" si="28"/>
        <v>234.51775034292842</v>
      </c>
      <c r="BP23" s="6">
        <f t="shared" si="28"/>
        <v>273.57161700959426</v>
      </c>
      <c r="BQ23" s="6">
        <f t="shared" si="28"/>
        <v>302.34815034292711</v>
      </c>
      <c r="BR23" s="6">
        <f t="shared" si="28"/>
        <v>293.44112812070529</v>
      </c>
      <c r="BS23" s="6">
        <f t="shared" si="28"/>
        <v>261.0104318244089</v>
      </c>
      <c r="BT23" s="6">
        <f t="shared" si="28"/>
        <v>230.17843182440998</v>
      </c>
      <c r="BU23" s="6">
        <f t="shared" si="28"/>
        <v>207.11152812070671</v>
      </c>
      <c r="BV23" s="6">
        <f t="shared" si="28"/>
        <v>189.52586886144675</v>
      </c>
      <c r="BW23" s="6">
        <f t="shared" si="28"/>
        <v>177.87822441700263</v>
      </c>
      <c r="BX23" s="6">
        <f t="shared" si="27"/>
        <v>168.51443182441085</v>
      </c>
      <c r="BY23" s="6">
        <f t="shared" si="27"/>
        <v>159.835794787374</v>
      </c>
      <c r="BZ23" s="6">
        <f t="shared" si="27"/>
        <v>160.7493355281139</v>
      </c>
      <c r="CA23" s="6">
        <f t="shared" si="27"/>
        <v>181.53238737996611</v>
      </c>
      <c r="CB23" s="6">
        <f t="shared" si="27"/>
        <v>215.33339478737233</v>
      </c>
      <c r="CC23" s="6">
        <f t="shared" si="27"/>
        <v>245.7086244170026</v>
      </c>
      <c r="CD23" s="6">
        <f t="shared" si="27"/>
        <v>250.96148367626091</v>
      </c>
      <c r="CE23" s="6">
        <f t="shared" si="27"/>
        <v>225.15395775033534</v>
      </c>
      <c r="CF23" s="6">
        <f t="shared" si="27"/>
        <v>190.66779478737291</v>
      </c>
      <c r="CG23" s="6">
        <f t="shared" si="27"/>
        <v>165.77380960218855</v>
      </c>
      <c r="CH23" s="6">
        <f t="shared" si="27"/>
        <v>148.41653552811485</v>
      </c>
      <c r="CI23" s="6">
        <f t="shared" si="27"/>
        <v>138.13920219478058</v>
      </c>
      <c r="CJ23" s="6">
        <f t="shared" si="27"/>
        <v>132.88634293552224</v>
      </c>
      <c r="CK23" s="6">
        <f t="shared" si="27"/>
        <v>126.49155775033645</v>
      </c>
      <c r="CL23" s="6">
        <f t="shared" si="27"/>
        <v>127.40509849107765</v>
      </c>
      <c r="CM23" s="6">
        <f t="shared" si="27"/>
        <v>150.01523182441096</v>
      </c>
      <c r="CN23" s="6">
        <f t="shared" si="27"/>
        <v>194.5503429355214</v>
      </c>
      <c r="CO23" s="6">
        <f t="shared" si="27"/>
        <v>226.06749849107655</v>
      </c>
      <c r="CP23" s="6">
        <f t="shared" si="27"/>
        <v>219.21594293552079</v>
      </c>
      <c r="CQ23" s="6">
        <f t="shared" si="27"/>
        <v>183.35946886144723</v>
      </c>
      <c r="CR23" s="6">
        <f t="shared" si="27"/>
        <v>150.47200219478091</v>
      </c>
      <c r="CS23" s="6">
        <f t="shared" si="27"/>
        <v>129.91733552811496</v>
      </c>
      <c r="CT23" s="6">
        <f t="shared" si="27"/>
        <v>112.10329108367003</v>
      </c>
      <c r="CU23" s="6">
        <f t="shared" si="27"/>
        <v>95.887942935522503</v>
      </c>
      <c r="CV23" s="6">
        <f t="shared" si="27"/>
        <v>87.894461454040581</v>
      </c>
      <c r="CW23" s="6">
        <f t="shared" si="27"/>
        <v>81.042905898484833</v>
      </c>
      <c r="CX23" s="6">
        <f t="shared" si="27"/>
        <v>81.728061454041054</v>
      </c>
      <c r="CY23" s="6">
        <f t="shared" si="27"/>
        <v>103.1962688614482</v>
      </c>
      <c r="CZ23" s="6">
        <f t="shared" si="27"/>
        <v>141.10820960218786</v>
      </c>
      <c r="DA23" s="6">
        <f t="shared" si="27"/>
        <v>166.68735034292845</v>
      </c>
      <c r="DB23" s="6">
        <f t="shared" si="27"/>
        <v>155.95324663922551</v>
      </c>
      <c r="DC23" s="6">
        <f t="shared" si="27"/>
        <v>120.5535429355219</v>
      </c>
      <c r="DD23" s="6">
        <f t="shared" si="27"/>
        <v>89.264772565151731</v>
      </c>
      <c r="DE23" s="6">
        <f t="shared" si="27"/>
        <v>72.364268861447982</v>
      </c>
      <c r="DF23" s="6">
        <f t="shared" si="27"/>
        <v>59.3463133058927</v>
      </c>
      <c r="DG23" s="6">
        <f t="shared" si="27"/>
        <v>49.754135528114652</v>
      </c>
      <c r="DH23" s="6">
        <f t="shared" si="27"/>
        <v>42.445809602188952</v>
      </c>
      <c r="DI23" s="6">
        <f t="shared" si="27"/>
        <v>33.767172565152102</v>
      </c>
      <c r="DJ23" s="6">
        <f t="shared" si="27"/>
        <v>33.310402194782149</v>
      </c>
      <c r="DK23" s="6">
        <f t="shared" si="27"/>
        <v>54.778609602189299</v>
      </c>
      <c r="DL23" s="6">
        <f t="shared" si="27"/>
        <v>99.085335528114754</v>
      </c>
      <c r="DM23" s="6">
        <f t="shared" si="27"/>
        <v>129.46056515774373</v>
      </c>
      <c r="DN23" s="6">
        <f t="shared" si="27"/>
        <v>120.32515775033693</v>
      </c>
      <c r="DO23" s="6">
        <f t="shared" si="27"/>
        <v>84.468683676263353</v>
      </c>
      <c r="DP23" s="6">
        <f t="shared" si="27"/>
        <v>52.951528120708197</v>
      </c>
      <c r="DQ23" s="6">
        <f t="shared" si="27"/>
        <v>33.995557750337078</v>
      </c>
      <c r="DR23" s="6">
        <f t="shared" si="27"/>
        <v>20.977602194781802</v>
      </c>
      <c r="DS23" s="6">
        <f t="shared" si="27"/>
        <v>7.5028762688565775</v>
      </c>
      <c r="DT23" s="6">
        <f t="shared" si="27"/>
        <v>-4.6015385459587961</v>
      </c>
      <c r="DU23" s="6">
        <f t="shared" si="27"/>
        <v>-10.539553360773347</v>
      </c>
      <c r="DV23" s="6">
        <f t="shared" si="27"/>
        <v>-8.0273163237360219</v>
      </c>
      <c r="DW23" s="6">
        <f t="shared" si="27"/>
        <v>15.724742935523476</v>
      </c>
      <c r="DX23" s="6">
        <f t="shared" si="27"/>
        <v>57.747617009596574</v>
      </c>
      <c r="DY23" s="6">
        <f t="shared" si="27"/>
        <v>83.098372565152204</v>
      </c>
      <c r="DZ23" s="6">
        <f t="shared" si="27"/>
        <v>68.024950342929557</v>
      </c>
      <c r="EA23" s="6">
        <f t="shared" si="27"/>
        <v>31.254935528114778</v>
      </c>
      <c r="EB23" s="6">
        <f t="shared" si="27"/>
        <v>-0.7189903978103217</v>
      </c>
      <c r="EC23" s="6">
        <f t="shared" si="27"/>
        <v>-19.674960768180146</v>
      </c>
      <c r="ED23" s="6">
        <f t="shared" si="27"/>
        <v>-35.205153360772748</v>
      </c>
      <c r="EE23" s="6">
        <f t="shared" si="27"/>
        <v>-49.593420027439173</v>
      </c>
      <c r="EF23" s="6">
        <f t="shared" si="27"/>
        <v>-63.068145953365693</v>
      </c>
      <c r="EG23" s="6">
        <f t="shared" si="27"/>
        <v>-73.345479286698662</v>
      </c>
      <c r="EH23" s="6">
        <f t="shared" si="27"/>
        <v>-73.573864471883638</v>
      </c>
      <c r="EI23" s="6">
        <f t="shared" ref="EI23:GT26" si="31">INDEX($D$3:$D$272,$I23,1)*INDEX($D$3:$D$272,$I23+EI$2,1)</f>
        <v>-55.531434842253724</v>
      </c>
      <c r="EJ23" s="6">
        <f t="shared" si="31"/>
        <v>-21.502042249662544</v>
      </c>
      <c r="EK23" s="6">
        <f t="shared" si="31"/>
        <v>6.5893355281153783</v>
      </c>
      <c r="EL23" s="6">
        <f t="shared" si="31"/>
        <v>7.2744910836716024</v>
      </c>
      <c r="EM23" s="6">
        <f t="shared" si="31"/>
        <v>-22.415582990402445</v>
      </c>
      <c r="EN23" s="6">
        <f t="shared" si="31"/>
        <v>-55.759820027439993</v>
      </c>
      <c r="EO23" s="6">
        <f t="shared" si="31"/>
        <v>-76.542871879290914</v>
      </c>
      <c r="EP23" s="6">
        <f t="shared" si="31"/>
        <v>-90.931138545957339</v>
      </c>
      <c r="EQ23" s="6">
        <f t="shared" si="31"/>
        <v>-101.4368570644766</v>
      </c>
      <c r="ER23" s="6">
        <f t="shared" si="31"/>
        <v>-108.28841262003104</v>
      </c>
      <c r="ES23" s="6">
        <f t="shared" si="31"/>
        <v>-116.51027928669794</v>
      </c>
      <c r="ET23" s="6">
        <f t="shared" si="31"/>
        <v>-117.88059039780909</v>
      </c>
      <c r="EU23" s="6">
        <f t="shared" si="31"/>
        <v>-95.727227434847023</v>
      </c>
      <c r="EV23" s="6">
        <f t="shared" si="31"/>
        <v>-59.413982990402197</v>
      </c>
      <c r="EW23" s="6">
        <f t="shared" si="31"/>
        <v>-34.063227434846574</v>
      </c>
      <c r="EX23" s="6">
        <f t="shared" si="31"/>
        <v>-36.347079286698921</v>
      </c>
      <c r="EY23" s="6">
        <f t="shared" si="31"/>
        <v>-65.123612620031764</v>
      </c>
      <c r="EZ23" s="6">
        <f t="shared" si="31"/>
        <v>-98.924620027439261</v>
      </c>
      <c r="FA23" s="6">
        <f t="shared" si="31"/>
        <v>-121.30636817558631</v>
      </c>
      <c r="FB23" s="6">
        <f t="shared" si="31"/>
        <v>-137.75010150892012</v>
      </c>
      <c r="FC23" s="6">
        <f t="shared" si="31"/>
        <v>-150.53967187929041</v>
      </c>
      <c r="FD23" s="6">
        <f t="shared" si="31"/>
        <v>-160.8170052126234</v>
      </c>
      <c r="FE23" s="6">
        <f t="shared" si="31"/>
        <v>-169.72402743484523</v>
      </c>
      <c r="FF23" s="6">
        <f t="shared" si="31"/>
        <v>-168.58210150892035</v>
      </c>
      <c r="FG23" s="6">
        <f t="shared" si="31"/>
        <v>-149.16936076817927</v>
      </c>
      <c r="FH23" s="6">
        <f t="shared" si="31"/>
        <v>-110.57226447188339</v>
      </c>
      <c r="FI23" s="6">
        <f t="shared" si="31"/>
        <v>-80.653805212624363</v>
      </c>
      <c r="FJ23" s="6">
        <f t="shared" si="31"/>
        <v>-87.048590397808866</v>
      </c>
      <c r="FK23" s="6">
        <f t="shared" si="31"/>
        <v>-120.39282743484641</v>
      </c>
      <c r="FL23" s="6">
        <f t="shared" si="31"/>
        <v>-156.24930150891998</v>
      </c>
      <c r="FM23" s="6">
        <f t="shared" si="31"/>
        <v>-185.71099039780907</v>
      </c>
      <c r="FN23" s="6">
        <f t="shared" si="31"/>
        <v>-207.40758299040118</v>
      </c>
      <c r="FO23" s="6">
        <f t="shared" si="31"/>
        <v>-222.02423484225258</v>
      </c>
      <c r="FP23" s="6">
        <f t="shared" si="31"/>
        <v>-235.49896076817782</v>
      </c>
      <c r="FQ23" s="6">
        <f t="shared" si="31"/>
        <v>-247.3749903978082</v>
      </c>
      <c r="FR23" s="6">
        <f t="shared" si="31"/>
        <v>-248.28853113854811</v>
      </c>
      <c r="FS23" s="6">
        <f t="shared" si="31"/>
        <v>-230.47448669410446</v>
      </c>
      <c r="FT23" s="6">
        <f t="shared" si="31"/>
        <v>-195.75993854595706</v>
      </c>
      <c r="FU23" s="6">
        <f t="shared" si="31"/>
        <v>-165.61309410151176</v>
      </c>
      <c r="FV23" s="6">
        <f t="shared" si="31"/>
        <v>-169.49564224966025</v>
      </c>
      <c r="FW23" s="6">
        <f t="shared" si="31"/>
        <v>-202.61149410151151</v>
      </c>
      <c r="FX23" s="6">
        <f t="shared" si="31"/>
        <v>-233.67187928669671</v>
      </c>
      <c r="FY23" s="6">
        <f t="shared" si="31"/>
        <v>-254.45493113854894</v>
      </c>
      <c r="FZ23" s="6">
        <f t="shared" si="31"/>
        <v>-269.29996817558532</v>
      </c>
      <c r="GA23" s="6">
        <f t="shared" si="31"/>
        <v>-282.77469410151184</v>
      </c>
      <c r="GB23" s="6">
        <f t="shared" si="31"/>
        <v>-292.13848669410362</v>
      </c>
      <c r="GC23" s="6">
        <f t="shared" si="31"/>
        <v>-298.76165706447438</v>
      </c>
      <c r="GD23" s="6">
        <f t="shared" si="31"/>
        <v>-299.67519780521428</v>
      </c>
      <c r="GE23" s="6">
        <f t="shared" si="31"/>
        <v>-281.63276817558568</v>
      </c>
      <c r="GF23" s="6">
        <f t="shared" si="31"/>
        <v>-241.66536076817863</v>
      </c>
      <c r="GG23" s="6">
        <f t="shared" si="31"/>
        <v>-206.49404224966</v>
      </c>
      <c r="GH23" s="6">
        <f t="shared" si="31"/>
        <v>-208.54950891632737</v>
      </c>
      <c r="GI23" s="6">
        <f t="shared" si="31"/>
        <v>-242.80728669410482</v>
      </c>
      <c r="GJ23" s="6">
        <f t="shared" si="31"/>
        <v>-277.97860521262214</v>
      </c>
      <c r="GK23" s="6">
        <f t="shared" si="31"/>
        <v>-301.95904965706666</v>
      </c>
      <c r="GL23" s="6">
        <f t="shared" si="31"/>
        <v>-319.77309410151031</v>
      </c>
      <c r="GM23" s="6">
        <f t="shared" si="31"/>
        <v>-335.76005706447415</v>
      </c>
      <c r="GN23" s="6">
        <f t="shared" si="31"/>
        <v>-348.09285706447321</v>
      </c>
      <c r="GO23" s="6">
        <f t="shared" si="31"/>
        <v>-354.94441262002891</v>
      </c>
      <c r="GP23" s="6">
        <f t="shared" si="31"/>
        <v>-351.74702002743669</v>
      </c>
      <c r="GQ23" s="6">
        <f t="shared" si="31"/>
        <v>-331.87750891632567</v>
      </c>
      <c r="GR23" s="6">
        <f t="shared" si="31"/>
        <v>-296.02103484225211</v>
      </c>
      <c r="GS23" s="6">
        <f t="shared" si="31"/>
        <v>-264.50387928669693</v>
      </c>
      <c r="GT23" s="6">
        <f t="shared" si="31"/>
        <v>-266.10257558299304</v>
      </c>
      <c r="GU23" s="6">
        <f t="shared" si="29"/>
        <v>-299.67519780521428</v>
      </c>
      <c r="GV23" s="6">
        <f t="shared" si="29"/>
        <v>-333.24782002743683</v>
      </c>
      <c r="GW23" s="6">
        <f t="shared" si="29"/>
        <v>-357.68503484225124</v>
      </c>
      <c r="GX23" s="6">
        <f t="shared" si="29"/>
        <v>-374.35715336076998</v>
      </c>
      <c r="GY23" s="6">
        <f t="shared" si="29"/>
        <v>-383.94933113854677</v>
      </c>
      <c r="GZ23" s="6">
        <f t="shared" si="29"/>
        <v>-396.51051632373208</v>
      </c>
      <c r="HA23" s="6">
        <f t="shared" si="29"/>
        <v>-406.55946447188006</v>
      </c>
      <c r="HB23" s="6">
        <f t="shared" si="29"/>
        <v>-406.78784965706507</v>
      </c>
      <c r="HC23" s="6">
        <f t="shared" si="29"/>
        <v>-388.28864965706521</v>
      </c>
      <c r="HD23" s="6">
        <f t="shared" si="29"/>
        <v>-350.60509410151053</v>
      </c>
      <c r="HE23" s="6">
        <f t="shared" si="29"/>
        <v>-322.28533113854763</v>
      </c>
      <c r="HF23" s="6">
        <f t="shared" si="29"/>
        <v>-328.68011632373339</v>
      </c>
      <c r="HG23" s="6">
        <f t="shared" si="29"/>
        <v>-363.39466447188079</v>
      </c>
      <c r="HH23" s="6">
        <f t="shared" si="29"/>
        <v>-396.05374595336212</v>
      </c>
      <c r="HI23" s="6">
        <f t="shared" si="29"/>
        <v>-416.3800274348431</v>
      </c>
      <c r="HJ23" s="6">
        <f t="shared" si="29"/>
        <v>-431.68183484225074</v>
      </c>
      <c r="HK23" s="6">
        <f t="shared" si="29"/>
        <v>-443.55786447187984</v>
      </c>
      <c r="HL23" s="6">
        <f t="shared" si="29"/>
        <v>-454.74873854595398</v>
      </c>
      <c r="HM23" s="6">
        <f t="shared" si="29"/>
        <v>-464.34091632373207</v>
      </c>
      <c r="HN23" s="6">
        <f t="shared" si="29"/>
        <v>-463.19899039780586</v>
      </c>
      <c r="HO23" s="6">
        <f t="shared" si="29"/>
        <v>-441.95916817558373</v>
      </c>
      <c r="HP23" s="6">
        <f t="shared" si="29"/>
        <v>-402.90530150891789</v>
      </c>
      <c r="HQ23" s="6">
        <f t="shared" si="29"/>
        <v>-370.0178348422516</v>
      </c>
      <c r="HR23" s="6">
        <f t="shared" si="29"/>
        <v>-376.1842348422511</v>
      </c>
      <c r="HS23" s="6">
        <f t="shared" si="29"/>
        <v>-414.09617558299203</v>
      </c>
      <c r="HT23" s="6">
        <f t="shared" si="29"/>
        <v>-450.4094200274356</v>
      </c>
      <c r="HU23" s="6">
        <f t="shared" si="29"/>
        <v>-470.73570150891658</v>
      </c>
      <c r="HV23" s="6">
        <f t="shared" si="29"/>
        <v>-484.43881262002805</v>
      </c>
      <c r="HW23" s="6">
        <f t="shared" si="29"/>
        <v>-494.94453113854598</v>
      </c>
      <c r="HX23" s="6">
        <f t="shared" si="29"/>
        <v>-501.5677015089168</v>
      </c>
      <c r="HY23" s="6">
        <f t="shared" si="29"/>
        <v>-508.87602743484246</v>
      </c>
      <c r="HZ23" s="6">
        <f t="shared" si="29"/>
        <v>-513.4437311385459</v>
      </c>
      <c r="IA23" s="6">
        <f t="shared" si="29"/>
        <v>-494.94453113854598</v>
      </c>
      <c r="IB23" s="6">
        <f t="shared" si="29"/>
        <v>-454.97712373113899</v>
      </c>
      <c r="IC23" s="6">
        <f t="shared" si="29"/>
        <v>-425.28704965706493</v>
      </c>
      <c r="ID23" s="6">
        <f t="shared" si="29"/>
        <v>-430.53990891632458</v>
      </c>
      <c r="IE23" s="6">
        <f t="shared" si="29"/>
        <v>-463.65576076817581</v>
      </c>
      <c r="IF23" s="6">
        <f t="shared" si="29"/>
        <v>-503.62316817558286</v>
      </c>
      <c r="IG23" s="6">
        <f t="shared" si="29"/>
        <v>-526.91845706447236</v>
      </c>
      <c r="IH23" s="6">
        <f t="shared" si="29"/>
        <v>-540.16479780521263</v>
      </c>
      <c r="II23" s="6">
        <f t="shared" si="29"/>
        <v>-550.67051632373057</v>
      </c>
      <c r="IJ23" s="6">
        <f t="shared" si="29"/>
        <v>-562.54654595336103</v>
      </c>
      <c r="IK23" s="6">
        <f t="shared" si="29"/>
        <v>-572.1387237311377</v>
      </c>
      <c r="IL23" s="6">
        <f t="shared" si="29"/>
        <v>-569.16971632373043</v>
      </c>
      <c r="IM23" s="6">
        <f t="shared" si="29"/>
        <v>-545.87442743484223</v>
      </c>
      <c r="IN23" s="6">
        <f t="shared" si="29"/>
        <v>-505.90702002743518</v>
      </c>
      <c r="IO23" s="6">
        <f t="shared" si="29"/>
        <v>-476.90210150891738</v>
      </c>
      <c r="IP23" s="6">
        <f t="shared" si="29"/>
        <v>-481.92657558299072</v>
      </c>
      <c r="IQ23" s="6">
        <f t="shared" si="29"/>
        <v>-516.41273854595318</v>
      </c>
      <c r="IR23" s="6">
        <f t="shared" si="29"/>
        <v>-553.63952373113784</v>
      </c>
      <c r="IS23" s="6">
        <f t="shared" si="29"/>
        <v>-577.16319780521235</v>
      </c>
      <c r="IT23" s="6">
        <f t="shared" si="29"/>
        <v>-589.26761262002651</v>
      </c>
      <c r="IU23" s="6">
        <f t="shared" si="29"/>
        <v>-597.48947928669338</v>
      </c>
      <c r="IV23" s="6">
        <f t="shared" si="29"/>
        <v>-607.08165706447141</v>
      </c>
      <c r="IW23" s="6">
        <f t="shared" si="29"/>
        <v>-615.98867928669324</v>
      </c>
      <c r="IX23" s="6">
        <f t="shared" si="29"/>
        <v>-615.07513854595209</v>
      </c>
      <c r="IY23" s="6">
        <f t="shared" si="29"/>
        <v>-593.37854595335989</v>
      </c>
      <c r="IZ23" s="6" t="e">
        <f t="shared" si="29"/>
        <v>#REF!</v>
      </c>
      <c r="JA23" s="6" t="e">
        <f t="shared" si="29"/>
        <v>#REF!</v>
      </c>
      <c r="JB23" s="6" t="e">
        <f t="shared" si="29"/>
        <v>#REF!</v>
      </c>
      <c r="JC23" s="6" t="e">
        <f t="shared" si="29"/>
        <v>#REF!</v>
      </c>
      <c r="JD23" s="6" t="e">
        <f t="shared" si="29"/>
        <v>#REF!</v>
      </c>
      <c r="JE23" s="6" t="e">
        <f t="shared" si="29"/>
        <v>#REF!</v>
      </c>
      <c r="JF23" s="6" t="e">
        <f t="shared" si="29"/>
        <v>#REF!</v>
      </c>
      <c r="JG23" s="6" t="e">
        <f t="shared" si="19"/>
        <v>#REF!</v>
      </c>
      <c r="JH23" s="6" t="e">
        <f t="shared" si="19"/>
        <v>#REF!</v>
      </c>
      <c r="JI23" s="6" t="e">
        <f t="shared" si="19"/>
        <v>#REF!</v>
      </c>
      <c r="JJ23" s="6" t="e">
        <f t="shared" si="17"/>
        <v>#REF!</v>
      </c>
      <c r="JK23" s="6" t="e">
        <f t="shared" si="30"/>
        <v>#REF!</v>
      </c>
      <c r="JL23" s="6" t="e">
        <f t="shared" si="30"/>
        <v>#REF!</v>
      </c>
      <c r="JM23" s="6" t="e">
        <f t="shared" si="30"/>
        <v>#REF!</v>
      </c>
      <c r="JN23" s="6" t="e">
        <f t="shared" si="30"/>
        <v>#REF!</v>
      </c>
      <c r="JO23" s="6" t="e">
        <f t="shared" si="30"/>
        <v>#REF!</v>
      </c>
      <c r="JP23" s="6" t="e">
        <f t="shared" si="30"/>
        <v>#REF!</v>
      </c>
      <c r="JQ23" s="6" t="e">
        <f t="shared" si="30"/>
        <v>#REF!</v>
      </c>
      <c r="JR23" s="6" t="e">
        <f t="shared" si="30"/>
        <v>#REF!</v>
      </c>
      <c r="JS23" s="6" t="e">
        <f t="shared" si="30"/>
        <v>#REF!</v>
      </c>
    </row>
    <row r="24" spans="1:279" ht="14.5" x14ac:dyDescent="0.35">
      <c r="A24" s="8">
        <v>22</v>
      </c>
      <c r="B24" s="9">
        <v>37544</v>
      </c>
      <c r="C24" s="10">
        <v>371.96</v>
      </c>
      <c r="D24" s="8">
        <f t="shared" si="5"/>
        <v>-21.568518518518317</v>
      </c>
      <c r="I24" s="6">
        <v>22</v>
      </c>
      <c r="J24" s="6">
        <f t="shared" si="6"/>
        <v>465.20099108366759</v>
      </c>
      <c r="K24" s="6">
        <f t="shared" si="7"/>
        <v>436.51486145403732</v>
      </c>
      <c r="L24" s="6">
        <f t="shared" si="28"/>
        <v>415.59339849107522</v>
      </c>
      <c r="M24" s="6">
        <f t="shared" si="28"/>
        <v>400.9268058984826</v>
      </c>
      <c r="N24" s="6">
        <f t="shared" si="28"/>
        <v>389.27980589848227</v>
      </c>
      <c r="O24" s="6">
        <f t="shared" si="28"/>
        <v>379.78965775033424</v>
      </c>
      <c r="P24" s="6">
        <f t="shared" si="28"/>
        <v>369.4367688614463</v>
      </c>
      <c r="Q24" s="6">
        <f t="shared" si="28"/>
        <v>366.2014910836678</v>
      </c>
      <c r="R24" s="6">
        <f t="shared" si="28"/>
        <v>384.10336145403767</v>
      </c>
      <c r="S24" s="6">
        <f t="shared" si="28"/>
        <v>417.53456515774133</v>
      </c>
      <c r="T24" s="6">
        <f t="shared" si="28"/>
        <v>444.06384293551923</v>
      </c>
      <c r="U24" s="6">
        <f t="shared" si="28"/>
        <v>440.39719478737078</v>
      </c>
      <c r="V24" s="6">
        <f t="shared" si="28"/>
        <v>412.78949108366794</v>
      </c>
      <c r="W24" s="6">
        <f t="shared" si="28"/>
        <v>385.18178737996385</v>
      </c>
      <c r="X24" s="6">
        <f t="shared" si="28"/>
        <v>366.63286145403902</v>
      </c>
      <c r="Y24" s="6">
        <f t="shared" si="28"/>
        <v>351.96626886144639</v>
      </c>
      <c r="Z24" s="6">
        <f t="shared" si="28"/>
        <v>340.75063923181608</v>
      </c>
      <c r="AA24" s="6">
        <f t="shared" si="28"/>
        <v>331.47617626885307</v>
      </c>
      <c r="AB24" s="6">
        <f t="shared" si="28"/>
        <v>324.57425034292731</v>
      </c>
      <c r="AC24" s="6">
        <f t="shared" si="28"/>
        <v>326.29973182440966</v>
      </c>
      <c r="AD24" s="6">
        <f t="shared" si="28"/>
        <v>345.49571330589066</v>
      </c>
      <c r="AE24" s="6">
        <f t="shared" si="28"/>
        <v>378.92691700959432</v>
      </c>
      <c r="AF24" s="6">
        <f t="shared" si="28"/>
        <v>410.63263923181563</v>
      </c>
      <c r="AG24" s="6">
        <f t="shared" si="28"/>
        <v>412.78949108366794</v>
      </c>
      <c r="AH24" s="6">
        <f t="shared" si="28"/>
        <v>383.88767626885272</v>
      </c>
      <c r="AI24" s="6">
        <f t="shared" si="28"/>
        <v>352.1819540466314</v>
      </c>
      <c r="AJ24" s="6">
        <f t="shared" si="28"/>
        <v>331.26049108366806</v>
      </c>
      <c r="AK24" s="6">
        <f t="shared" si="28"/>
        <v>319.18212071329776</v>
      </c>
      <c r="AL24" s="6">
        <f t="shared" si="28"/>
        <v>307.53512071329862</v>
      </c>
      <c r="AM24" s="6">
        <f t="shared" si="28"/>
        <v>294.59400960218716</v>
      </c>
      <c r="AN24" s="6">
        <f t="shared" si="28"/>
        <v>284.88817626885418</v>
      </c>
      <c r="AO24" s="6">
        <f t="shared" si="28"/>
        <v>282.73132441700182</v>
      </c>
      <c r="AP24" s="6">
        <f t="shared" si="28"/>
        <v>300.41750960218673</v>
      </c>
      <c r="AQ24" s="6">
        <f t="shared" si="28"/>
        <v>336.22125034292765</v>
      </c>
      <c r="AR24" s="6">
        <f t="shared" si="28"/>
        <v>362.3191577503344</v>
      </c>
      <c r="AS24" s="6">
        <f t="shared" si="28"/>
        <v>361.67210219477943</v>
      </c>
      <c r="AT24" s="6">
        <f t="shared" si="28"/>
        <v>333.41734293552037</v>
      </c>
      <c r="AU24" s="6">
        <f t="shared" si="28"/>
        <v>301.92730589848406</v>
      </c>
      <c r="AV24" s="6">
        <f t="shared" si="28"/>
        <v>280.35878737996575</v>
      </c>
      <c r="AW24" s="6">
        <f t="shared" si="28"/>
        <v>263.10397256515085</v>
      </c>
      <c r="AX24" s="6">
        <f t="shared" si="28"/>
        <v>249.7314910836694</v>
      </c>
      <c r="AY24" s="6">
        <f t="shared" si="28"/>
        <v>241.31976886144756</v>
      </c>
      <c r="AZ24" s="6">
        <f t="shared" si="28"/>
        <v>234.20215775033563</v>
      </c>
      <c r="BA24" s="6">
        <f t="shared" si="28"/>
        <v>235.0648984910768</v>
      </c>
      <c r="BB24" s="6">
        <f t="shared" si="28"/>
        <v>253.82950960218784</v>
      </c>
      <c r="BC24" s="6">
        <f t="shared" si="28"/>
        <v>290.28030589848373</v>
      </c>
      <c r="BD24" s="6">
        <f t="shared" si="28"/>
        <v>324.57425034292731</v>
      </c>
      <c r="BE24" s="6">
        <f t="shared" si="28"/>
        <v>321.33897256515007</v>
      </c>
      <c r="BF24" s="6">
        <f t="shared" si="28"/>
        <v>290.06462071329878</v>
      </c>
      <c r="BG24" s="6">
        <f t="shared" si="28"/>
        <v>260.73143552811354</v>
      </c>
      <c r="BH24" s="6">
        <f t="shared" si="28"/>
        <v>240.2413429355214</v>
      </c>
      <c r="BI24" s="6">
        <f t="shared" si="28"/>
        <v>226.43749108366995</v>
      </c>
      <c r="BJ24" s="6">
        <f t="shared" si="28"/>
        <v>215.22186145403961</v>
      </c>
      <c r="BK24" s="6">
        <f t="shared" si="28"/>
        <v>205.08465775033662</v>
      </c>
      <c r="BL24" s="6">
        <f t="shared" si="28"/>
        <v>199.47684293552206</v>
      </c>
      <c r="BM24" s="6">
        <f t="shared" si="28"/>
        <v>202.71212071329933</v>
      </c>
      <c r="BN24" s="6">
        <f t="shared" si="28"/>
        <v>221.47673182441036</v>
      </c>
      <c r="BO24" s="6">
        <f t="shared" si="28"/>
        <v>258.35889849107622</v>
      </c>
      <c r="BP24" s="6">
        <f t="shared" si="28"/>
        <v>285.5352318244091</v>
      </c>
      <c r="BQ24" s="6">
        <f t="shared" si="28"/>
        <v>277.12350960218726</v>
      </c>
      <c r="BR24" s="6">
        <f t="shared" si="28"/>
        <v>246.4962133058909</v>
      </c>
      <c r="BS24" s="6">
        <f t="shared" si="28"/>
        <v>217.37871330589192</v>
      </c>
      <c r="BT24" s="6">
        <f t="shared" si="28"/>
        <v>195.59450960218862</v>
      </c>
      <c r="BU24" s="6">
        <f t="shared" si="28"/>
        <v>178.98675034292867</v>
      </c>
      <c r="BV24" s="6">
        <f t="shared" si="28"/>
        <v>167.98680589848453</v>
      </c>
      <c r="BW24" s="6">
        <f t="shared" ref="BW24:EH27" si="32">INDEX($D$3:$D$272,$I24,1)*INDEX($D$3:$D$272,$I24+BW$2,1)</f>
        <v>159.1437133058927</v>
      </c>
      <c r="BX24" s="6">
        <f t="shared" si="32"/>
        <v>150.94767626885584</v>
      </c>
      <c r="BY24" s="6">
        <f t="shared" si="32"/>
        <v>151.8104170095958</v>
      </c>
      <c r="BZ24" s="6">
        <f t="shared" si="32"/>
        <v>171.43776886144801</v>
      </c>
      <c r="CA24" s="6">
        <f t="shared" si="32"/>
        <v>203.35917626885427</v>
      </c>
      <c r="CB24" s="6">
        <f t="shared" si="32"/>
        <v>232.04530589848451</v>
      </c>
      <c r="CC24" s="6">
        <f t="shared" si="32"/>
        <v>237.00606515774291</v>
      </c>
      <c r="CD24" s="6">
        <f t="shared" si="32"/>
        <v>212.63363923181731</v>
      </c>
      <c r="CE24" s="6">
        <f t="shared" si="32"/>
        <v>180.06517626885486</v>
      </c>
      <c r="CF24" s="6">
        <f t="shared" si="32"/>
        <v>156.5554910836704</v>
      </c>
      <c r="CG24" s="6">
        <f t="shared" si="32"/>
        <v>140.16341700959669</v>
      </c>
      <c r="CH24" s="6">
        <f t="shared" si="32"/>
        <v>130.45758367626246</v>
      </c>
      <c r="CI24" s="6">
        <f t="shared" si="32"/>
        <v>125.49682441700409</v>
      </c>
      <c r="CJ24" s="6">
        <f t="shared" si="32"/>
        <v>119.45763923181832</v>
      </c>
      <c r="CK24" s="6">
        <f t="shared" si="32"/>
        <v>120.32037997255949</v>
      </c>
      <c r="CL24" s="6">
        <f t="shared" si="32"/>
        <v>141.67321330589283</v>
      </c>
      <c r="CM24" s="6">
        <f t="shared" si="32"/>
        <v>183.73182441700331</v>
      </c>
      <c r="CN24" s="6">
        <f t="shared" si="32"/>
        <v>213.49637997255849</v>
      </c>
      <c r="CO24" s="6">
        <f t="shared" si="32"/>
        <v>207.02582441700275</v>
      </c>
      <c r="CP24" s="6">
        <f t="shared" si="32"/>
        <v>173.16325034292913</v>
      </c>
      <c r="CQ24" s="6">
        <f t="shared" si="32"/>
        <v>142.10458367626279</v>
      </c>
      <c r="CR24" s="6">
        <f t="shared" si="32"/>
        <v>122.69291700959681</v>
      </c>
      <c r="CS24" s="6">
        <f t="shared" si="32"/>
        <v>105.86947256515188</v>
      </c>
      <c r="CT24" s="6">
        <f t="shared" si="32"/>
        <v>90.555824417004317</v>
      </c>
      <c r="CU24" s="6">
        <f t="shared" si="32"/>
        <v>83.006842935522414</v>
      </c>
      <c r="CV24" s="6">
        <f t="shared" si="32"/>
        <v>76.53628737996668</v>
      </c>
      <c r="CW24" s="6">
        <f t="shared" si="32"/>
        <v>77.183342935522859</v>
      </c>
      <c r="CX24" s="6">
        <f t="shared" si="32"/>
        <v>97.457750342930026</v>
      </c>
      <c r="CY24" s="6">
        <f t="shared" si="32"/>
        <v>133.26149108366974</v>
      </c>
      <c r="CZ24" s="6">
        <f t="shared" si="32"/>
        <v>157.41823182441036</v>
      </c>
      <c r="DA24" s="6">
        <f t="shared" si="32"/>
        <v>147.28102812070739</v>
      </c>
      <c r="DB24" s="6">
        <f t="shared" si="32"/>
        <v>113.84982441700376</v>
      </c>
      <c r="DC24" s="6">
        <f t="shared" si="32"/>
        <v>84.300954046633564</v>
      </c>
      <c r="DD24" s="6">
        <f t="shared" si="32"/>
        <v>68.340250342929821</v>
      </c>
      <c r="DE24" s="6">
        <f t="shared" si="32"/>
        <v>56.046194787374517</v>
      </c>
      <c r="DF24" s="6">
        <f t="shared" si="32"/>
        <v>46.987417009596484</v>
      </c>
      <c r="DG24" s="6">
        <f t="shared" si="32"/>
        <v>40.085491083670767</v>
      </c>
      <c r="DH24" s="6">
        <f t="shared" si="32"/>
        <v>31.889454046633908</v>
      </c>
      <c r="DI24" s="6">
        <f t="shared" si="32"/>
        <v>31.458083676263932</v>
      </c>
      <c r="DJ24" s="6">
        <f t="shared" si="32"/>
        <v>51.7324910836711</v>
      </c>
      <c r="DK24" s="6">
        <f t="shared" si="32"/>
        <v>93.575417009596592</v>
      </c>
      <c r="DL24" s="6">
        <f t="shared" si="32"/>
        <v>122.26154663922561</v>
      </c>
      <c r="DM24" s="6">
        <f t="shared" si="32"/>
        <v>113.63413923181876</v>
      </c>
      <c r="DN24" s="6">
        <f t="shared" si="32"/>
        <v>79.771565157745158</v>
      </c>
      <c r="DO24" s="6">
        <f t="shared" si="32"/>
        <v>50.007009602189981</v>
      </c>
      <c r="DP24" s="6">
        <f t="shared" si="32"/>
        <v>32.105139231818896</v>
      </c>
      <c r="DQ24" s="6">
        <f t="shared" si="32"/>
        <v>19.8110836762636</v>
      </c>
      <c r="DR24" s="6">
        <f t="shared" si="32"/>
        <v>7.0856577503383322</v>
      </c>
      <c r="DS24" s="6">
        <f t="shared" si="32"/>
        <v>-4.3456570644770132</v>
      </c>
      <c r="DT24" s="6">
        <f t="shared" si="32"/>
        <v>-9.9534718792915804</v>
      </c>
      <c r="DU24" s="6">
        <f t="shared" si="32"/>
        <v>-7.5809348422542708</v>
      </c>
      <c r="DV24" s="6">
        <f t="shared" si="32"/>
        <v>14.85032441700522</v>
      </c>
      <c r="DW24" s="6">
        <f t="shared" si="32"/>
        <v>54.536398491078387</v>
      </c>
      <c r="DX24" s="6">
        <f t="shared" si="32"/>
        <v>78.477454046634008</v>
      </c>
      <c r="DY24" s="6">
        <f t="shared" si="32"/>
        <v>64.242231824411377</v>
      </c>
      <c r="DZ24" s="6">
        <f t="shared" si="32"/>
        <v>29.516917009596597</v>
      </c>
      <c r="EA24" s="6">
        <f t="shared" si="32"/>
        <v>-0.67900891632855631</v>
      </c>
      <c r="EB24" s="6">
        <f t="shared" si="32"/>
        <v>-18.580879286698416</v>
      </c>
      <c r="EC24" s="6">
        <f t="shared" si="32"/>
        <v>-33.24747187929102</v>
      </c>
      <c r="ED24" s="6">
        <f t="shared" si="32"/>
        <v>-46.835638545957458</v>
      </c>
      <c r="EE24" s="6">
        <f t="shared" si="32"/>
        <v>-59.561064471883952</v>
      </c>
      <c r="EF24" s="6">
        <f t="shared" si="32"/>
        <v>-69.266897805216956</v>
      </c>
      <c r="EG24" s="6">
        <f t="shared" si="32"/>
        <v>-69.482582990401937</v>
      </c>
      <c r="EH24" s="6">
        <f t="shared" si="32"/>
        <v>-52.443453360772025</v>
      </c>
      <c r="EI24" s="6">
        <f t="shared" si="31"/>
        <v>-20.306360768180763</v>
      </c>
      <c r="EJ24" s="6">
        <f t="shared" si="31"/>
        <v>6.2229170095971584</v>
      </c>
      <c r="EK24" s="6">
        <f t="shared" si="31"/>
        <v>6.8699725651533452</v>
      </c>
      <c r="EL24" s="6">
        <f t="shared" si="31"/>
        <v>-21.169101508920711</v>
      </c>
      <c r="EM24" s="6">
        <f t="shared" si="31"/>
        <v>-52.659138545958243</v>
      </c>
      <c r="EN24" s="6">
        <f t="shared" si="31"/>
        <v>-72.286490397809217</v>
      </c>
      <c r="EO24" s="6">
        <f t="shared" si="31"/>
        <v>-85.87465706447567</v>
      </c>
      <c r="EP24" s="6">
        <f t="shared" si="31"/>
        <v>-95.796175582994877</v>
      </c>
      <c r="EQ24" s="6">
        <f t="shared" si="31"/>
        <v>-102.26673113854939</v>
      </c>
      <c r="ER24" s="6">
        <f t="shared" si="31"/>
        <v>-110.03139780521627</v>
      </c>
      <c r="ES24" s="6">
        <f t="shared" si="31"/>
        <v>-111.32550891632742</v>
      </c>
      <c r="ET24" s="6">
        <f t="shared" si="31"/>
        <v>-90.404045953365298</v>
      </c>
      <c r="EU24" s="6">
        <f t="shared" si="31"/>
        <v>-56.110101508920486</v>
      </c>
      <c r="EV24" s="6">
        <f t="shared" si="31"/>
        <v>-32.169045953364858</v>
      </c>
      <c r="EW24" s="6">
        <f t="shared" si="31"/>
        <v>-34.325897805217181</v>
      </c>
      <c r="EX24" s="6">
        <f t="shared" si="31"/>
        <v>-61.502231138550066</v>
      </c>
      <c r="EY24" s="6">
        <f t="shared" si="31"/>
        <v>-93.423638545957559</v>
      </c>
      <c r="EZ24" s="6">
        <f t="shared" si="31"/>
        <v>-114.56078669410468</v>
      </c>
      <c r="FA24" s="6">
        <f t="shared" si="31"/>
        <v>-130.09012002743847</v>
      </c>
      <c r="FB24" s="6">
        <f t="shared" si="31"/>
        <v>-142.16849039780877</v>
      </c>
      <c r="FC24" s="6">
        <f t="shared" si="31"/>
        <v>-151.87432373114177</v>
      </c>
      <c r="FD24" s="6">
        <f t="shared" si="31"/>
        <v>-160.28604595336361</v>
      </c>
      <c r="FE24" s="6">
        <f t="shared" si="31"/>
        <v>-159.20762002743868</v>
      </c>
      <c r="FF24" s="6">
        <f t="shared" si="31"/>
        <v>-140.87437928669763</v>
      </c>
      <c r="FG24" s="6">
        <f t="shared" si="31"/>
        <v>-104.42358299040171</v>
      </c>
      <c r="FH24" s="6">
        <f t="shared" si="31"/>
        <v>-76.168823731142666</v>
      </c>
      <c r="FI24" s="6">
        <f t="shared" si="31"/>
        <v>-82.208008916327202</v>
      </c>
      <c r="FJ24" s="6">
        <f t="shared" si="31"/>
        <v>-113.69804595336474</v>
      </c>
      <c r="FK24" s="6">
        <f t="shared" si="31"/>
        <v>-147.56062002743835</v>
      </c>
      <c r="FL24" s="6">
        <f t="shared" si="31"/>
        <v>-175.38400891632742</v>
      </c>
      <c r="FM24" s="6">
        <f t="shared" si="31"/>
        <v>-195.87410150891958</v>
      </c>
      <c r="FN24" s="6">
        <f t="shared" si="31"/>
        <v>-209.677953360771</v>
      </c>
      <c r="FO24" s="6">
        <f t="shared" si="31"/>
        <v>-222.40337928669626</v>
      </c>
      <c r="FP24" s="6">
        <f t="shared" si="31"/>
        <v>-233.61900891632664</v>
      </c>
      <c r="FQ24" s="6">
        <f t="shared" si="31"/>
        <v>-234.48174965706659</v>
      </c>
      <c r="FR24" s="6">
        <f t="shared" si="31"/>
        <v>-217.65830521262288</v>
      </c>
      <c r="FS24" s="6">
        <f t="shared" si="31"/>
        <v>-184.87415706447544</v>
      </c>
      <c r="FT24" s="6">
        <f t="shared" si="31"/>
        <v>-156.40371262003018</v>
      </c>
      <c r="FU24" s="6">
        <f t="shared" si="31"/>
        <v>-160.07036076817863</v>
      </c>
      <c r="FV24" s="6">
        <f t="shared" si="31"/>
        <v>-191.34471262002995</v>
      </c>
      <c r="FW24" s="6">
        <f t="shared" si="31"/>
        <v>-220.67789780521514</v>
      </c>
      <c r="FX24" s="6">
        <f t="shared" si="31"/>
        <v>-240.30524965706735</v>
      </c>
      <c r="FY24" s="6">
        <f t="shared" si="31"/>
        <v>-254.32478669410378</v>
      </c>
      <c r="FZ24" s="6">
        <f t="shared" si="31"/>
        <v>-267.05021262003027</v>
      </c>
      <c r="GA24" s="6">
        <f t="shared" si="31"/>
        <v>-275.89330521262207</v>
      </c>
      <c r="GB24" s="6">
        <f t="shared" si="31"/>
        <v>-282.14817558299285</v>
      </c>
      <c r="GC24" s="6">
        <f t="shared" si="31"/>
        <v>-283.01091632373277</v>
      </c>
      <c r="GD24" s="6">
        <f t="shared" si="31"/>
        <v>-265.97178669410408</v>
      </c>
      <c r="GE24" s="6">
        <f t="shared" si="31"/>
        <v>-228.22687928669706</v>
      </c>
      <c r="GF24" s="6">
        <f t="shared" si="31"/>
        <v>-195.01136076817841</v>
      </c>
      <c r="GG24" s="6">
        <f t="shared" si="31"/>
        <v>-196.95252743484573</v>
      </c>
      <c r="GH24" s="6">
        <f t="shared" si="31"/>
        <v>-229.30530521262321</v>
      </c>
      <c r="GI24" s="6">
        <f t="shared" si="31"/>
        <v>-262.52082373114064</v>
      </c>
      <c r="GJ24" s="6">
        <f t="shared" si="31"/>
        <v>-285.16776817558514</v>
      </c>
      <c r="GK24" s="6">
        <f t="shared" si="31"/>
        <v>-301.99121262002882</v>
      </c>
      <c r="GL24" s="6">
        <f t="shared" si="31"/>
        <v>-317.0891755829926</v>
      </c>
      <c r="GM24" s="6">
        <f t="shared" si="31"/>
        <v>-328.73617558299173</v>
      </c>
      <c r="GN24" s="6">
        <f t="shared" si="31"/>
        <v>-335.20673113854747</v>
      </c>
      <c r="GO24" s="6">
        <f t="shared" si="31"/>
        <v>-332.18713854595518</v>
      </c>
      <c r="GP24" s="6">
        <f t="shared" si="31"/>
        <v>-313.42252743484414</v>
      </c>
      <c r="GQ24" s="6">
        <f t="shared" si="31"/>
        <v>-279.55995336077052</v>
      </c>
      <c r="GR24" s="6">
        <f t="shared" si="31"/>
        <v>-249.79539780521537</v>
      </c>
      <c r="GS24" s="6">
        <f t="shared" si="31"/>
        <v>-251.30519410151149</v>
      </c>
      <c r="GT24" s="6">
        <f t="shared" si="31"/>
        <v>-283.01091632373277</v>
      </c>
      <c r="GU24" s="6">
        <f t="shared" si="29"/>
        <v>-314.71663854595528</v>
      </c>
      <c r="GV24" s="6">
        <f t="shared" si="29"/>
        <v>-337.79495336076974</v>
      </c>
      <c r="GW24" s="6">
        <f t="shared" si="29"/>
        <v>-353.53997187928854</v>
      </c>
      <c r="GX24" s="6">
        <f t="shared" si="29"/>
        <v>-362.59874965706535</v>
      </c>
      <c r="GY24" s="6">
        <f t="shared" si="29"/>
        <v>-374.46143484225064</v>
      </c>
      <c r="GZ24" s="6">
        <f t="shared" si="29"/>
        <v>-383.95158299039866</v>
      </c>
      <c r="HA24" s="6">
        <f t="shared" si="29"/>
        <v>-384.16726817558367</v>
      </c>
      <c r="HB24" s="6">
        <f t="shared" si="29"/>
        <v>-366.69676817558377</v>
      </c>
      <c r="HC24" s="6">
        <f t="shared" si="29"/>
        <v>-331.10871262002905</v>
      </c>
      <c r="HD24" s="6">
        <f t="shared" si="29"/>
        <v>-304.36374965706614</v>
      </c>
      <c r="HE24" s="6">
        <f t="shared" si="29"/>
        <v>-310.40293484225191</v>
      </c>
      <c r="HF24" s="6">
        <f t="shared" si="29"/>
        <v>-343.18708299039935</v>
      </c>
      <c r="HG24" s="6">
        <f t="shared" si="29"/>
        <v>-374.03006447188068</v>
      </c>
      <c r="HH24" s="6">
        <f t="shared" si="29"/>
        <v>-393.22604595336168</v>
      </c>
      <c r="HI24" s="6">
        <f t="shared" si="29"/>
        <v>-407.67695336076929</v>
      </c>
      <c r="HJ24" s="6">
        <f t="shared" si="29"/>
        <v>-418.89258299039841</v>
      </c>
      <c r="HK24" s="6">
        <f t="shared" si="29"/>
        <v>-429.46115706447262</v>
      </c>
      <c r="HL24" s="6">
        <f t="shared" si="29"/>
        <v>-438.51993484225062</v>
      </c>
      <c r="HM24" s="6">
        <f t="shared" si="29"/>
        <v>-437.44150891632449</v>
      </c>
      <c r="HN24" s="6">
        <f t="shared" si="29"/>
        <v>-417.38278669410232</v>
      </c>
      <c r="HO24" s="6">
        <f t="shared" si="29"/>
        <v>-380.50062002743641</v>
      </c>
      <c r="HP24" s="6">
        <f t="shared" si="29"/>
        <v>-349.44195336077007</v>
      </c>
      <c r="HQ24" s="6">
        <f t="shared" si="29"/>
        <v>-355.26545336076964</v>
      </c>
      <c r="HR24" s="6">
        <f t="shared" si="29"/>
        <v>-391.06919410151056</v>
      </c>
      <c r="HS24" s="6">
        <f t="shared" si="29"/>
        <v>-425.3631385459542</v>
      </c>
      <c r="HT24" s="6">
        <f t="shared" si="29"/>
        <v>-444.5591200274352</v>
      </c>
      <c r="HU24" s="6">
        <f t="shared" si="29"/>
        <v>-457.50023113854667</v>
      </c>
      <c r="HV24" s="6">
        <f t="shared" si="29"/>
        <v>-467.42174965706465</v>
      </c>
      <c r="HW24" s="6">
        <f t="shared" si="29"/>
        <v>-473.67662002743538</v>
      </c>
      <c r="HX24" s="6">
        <f t="shared" si="29"/>
        <v>-480.57854595336113</v>
      </c>
      <c r="HY24" s="6">
        <f t="shared" si="29"/>
        <v>-484.89224965706455</v>
      </c>
      <c r="HZ24" s="6">
        <f t="shared" si="29"/>
        <v>-467.42174965706465</v>
      </c>
      <c r="IA24" s="6">
        <f t="shared" si="29"/>
        <v>-429.67684224965757</v>
      </c>
      <c r="IB24" s="6">
        <f t="shared" si="29"/>
        <v>-401.63776817558352</v>
      </c>
      <c r="IC24" s="6">
        <f t="shared" si="29"/>
        <v>-406.59852743484316</v>
      </c>
      <c r="ID24" s="6">
        <f t="shared" si="29"/>
        <v>-437.87287928669446</v>
      </c>
      <c r="IE24" s="6">
        <f t="shared" si="29"/>
        <v>-475.61778669410148</v>
      </c>
      <c r="IF24" s="6">
        <f t="shared" si="29"/>
        <v>-497.61767558299101</v>
      </c>
      <c r="IG24" s="6">
        <f t="shared" si="29"/>
        <v>-510.12741632373132</v>
      </c>
      <c r="IH24" s="6">
        <f t="shared" si="29"/>
        <v>-520.04893484224931</v>
      </c>
      <c r="II24" s="6">
        <f t="shared" si="29"/>
        <v>-531.26456447187968</v>
      </c>
      <c r="IJ24" s="6">
        <f t="shared" si="29"/>
        <v>-540.32334224965643</v>
      </c>
      <c r="IK24" s="6">
        <f t="shared" si="29"/>
        <v>-537.51943484224921</v>
      </c>
      <c r="IL24" s="6">
        <f t="shared" si="29"/>
        <v>-515.51954595336088</v>
      </c>
      <c r="IM24" s="6">
        <f t="shared" si="29"/>
        <v>-477.77463854595385</v>
      </c>
      <c r="IN24" s="6">
        <f t="shared" si="29"/>
        <v>-450.38262002743596</v>
      </c>
      <c r="IO24" s="6">
        <f t="shared" si="29"/>
        <v>-455.12769410150935</v>
      </c>
      <c r="IP24" s="6">
        <f t="shared" si="29"/>
        <v>-487.69615706447183</v>
      </c>
      <c r="IQ24" s="6">
        <f t="shared" si="29"/>
        <v>-522.85284224965653</v>
      </c>
      <c r="IR24" s="6">
        <f t="shared" si="29"/>
        <v>-545.06841632373107</v>
      </c>
      <c r="IS24" s="6">
        <f t="shared" si="29"/>
        <v>-556.49973113854514</v>
      </c>
      <c r="IT24" s="6">
        <f t="shared" si="29"/>
        <v>-564.26439780521207</v>
      </c>
      <c r="IU24" s="6">
        <f t="shared" si="29"/>
        <v>-573.32317558299007</v>
      </c>
      <c r="IV24" s="6">
        <f t="shared" si="29"/>
        <v>-581.73489780521197</v>
      </c>
      <c r="IW24" s="6">
        <f t="shared" si="29"/>
        <v>-580.8721570644708</v>
      </c>
      <c r="IX24" s="6">
        <f t="shared" si="29"/>
        <v>-560.38206447187861</v>
      </c>
      <c r="IY24" s="6" t="e">
        <f t="shared" si="29"/>
        <v>#REF!</v>
      </c>
      <c r="IZ24" s="6" t="e">
        <f t="shared" si="29"/>
        <v>#REF!</v>
      </c>
      <c r="JA24" s="6" t="e">
        <f t="shared" si="29"/>
        <v>#REF!</v>
      </c>
      <c r="JB24" s="6" t="e">
        <f t="shared" si="29"/>
        <v>#REF!</v>
      </c>
      <c r="JC24" s="6" t="e">
        <f t="shared" si="29"/>
        <v>#REF!</v>
      </c>
      <c r="JD24" s="6" t="e">
        <f t="shared" si="29"/>
        <v>#REF!</v>
      </c>
      <c r="JE24" s="6" t="e">
        <f t="shared" si="29"/>
        <v>#REF!</v>
      </c>
      <c r="JF24" s="6" t="e">
        <f t="shared" si="29"/>
        <v>#REF!</v>
      </c>
      <c r="JG24" s="6" t="e">
        <f t="shared" si="19"/>
        <v>#REF!</v>
      </c>
      <c r="JH24" s="6" t="e">
        <f t="shared" si="19"/>
        <v>#REF!</v>
      </c>
      <c r="JI24" s="6" t="e">
        <f t="shared" si="19"/>
        <v>#REF!</v>
      </c>
      <c r="JJ24" s="6" t="e">
        <f t="shared" si="17"/>
        <v>#REF!</v>
      </c>
      <c r="JK24" s="6" t="e">
        <f t="shared" si="30"/>
        <v>#REF!</v>
      </c>
      <c r="JL24" s="6" t="e">
        <f t="shared" si="30"/>
        <v>#REF!</v>
      </c>
      <c r="JM24" s="6" t="e">
        <f t="shared" si="30"/>
        <v>#REF!</v>
      </c>
      <c r="JN24" s="6" t="e">
        <f t="shared" si="30"/>
        <v>#REF!</v>
      </c>
      <c r="JO24" s="6" t="e">
        <f t="shared" si="30"/>
        <v>#REF!</v>
      </c>
      <c r="JP24" s="6" t="e">
        <f t="shared" si="30"/>
        <v>#REF!</v>
      </c>
      <c r="JQ24" s="6" t="e">
        <f t="shared" si="30"/>
        <v>#REF!</v>
      </c>
      <c r="JR24" s="6" t="e">
        <f t="shared" si="30"/>
        <v>#REF!</v>
      </c>
      <c r="JS24" s="6" t="e">
        <f t="shared" si="30"/>
        <v>#REF!</v>
      </c>
    </row>
    <row r="25" spans="1:279" ht="14.5" x14ac:dyDescent="0.35">
      <c r="A25" s="8">
        <v>23</v>
      </c>
      <c r="B25" s="9">
        <v>37575</v>
      </c>
      <c r="C25" s="10">
        <v>373.29</v>
      </c>
      <c r="D25" s="8">
        <f t="shared" si="5"/>
        <v>-20.238518518518276</v>
      </c>
      <c r="I25" s="6">
        <v>23</v>
      </c>
      <c r="J25" s="6">
        <f t="shared" si="6"/>
        <v>409.59763182440719</v>
      </c>
      <c r="K25" s="6">
        <f t="shared" si="7"/>
        <v>389.96626886144509</v>
      </c>
      <c r="L25" s="6">
        <f t="shared" ref="L25:BW28" si="33">INDEX($D$3:$D$272,$I25,1)*INDEX($D$3:$D$272,$I25+L$2,1)</f>
        <v>376.20407626885253</v>
      </c>
      <c r="M25" s="6">
        <f t="shared" si="33"/>
        <v>365.27527626885222</v>
      </c>
      <c r="N25" s="6">
        <f t="shared" si="33"/>
        <v>356.37032812070424</v>
      </c>
      <c r="O25" s="6">
        <f t="shared" si="33"/>
        <v>346.65583923181623</v>
      </c>
      <c r="P25" s="6">
        <f t="shared" si="33"/>
        <v>343.6200614540378</v>
      </c>
      <c r="Q25" s="6">
        <f t="shared" si="33"/>
        <v>360.41803182440765</v>
      </c>
      <c r="R25" s="6">
        <f t="shared" si="33"/>
        <v>391.78773552811123</v>
      </c>
      <c r="S25" s="6">
        <f t="shared" si="33"/>
        <v>416.68111330588908</v>
      </c>
      <c r="T25" s="6">
        <f t="shared" si="33"/>
        <v>413.24056515774066</v>
      </c>
      <c r="U25" s="6">
        <f t="shared" si="33"/>
        <v>387.33526145403778</v>
      </c>
      <c r="V25" s="6">
        <f t="shared" si="33"/>
        <v>361.42995775033381</v>
      </c>
      <c r="W25" s="6">
        <f t="shared" si="33"/>
        <v>344.02483182440898</v>
      </c>
      <c r="X25" s="6">
        <f t="shared" si="33"/>
        <v>330.26263923181637</v>
      </c>
      <c r="Y25" s="6">
        <f t="shared" si="33"/>
        <v>319.7386096021861</v>
      </c>
      <c r="Z25" s="6">
        <f t="shared" si="33"/>
        <v>311.03604663922312</v>
      </c>
      <c r="AA25" s="6">
        <f t="shared" si="33"/>
        <v>304.55972071329739</v>
      </c>
      <c r="AB25" s="6">
        <f t="shared" si="33"/>
        <v>306.17880219477968</v>
      </c>
      <c r="AC25" s="6">
        <f t="shared" si="33"/>
        <v>324.19108367626069</v>
      </c>
      <c r="AD25" s="6">
        <f t="shared" si="33"/>
        <v>355.56078737996421</v>
      </c>
      <c r="AE25" s="6">
        <f t="shared" si="33"/>
        <v>385.31140960218551</v>
      </c>
      <c r="AF25" s="6">
        <f t="shared" si="33"/>
        <v>387.33526145403778</v>
      </c>
      <c r="AG25" s="6">
        <f t="shared" si="33"/>
        <v>360.21564663922265</v>
      </c>
      <c r="AH25" s="6">
        <f t="shared" si="33"/>
        <v>330.46502441700142</v>
      </c>
      <c r="AI25" s="6">
        <f t="shared" si="33"/>
        <v>310.83366145403812</v>
      </c>
      <c r="AJ25" s="6">
        <f t="shared" si="33"/>
        <v>299.50009108366783</v>
      </c>
      <c r="AK25" s="6">
        <f t="shared" si="33"/>
        <v>288.57129108366871</v>
      </c>
      <c r="AL25" s="6">
        <f t="shared" si="33"/>
        <v>276.42817997255725</v>
      </c>
      <c r="AM25" s="6">
        <f t="shared" si="33"/>
        <v>267.32084663922427</v>
      </c>
      <c r="AN25" s="6">
        <f t="shared" si="33"/>
        <v>265.296994787372</v>
      </c>
      <c r="AO25" s="6">
        <f t="shared" si="33"/>
        <v>281.89257997255686</v>
      </c>
      <c r="AP25" s="6">
        <f t="shared" si="33"/>
        <v>315.4885207132977</v>
      </c>
      <c r="AQ25" s="6">
        <f t="shared" si="33"/>
        <v>339.97712812070438</v>
      </c>
      <c r="AR25" s="6">
        <f t="shared" si="33"/>
        <v>339.3699725651494</v>
      </c>
      <c r="AS25" s="6">
        <f t="shared" si="33"/>
        <v>312.85751330589039</v>
      </c>
      <c r="AT25" s="6">
        <f t="shared" si="33"/>
        <v>283.30927626885415</v>
      </c>
      <c r="AU25" s="6">
        <f t="shared" si="33"/>
        <v>263.07075775033587</v>
      </c>
      <c r="AV25" s="6">
        <f t="shared" si="33"/>
        <v>246.879942935521</v>
      </c>
      <c r="AW25" s="6">
        <f t="shared" si="33"/>
        <v>234.33206145403958</v>
      </c>
      <c r="AX25" s="6">
        <f t="shared" si="33"/>
        <v>226.43903923181773</v>
      </c>
      <c r="AY25" s="6">
        <f t="shared" si="33"/>
        <v>219.76032812070588</v>
      </c>
      <c r="AZ25" s="6">
        <f t="shared" si="33"/>
        <v>220.56986886144702</v>
      </c>
      <c r="BA25" s="6">
        <f t="shared" si="33"/>
        <v>238.17737997255801</v>
      </c>
      <c r="BB25" s="6">
        <f t="shared" si="33"/>
        <v>272.38047626885384</v>
      </c>
      <c r="BC25" s="6">
        <f t="shared" si="33"/>
        <v>304.55972071329739</v>
      </c>
      <c r="BD25" s="6">
        <f t="shared" si="33"/>
        <v>301.5239429355201</v>
      </c>
      <c r="BE25" s="6">
        <f t="shared" si="33"/>
        <v>272.17809108366885</v>
      </c>
      <c r="BF25" s="6">
        <f t="shared" si="33"/>
        <v>244.65370589848371</v>
      </c>
      <c r="BG25" s="6">
        <f t="shared" si="33"/>
        <v>225.4271133058916</v>
      </c>
      <c r="BH25" s="6">
        <f t="shared" si="33"/>
        <v>212.47446145404015</v>
      </c>
      <c r="BI25" s="6">
        <f t="shared" si="33"/>
        <v>201.95043182440986</v>
      </c>
      <c r="BJ25" s="6">
        <f t="shared" si="33"/>
        <v>192.43832812070687</v>
      </c>
      <c r="BK25" s="6">
        <f t="shared" si="33"/>
        <v>187.17631330589231</v>
      </c>
      <c r="BL25" s="6">
        <f t="shared" si="33"/>
        <v>190.21209108366961</v>
      </c>
      <c r="BM25" s="6">
        <f t="shared" si="33"/>
        <v>207.8196021947806</v>
      </c>
      <c r="BN25" s="6">
        <f t="shared" si="33"/>
        <v>242.42746886144641</v>
      </c>
      <c r="BO25" s="6">
        <f t="shared" si="33"/>
        <v>267.92800219477925</v>
      </c>
      <c r="BP25" s="6">
        <f t="shared" si="33"/>
        <v>260.03497997255744</v>
      </c>
      <c r="BQ25" s="6">
        <f t="shared" si="33"/>
        <v>231.29628367626114</v>
      </c>
      <c r="BR25" s="6">
        <f t="shared" si="33"/>
        <v>203.97428367626216</v>
      </c>
      <c r="BS25" s="6">
        <f t="shared" si="33"/>
        <v>183.53337997255889</v>
      </c>
      <c r="BT25" s="6">
        <f t="shared" si="33"/>
        <v>167.94972071329903</v>
      </c>
      <c r="BU25" s="6">
        <f t="shared" si="33"/>
        <v>157.6280762688549</v>
      </c>
      <c r="BV25" s="6">
        <f t="shared" si="33"/>
        <v>149.33028367626304</v>
      </c>
      <c r="BW25" s="6">
        <f t="shared" si="33"/>
        <v>141.63964663922619</v>
      </c>
      <c r="BX25" s="6">
        <f t="shared" si="32"/>
        <v>142.44918737996619</v>
      </c>
      <c r="BY25" s="6">
        <f t="shared" si="32"/>
        <v>160.86623923181833</v>
      </c>
      <c r="BZ25" s="6">
        <f t="shared" si="32"/>
        <v>190.81924663922459</v>
      </c>
      <c r="CA25" s="6">
        <f t="shared" si="32"/>
        <v>217.73647626885472</v>
      </c>
      <c r="CB25" s="6">
        <f t="shared" si="32"/>
        <v>222.39133552811316</v>
      </c>
      <c r="CC25" s="6">
        <f t="shared" si="32"/>
        <v>199.5218096021876</v>
      </c>
      <c r="CD25" s="6">
        <f t="shared" si="32"/>
        <v>168.96164663922517</v>
      </c>
      <c r="CE25" s="6">
        <f t="shared" si="32"/>
        <v>146.90166145404075</v>
      </c>
      <c r="CF25" s="6">
        <f t="shared" si="32"/>
        <v>131.52038737996705</v>
      </c>
      <c r="CG25" s="6">
        <f t="shared" si="32"/>
        <v>122.41305404663291</v>
      </c>
      <c r="CH25" s="6">
        <f t="shared" si="32"/>
        <v>117.75819478737449</v>
      </c>
      <c r="CI25" s="6">
        <f t="shared" si="32"/>
        <v>112.09140960218878</v>
      </c>
      <c r="CJ25" s="6">
        <f t="shared" si="32"/>
        <v>112.90095034292992</v>
      </c>
      <c r="CK25" s="6">
        <f t="shared" si="32"/>
        <v>132.9370836762632</v>
      </c>
      <c r="CL25" s="6">
        <f t="shared" si="32"/>
        <v>172.40219478737362</v>
      </c>
      <c r="CM25" s="6">
        <f t="shared" si="32"/>
        <v>200.33135034292874</v>
      </c>
      <c r="CN25" s="6">
        <f t="shared" si="32"/>
        <v>194.25979478737301</v>
      </c>
      <c r="CO25" s="6">
        <f t="shared" si="32"/>
        <v>162.48532071329947</v>
      </c>
      <c r="CP25" s="6">
        <f t="shared" si="32"/>
        <v>133.34185404663319</v>
      </c>
      <c r="CQ25" s="6">
        <f t="shared" si="32"/>
        <v>115.12718737996721</v>
      </c>
      <c r="CR25" s="6">
        <f t="shared" si="32"/>
        <v>99.341142935522356</v>
      </c>
      <c r="CS25" s="6">
        <f t="shared" si="32"/>
        <v>84.97179478737479</v>
      </c>
      <c r="CT25" s="6">
        <f t="shared" si="32"/>
        <v>77.888313305892936</v>
      </c>
      <c r="CU25" s="6">
        <f t="shared" si="32"/>
        <v>71.816757750337217</v>
      </c>
      <c r="CV25" s="6">
        <f t="shared" si="32"/>
        <v>72.423913305893365</v>
      </c>
      <c r="CW25" s="6">
        <f t="shared" si="32"/>
        <v>91.448120713300497</v>
      </c>
      <c r="CX25" s="6">
        <f t="shared" si="32"/>
        <v>125.04406145404019</v>
      </c>
      <c r="CY25" s="6">
        <f t="shared" si="32"/>
        <v>147.71120219478075</v>
      </c>
      <c r="CZ25" s="6">
        <f t="shared" si="32"/>
        <v>138.19909849107776</v>
      </c>
      <c r="DA25" s="6">
        <f t="shared" si="32"/>
        <v>106.82939478737421</v>
      </c>
      <c r="DB25" s="6">
        <f t="shared" si="32"/>
        <v>79.10262441700408</v>
      </c>
      <c r="DC25" s="6">
        <f t="shared" si="32"/>
        <v>64.126120713300367</v>
      </c>
      <c r="DD25" s="6">
        <f t="shared" si="32"/>
        <v>52.590165157745091</v>
      </c>
      <c r="DE25" s="6">
        <f t="shared" si="32"/>
        <v>44.089987379967091</v>
      </c>
      <c r="DF25" s="6">
        <f t="shared" si="32"/>
        <v>37.613661454041377</v>
      </c>
      <c r="DG25" s="6">
        <f t="shared" si="32"/>
        <v>29.923024417004527</v>
      </c>
      <c r="DH25" s="6">
        <f t="shared" si="32"/>
        <v>29.518254046634528</v>
      </c>
      <c r="DI25" s="6">
        <f t="shared" si="32"/>
        <v>48.542461454041664</v>
      </c>
      <c r="DJ25" s="6">
        <f t="shared" si="32"/>
        <v>87.805187379967066</v>
      </c>
      <c r="DK25" s="6">
        <f t="shared" si="32"/>
        <v>114.72241700959606</v>
      </c>
      <c r="DL25" s="6">
        <f t="shared" si="32"/>
        <v>106.6270096021892</v>
      </c>
      <c r="DM25" s="6">
        <f t="shared" si="32"/>
        <v>74.852535528115652</v>
      </c>
      <c r="DN25" s="6">
        <f t="shared" si="32"/>
        <v>46.923379972560525</v>
      </c>
      <c r="DO25" s="6">
        <f t="shared" si="32"/>
        <v>30.125409602189524</v>
      </c>
      <c r="DP25" s="6">
        <f t="shared" si="32"/>
        <v>18.589454046634245</v>
      </c>
      <c r="DQ25" s="6">
        <f t="shared" si="32"/>
        <v>6.6487281207089692</v>
      </c>
      <c r="DR25" s="6">
        <f t="shared" si="32"/>
        <v>-4.0776866941063155</v>
      </c>
      <c r="DS25" s="6">
        <f t="shared" si="32"/>
        <v>-9.3397015089208839</v>
      </c>
      <c r="DT25" s="6">
        <f t="shared" si="32"/>
        <v>-7.1134644718835967</v>
      </c>
      <c r="DU25" s="6">
        <f t="shared" si="32"/>
        <v>13.934594787375824</v>
      </c>
      <c r="DV25" s="6">
        <f t="shared" si="32"/>
        <v>51.173468861448946</v>
      </c>
      <c r="DW25" s="6">
        <f t="shared" si="32"/>
        <v>73.638224417004508</v>
      </c>
      <c r="DX25" s="6">
        <f t="shared" si="32"/>
        <v>60.280802194781941</v>
      </c>
      <c r="DY25" s="6">
        <f t="shared" si="32"/>
        <v>27.69678737996724</v>
      </c>
      <c r="DZ25" s="6">
        <f t="shared" si="32"/>
        <v>-0.63713854595788666</v>
      </c>
      <c r="EA25" s="6">
        <f t="shared" si="32"/>
        <v>-17.435108916327735</v>
      </c>
      <c r="EB25" s="6">
        <f t="shared" si="32"/>
        <v>-31.197301508920301</v>
      </c>
      <c r="EC25" s="6">
        <f t="shared" si="32"/>
        <v>-43.947568175586724</v>
      </c>
      <c r="ED25" s="6">
        <f t="shared" si="32"/>
        <v>-55.888294101513146</v>
      </c>
      <c r="EE25" s="6">
        <f t="shared" si="32"/>
        <v>-64.995627434846142</v>
      </c>
      <c r="EF25" s="6">
        <f t="shared" si="32"/>
        <v>-65.198012620031136</v>
      </c>
      <c r="EG25" s="6">
        <f t="shared" si="32"/>
        <v>-49.209582990401287</v>
      </c>
      <c r="EH25" s="6">
        <f t="shared" si="32"/>
        <v>-19.054190397810025</v>
      </c>
      <c r="EI25" s="6">
        <f t="shared" si="31"/>
        <v>5.8391873799678233</v>
      </c>
      <c r="EJ25" s="6">
        <f t="shared" si="31"/>
        <v>6.4463429355239699</v>
      </c>
      <c r="EK25" s="6">
        <f t="shared" si="31"/>
        <v>-19.863731138550019</v>
      </c>
      <c r="EL25" s="6">
        <f t="shared" si="31"/>
        <v>-49.41196817558744</v>
      </c>
      <c r="EM25" s="6">
        <f t="shared" si="31"/>
        <v>-67.829020027438432</v>
      </c>
      <c r="EN25" s="6">
        <f t="shared" si="31"/>
        <v>-80.579286694104852</v>
      </c>
      <c r="EO25" s="6">
        <f t="shared" si="31"/>
        <v>-89.889005212623985</v>
      </c>
      <c r="EP25" s="6">
        <f t="shared" si="31"/>
        <v>-95.960560768178553</v>
      </c>
      <c r="EQ25" s="6">
        <f t="shared" si="31"/>
        <v>-103.24642743484542</v>
      </c>
      <c r="ER25" s="6">
        <f t="shared" si="31"/>
        <v>-104.46073854595656</v>
      </c>
      <c r="ES25" s="6">
        <f t="shared" si="31"/>
        <v>-84.829375582994416</v>
      </c>
      <c r="ET25" s="6">
        <f t="shared" si="31"/>
        <v>-52.650131138549717</v>
      </c>
      <c r="EU25" s="6">
        <f t="shared" si="31"/>
        <v>-30.185375582994155</v>
      </c>
      <c r="EV25" s="6">
        <f t="shared" si="31"/>
        <v>-32.209227434846447</v>
      </c>
      <c r="EW25" s="6">
        <f t="shared" si="31"/>
        <v>-57.709760768179287</v>
      </c>
      <c r="EX25" s="6">
        <f t="shared" si="31"/>
        <v>-87.662768175586706</v>
      </c>
      <c r="EY25" s="6">
        <f t="shared" si="31"/>
        <v>-107.49651632373383</v>
      </c>
      <c r="EZ25" s="6">
        <f t="shared" si="31"/>
        <v>-122.06824965706754</v>
      </c>
      <c r="FA25" s="6">
        <f t="shared" si="31"/>
        <v>-133.40182002743782</v>
      </c>
      <c r="FB25" s="6">
        <f t="shared" si="31"/>
        <v>-142.50915336077082</v>
      </c>
      <c r="FC25" s="6">
        <f t="shared" si="31"/>
        <v>-150.40217558299267</v>
      </c>
      <c r="FD25" s="6">
        <f t="shared" si="31"/>
        <v>-149.39024965706767</v>
      </c>
      <c r="FE25" s="6">
        <f t="shared" si="31"/>
        <v>-132.18750891632669</v>
      </c>
      <c r="FF25" s="6">
        <f t="shared" si="31"/>
        <v>-97.984412620030838</v>
      </c>
      <c r="FG25" s="6">
        <f t="shared" si="31"/>
        <v>-71.471953360771849</v>
      </c>
      <c r="FH25" s="6">
        <f t="shared" si="31"/>
        <v>-77.138738545956414</v>
      </c>
      <c r="FI25" s="6">
        <f t="shared" si="31"/>
        <v>-106.68697558299384</v>
      </c>
      <c r="FJ25" s="6">
        <f t="shared" si="31"/>
        <v>-138.46144965706739</v>
      </c>
      <c r="FK25" s="6">
        <f t="shared" si="31"/>
        <v>-164.56913854595638</v>
      </c>
      <c r="FL25" s="6">
        <f t="shared" si="31"/>
        <v>-183.79573113854852</v>
      </c>
      <c r="FM25" s="6">
        <f t="shared" si="31"/>
        <v>-196.74838299039993</v>
      </c>
      <c r="FN25" s="6">
        <f t="shared" si="31"/>
        <v>-208.68910891632521</v>
      </c>
      <c r="FO25" s="6">
        <f t="shared" si="31"/>
        <v>-219.2131385459555</v>
      </c>
      <c r="FP25" s="6">
        <f t="shared" si="31"/>
        <v>-220.02267928669551</v>
      </c>
      <c r="FQ25" s="6">
        <f t="shared" si="31"/>
        <v>-204.23663484225179</v>
      </c>
      <c r="FR25" s="6">
        <f t="shared" si="31"/>
        <v>-173.47408669410439</v>
      </c>
      <c r="FS25" s="6">
        <f t="shared" si="31"/>
        <v>-146.75924224965925</v>
      </c>
      <c r="FT25" s="6">
        <f t="shared" si="31"/>
        <v>-150.19979039780767</v>
      </c>
      <c r="FU25" s="6">
        <f t="shared" si="31"/>
        <v>-179.54564224965895</v>
      </c>
      <c r="FV25" s="6">
        <f t="shared" si="31"/>
        <v>-207.07002743484406</v>
      </c>
      <c r="FW25" s="6">
        <f t="shared" si="31"/>
        <v>-225.4870792866962</v>
      </c>
      <c r="FX25" s="6">
        <f t="shared" si="31"/>
        <v>-238.64211632373264</v>
      </c>
      <c r="FY25" s="6">
        <f t="shared" si="31"/>
        <v>-250.58284224965905</v>
      </c>
      <c r="FZ25" s="6">
        <f t="shared" si="31"/>
        <v>-258.88063484225091</v>
      </c>
      <c r="GA25" s="6">
        <f t="shared" si="31"/>
        <v>-264.7498052126216</v>
      </c>
      <c r="GB25" s="6">
        <f t="shared" si="31"/>
        <v>-265.55934595336163</v>
      </c>
      <c r="GC25" s="6">
        <f t="shared" si="31"/>
        <v>-249.57091632373292</v>
      </c>
      <c r="GD25" s="6">
        <f t="shared" si="31"/>
        <v>-214.15350891632593</v>
      </c>
      <c r="GE25" s="6">
        <f t="shared" si="31"/>
        <v>-182.98619039780738</v>
      </c>
      <c r="GF25" s="6">
        <f t="shared" si="31"/>
        <v>-184.80765706447465</v>
      </c>
      <c r="GG25" s="6">
        <f t="shared" si="31"/>
        <v>-215.16543484225207</v>
      </c>
      <c r="GH25" s="6">
        <f t="shared" si="31"/>
        <v>-246.33275336076949</v>
      </c>
      <c r="GI25" s="6">
        <f t="shared" si="31"/>
        <v>-267.5831978052139</v>
      </c>
      <c r="GJ25" s="6">
        <f t="shared" si="31"/>
        <v>-283.36924224965759</v>
      </c>
      <c r="GK25" s="6">
        <f t="shared" si="31"/>
        <v>-297.53620521262133</v>
      </c>
      <c r="GL25" s="6">
        <f t="shared" si="31"/>
        <v>-308.46500521262044</v>
      </c>
      <c r="GM25" s="6">
        <f t="shared" si="31"/>
        <v>-314.53656076817617</v>
      </c>
      <c r="GN25" s="6">
        <f t="shared" si="31"/>
        <v>-311.70316817558387</v>
      </c>
      <c r="GO25" s="6">
        <f t="shared" si="31"/>
        <v>-294.0956570644729</v>
      </c>
      <c r="GP25" s="6">
        <f t="shared" si="31"/>
        <v>-262.32118299039934</v>
      </c>
      <c r="GQ25" s="6">
        <f t="shared" si="31"/>
        <v>-234.39202743484421</v>
      </c>
      <c r="GR25" s="6">
        <f t="shared" si="31"/>
        <v>-235.80872373114036</v>
      </c>
      <c r="GS25" s="6">
        <f t="shared" si="31"/>
        <v>-265.55934595336163</v>
      </c>
      <c r="GT25" s="6">
        <f t="shared" si="31"/>
        <v>-295.30996817558406</v>
      </c>
      <c r="GU25" s="6">
        <f t="shared" si="29"/>
        <v>-316.96518299039843</v>
      </c>
      <c r="GV25" s="6">
        <f t="shared" si="29"/>
        <v>-331.73930150891715</v>
      </c>
      <c r="GW25" s="6">
        <f t="shared" si="29"/>
        <v>-340.23947928669401</v>
      </c>
      <c r="GX25" s="6">
        <f t="shared" si="29"/>
        <v>-351.37066447187931</v>
      </c>
      <c r="GY25" s="6">
        <f t="shared" si="29"/>
        <v>-360.27561262002729</v>
      </c>
      <c r="GZ25" s="6">
        <f t="shared" si="29"/>
        <v>-360.47799780521228</v>
      </c>
      <c r="HA25" s="6">
        <f t="shared" si="29"/>
        <v>-344.08479780521242</v>
      </c>
      <c r="HB25" s="6">
        <f t="shared" si="29"/>
        <v>-310.69124224965776</v>
      </c>
      <c r="HC25" s="6">
        <f t="shared" si="29"/>
        <v>-285.59547928669491</v>
      </c>
      <c r="HD25" s="6">
        <f t="shared" si="29"/>
        <v>-291.2622644718806</v>
      </c>
      <c r="HE25" s="6">
        <f t="shared" si="29"/>
        <v>-322.024812620028</v>
      </c>
      <c r="HF25" s="6">
        <f t="shared" si="29"/>
        <v>-350.96589410150932</v>
      </c>
      <c r="HG25" s="6">
        <f t="shared" si="29"/>
        <v>-368.97817558299027</v>
      </c>
      <c r="HH25" s="6">
        <f t="shared" si="29"/>
        <v>-382.53798299039784</v>
      </c>
      <c r="HI25" s="6">
        <f t="shared" si="29"/>
        <v>-393.06201262002696</v>
      </c>
      <c r="HJ25" s="6">
        <f t="shared" si="29"/>
        <v>-402.97888669410111</v>
      </c>
      <c r="HK25" s="6">
        <f t="shared" si="29"/>
        <v>-411.4790644718791</v>
      </c>
      <c r="HL25" s="6">
        <f t="shared" si="29"/>
        <v>-410.46713854595299</v>
      </c>
      <c r="HM25" s="6">
        <f t="shared" si="29"/>
        <v>-391.64531632373087</v>
      </c>
      <c r="HN25" s="6">
        <f t="shared" si="29"/>
        <v>-357.037449657065</v>
      </c>
      <c r="HO25" s="6">
        <f t="shared" si="29"/>
        <v>-327.89398299039874</v>
      </c>
      <c r="HP25" s="6">
        <f t="shared" si="29"/>
        <v>-333.3583829903983</v>
      </c>
      <c r="HQ25" s="6">
        <f t="shared" si="29"/>
        <v>-366.95432373113914</v>
      </c>
      <c r="HR25" s="6">
        <f t="shared" si="29"/>
        <v>-399.1335681755827</v>
      </c>
      <c r="HS25" s="6">
        <f t="shared" si="29"/>
        <v>-417.14584965706371</v>
      </c>
      <c r="HT25" s="6">
        <f t="shared" si="29"/>
        <v>-429.28896076817512</v>
      </c>
      <c r="HU25" s="6">
        <f t="shared" si="29"/>
        <v>-438.59867928669308</v>
      </c>
      <c r="HV25" s="6">
        <f t="shared" si="29"/>
        <v>-444.46784965706382</v>
      </c>
      <c r="HW25" s="6">
        <f t="shared" si="29"/>
        <v>-450.94417558298954</v>
      </c>
      <c r="HX25" s="6">
        <f t="shared" si="29"/>
        <v>-454.99187928669295</v>
      </c>
      <c r="HY25" s="6">
        <f t="shared" si="29"/>
        <v>-438.59867928669308</v>
      </c>
      <c r="HZ25" s="6">
        <f t="shared" si="29"/>
        <v>-403.1812718792861</v>
      </c>
      <c r="IA25" s="6">
        <f t="shared" si="29"/>
        <v>-376.87119780521215</v>
      </c>
      <c r="IB25" s="6">
        <f t="shared" si="29"/>
        <v>-381.52605706447173</v>
      </c>
      <c r="IC25" s="6">
        <f t="shared" si="29"/>
        <v>-410.87190891632298</v>
      </c>
      <c r="ID25" s="6">
        <f t="shared" si="29"/>
        <v>-446.28931632372996</v>
      </c>
      <c r="IE25" s="6">
        <f t="shared" si="29"/>
        <v>-466.93260521261936</v>
      </c>
      <c r="IF25" s="6">
        <f t="shared" si="29"/>
        <v>-478.67094595335965</v>
      </c>
      <c r="IG25" s="6">
        <f t="shared" si="29"/>
        <v>-487.98066447187767</v>
      </c>
      <c r="IH25" s="6">
        <f t="shared" si="29"/>
        <v>-498.50469410150794</v>
      </c>
      <c r="II25" s="6">
        <f t="shared" si="29"/>
        <v>-507.00487187928479</v>
      </c>
      <c r="IJ25" s="6">
        <f t="shared" si="29"/>
        <v>-504.37386447187748</v>
      </c>
      <c r="IK25" s="6">
        <f t="shared" si="29"/>
        <v>-483.73057558298922</v>
      </c>
      <c r="IL25" s="6">
        <f t="shared" si="29"/>
        <v>-448.31316817558223</v>
      </c>
      <c r="IM25" s="6">
        <f t="shared" si="29"/>
        <v>-422.6102496570644</v>
      </c>
      <c r="IN25" s="6">
        <f t="shared" si="29"/>
        <v>-427.06272373113785</v>
      </c>
      <c r="IO25" s="6">
        <f t="shared" si="29"/>
        <v>-457.62288669410026</v>
      </c>
      <c r="IP25" s="6">
        <f t="shared" si="29"/>
        <v>-490.61167187928493</v>
      </c>
      <c r="IQ25" s="6">
        <f t="shared" si="29"/>
        <v>-511.45734595335938</v>
      </c>
      <c r="IR25" s="6">
        <f t="shared" si="29"/>
        <v>-522.18376076817344</v>
      </c>
      <c r="IS25" s="6">
        <f t="shared" si="29"/>
        <v>-529.46962743484039</v>
      </c>
      <c r="IT25" s="6">
        <f t="shared" si="29"/>
        <v>-537.96980521261833</v>
      </c>
      <c r="IU25" s="6">
        <f t="shared" si="29"/>
        <v>-545.86282743484026</v>
      </c>
      <c r="IV25" s="6">
        <f t="shared" si="29"/>
        <v>-545.05328669409903</v>
      </c>
      <c r="IW25" s="6">
        <f t="shared" si="29"/>
        <v>-525.82669410150697</v>
      </c>
      <c r="IX25" s="6" t="e">
        <f t="shared" si="29"/>
        <v>#REF!</v>
      </c>
      <c r="IY25" s="6" t="e">
        <f t="shared" si="29"/>
        <v>#REF!</v>
      </c>
      <c r="IZ25" s="6" t="e">
        <f t="shared" si="29"/>
        <v>#REF!</v>
      </c>
      <c r="JA25" s="6" t="e">
        <f t="shared" si="29"/>
        <v>#REF!</v>
      </c>
      <c r="JB25" s="6" t="e">
        <f t="shared" si="29"/>
        <v>#REF!</v>
      </c>
      <c r="JC25" s="6" t="e">
        <f t="shared" si="29"/>
        <v>#REF!</v>
      </c>
      <c r="JD25" s="6" t="e">
        <f t="shared" si="29"/>
        <v>#REF!</v>
      </c>
      <c r="JE25" s="6" t="e">
        <f t="shared" si="29"/>
        <v>#REF!</v>
      </c>
      <c r="JF25" s="6" t="e">
        <f t="shared" ref="JF25:JS40" si="34">INDEX($D$3:$D$272,$I25,1)*INDEX($D$3:$D$272,$I25+JF$2,1)</f>
        <v>#REF!</v>
      </c>
      <c r="JG25" s="6" t="e">
        <f t="shared" si="34"/>
        <v>#REF!</v>
      </c>
      <c r="JH25" s="6" t="e">
        <f t="shared" si="34"/>
        <v>#REF!</v>
      </c>
      <c r="JI25" s="6" t="e">
        <f t="shared" si="34"/>
        <v>#REF!</v>
      </c>
      <c r="JJ25" s="6" t="e">
        <f t="shared" si="34"/>
        <v>#REF!</v>
      </c>
      <c r="JK25" s="6" t="e">
        <f t="shared" si="34"/>
        <v>#REF!</v>
      </c>
      <c r="JL25" s="6" t="e">
        <f t="shared" si="34"/>
        <v>#REF!</v>
      </c>
      <c r="JM25" s="6" t="e">
        <f t="shared" si="34"/>
        <v>#REF!</v>
      </c>
      <c r="JN25" s="6" t="e">
        <f t="shared" si="34"/>
        <v>#REF!</v>
      </c>
      <c r="JO25" s="6" t="e">
        <f t="shared" si="34"/>
        <v>#REF!</v>
      </c>
      <c r="JP25" s="6" t="e">
        <f t="shared" si="34"/>
        <v>#REF!</v>
      </c>
      <c r="JQ25" s="6" t="e">
        <f t="shared" si="34"/>
        <v>#REF!</v>
      </c>
      <c r="JR25" s="6" t="e">
        <f t="shared" si="34"/>
        <v>#REF!</v>
      </c>
      <c r="JS25" s="6" t="e">
        <f t="shared" si="34"/>
        <v>#REF!</v>
      </c>
    </row>
    <row r="26" spans="1:279" ht="14.5" x14ac:dyDescent="0.35">
      <c r="A26" s="8">
        <v>24</v>
      </c>
      <c r="B26" s="9">
        <v>37605</v>
      </c>
      <c r="C26" s="10">
        <v>374.26</v>
      </c>
      <c r="D26" s="8">
        <f t="shared" si="5"/>
        <v>-19.268518518518306</v>
      </c>
      <c r="I26" s="6">
        <v>24</v>
      </c>
      <c r="J26" s="6">
        <f t="shared" si="6"/>
        <v>371.27580589848287</v>
      </c>
      <c r="K26" s="6">
        <f t="shared" si="7"/>
        <v>358.17321330589033</v>
      </c>
      <c r="L26" s="6">
        <f t="shared" si="33"/>
        <v>347.76821330589001</v>
      </c>
      <c r="M26" s="6">
        <f t="shared" si="33"/>
        <v>339.29006515774199</v>
      </c>
      <c r="N26" s="6">
        <f t="shared" si="33"/>
        <v>330.04117626885397</v>
      </c>
      <c r="O26" s="6">
        <f t="shared" si="33"/>
        <v>327.15089849107557</v>
      </c>
      <c r="P26" s="6">
        <f t="shared" si="33"/>
        <v>343.14376886144544</v>
      </c>
      <c r="Q26" s="6">
        <f t="shared" si="33"/>
        <v>373.00997256514904</v>
      </c>
      <c r="R26" s="6">
        <f t="shared" si="33"/>
        <v>396.71025034292694</v>
      </c>
      <c r="S26" s="6">
        <f t="shared" si="33"/>
        <v>393.43460219477851</v>
      </c>
      <c r="T26" s="6">
        <f t="shared" si="33"/>
        <v>368.77089849107557</v>
      </c>
      <c r="U26" s="6">
        <f t="shared" si="33"/>
        <v>344.10719478737161</v>
      </c>
      <c r="V26" s="6">
        <f t="shared" si="33"/>
        <v>327.53626886144667</v>
      </c>
      <c r="W26" s="6">
        <f t="shared" si="33"/>
        <v>314.43367626885413</v>
      </c>
      <c r="X26" s="6">
        <f t="shared" si="33"/>
        <v>304.41404663922384</v>
      </c>
      <c r="Y26" s="6">
        <f t="shared" si="33"/>
        <v>296.12858367626086</v>
      </c>
      <c r="Z26" s="6">
        <f t="shared" si="33"/>
        <v>289.9626577503351</v>
      </c>
      <c r="AA26" s="6">
        <f t="shared" si="33"/>
        <v>291.50413923181736</v>
      </c>
      <c r="AB26" s="6">
        <f t="shared" si="33"/>
        <v>308.65312071329839</v>
      </c>
      <c r="AC26" s="6">
        <f t="shared" si="33"/>
        <v>338.519324417002</v>
      </c>
      <c r="AD26" s="6">
        <f t="shared" si="33"/>
        <v>366.84404663922334</v>
      </c>
      <c r="AE26" s="6">
        <f t="shared" si="33"/>
        <v>368.77089849107557</v>
      </c>
      <c r="AF26" s="6">
        <f t="shared" si="33"/>
        <v>342.95108367626045</v>
      </c>
      <c r="AG26" s="6">
        <f t="shared" si="33"/>
        <v>314.62636145403911</v>
      </c>
      <c r="AH26" s="6">
        <f t="shared" si="33"/>
        <v>295.93589849107582</v>
      </c>
      <c r="AI26" s="6">
        <f t="shared" si="33"/>
        <v>285.14552812070554</v>
      </c>
      <c r="AJ26" s="6">
        <f t="shared" si="33"/>
        <v>274.74052812070636</v>
      </c>
      <c r="AK26" s="6">
        <f t="shared" si="33"/>
        <v>263.17941700959494</v>
      </c>
      <c r="AL26" s="6">
        <f t="shared" si="33"/>
        <v>254.50858367626191</v>
      </c>
      <c r="AM26" s="6">
        <f t="shared" si="33"/>
        <v>252.58173182440964</v>
      </c>
      <c r="AN26" s="6">
        <f t="shared" si="33"/>
        <v>268.38191700959453</v>
      </c>
      <c r="AO26" s="6">
        <f t="shared" si="33"/>
        <v>300.36765775033541</v>
      </c>
      <c r="AP26" s="6">
        <f t="shared" si="33"/>
        <v>323.68256515774215</v>
      </c>
      <c r="AQ26" s="6">
        <f t="shared" si="33"/>
        <v>323.10450960218714</v>
      </c>
      <c r="AR26" s="6">
        <f t="shared" si="33"/>
        <v>297.86275034292811</v>
      </c>
      <c r="AS26" s="6">
        <f t="shared" si="33"/>
        <v>269.73071330589175</v>
      </c>
      <c r="AT26" s="6">
        <f t="shared" si="33"/>
        <v>250.46219478737345</v>
      </c>
      <c r="AU26" s="6">
        <f t="shared" si="33"/>
        <v>235.04737997255859</v>
      </c>
      <c r="AV26" s="6">
        <f t="shared" si="33"/>
        <v>223.10089849107717</v>
      </c>
      <c r="AW26" s="6">
        <f t="shared" si="33"/>
        <v>215.5861762688553</v>
      </c>
      <c r="AX26" s="6">
        <f t="shared" si="33"/>
        <v>209.22756515774344</v>
      </c>
      <c r="AY26" s="6">
        <f t="shared" si="33"/>
        <v>209.99830589848457</v>
      </c>
      <c r="AZ26" s="6">
        <f t="shared" si="33"/>
        <v>226.76191700959561</v>
      </c>
      <c r="BA26" s="6">
        <f t="shared" si="33"/>
        <v>259.3257133058915</v>
      </c>
      <c r="BB26" s="6">
        <f t="shared" si="33"/>
        <v>289.9626577503351</v>
      </c>
      <c r="BC26" s="6">
        <f t="shared" si="33"/>
        <v>287.07237997255783</v>
      </c>
      <c r="BD26" s="6">
        <f t="shared" si="33"/>
        <v>259.13302812070646</v>
      </c>
      <c r="BE26" s="6">
        <f t="shared" si="33"/>
        <v>232.92784293552131</v>
      </c>
      <c r="BF26" s="6">
        <f t="shared" si="33"/>
        <v>214.62275034292915</v>
      </c>
      <c r="BG26" s="6">
        <f t="shared" si="33"/>
        <v>202.29089849107768</v>
      </c>
      <c r="BH26" s="6">
        <f t="shared" si="33"/>
        <v>192.27126886144742</v>
      </c>
      <c r="BI26" s="6">
        <f t="shared" si="33"/>
        <v>183.21506515774439</v>
      </c>
      <c r="BJ26" s="6">
        <f t="shared" si="33"/>
        <v>178.20525034292982</v>
      </c>
      <c r="BK26" s="6">
        <f t="shared" si="33"/>
        <v>181.09552812070712</v>
      </c>
      <c r="BL26" s="6">
        <f t="shared" si="33"/>
        <v>197.85913923181815</v>
      </c>
      <c r="BM26" s="6">
        <f t="shared" si="33"/>
        <v>230.80830589848404</v>
      </c>
      <c r="BN26" s="6">
        <f t="shared" si="33"/>
        <v>255.08663923181695</v>
      </c>
      <c r="BO26" s="6">
        <f t="shared" si="33"/>
        <v>247.57191700959507</v>
      </c>
      <c r="BP26" s="6">
        <f t="shared" si="33"/>
        <v>220.21062071329877</v>
      </c>
      <c r="BQ26" s="6">
        <f t="shared" si="33"/>
        <v>194.19812071329972</v>
      </c>
      <c r="BR26" s="6">
        <f t="shared" si="33"/>
        <v>174.7369170095964</v>
      </c>
      <c r="BS26" s="6">
        <f t="shared" si="33"/>
        <v>159.90015775033655</v>
      </c>
      <c r="BT26" s="6">
        <f t="shared" si="33"/>
        <v>150.07321330589238</v>
      </c>
      <c r="BU26" s="6">
        <f t="shared" si="33"/>
        <v>142.17312071330051</v>
      </c>
      <c r="BV26" s="6">
        <f t="shared" si="33"/>
        <v>134.85108367626361</v>
      </c>
      <c r="BW26" s="6">
        <f t="shared" si="33"/>
        <v>135.62182441700367</v>
      </c>
      <c r="BX26" s="6">
        <f t="shared" si="32"/>
        <v>153.1561762688558</v>
      </c>
      <c r="BY26" s="6">
        <f t="shared" si="32"/>
        <v>181.67358367626215</v>
      </c>
      <c r="BZ26" s="6">
        <f t="shared" si="32"/>
        <v>207.30071330589229</v>
      </c>
      <c r="CA26" s="6">
        <f t="shared" si="32"/>
        <v>211.73247256515074</v>
      </c>
      <c r="CB26" s="6">
        <f t="shared" si="32"/>
        <v>189.95904663922514</v>
      </c>
      <c r="CC26" s="6">
        <f t="shared" si="32"/>
        <v>160.86358367626269</v>
      </c>
      <c r="CD26" s="6">
        <f t="shared" si="32"/>
        <v>139.86089849107822</v>
      </c>
      <c r="CE26" s="6">
        <f t="shared" si="32"/>
        <v>125.21682441700447</v>
      </c>
      <c r="CF26" s="6">
        <f t="shared" si="32"/>
        <v>116.54599108367036</v>
      </c>
      <c r="CG26" s="6">
        <f t="shared" si="32"/>
        <v>112.11423182441189</v>
      </c>
      <c r="CH26" s="6">
        <f t="shared" si="32"/>
        <v>106.71904663922619</v>
      </c>
      <c r="CI26" s="6">
        <f t="shared" si="32"/>
        <v>107.48978737996732</v>
      </c>
      <c r="CJ26" s="6">
        <f t="shared" si="32"/>
        <v>126.56562071330062</v>
      </c>
      <c r="CK26" s="6">
        <f t="shared" si="32"/>
        <v>164.1392318244111</v>
      </c>
      <c r="CL26" s="6">
        <f t="shared" si="32"/>
        <v>190.72978737996627</v>
      </c>
      <c r="CM26" s="6">
        <f t="shared" si="32"/>
        <v>184.94923182441056</v>
      </c>
      <c r="CN26" s="6">
        <f t="shared" si="32"/>
        <v>154.69765775033696</v>
      </c>
      <c r="CO26" s="6">
        <f t="shared" si="32"/>
        <v>126.95099108367064</v>
      </c>
      <c r="CP26" s="6">
        <f t="shared" si="32"/>
        <v>109.6093244170046</v>
      </c>
      <c r="CQ26" s="6">
        <f t="shared" si="32"/>
        <v>94.579879972559752</v>
      </c>
      <c r="CR26" s="6">
        <f t="shared" si="32"/>
        <v>80.899231824412155</v>
      </c>
      <c r="CS26" s="6">
        <f t="shared" si="32"/>
        <v>74.155250342930302</v>
      </c>
      <c r="CT26" s="6">
        <f t="shared" si="32"/>
        <v>68.374694787374594</v>
      </c>
      <c r="CU26" s="6">
        <f t="shared" si="32"/>
        <v>68.952750342930713</v>
      </c>
      <c r="CV26" s="6">
        <f t="shared" si="32"/>
        <v>87.065157750337875</v>
      </c>
      <c r="CW26" s="6">
        <f t="shared" si="32"/>
        <v>119.05089849107765</v>
      </c>
      <c r="CX26" s="6">
        <f t="shared" si="32"/>
        <v>140.63163923181824</v>
      </c>
      <c r="CY26" s="6">
        <f t="shared" si="32"/>
        <v>131.57543552811521</v>
      </c>
      <c r="CZ26" s="6">
        <f t="shared" si="32"/>
        <v>101.70923182441162</v>
      </c>
      <c r="DA26" s="6">
        <f t="shared" si="32"/>
        <v>75.311361454041446</v>
      </c>
      <c r="DB26" s="6">
        <f t="shared" si="32"/>
        <v>61.05265775033773</v>
      </c>
      <c r="DC26" s="6">
        <f t="shared" si="32"/>
        <v>50.069602194782426</v>
      </c>
      <c r="DD26" s="6">
        <f t="shared" si="32"/>
        <v>41.97682441700443</v>
      </c>
      <c r="DE26" s="6">
        <f t="shared" si="32"/>
        <v>35.810898491078703</v>
      </c>
      <c r="DF26" s="6">
        <f t="shared" si="32"/>
        <v>28.488861454041832</v>
      </c>
      <c r="DG26" s="6">
        <f t="shared" si="32"/>
        <v>28.103491083671816</v>
      </c>
      <c r="DH26" s="6">
        <f t="shared" si="32"/>
        <v>46.215898491078981</v>
      </c>
      <c r="DI26" s="6">
        <f t="shared" si="32"/>
        <v>83.596824417004456</v>
      </c>
      <c r="DJ26" s="6">
        <f t="shared" si="32"/>
        <v>109.22395404663349</v>
      </c>
      <c r="DK26" s="6">
        <f t="shared" si="32"/>
        <v>101.5165466392266</v>
      </c>
      <c r="DL26" s="6">
        <f t="shared" si="32"/>
        <v>71.264972565153002</v>
      </c>
      <c r="DM26" s="6">
        <f t="shared" si="32"/>
        <v>44.674417009597825</v>
      </c>
      <c r="DN26" s="6">
        <f t="shared" si="32"/>
        <v>28.681546639226841</v>
      </c>
      <c r="DO26" s="6">
        <f t="shared" si="32"/>
        <v>17.698491083671538</v>
      </c>
      <c r="DP26" s="6">
        <f t="shared" si="32"/>
        <v>6.3300651577462199</v>
      </c>
      <c r="DQ26" s="6">
        <f t="shared" si="32"/>
        <v>-3.8822496570690519</v>
      </c>
      <c r="DR26" s="6">
        <f t="shared" si="32"/>
        <v>-8.8920644718836357</v>
      </c>
      <c r="DS26" s="6">
        <f t="shared" si="32"/>
        <v>-6.77252743484636</v>
      </c>
      <c r="DT26" s="6">
        <f t="shared" si="32"/>
        <v>13.266731824413073</v>
      </c>
      <c r="DU26" s="6">
        <f t="shared" si="32"/>
        <v>48.720805898486276</v>
      </c>
      <c r="DV26" s="6">
        <f t="shared" si="32"/>
        <v>70.108861454041858</v>
      </c>
      <c r="DW26" s="6">
        <f t="shared" si="32"/>
        <v>57.391639231819291</v>
      </c>
      <c r="DX26" s="6">
        <f t="shared" si="32"/>
        <v>26.369324417004556</v>
      </c>
      <c r="DY26" s="6">
        <f t="shared" si="32"/>
        <v>-0.60660150892063325</v>
      </c>
      <c r="DZ26" s="6">
        <f t="shared" si="32"/>
        <v>-16.599471879290519</v>
      </c>
      <c r="EA26" s="6">
        <f t="shared" si="32"/>
        <v>-29.702064471883102</v>
      </c>
      <c r="EB26" s="6">
        <f t="shared" si="32"/>
        <v>-41.841231138549546</v>
      </c>
      <c r="EC26" s="6">
        <f t="shared" si="32"/>
        <v>-53.209657064475962</v>
      </c>
      <c r="ED26" s="6">
        <f t="shared" si="32"/>
        <v>-61.880490397808977</v>
      </c>
      <c r="EE26" s="6">
        <f t="shared" si="32"/>
        <v>-62.073175582993983</v>
      </c>
      <c r="EF26" s="6">
        <f t="shared" si="32"/>
        <v>-46.851045953364128</v>
      </c>
      <c r="EG26" s="6">
        <f t="shared" si="32"/>
        <v>-18.140953360772773</v>
      </c>
      <c r="EH26" s="6">
        <f t="shared" si="32"/>
        <v>5.5593244170050928</v>
      </c>
      <c r="EI26" s="6">
        <f t="shared" si="31"/>
        <v>6.1373799725612121</v>
      </c>
      <c r="EJ26" s="6">
        <f t="shared" si="31"/>
        <v>-18.911694101512804</v>
      </c>
      <c r="EK26" s="6">
        <f t="shared" si="31"/>
        <v>-47.043731138550235</v>
      </c>
      <c r="EL26" s="6">
        <f t="shared" si="31"/>
        <v>-64.578082990401271</v>
      </c>
      <c r="EM26" s="6">
        <f t="shared" si="31"/>
        <v>-76.717249657067725</v>
      </c>
      <c r="EN26" s="6">
        <f t="shared" si="31"/>
        <v>-85.58076817558684</v>
      </c>
      <c r="EO26" s="6">
        <f t="shared" si="31"/>
        <v>-91.361323731141454</v>
      </c>
      <c r="EP26" s="6">
        <f t="shared" si="31"/>
        <v>-98.297990397808306</v>
      </c>
      <c r="EQ26" s="6">
        <f t="shared" si="31"/>
        <v>-99.45410150891945</v>
      </c>
      <c r="ER26" s="6">
        <f t="shared" si="31"/>
        <v>-80.763638545957264</v>
      </c>
      <c r="ES26" s="6">
        <f t="shared" si="31"/>
        <v>-50.126694101512548</v>
      </c>
      <c r="ET26" s="6">
        <f t="shared" si="31"/>
        <v>-28.738638545956967</v>
      </c>
      <c r="EU26" s="6">
        <f t="shared" si="31"/>
        <v>-30.665490397809233</v>
      </c>
      <c r="EV26" s="6">
        <f t="shared" si="31"/>
        <v>-54.943823731142125</v>
      </c>
      <c r="EW26" s="6">
        <f t="shared" si="31"/>
        <v>-83.461231138549564</v>
      </c>
      <c r="EX26" s="6">
        <f t="shared" si="31"/>
        <v>-102.34437928669676</v>
      </c>
      <c r="EY26" s="6">
        <f t="shared" si="31"/>
        <v>-116.21771262003047</v>
      </c>
      <c r="EZ26" s="6">
        <f t="shared" si="31"/>
        <v>-127.00808299040077</v>
      </c>
      <c r="FA26" s="6">
        <f t="shared" si="31"/>
        <v>-135.67891632373377</v>
      </c>
      <c r="FB26" s="6">
        <f t="shared" si="31"/>
        <v>-143.19363854595565</v>
      </c>
      <c r="FC26" s="6">
        <f t="shared" si="31"/>
        <v>-142.23021262003061</v>
      </c>
      <c r="FD26" s="6">
        <f t="shared" si="31"/>
        <v>-125.85197187928962</v>
      </c>
      <c r="FE26" s="6">
        <f t="shared" si="31"/>
        <v>-93.28817558299373</v>
      </c>
      <c r="FF26" s="6">
        <f t="shared" si="31"/>
        <v>-68.046416323734704</v>
      </c>
      <c r="FG26" s="6">
        <f t="shared" si="31"/>
        <v>-73.441601508919305</v>
      </c>
      <c r="FH26" s="6">
        <f t="shared" si="31"/>
        <v>-101.57363854595673</v>
      </c>
      <c r="FI26" s="6">
        <f t="shared" si="31"/>
        <v>-131.82521262003033</v>
      </c>
      <c r="FJ26" s="6">
        <f t="shared" si="31"/>
        <v>-156.68160150891936</v>
      </c>
      <c r="FK26" s="6">
        <f t="shared" si="31"/>
        <v>-174.98669410151152</v>
      </c>
      <c r="FL26" s="6">
        <f t="shared" si="31"/>
        <v>-187.31854595336299</v>
      </c>
      <c r="FM26" s="6">
        <f t="shared" si="31"/>
        <v>-198.68697187928828</v>
      </c>
      <c r="FN26" s="6">
        <f t="shared" si="31"/>
        <v>-208.70660150891857</v>
      </c>
      <c r="FO26" s="6">
        <f t="shared" si="31"/>
        <v>-209.47734224965859</v>
      </c>
      <c r="FP26" s="6">
        <f t="shared" si="31"/>
        <v>-194.44789780521484</v>
      </c>
      <c r="FQ26" s="6">
        <f t="shared" si="31"/>
        <v>-165.15974965706735</v>
      </c>
      <c r="FR26" s="6">
        <f t="shared" si="31"/>
        <v>-139.72530521262223</v>
      </c>
      <c r="FS26" s="6">
        <f t="shared" si="31"/>
        <v>-143.00095336077064</v>
      </c>
      <c r="FT26" s="6">
        <f t="shared" si="31"/>
        <v>-170.94030521262198</v>
      </c>
      <c r="FU26" s="6">
        <f t="shared" si="31"/>
        <v>-197.14549039780712</v>
      </c>
      <c r="FV26" s="6">
        <f t="shared" si="31"/>
        <v>-214.67984224965929</v>
      </c>
      <c r="FW26" s="6">
        <f t="shared" si="31"/>
        <v>-227.20437928669574</v>
      </c>
      <c r="FX26" s="6">
        <f t="shared" si="31"/>
        <v>-238.57280521262214</v>
      </c>
      <c r="FY26" s="6">
        <f t="shared" si="31"/>
        <v>-246.47289780521405</v>
      </c>
      <c r="FZ26" s="6">
        <f t="shared" si="31"/>
        <v>-252.06076817558474</v>
      </c>
      <c r="GA26" s="6">
        <f t="shared" si="31"/>
        <v>-252.83150891632476</v>
      </c>
      <c r="GB26" s="6">
        <f t="shared" si="31"/>
        <v>-237.60937928669603</v>
      </c>
      <c r="GC26" s="6">
        <f t="shared" si="31"/>
        <v>-203.88947187928898</v>
      </c>
      <c r="GD26" s="6">
        <f t="shared" si="31"/>
        <v>-174.21595336077038</v>
      </c>
      <c r="GE26" s="6">
        <f t="shared" si="31"/>
        <v>-175.95012002743766</v>
      </c>
      <c r="GF26" s="6">
        <f t="shared" si="31"/>
        <v>-204.85289780521512</v>
      </c>
      <c r="GG26" s="6">
        <f t="shared" si="31"/>
        <v>-234.5264163237326</v>
      </c>
      <c r="GH26" s="6">
        <f t="shared" si="31"/>
        <v>-254.75836076817706</v>
      </c>
      <c r="GI26" s="6">
        <f t="shared" si="31"/>
        <v>-269.78780521262081</v>
      </c>
      <c r="GJ26" s="6">
        <f t="shared" si="31"/>
        <v>-283.27576817558446</v>
      </c>
      <c r="GK26" s="6">
        <f t="shared" si="31"/>
        <v>-293.68076817558369</v>
      </c>
      <c r="GL26" s="6">
        <f t="shared" si="31"/>
        <v>-299.46132373113937</v>
      </c>
      <c r="GM26" s="6">
        <f t="shared" si="31"/>
        <v>-296.76373113854709</v>
      </c>
      <c r="GN26" s="6">
        <f t="shared" si="31"/>
        <v>-280.00012002743608</v>
      </c>
      <c r="GO26" s="6">
        <f t="shared" si="31"/>
        <v>-249.74854595336245</v>
      </c>
      <c r="GP26" s="6">
        <f t="shared" si="31"/>
        <v>-223.15799039780728</v>
      </c>
      <c r="GQ26" s="6">
        <f t="shared" si="31"/>
        <v>-224.50678669410343</v>
      </c>
      <c r="GR26" s="6">
        <f t="shared" si="31"/>
        <v>-252.83150891632476</v>
      </c>
      <c r="GS26" s="6">
        <f t="shared" si="31"/>
        <v>-281.15623113854718</v>
      </c>
      <c r="GT26" s="6">
        <f t="shared" ref="GT26:JE29" si="35">INDEX($D$3:$D$272,$I26,1)*INDEX($D$3:$D$272,$I26+GT$2,1)</f>
        <v>-301.77354595336169</v>
      </c>
      <c r="GU26" s="6">
        <f t="shared" si="35"/>
        <v>-315.83956447188041</v>
      </c>
      <c r="GV26" s="6">
        <f t="shared" si="35"/>
        <v>-323.93234224965727</v>
      </c>
      <c r="GW26" s="6">
        <f t="shared" si="35"/>
        <v>-334.53002743484257</v>
      </c>
      <c r="GX26" s="6">
        <f t="shared" si="35"/>
        <v>-343.00817558299059</v>
      </c>
      <c r="GY26" s="6">
        <f t="shared" si="35"/>
        <v>-343.20086076817557</v>
      </c>
      <c r="GZ26" s="6">
        <f t="shared" si="35"/>
        <v>-327.59336076817573</v>
      </c>
      <c r="HA26" s="6">
        <f t="shared" si="35"/>
        <v>-295.80030521262097</v>
      </c>
      <c r="HB26" s="6">
        <f t="shared" si="35"/>
        <v>-271.90734224965809</v>
      </c>
      <c r="HC26" s="6">
        <f t="shared" si="35"/>
        <v>-277.3025274348438</v>
      </c>
      <c r="HD26" s="6">
        <f t="shared" si="35"/>
        <v>-306.59067558299125</v>
      </c>
      <c r="HE26" s="6">
        <f t="shared" si="35"/>
        <v>-334.14465706447254</v>
      </c>
      <c r="HF26" s="6">
        <f t="shared" si="35"/>
        <v>-351.29363854595357</v>
      </c>
      <c r="HG26" s="6">
        <f t="shared" si="35"/>
        <v>-364.20354595336113</v>
      </c>
      <c r="HH26" s="6">
        <f t="shared" si="35"/>
        <v>-374.22317558299034</v>
      </c>
      <c r="HI26" s="6">
        <f t="shared" si="35"/>
        <v>-383.66474965706448</v>
      </c>
      <c r="HJ26" s="6">
        <f t="shared" si="35"/>
        <v>-391.75752743484247</v>
      </c>
      <c r="HK26" s="6">
        <f t="shared" si="35"/>
        <v>-390.79410150891636</v>
      </c>
      <c r="HL26" s="6">
        <f t="shared" si="35"/>
        <v>-372.87437928669419</v>
      </c>
      <c r="HM26" s="6">
        <f t="shared" si="35"/>
        <v>-339.92521262002828</v>
      </c>
      <c r="HN26" s="6">
        <f t="shared" si="35"/>
        <v>-312.17854595336195</v>
      </c>
      <c r="HO26" s="6">
        <f t="shared" si="35"/>
        <v>-317.38104595336154</v>
      </c>
      <c r="HP26" s="6">
        <f t="shared" si="35"/>
        <v>-349.36678669410242</v>
      </c>
      <c r="HQ26" s="6">
        <f t="shared" si="35"/>
        <v>-380.00373113854602</v>
      </c>
      <c r="HR26" s="6">
        <f t="shared" si="35"/>
        <v>-397.15271262002705</v>
      </c>
      <c r="HS26" s="6">
        <f t="shared" si="35"/>
        <v>-408.71382373113846</v>
      </c>
      <c r="HT26" s="6">
        <f t="shared" si="35"/>
        <v>-417.57734224965651</v>
      </c>
      <c r="HU26" s="6">
        <f t="shared" si="35"/>
        <v>-423.16521262002721</v>
      </c>
      <c r="HV26" s="6">
        <f t="shared" si="35"/>
        <v>-429.33113854595297</v>
      </c>
      <c r="HW26" s="6">
        <f t="shared" si="35"/>
        <v>-433.18484224965636</v>
      </c>
      <c r="HX26" s="6">
        <f t="shared" si="35"/>
        <v>-417.57734224965651</v>
      </c>
      <c r="HY26" s="6">
        <f t="shared" si="35"/>
        <v>-383.85743484224946</v>
      </c>
      <c r="HZ26" s="6">
        <f t="shared" si="35"/>
        <v>-358.80836076817548</v>
      </c>
      <c r="IA26" s="6">
        <f t="shared" si="35"/>
        <v>-363.24012002743501</v>
      </c>
      <c r="IB26" s="6">
        <f t="shared" si="35"/>
        <v>-391.17947187928633</v>
      </c>
      <c r="IC26" s="6">
        <f t="shared" si="35"/>
        <v>-424.89937928669337</v>
      </c>
      <c r="ID26" s="6">
        <f t="shared" si="35"/>
        <v>-444.55326817558279</v>
      </c>
      <c r="IE26" s="6">
        <f t="shared" si="35"/>
        <v>-455.7290089163231</v>
      </c>
      <c r="IF26" s="6">
        <f t="shared" si="35"/>
        <v>-464.59252743484114</v>
      </c>
      <c r="IG26" s="6">
        <f t="shared" si="35"/>
        <v>-474.61215706447138</v>
      </c>
      <c r="IH26" s="6">
        <f t="shared" si="35"/>
        <v>-482.70493484224829</v>
      </c>
      <c r="II26" s="6">
        <f t="shared" si="35"/>
        <v>-480.20002743484099</v>
      </c>
      <c r="IJ26" s="6">
        <f t="shared" si="35"/>
        <v>-460.54613854595266</v>
      </c>
      <c r="IK26" s="6">
        <f t="shared" si="35"/>
        <v>-426.82623113854567</v>
      </c>
      <c r="IL26" s="6">
        <f t="shared" si="35"/>
        <v>-402.35521262002777</v>
      </c>
      <c r="IM26" s="6">
        <f t="shared" si="35"/>
        <v>-406.59428669410119</v>
      </c>
      <c r="IN26" s="6">
        <f t="shared" si="35"/>
        <v>-435.68974965706366</v>
      </c>
      <c r="IO26" s="6">
        <f t="shared" si="35"/>
        <v>-467.09743484224845</v>
      </c>
      <c r="IP26" s="6">
        <f t="shared" si="35"/>
        <v>-486.94400891632284</v>
      </c>
      <c r="IQ26" s="6">
        <f t="shared" si="35"/>
        <v>-497.15632373113704</v>
      </c>
      <c r="IR26" s="6">
        <f t="shared" si="35"/>
        <v>-504.09299039780387</v>
      </c>
      <c r="IS26" s="6">
        <f t="shared" si="35"/>
        <v>-512.18576817558187</v>
      </c>
      <c r="IT26" s="6">
        <f t="shared" si="35"/>
        <v>-519.70049039780372</v>
      </c>
      <c r="IU26" s="6">
        <f t="shared" si="35"/>
        <v>-518.92974965706264</v>
      </c>
      <c r="IV26" s="6">
        <f t="shared" si="35"/>
        <v>-500.62465706447045</v>
      </c>
      <c r="IW26" s="6" t="e">
        <f t="shared" si="35"/>
        <v>#REF!</v>
      </c>
      <c r="IX26" s="6" t="e">
        <f t="shared" si="35"/>
        <v>#REF!</v>
      </c>
      <c r="IY26" s="6" t="e">
        <f t="shared" si="35"/>
        <v>#REF!</v>
      </c>
      <c r="IZ26" s="6" t="e">
        <f t="shared" si="35"/>
        <v>#REF!</v>
      </c>
      <c r="JA26" s="6" t="e">
        <f t="shared" si="35"/>
        <v>#REF!</v>
      </c>
      <c r="JB26" s="6" t="e">
        <f t="shared" si="35"/>
        <v>#REF!</v>
      </c>
      <c r="JC26" s="6" t="e">
        <f t="shared" si="35"/>
        <v>#REF!</v>
      </c>
      <c r="JD26" s="6" t="e">
        <f t="shared" si="35"/>
        <v>#REF!</v>
      </c>
      <c r="JE26" s="6" t="e">
        <f t="shared" si="35"/>
        <v>#REF!</v>
      </c>
      <c r="JF26" s="6" t="e">
        <f t="shared" si="34"/>
        <v>#REF!</v>
      </c>
      <c r="JG26" s="6" t="e">
        <f t="shared" si="34"/>
        <v>#REF!</v>
      </c>
      <c r="JH26" s="6" t="e">
        <f t="shared" si="34"/>
        <v>#REF!</v>
      </c>
      <c r="JI26" s="6" t="e">
        <f t="shared" si="34"/>
        <v>#REF!</v>
      </c>
      <c r="JJ26" s="6" t="e">
        <f t="shared" si="34"/>
        <v>#REF!</v>
      </c>
      <c r="JK26" s="6" t="e">
        <f t="shared" si="34"/>
        <v>#REF!</v>
      </c>
      <c r="JL26" s="6" t="e">
        <f t="shared" si="34"/>
        <v>#REF!</v>
      </c>
      <c r="JM26" s="6" t="e">
        <f t="shared" si="34"/>
        <v>#REF!</v>
      </c>
      <c r="JN26" s="6" t="e">
        <f t="shared" si="34"/>
        <v>#REF!</v>
      </c>
      <c r="JO26" s="6" t="e">
        <f t="shared" si="34"/>
        <v>#REF!</v>
      </c>
      <c r="JP26" s="6" t="e">
        <f t="shared" si="34"/>
        <v>#REF!</v>
      </c>
      <c r="JQ26" s="6" t="e">
        <f t="shared" si="34"/>
        <v>#REF!</v>
      </c>
      <c r="JR26" s="6" t="e">
        <f t="shared" si="34"/>
        <v>#REF!</v>
      </c>
      <c r="JS26" s="6" t="e">
        <f t="shared" si="34"/>
        <v>#REF!</v>
      </c>
    </row>
    <row r="27" spans="1:279" ht="14.5" x14ac:dyDescent="0.35">
      <c r="A27" s="8">
        <v>25</v>
      </c>
      <c r="B27" s="9">
        <v>37636</v>
      </c>
      <c r="C27" s="10">
        <v>374.94</v>
      </c>
      <c r="D27" s="8">
        <f t="shared" si="5"/>
        <v>-18.588518518518299</v>
      </c>
      <c r="I27" s="6">
        <v>25</v>
      </c>
      <c r="J27" s="6">
        <f t="shared" si="6"/>
        <v>345.53302071329773</v>
      </c>
      <c r="K27" s="6">
        <f t="shared" si="7"/>
        <v>335.4952207132975</v>
      </c>
      <c r="L27" s="6">
        <f t="shared" si="33"/>
        <v>327.31627256514946</v>
      </c>
      <c r="M27" s="6">
        <f t="shared" si="33"/>
        <v>318.39378367626142</v>
      </c>
      <c r="N27" s="6">
        <f t="shared" si="33"/>
        <v>315.60550589848305</v>
      </c>
      <c r="O27" s="6">
        <f t="shared" si="33"/>
        <v>331.03397626885294</v>
      </c>
      <c r="P27" s="6">
        <f t="shared" si="33"/>
        <v>359.84617997255651</v>
      </c>
      <c r="Q27" s="6">
        <f t="shared" si="33"/>
        <v>382.71005775033433</v>
      </c>
      <c r="R27" s="6">
        <f t="shared" si="33"/>
        <v>379.55000960218592</v>
      </c>
      <c r="S27" s="6">
        <f t="shared" si="33"/>
        <v>355.75670589848301</v>
      </c>
      <c r="T27" s="6">
        <f t="shared" si="33"/>
        <v>331.96340219477906</v>
      </c>
      <c r="U27" s="6">
        <f t="shared" si="33"/>
        <v>315.9772762688541</v>
      </c>
      <c r="V27" s="6">
        <f t="shared" si="33"/>
        <v>303.33708367626156</v>
      </c>
      <c r="W27" s="6">
        <f t="shared" si="33"/>
        <v>293.6710540466313</v>
      </c>
      <c r="X27" s="6">
        <f t="shared" si="33"/>
        <v>285.6779910836683</v>
      </c>
      <c r="Y27" s="6">
        <f t="shared" si="33"/>
        <v>279.7296651577426</v>
      </c>
      <c r="Z27" s="6">
        <f t="shared" si="33"/>
        <v>281.21674663922482</v>
      </c>
      <c r="AA27" s="6">
        <f t="shared" si="33"/>
        <v>297.76052812070583</v>
      </c>
      <c r="AB27" s="6">
        <f t="shared" si="33"/>
        <v>326.5727318244094</v>
      </c>
      <c r="AC27" s="6">
        <f t="shared" si="33"/>
        <v>353.89785404663075</v>
      </c>
      <c r="AD27" s="6">
        <f t="shared" si="33"/>
        <v>355.75670589848301</v>
      </c>
      <c r="AE27" s="6">
        <f t="shared" si="33"/>
        <v>330.8480910836679</v>
      </c>
      <c r="AF27" s="6">
        <f t="shared" si="33"/>
        <v>303.52296886144654</v>
      </c>
      <c r="AG27" s="6">
        <f t="shared" si="33"/>
        <v>285.49210589848332</v>
      </c>
      <c r="AH27" s="6">
        <f t="shared" si="33"/>
        <v>275.082535528113</v>
      </c>
      <c r="AI27" s="6">
        <f t="shared" si="33"/>
        <v>265.04473552811379</v>
      </c>
      <c r="AJ27" s="6">
        <f t="shared" si="33"/>
        <v>253.89162441700239</v>
      </c>
      <c r="AK27" s="6">
        <f t="shared" si="33"/>
        <v>245.52679108366937</v>
      </c>
      <c r="AL27" s="6">
        <f t="shared" si="33"/>
        <v>243.66793923181712</v>
      </c>
      <c r="AM27" s="6">
        <f t="shared" si="33"/>
        <v>258.91052441700202</v>
      </c>
      <c r="AN27" s="6">
        <f t="shared" si="33"/>
        <v>289.76746515774283</v>
      </c>
      <c r="AO27" s="6">
        <f t="shared" si="33"/>
        <v>312.2595725651496</v>
      </c>
      <c r="AP27" s="6">
        <f t="shared" si="33"/>
        <v>311.70191700959458</v>
      </c>
      <c r="AQ27" s="6">
        <f t="shared" si="33"/>
        <v>287.35095775033557</v>
      </c>
      <c r="AR27" s="6">
        <f t="shared" si="33"/>
        <v>260.2117207132992</v>
      </c>
      <c r="AS27" s="6">
        <f t="shared" si="33"/>
        <v>241.6232021947809</v>
      </c>
      <c r="AT27" s="6">
        <f t="shared" si="33"/>
        <v>226.75238737996605</v>
      </c>
      <c r="AU27" s="6">
        <f t="shared" si="33"/>
        <v>215.22750589848462</v>
      </c>
      <c r="AV27" s="6">
        <f t="shared" si="33"/>
        <v>207.97798367626274</v>
      </c>
      <c r="AW27" s="6">
        <f t="shared" si="33"/>
        <v>201.84377256515094</v>
      </c>
      <c r="AX27" s="6">
        <f t="shared" si="33"/>
        <v>202.58731330589205</v>
      </c>
      <c r="AY27" s="6">
        <f t="shared" si="33"/>
        <v>218.75932441700306</v>
      </c>
      <c r="AZ27" s="6">
        <f t="shared" si="33"/>
        <v>250.17392071329894</v>
      </c>
      <c r="BA27" s="6">
        <f t="shared" si="33"/>
        <v>279.7296651577426</v>
      </c>
      <c r="BB27" s="6">
        <f t="shared" si="33"/>
        <v>276.94138737996525</v>
      </c>
      <c r="BC27" s="6">
        <f t="shared" si="33"/>
        <v>249.98803552811393</v>
      </c>
      <c r="BD27" s="6">
        <f t="shared" si="33"/>
        <v>224.70765034292879</v>
      </c>
      <c r="BE27" s="6">
        <f t="shared" si="33"/>
        <v>207.04855775033661</v>
      </c>
      <c r="BF27" s="6">
        <f t="shared" si="33"/>
        <v>195.15190589848515</v>
      </c>
      <c r="BG27" s="6">
        <f t="shared" si="33"/>
        <v>185.48587626885492</v>
      </c>
      <c r="BH27" s="6">
        <f t="shared" si="33"/>
        <v>176.74927256515187</v>
      </c>
      <c r="BI27" s="6">
        <f t="shared" si="33"/>
        <v>171.91625775033728</v>
      </c>
      <c r="BJ27" s="6">
        <f t="shared" si="33"/>
        <v>174.7045355281146</v>
      </c>
      <c r="BK27" s="6">
        <f t="shared" si="33"/>
        <v>190.87654663922561</v>
      </c>
      <c r="BL27" s="6">
        <f t="shared" si="33"/>
        <v>222.66291330589152</v>
      </c>
      <c r="BM27" s="6">
        <f t="shared" si="33"/>
        <v>246.08444663922441</v>
      </c>
      <c r="BN27" s="6">
        <f t="shared" si="33"/>
        <v>238.83492441700253</v>
      </c>
      <c r="BO27" s="6">
        <f t="shared" si="33"/>
        <v>212.43922812070625</v>
      </c>
      <c r="BP27" s="6">
        <f t="shared" si="33"/>
        <v>187.34472812070717</v>
      </c>
      <c r="BQ27" s="6">
        <f t="shared" si="33"/>
        <v>168.57032441700386</v>
      </c>
      <c r="BR27" s="6">
        <f t="shared" si="33"/>
        <v>154.25716515774405</v>
      </c>
      <c r="BS27" s="6">
        <f t="shared" si="33"/>
        <v>144.77702071329989</v>
      </c>
      <c r="BT27" s="6">
        <f t="shared" si="33"/>
        <v>137.15572812070798</v>
      </c>
      <c r="BU27" s="6">
        <f t="shared" si="33"/>
        <v>130.09209108367111</v>
      </c>
      <c r="BV27" s="6">
        <f t="shared" si="33"/>
        <v>130.83563182441117</v>
      </c>
      <c r="BW27" s="6">
        <f t="shared" si="33"/>
        <v>147.75118367626328</v>
      </c>
      <c r="BX27" s="6">
        <f t="shared" si="32"/>
        <v>175.26219108366965</v>
      </c>
      <c r="BY27" s="6">
        <f t="shared" si="32"/>
        <v>199.98492071329974</v>
      </c>
      <c r="BZ27" s="6">
        <f t="shared" si="32"/>
        <v>204.26027997255824</v>
      </c>
      <c r="CA27" s="6">
        <f t="shared" si="32"/>
        <v>183.25525404663264</v>
      </c>
      <c r="CB27" s="6">
        <f t="shared" si="32"/>
        <v>155.18659108367018</v>
      </c>
      <c r="CC27" s="6">
        <f t="shared" si="32"/>
        <v>134.9251058984857</v>
      </c>
      <c r="CD27" s="6">
        <f t="shared" si="32"/>
        <v>120.79783182441197</v>
      </c>
      <c r="CE27" s="6">
        <f t="shared" si="32"/>
        <v>112.4329984910779</v>
      </c>
      <c r="CF27" s="6">
        <f t="shared" si="32"/>
        <v>108.1576392318194</v>
      </c>
      <c r="CG27" s="6">
        <f t="shared" si="32"/>
        <v>102.95285404663373</v>
      </c>
      <c r="CH27" s="6">
        <f t="shared" si="32"/>
        <v>103.69639478737484</v>
      </c>
      <c r="CI27" s="6">
        <f t="shared" si="32"/>
        <v>122.09902812070813</v>
      </c>
      <c r="CJ27" s="6">
        <f t="shared" si="32"/>
        <v>158.34663923181859</v>
      </c>
      <c r="CK27" s="6">
        <f t="shared" si="32"/>
        <v>183.99879478737375</v>
      </c>
      <c r="CL27" s="6">
        <f t="shared" si="32"/>
        <v>178.42223923181805</v>
      </c>
      <c r="CM27" s="6">
        <f t="shared" si="32"/>
        <v>149.23826515774445</v>
      </c>
      <c r="CN27" s="6">
        <f t="shared" si="32"/>
        <v>122.47079849107816</v>
      </c>
      <c r="CO27" s="6">
        <f t="shared" si="32"/>
        <v>105.74113182441211</v>
      </c>
      <c r="CP27" s="6">
        <f t="shared" si="32"/>
        <v>91.242087379967288</v>
      </c>
      <c r="CQ27" s="6">
        <f t="shared" si="32"/>
        <v>78.044239231819674</v>
      </c>
      <c r="CR27" s="6">
        <f t="shared" si="32"/>
        <v>71.538257750337849</v>
      </c>
      <c r="CS27" s="6">
        <f t="shared" si="32"/>
        <v>65.961702194782148</v>
      </c>
      <c r="CT27" s="6">
        <f t="shared" si="32"/>
        <v>66.519357750338244</v>
      </c>
      <c r="CU27" s="6">
        <f t="shared" si="32"/>
        <v>83.992565157745403</v>
      </c>
      <c r="CV27" s="6">
        <f t="shared" si="32"/>
        <v>114.84950589848518</v>
      </c>
      <c r="CW27" s="6">
        <f t="shared" si="32"/>
        <v>135.66864663922576</v>
      </c>
      <c r="CX27" s="6">
        <f t="shared" si="32"/>
        <v>126.93204293552272</v>
      </c>
      <c r="CY27" s="6">
        <f t="shared" si="32"/>
        <v>98.119839231819142</v>
      </c>
      <c r="CZ27" s="6">
        <f t="shared" si="32"/>
        <v>72.653568861448989</v>
      </c>
      <c r="DA27" s="6">
        <f t="shared" si="32"/>
        <v>58.898065157745272</v>
      </c>
      <c r="DB27" s="6">
        <f t="shared" si="32"/>
        <v>48.302609602189968</v>
      </c>
      <c r="DC27" s="6">
        <f t="shared" si="32"/>
        <v>40.495431824411988</v>
      </c>
      <c r="DD27" s="6">
        <f t="shared" si="32"/>
        <v>34.547105898486258</v>
      </c>
      <c r="DE27" s="6">
        <f t="shared" si="32"/>
        <v>27.483468861449388</v>
      </c>
      <c r="DF27" s="6">
        <f t="shared" si="32"/>
        <v>27.111698491079363</v>
      </c>
      <c r="DG27" s="6">
        <f t="shared" si="32"/>
        <v>44.584905898486518</v>
      </c>
      <c r="DH27" s="6">
        <f t="shared" si="32"/>
        <v>80.646631824411983</v>
      </c>
      <c r="DI27" s="6">
        <f t="shared" si="32"/>
        <v>105.36936145404103</v>
      </c>
      <c r="DJ27" s="6">
        <f t="shared" si="32"/>
        <v>97.933954046634128</v>
      </c>
      <c r="DK27" s="6">
        <f t="shared" si="32"/>
        <v>68.749979972560524</v>
      </c>
      <c r="DL27" s="6">
        <f t="shared" si="32"/>
        <v>43.097824417005349</v>
      </c>
      <c r="DM27" s="6">
        <f t="shared" si="32"/>
        <v>27.669354046634403</v>
      </c>
      <c r="DN27" s="6">
        <f t="shared" si="32"/>
        <v>17.073898491079099</v>
      </c>
      <c r="DO27" s="6">
        <f t="shared" si="32"/>
        <v>6.1066725651537679</v>
      </c>
      <c r="DP27" s="6">
        <f t="shared" si="32"/>
        <v>-3.7452422496614801</v>
      </c>
      <c r="DQ27" s="6">
        <f t="shared" si="32"/>
        <v>-8.5782570644760696</v>
      </c>
      <c r="DR27" s="6">
        <f t="shared" si="32"/>
        <v>-6.5335200274388026</v>
      </c>
      <c r="DS27" s="6">
        <f t="shared" si="32"/>
        <v>12.798539231820609</v>
      </c>
      <c r="DT27" s="6">
        <f t="shared" si="32"/>
        <v>47.001413305893813</v>
      </c>
      <c r="DU27" s="6">
        <f t="shared" si="32"/>
        <v>67.634668861449384</v>
      </c>
      <c r="DV27" s="6">
        <f t="shared" si="32"/>
        <v>55.366246639226837</v>
      </c>
      <c r="DW27" s="6">
        <f t="shared" si="32"/>
        <v>25.438731824412123</v>
      </c>
      <c r="DX27" s="6">
        <f t="shared" si="32"/>
        <v>-0.58519410151307338</v>
      </c>
      <c r="DY27" s="6">
        <f t="shared" si="32"/>
        <v>-16.013664471882965</v>
      </c>
      <c r="DZ27" s="6">
        <f t="shared" si="32"/>
        <v>-28.653857064475535</v>
      </c>
      <c r="EA27" s="6">
        <f t="shared" si="32"/>
        <v>-40.364623731141982</v>
      </c>
      <c r="EB27" s="6">
        <f t="shared" si="32"/>
        <v>-51.331849657068368</v>
      </c>
      <c r="EC27" s="6">
        <f t="shared" si="32"/>
        <v>-59.696682990401392</v>
      </c>
      <c r="ED27" s="6">
        <f t="shared" si="32"/>
        <v>-59.882568175586407</v>
      </c>
      <c r="EE27" s="6">
        <f t="shared" si="32"/>
        <v>-45.197638545956572</v>
      </c>
      <c r="EF27" s="6">
        <f t="shared" si="32"/>
        <v>-17.50074595336519</v>
      </c>
      <c r="EG27" s="6">
        <f t="shared" si="32"/>
        <v>5.3631318244126556</v>
      </c>
      <c r="EH27" s="6">
        <f t="shared" si="32"/>
        <v>5.920787379968754</v>
      </c>
      <c r="EI27" s="6">
        <f t="shared" ref="EI27:GT30" si="36">INDEX($D$3:$D$272,$I27,1)*INDEX($D$3:$D$272,$I27+EI$2,1)</f>
        <v>-18.244286694105245</v>
      </c>
      <c r="EJ27" s="6">
        <f t="shared" si="36"/>
        <v>-45.383523731142638</v>
      </c>
      <c r="EK27" s="6">
        <f t="shared" si="36"/>
        <v>-62.299075582993702</v>
      </c>
      <c r="EL27" s="6">
        <f t="shared" si="36"/>
        <v>-74.009842249660139</v>
      </c>
      <c r="EM27" s="6">
        <f t="shared" si="36"/>
        <v>-82.560560768179243</v>
      </c>
      <c r="EN27" s="6">
        <f t="shared" si="36"/>
        <v>-88.137116323733878</v>
      </c>
      <c r="EO27" s="6">
        <f t="shared" si="36"/>
        <v>-94.828982990400718</v>
      </c>
      <c r="EP27" s="6">
        <f t="shared" si="36"/>
        <v>-95.944294101511858</v>
      </c>
      <c r="EQ27" s="6">
        <f t="shared" si="36"/>
        <v>-77.913431138549669</v>
      </c>
      <c r="ER27" s="6">
        <f t="shared" si="36"/>
        <v>-48.357686694104977</v>
      </c>
      <c r="ES27" s="6">
        <f t="shared" si="36"/>
        <v>-27.724431138549409</v>
      </c>
      <c r="ET27" s="6">
        <f t="shared" si="36"/>
        <v>-29.583282990401663</v>
      </c>
      <c r="EU27" s="6">
        <f t="shared" si="36"/>
        <v>-53.004816323734552</v>
      </c>
      <c r="EV27" s="6">
        <f t="shared" si="36"/>
        <v>-80.515823731141964</v>
      </c>
      <c r="EW27" s="6">
        <f t="shared" si="36"/>
        <v>-98.732571879289182</v>
      </c>
      <c r="EX27" s="6">
        <f t="shared" si="36"/>
        <v>-112.11630521262286</v>
      </c>
      <c r="EY27" s="6">
        <f t="shared" si="36"/>
        <v>-122.52587558299315</v>
      </c>
      <c r="EZ27" s="6">
        <f t="shared" si="36"/>
        <v>-130.89070891632619</v>
      </c>
      <c r="FA27" s="6">
        <f t="shared" si="36"/>
        <v>-138.14023113854807</v>
      </c>
      <c r="FB27" s="6">
        <f t="shared" si="36"/>
        <v>-137.210805212623</v>
      </c>
      <c r="FC27" s="6">
        <f t="shared" si="36"/>
        <v>-121.41056447188201</v>
      </c>
      <c r="FD27" s="6">
        <f t="shared" si="36"/>
        <v>-89.995968175586128</v>
      </c>
      <c r="FE27" s="6">
        <f t="shared" si="36"/>
        <v>-65.645008916327114</v>
      </c>
      <c r="FF27" s="6">
        <f t="shared" si="36"/>
        <v>-70.849794101511733</v>
      </c>
      <c r="FG27" s="6">
        <f t="shared" si="36"/>
        <v>-97.989031138549123</v>
      </c>
      <c r="FH27" s="6">
        <f t="shared" si="36"/>
        <v>-127.17300521262273</v>
      </c>
      <c r="FI27" s="6">
        <f t="shared" si="36"/>
        <v>-151.15219410151172</v>
      </c>
      <c r="FJ27" s="6">
        <f t="shared" si="36"/>
        <v>-168.8112866941039</v>
      </c>
      <c r="FK27" s="6">
        <f t="shared" si="36"/>
        <v>-180.70793854595536</v>
      </c>
      <c r="FL27" s="6">
        <f t="shared" si="36"/>
        <v>-191.67516447188069</v>
      </c>
      <c r="FM27" s="6">
        <f t="shared" si="36"/>
        <v>-201.34119410151092</v>
      </c>
      <c r="FN27" s="6">
        <f t="shared" si="36"/>
        <v>-202.08473484225098</v>
      </c>
      <c r="FO27" s="6">
        <f t="shared" si="36"/>
        <v>-187.58569039780721</v>
      </c>
      <c r="FP27" s="6">
        <f t="shared" si="36"/>
        <v>-159.33114224965973</v>
      </c>
      <c r="FQ27" s="6">
        <f t="shared" si="36"/>
        <v>-134.79429780521465</v>
      </c>
      <c r="FR27" s="6">
        <f t="shared" si="36"/>
        <v>-137.95434595336306</v>
      </c>
      <c r="FS27" s="6">
        <f t="shared" si="36"/>
        <v>-164.90769780521438</v>
      </c>
      <c r="FT27" s="6">
        <f t="shared" si="36"/>
        <v>-190.18808299039952</v>
      </c>
      <c r="FU27" s="6">
        <f t="shared" si="36"/>
        <v>-207.10363484225164</v>
      </c>
      <c r="FV27" s="6">
        <f t="shared" si="36"/>
        <v>-219.18617187928811</v>
      </c>
      <c r="FW27" s="6">
        <f t="shared" si="36"/>
        <v>-230.1533978052145</v>
      </c>
      <c r="FX27" s="6">
        <f t="shared" si="36"/>
        <v>-237.77469039780641</v>
      </c>
      <c r="FY27" s="6">
        <f t="shared" si="36"/>
        <v>-243.16536076817709</v>
      </c>
      <c r="FZ27" s="6">
        <f t="shared" si="36"/>
        <v>-243.90890150891715</v>
      </c>
      <c r="GA27" s="6">
        <f t="shared" si="36"/>
        <v>-229.22397187928837</v>
      </c>
      <c r="GB27" s="6">
        <f t="shared" si="36"/>
        <v>-196.69406447188135</v>
      </c>
      <c r="GC27" s="6">
        <f t="shared" si="36"/>
        <v>-168.06774595336279</v>
      </c>
      <c r="GD27" s="6">
        <f t="shared" si="36"/>
        <v>-169.74071262003002</v>
      </c>
      <c r="GE27" s="6">
        <f t="shared" si="36"/>
        <v>-197.62349039780747</v>
      </c>
      <c r="GF27" s="6">
        <f t="shared" si="36"/>
        <v>-226.24980891632498</v>
      </c>
      <c r="GG27" s="6">
        <f t="shared" si="36"/>
        <v>-245.7677533607694</v>
      </c>
      <c r="GH27" s="6">
        <f t="shared" si="36"/>
        <v>-260.26679780521317</v>
      </c>
      <c r="GI27" s="6">
        <f t="shared" si="36"/>
        <v>-273.27876076817682</v>
      </c>
      <c r="GJ27" s="6">
        <f t="shared" si="36"/>
        <v>-283.31656076817603</v>
      </c>
      <c r="GK27" s="6">
        <f t="shared" si="36"/>
        <v>-288.8931163237317</v>
      </c>
      <c r="GL27" s="6">
        <f t="shared" si="36"/>
        <v>-286.29072373113939</v>
      </c>
      <c r="GM27" s="6">
        <f t="shared" si="36"/>
        <v>-270.11871262002842</v>
      </c>
      <c r="GN27" s="6">
        <f t="shared" si="36"/>
        <v>-240.93473854595481</v>
      </c>
      <c r="GO27" s="6">
        <f t="shared" si="36"/>
        <v>-215.28258299039965</v>
      </c>
      <c r="GP27" s="6">
        <f t="shared" si="36"/>
        <v>-216.5837792866958</v>
      </c>
      <c r="GQ27" s="6">
        <f t="shared" si="36"/>
        <v>-243.90890150891715</v>
      </c>
      <c r="GR27" s="6">
        <f t="shared" si="36"/>
        <v>-271.23402373113953</v>
      </c>
      <c r="GS27" s="6">
        <f t="shared" si="36"/>
        <v>-291.12373854595398</v>
      </c>
      <c r="GT27" s="6">
        <f t="shared" si="36"/>
        <v>-304.69335706447271</v>
      </c>
      <c r="GU27" s="6">
        <f t="shared" si="35"/>
        <v>-312.50053484224964</v>
      </c>
      <c r="GV27" s="6">
        <f t="shared" si="35"/>
        <v>-322.72422002743491</v>
      </c>
      <c r="GW27" s="6">
        <f t="shared" si="35"/>
        <v>-330.90316817558289</v>
      </c>
      <c r="GX27" s="6">
        <f t="shared" si="35"/>
        <v>-331.08905336076793</v>
      </c>
      <c r="GY27" s="6">
        <f t="shared" si="35"/>
        <v>-316.03235336076807</v>
      </c>
      <c r="GZ27" s="6">
        <f t="shared" si="35"/>
        <v>-285.36129780521327</v>
      </c>
      <c r="HA27" s="6">
        <f t="shared" si="35"/>
        <v>-262.31153484225041</v>
      </c>
      <c r="HB27" s="6">
        <f t="shared" si="35"/>
        <v>-267.51632002743611</v>
      </c>
      <c r="HC27" s="6">
        <f t="shared" si="35"/>
        <v>-295.77086817558359</v>
      </c>
      <c r="HD27" s="6">
        <f t="shared" si="35"/>
        <v>-322.35244965706488</v>
      </c>
      <c r="HE27" s="6">
        <f t="shared" si="35"/>
        <v>-338.89623113854589</v>
      </c>
      <c r="HF27" s="6">
        <f t="shared" si="35"/>
        <v>-351.35053854595344</v>
      </c>
      <c r="HG27" s="6">
        <f t="shared" si="35"/>
        <v>-361.01656817558262</v>
      </c>
      <c r="HH27" s="6">
        <f t="shared" si="35"/>
        <v>-370.12494224965678</v>
      </c>
      <c r="HI27" s="6">
        <f t="shared" si="35"/>
        <v>-377.93212002743473</v>
      </c>
      <c r="HJ27" s="6">
        <f t="shared" si="35"/>
        <v>-377.00269410150861</v>
      </c>
      <c r="HK27" s="6">
        <f t="shared" si="35"/>
        <v>-359.71537187928647</v>
      </c>
      <c r="HL27" s="6">
        <f t="shared" si="35"/>
        <v>-327.92900521262055</v>
      </c>
      <c r="HM27" s="6">
        <f t="shared" si="35"/>
        <v>-301.16153854595427</v>
      </c>
      <c r="HN27" s="6">
        <f t="shared" si="35"/>
        <v>-306.18043854595385</v>
      </c>
      <c r="HO27" s="6">
        <f t="shared" si="35"/>
        <v>-337.03737928669472</v>
      </c>
      <c r="HP27" s="6">
        <f t="shared" si="35"/>
        <v>-366.59312373113835</v>
      </c>
      <c r="HQ27" s="6">
        <f t="shared" si="35"/>
        <v>-383.13690521261935</v>
      </c>
      <c r="HR27" s="6">
        <f t="shared" si="35"/>
        <v>-394.29001632373075</v>
      </c>
      <c r="HS27" s="6">
        <f t="shared" si="35"/>
        <v>-402.84073484224882</v>
      </c>
      <c r="HT27" s="6">
        <f t="shared" si="35"/>
        <v>-408.23140521261951</v>
      </c>
      <c r="HU27" s="6">
        <f t="shared" si="35"/>
        <v>-414.17973113854521</v>
      </c>
      <c r="HV27" s="6">
        <f t="shared" si="35"/>
        <v>-417.89743484224869</v>
      </c>
      <c r="HW27" s="6">
        <f t="shared" si="35"/>
        <v>-402.84073484224882</v>
      </c>
      <c r="HX27" s="6">
        <f t="shared" si="35"/>
        <v>-370.31082743484177</v>
      </c>
      <c r="HY27" s="6">
        <f t="shared" si="35"/>
        <v>-346.1457533607678</v>
      </c>
      <c r="HZ27" s="6">
        <f t="shared" si="35"/>
        <v>-350.42111262002732</v>
      </c>
      <c r="IA27" s="6">
        <f t="shared" si="35"/>
        <v>-377.37446447187864</v>
      </c>
      <c r="IB27" s="6">
        <f t="shared" si="35"/>
        <v>-409.90437187928569</v>
      </c>
      <c r="IC27" s="6">
        <f t="shared" si="35"/>
        <v>-428.86466076817504</v>
      </c>
      <c r="ID27" s="6">
        <f t="shared" si="35"/>
        <v>-439.64600150891539</v>
      </c>
      <c r="IE27" s="6">
        <f t="shared" si="35"/>
        <v>-448.1967200274334</v>
      </c>
      <c r="IF27" s="6">
        <f t="shared" si="35"/>
        <v>-457.86274965706366</v>
      </c>
      <c r="IG27" s="6">
        <f t="shared" si="35"/>
        <v>-465.66992743484059</v>
      </c>
      <c r="IH27" s="6">
        <f t="shared" si="35"/>
        <v>-463.25342002743326</v>
      </c>
      <c r="II27" s="6">
        <f t="shared" si="35"/>
        <v>-444.29313113854494</v>
      </c>
      <c r="IJ27" s="6">
        <f t="shared" si="35"/>
        <v>-411.76322373113794</v>
      </c>
      <c r="IK27" s="6">
        <f t="shared" si="35"/>
        <v>-388.15580521262001</v>
      </c>
      <c r="IL27" s="6">
        <f t="shared" si="35"/>
        <v>-392.24527928669352</v>
      </c>
      <c r="IM27" s="6">
        <f t="shared" si="35"/>
        <v>-420.31394224965595</v>
      </c>
      <c r="IN27" s="6">
        <f t="shared" si="35"/>
        <v>-450.61322743484072</v>
      </c>
      <c r="IO27" s="6">
        <f t="shared" si="35"/>
        <v>-469.75940150891512</v>
      </c>
      <c r="IP27" s="6">
        <f t="shared" si="35"/>
        <v>-479.61131632372928</v>
      </c>
      <c r="IQ27" s="6">
        <f t="shared" si="35"/>
        <v>-486.30318299039612</v>
      </c>
      <c r="IR27" s="6">
        <f t="shared" si="35"/>
        <v>-494.11036076817413</v>
      </c>
      <c r="IS27" s="6">
        <f t="shared" si="35"/>
        <v>-501.35988299039599</v>
      </c>
      <c r="IT27" s="6">
        <f t="shared" si="35"/>
        <v>-500.61634224965491</v>
      </c>
      <c r="IU27" s="6">
        <f t="shared" si="35"/>
        <v>-482.95724965706273</v>
      </c>
      <c r="IV27" s="6" t="e">
        <f t="shared" si="35"/>
        <v>#REF!</v>
      </c>
      <c r="IW27" s="6" t="e">
        <f t="shared" si="35"/>
        <v>#REF!</v>
      </c>
      <c r="IX27" s="6" t="e">
        <f t="shared" si="35"/>
        <v>#REF!</v>
      </c>
      <c r="IY27" s="6" t="e">
        <f t="shared" si="35"/>
        <v>#REF!</v>
      </c>
      <c r="IZ27" s="6" t="e">
        <f t="shared" si="35"/>
        <v>#REF!</v>
      </c>
      <c r="JA27" s="6" t="e">
        <f t="shared" si="35"/>
        <v>#REF!</v>
      </c>
      <c r="JB27" s="6" t="e">
        <f t="shared" si="35"/>
        <v>#REF!</v>
      </c>
      <c r="JC27" s="6" t="e">
        <f t="shared" si="35"/>
        <v>#REF!</v>
      </c>
      <c r="JD27" s="6" t="e">
        <f t="shared" si="35"/>
        <v>#REF!</v>
      </c>
      <c r="JE27" s="6" t="e">
        <f t="shared" si="35"/>
        <v>#REF!</v>
      </c>
      <c r="JF27" s="6" t="e">
        <f t="shared" si="34"/>
        <v>#REF!</v>
      </c>
      <c r="JG27" s="6" t="e">
        <f t="shared" si="34"/>
        <v>#REF!</v>
      </c>
      <c r="JH27" s="6" t="e">
        <f t="shared" si="34"/>
        <v>#REF!</v>
      </c>
      <c r="JI27" s="6" t="e">
        <f t="shared" si="34"/>
        <v>#REF!</v>
      </c>
      <c r="JJ27" s="6" t="e">
        <f t="shared" si="34"/>
        <v>#REF!</v>
      </c>
      <c r="JK27" s="6" t="e">
        <f t="shared" si="34"/>
        <v>#REF!</v>
      </c>
      <c r="JL27" s="6" t="e">
        <f t="shared" si="34"/>
        <v>#REF!</v>
      </c>
      <c r="JM27" s="6" t="e">
        <f t="shared" si="34"/>
        <v>#REF!</v>
      </c>
      <c r="JN27" s="6" t="e">
        <f t="shared" si="34"/>
        <v>#REF!</v>
      </c>
      <c r="JO27" s="6" t="e">
        <f t="shared" si="34"/>
        <v>#REF!</v>
      </c>
      <c r="JP27" s="6" t="e">
        <f t="shared" si="34"/>
        <v>#REF!</v>
      </c>
      <c r="JQ27" s="6" t="e">
        <f t="shared" si="34"/>
        <v>#REF!</v>
      </c>
      <c r="JR27" s="6" t="e">
        <f t="shared" si="34"/>
        <v>#REF!</v>
      </c>
      <c r="JS27" s="6" t="e">
        <f t="shared" si="34"/>
        <v>#REF!</v>
      </c>
    </row>
    <row r="28" spans="1:279" ht="14.5" x14ac:dyDescent="0.35">
      <c r="A28" s="8">
        <v>26</v>
      </c>
      <c r="B28" s="9">
        <v>37667</v>
      </c>
      <c r="C28" s="10">
        <v>375.48</v>
      </c>
      <c r="D28" s="8">
        <f t="shared" si="5"/>
        <v>-18.048518518518279</v>
      </c>
      <c r="I28" s="6">
        <v>26</v>
      </c>
      <c r="J28" s="6">
        <f t="shared" si="6"/>
        <v>325.74902071329723</v>
      </c>
      <c r="K28" s="6">
        <f t="shared" si="7"/>
        <v>317.80767256514923</v>
      </c>
      <c r="L28" s="6">
        <f t="shared" si="33"/>
        <v>309.14438367626116</v>
      </c>
      <c r="M28" s="6">
        <f t="shared" si="33"/>
        <v>306.4371058984828</v>
      </c>
      <c r="N28" s="6">
        <f t="shared" si="33"/>
        <v>321.41737626885271</v>
      </c>
      <c r="O28" s="6">
        <f t="shared" si="33"/>
        <v>349.39257997255623</v>
      </c>
      <c r="P28" s="6">
        <f t="shared" si="33"/>
        <v>371.59225775033406</v>
      </c>
      <c r="Q28" s="6">
        <f t="shared" si="33"/>
        <v>368.52400960218563</v>
      </c>
      <c r="R28" s="6">
        <f t="shared" si="33"/>
        <v>345.42190589848275</v>
      </c>
      <c r="S28" s="6">
        <f t="shared" si="33"/>
        <v>322.31980219477879</v>
      </c>
      <c r="T28" s="6">
        <f t="shared" si="33"/>
        <v>306.79807626885389</v>
      </c>
      <c r="U28" s="6">
        <f t="shared" si="33"/>
        <v>294.52508367626132</v>
      </c>
      <c r="V28" s="6">
        <f t="shared" si="33"/>
        <v>285.13985404663111</v>
      </c>
      <c r="W28" s="6">
        <f t="shared" si="33"/>
        <v>277.37899108366815</v>
      </c>
      <c r="X28" s="6">
        <f t="shared" si="33"/>
        <v>271.60346515774239</v>
      </c>
      <c r="Y28" s="6">
        <f t="shared" si="33"/>
        <v>273.0473466392246</v>
      </c>
      <c r="Z28" s="6">
        <f t="shared" si="33"/>
        <v>289.11052812070562</v>
      </c>
      <c r="AA28" s="6">
        <f t="shared" si="33"/>
        <v>317.08573182440915</v>
      </c>
      <c r="AB28" s="6">
        <f t="shared" si="33"/>
        <v>343.61705404663047</v>
      </c>
      <c r="AC28" s="6">
        <f t="shared" si="33"/>
        <v>345.42190589848275</v>
      </c>
      <c r="AD28" s="6">
        <f t="shared" si="33"/>
        <v>321.23689108366767</v>
      </c>
      <c r="AE28" s="6">
        <f t="shared" si="33"/>
        <v>294.70556886144635</v>
      </c>
      <c r="AF28" s="6">
        <f t="shared" si="33"/>
        <v>277.19850589848312</v>
      </c>
      <c r="AG28" s="6">
        <f t="shared" si="33"/>
        <v>267.09133552811284</v>
      </c>
      <c r="AH28" s="6">
        <f t="shared" si="33"/>
        <v>257.34513552811364</v>
      </c>
      <c r="AI28" s="6">
        <f t="shared" si="33"/>
        <v>246.51602441700223</v>
      </c>
      <c r="AJ28" s="6">
        <f t="shared" si="33"/>
        <v>238.39419108366923</v>
      </c>
      <c r="AK28" s="6">
        <f t="shared" si="33"/>
        <v>236.58933923181698</v>
      </c>
      <c r="AL28" s="6">
        <f t="shared" si="33"/>
        <v>251.38912441700185</v>
      </c>
      <c r="AM28" s="6">
        <f t="shared" si="33"/>
        <v>281.34966515774266</v>
      </c>
      <c r="AN28" s="6">
        <f t="shared" si="33"/>
        <v>303.18837256514939</v>
      </c>
      <c r="AO28" s="6">
        <f t="shared" si="33"/>
        <v>302.64691700959435</v>
      </c>
      <c r="AP28" s="6">
        <f t="shared" si="33"/>
        <v>279.00335775033534</v>
      </c>
      <c r="AQ28" s="6">
        <f t="shared" si="33"/>
        <v>252.65252071329903</v>
      </c>
      <c r="AR28" s="6">
        <f t="shared" si="33"/>
        <v>234.60400219478075</v>
      </c>
      <c r="AS28" s="6">
        <f t="shared" si="33"/>
        <v>220.16518737996591</v>
      </c>
      <c r="AT28" s="6">
        <f t="shared" si="33"/>
        <v>208.97510589848451</v>
      </c>
      <c r="AU28" s="6">
        <f t="shared" si="33"/>
        <v>201.93618367626263</v>
      </c>
      <c r="AV28" s="6">
        <f t="shared" si="33"/>
        <v>195.98017256515087</v>
      </c>
      <c r="AW28" s="6">
        <f t="shared" si="33"/>
        <v>196.70211330589197</v>
      </c>
      <c r="AX28" s="6">
        <f t="shared" si="33"/>
        <v>212.40432441700295</v>
      </c>
      <c r="AY28" s="6">
        <f t="shared" si="33"/>
        <v>242.90632071329878</v>
      </c>
      <c r="AZ28" s="6">
        <f t="shared" si="33"/>
        <v>271.60346515774239</v>
      </c>
      <c r="BA28" s="6">
        <f t="shared" si="33"/>
        <v>268.89618737996506</v>
      </c>
      <c r="BB28" s="6">
        <f t="shared" si="33"/>
        <v>242.72583552811378</v>
      </c>
      <c r="BC28" s="6">
        <f t="shared" si="33"/>
        <v>218.17985034292866</v>
      </c>
      <c r="BD28" s="6">
        <f t="shared" si="33"/>
        <v>201.03375775033652</v>
      </c>
      <c r="BE28" s="6">
        <f t="shared" si="33"/>
        <v>189.48270589848505</v>
      </c>
      <c r="BF28" s="6">
        <f t="shared" si="33"/>
        <v>180.09747626885485</v>
      </c>
      <c r="BG28" s="6">
        <f t="shared" si="33"/>
        <v>171.61467256515181</v>
      </c>
      <c r="BH28" s="6">
        <f t="shared" si="33"/>
        <v>166.92205775033722</v>
      </c>
      <c r="BI28" s="6">
        <f t="shared" si="33"/>
        <v>169.62933552811455</v>
      </c>
      <c r="BJ28" s="6">
        <f t="shared" si="33"/>
        <v>185.33154663922554</v>
      </c>
      <c r="BK28" s="6">
        <f t="shared" si="33"/>
        <v>216.19451330589141</v>
      </c>
      <c r="BL28" s="6">
        <f t="shared" si="33"/>
        <v>238.93564663922427</v>
      </c>
      <c r="BM28" s="6">
        <f t="shared" si="33"/>
        <v>231.89672441700239</v>
      </c>
      <c r="BN28" s="6">
        <f t="shared" si="33"/>
        <v>206.26782812070616</v>
      </c>
      <c r="BO28" s="6">
        <f t="shared" si="33"/>
        <v>181.9023281207071</v>
      </c>
      <c r="BP28" s="6">
        <f t="shared" si="33"/>
        <v>163.67332441700378</v>
      </c>
      <c r="BQ28" s="6">
        <f t="shared" si="33"/>
        <v>149.77596515774403</v>
      </c>
      <c r="BR28" s="6">
        <f t="shared" si="33"/>
        <v>140.57122071329985</v>
      </c>
      <c r="BS28" s="6">
        <f t="shared" si="33"/>
        <v>133.17132812070795</v>
      </c>
      <c r="BT28" s="6">
        <f t="shared" si="33"/>
        <v>126.31289108367108</v>
      </c>
      <c r="BU28" s="6">
        <f t="shared" si="33"/>
        <v>127.03483182441116</v>
      </c>
      <c r="BV28" s="6">
        <f t="shared" si="33"/>
        <v>143.45898367626324</v>
      </c>
      <c r="BW28" s="6">
        <f t="shared" ref="BW28:EH31" si="37">INDEX($D$3:$D$272,$I28,1)*INDEX($D$3:$D$272,$I28+BW$2,1)</f>
        <v>170.1707910836696</v>
      </c>
      <c r="BX28" s="6">
        <f t="shared" si="37"/>
        <v>194.17532071329964</v>
      </c>
      <c r="BY28" s="6">
        <f t="shared" si="37"/>
        <v>198.32647997255816</v>
      </c>
      <c r="BZ28" s="6">
        <f t="shared" si="37"/>
        <v>177.93165404663259</v>
      </c>
      <c r="CA28" s="6">
        <f t="shared" si="37"/>
        <v>150.67839108367014</v>
      </c>
      <c r="CB28" s="6">
        <f t="shared" si="37"/>
        <v>131.00550589848567</v>
      </c>
      <c r="CC28" s="6">
        <f t="shared" si="37"/>
        <v>117.28863182441194</v>
      </c>
      <c r="CD28" s="6">
        <f t="shared" si="37"/>
        <v>109.1667984910779</v>
      </c>
      <c r="CE28" s="6">
        <f t="shared" si="37"/>
        <v>105.01563923181939</v>
      </c>
      <c r="CF28" s="6">
        <f t="shared" si="37"/>
        <v>99.962054046633739</v>
      </c>
      <c r="CG28" s="6">
        <f t="shared" si="37"/>
        <v>100.68399478737484</v>
      </c>
      <c r="CH28" s="6">
        <f t="shared" si="37"/>
        <v>118.5520281207081</v>
      </c>
      <c r="CI28" s="6">
        <f t="shared" si="37"/>
        <v>153.74663923181853</v>
      </c>
      <c r="CJ28" s="6">
        <f t="shared" si="37"/>
        <v>178.65359478737369</v>
      </c>
      <c r="CK28" s="6">
        <f t="shared" si="37"/>
        <v>173.239039231818</v>
      </c>
      <c r="CL28" s="6">
        <f t="shared" si="37"/>
        <v>144.9028651577444</v>
      </c>
      <c r="CM28" s="6">
        <f t="shared" si="37"/>
        <v>118.91299849107814</v>
      </c>
      <c r="CN28" s="6">
        <f t="shared" si="37"/>
        <v>102.6693318244121</v>
      </c>
      <c r="CO28" s="6">
        <f t="shared" si="37"/>
        <v>88.591487379967305</v>
      </c>
      <c r="CP28" s="6">
        <f t="shared" si="37"/>
        <v>75.7770392318197</v>
      </c>
      <c r="CQ28" s="6">
        <f t="shared" si="37"/>
        <v>69.460057750337882</v>
      </c>
      <c r="CR28" s="6">
        <f t="shared" si="37"/>
        <v>64.045502194782202</v>
      </c>
      <c r="CS28" s="6">
        <f t="shared" si="37"/>
        <v>64.586957750338286</v>
      </c>
      <c r="CT28" s="6">
        <f t="shared" si="37"/>
        <v>81.55256515774542</v>
      </c>
      <c r="CU28" s="6">
        <f t="shared" si="37"/>
        <v>111.51310589848519</v>
      </c>
      <c r="CV28" s="6">
        <f t="shared" si="37"/>
        <v>131.72744663922575</v>
      </c>
      <c r="CW28" s="6">
        <f t="shared" si="37"/>
        <v>123.24464293552269</v>
      </c>
      <c r="CX28" s="6">
        <f t="shared" si="37"/>
        <v>95.269439231819149</v>
      </c>
      <c r="CY28" s="6">
        <f t="shared" si="37"/>
        <v>70.542968861449026</v>
      </c>
      <c r="CZ28" s="6">
        <f t="shared" si="37"/>
        <v>57.187065157745337</v>
      </c>
      <c r="DA28" s="6">
        <f t="shared" si="37"/>
        <v>46.89940960219004</v>
      </c>
      <c r="DB28" s="6">
        <f t="shared" si="37"/>
        <v>39.319031824412072</v>
      </c>
      <c r="DC28" s="6">
        <f t="shared" si="37"/>
        <v>33.543505898486352</v>
      </c>
      <c r="DD28" s="6">
        <f t="shared" si="37"/>
        <v>26.685068861449484</v>
      </c>
      <c r="DE28" s="6">
        <f t="shared" si="37"/>
        <v>26.324098491079447</v>
      </c>
      <c r="DF28" s="6">
        <f t="shared" si="37"/>
        <v>43.289705898486588</v>
      </c>
      <c r="DG28" s="6">
        <f t="shared" si="37"/>
        <v>78.303831824412015</v>
      </c>
      <c r="DH28" s="6">
        <f t="shared" si="37"/>
        <v>102.30836145404103</v>
      </c>
      <c r="DI28" s="6">
        <f t="shared" si="37"/>
        <v>95.088954046634129</v>
      </c>
      <c r="DJ28" s="6">
        <f t="shared" si="37"/>
        <v>66.75277997256056</v>
      </c>
      <c r="DK28" s="6">
        <f t="shared" si="37"/>
        <v>41.84582441700541</v>
      </c>
      <c r="DL28" s="6">
        <f t="shared" si="37"/>
        <v>26.865554046634504</v>
      </c>
      <c r="DM28" s="6">
        <f t="shared" si="37"/>
        <v>16.577898491079207</v>
      </c>
      <c r="DN28" s="6">
        <f t="shared" si="37"/>
        <v>5.9292725651538749</v>
      </c>
      <c r="DO28" s="6">
        <f t="shared" si="37"/>
        <v>-3.6364422496613464</v>
      </c>
      <c r="DP28" s="6">
        <f t="shared" si="37"/>
        <v>-8.3290570644759345</v>
      </c>
      <c r="DQ28" s="6">
        <f t="shared" si="37"/>
        <v>-6.3437200274386774</v>
      </c>
      <c r="DR28" s="6">
        <f t="shared" si="37"/>
        <v>12.426739231820701</v>
      </c>
      <c r="DS28" s="6">
        <f t="shared" si="37"/>
        <v>45.636013305893883</v>
      </c>
      <c r="DT28" s="6">
        <f t="shared" si="37"/>
        <v>65.669868861449416</v>
      </c>
      <c r="DU28" s="6">
        <f t="shared" si="37"/>
        <v>53.757846639226905</v>
      </c>
      <c r="DV28" s="6">
        <f t="shared" si="37"/>
        <v>24.699731824412229</v>
      </c>
      <c r="DW28" s="6">
        <f t="shared" si="37"/>
        <v>-0.56819410151295169</v>
      </c>
      <c r="DX28" s="6">
        <f t="shared" si="37"/>
        <v>-15.548464471882836</v>
      </c>
      <c r="DY28" s="6">
        <f t="shared" si="37"/>
        <v>-27.821457064475389</v>
      </c>
      <c r="DZ28" s="6">
        <f t="shared" si="37"/>
        <v>-39.192023731141823</v>
      </c>
      <c r="EA28" s="6">
        <f t="shared" si="37"/>
        <v>-49.840649657068184</v>
      </c>
      <c r="EB28" s="6">
        <f t="shared" si="37"/>
        <v>-57.962482990401199</v>
      </c>
      <c r="EC28" s="6">
        <f t="shared" si="37"/>
        <v>-58.142968175586219</v>
      </c>
      <c r="ED28" s="6">
        <f t="shared" si="37"/>
        <v>-43.884638545956413</v>
      </c>
      <c r="EE28" s="6">
        <f t="shared" si="37"/>
        <v>-16.992345953365035</v>
      </c>
      <c r="EF28" s="6">
        <f t="shared" si="37"/>
        <v>5.2073318244127744</v>
      </c>
      <c r="EG28" s="6">
        <f t="shared" si="37"/>
        <v>5.7487873799688565</v>
      </c>
      <c r="EH28" s="6">
        <f t="shared" si="37"/>
        <v>-17.714286694105112</v>
      </c>
      <c r="EI28" s="6">
        <f t="shared" si="36"/>
        <v>-44.065123731142457</v>
      </c>
      <c r="EJ28" s="6">
        <f t="shared" si="36"/>
        <v>-60.489275582993514</v>
      </c>
      <c r="EK28" s="6">
        <f t="shared" si="36"/>
        <v>-71.859842249659948</v>
      </c>
      <c r="EL28" s="6">
        <f t="shared" si="36"/>
        <v>-80.162160768179007</v>
      </c>
      <c r="EM28" s="6">
        <f t="shared" si="36"/>
        <v>-85.576716323733677</v>
      </c>
      <c r="EN28" s="6">
        <f t="shared" si="36"/>
        <v>-92.074182990400502</v>
      </c>
      <c r="EO28" s="6">
        <f t="shared" si="36"/>
        <v>-93.157094101511632</v>
      </c>
      <c r="EP28" s="6">
        <f t="shared" si="36"/>
        <v>-75.650031138549437</v>
      </c>
      <c r="EQ28" s="6">
        <f t="shared" si="36"/>
        <v>-46.952886694104805</v>
      </c>
      <c r="ER28" s="6">
        <f t="shared" si="36"/>
        <v>-26.919031138549268</v>
      </c>
      <c r="ES28" s="6">
        <f t="shared" si="36"/>
        <v>-28.723882990401506</v>
      </c>
      <c r="ET28" s="6">
        <f t="shared" si="36"/>
        <v>-51.465016323734375</v>
      </c>
      <c r="EU28" s="6">
        <f t="shared" si="36"/>
        <v>-78.176823731141752</v>
      </c>
      <c r="EV28" s="6">
        <f t="shared" si="36"/>
        <v>-95.864371879288967</v>
      </c>
      <c r="EW28" s="6">
        <f t="shared" si="36"/>
        <v>-108.85930521262263</v>
      </c>
      <c r="EX28" s="6">
        <f t="shared" si="36"/>
        <v>-118.9664755829929</v>
      </c>
      <c r="EY28" s="6">
        <f t="shared" si="36"/>
        <v>-127.08830891632591</v>
      </c>
      <c r="EZ28" s="6">
        <f t="shared" si="36"/>
        <v>-134.12723113854781</v>
      </c>
      <c r="FA28" s="6">
        <f t="shared" si="36"/>
        <v>-133.2248052126227</v>
      </c>
      <c r="FB28" s="6">
        <f t="shared" si="36"/>
        <v>-117.88356447188177</v>
      </c>
      <c r="FC28" s="6">
        <f t="shared" si="36"/>
        <v>-87.381568175585912</v>
      </c>
      <c r="FD28" s="6">
        <f t="shared" si="36"/>
        <v>-63.738008916326926</v>
      </c>
      <c r="FE28" s="6">
        <f t="shared" si="36"/>
        <v>-68.791594101511549</v>
      </c>
      <c r="FF28" s="6">
        <f t="shared" si="36"/>
        <v>-95.142431138548901</v>
      </c>
      <c r="FG28" s="6">
        <f t="shared" si="36"/>
        <v>-123.47860521262247</v>
      </c>
      <c r="FH28" s="6">
        <f t="shared" si="36"/>
        <v>-146.76119410151142</v>
      </c>
      <c r="FI28" s="6">
        <f t="shared" si="36"/>
        <v>-163.90728669410359</v>
      </c>
      <c r="FJ28" s="6">
        <f t="shared" si="36"/>
        <v>-175.45833854595503</v>
      </c>
      <c r="FK28" s="6">
        <f t="shared" si="36"/>
        <v>-186.10696447188036</v>
      </c>
      <c r="FL28" s="6">
        <f t="shared" si="36"/>
        <v>-195.49219410151056</v>
      </c>
      <c r="FM28" s="6">
        <f t="shared" si="36"/>
        <v>-196.21413484225064</v>
      </c>
      <c r="FN28" s="6">
        <f t="shared" si="36"/>
        <v>-182.13629039780687</v>
      </c>
      <c r="FO28" s="6">
        <f t="shared" si="36"/>
        <v>-154.70254224965942</v>
      </c>
      <c r="FP28" s="6">
        <f t="shared" si="36"/>
        <v>-130.87849780521438</v>
      </c>
      <c r="FQ28" s="6">
        <f t="shared" si="36"/>
        <v>-133.94674595336278</v>
      </c>
      <c r="FR28" s="6">
        <f t="shared" si="36"/>
        <v>-160.11709780521409</v>
      </c>
      <c r="FS28" s="6">
        <f t="shared" si="36"/>
        <v>-184.66308299039918</v>
      </c>
      <c r="FT28" s="6">
        <f t="shared" si="36"/>
        <v>-201.08723484225126</v>
      </c>
      <c r="FU28" s="6">
        <f t="shared" si="36"/>
        <v>-212.81877187928774</v>
      </c>
      <c r="FV28" s="6">
        <f t="shared" si="36"/>
        <v>-223.46739780521409</v>
      </c>
      <c r="FW28" s="6">
        <f t="shared" si="36"/>
        <v>-230.86729039780602</v>
      </c>
      <c r="FX28" s="6">
        <f t="shared" si="36"/>
        <v>-236.1013607681767</v>
      </c>
      <c r="FY28" s="6">
        <f t="shared" si="36"/>
        <v>-236.82330150891676</v>
      </c>
      <c r="FZ28" s="6">
        <f t="shared" si="36"/>
        <v>-222.56497187928798</v>
      </c>
      <c r="GA28" s="6">
        <f t="shared" si="36"/>
        <v>-190.98006447188101</v>
      </c>
      <c r="GB28" s="6">
        <f t="shared" si="36"/>
        <v>-163.18534595336249</v>
      </c>
      <c r="GC28" s="6">
        <f t="shared" si="36"/>
        <v>-164.8097126200297</v>
      </c>
      <c r="GD28" s="6">
        <f t="shared" si="36"/>
        <v>-191.88249039780712</v>
      </c>
      <c r="GE28" s="6">
        <f t="shared" si="36"/>
        <v>-219.67720891632462</v>
      </c>
      <c r="GF28" s="6">
        <f t="shared" si="36"/>
        <v>-238.62815336076901</v>
      </c>
      <c r="GG28" s="6">
        <f t="shared" si="36"/>
        <v>-252.70599780521277</v>
      </c>
      <c r="GH28" s="6">
        <f t="shared" si="36"/>
        <v>-265.33996076817641</v>
      </c>
      <c r="GI28" s="6">
        <f t="shared" si="36"/>
        <v>-275.0861607681756</v>
      </c>
      <c r="GJ28" s="6">
        <f t="shared" si="36"/>
        <v>-280.5007163237313</v>
      </c>
      <c r="GK28" s="6">
        <f t="shared" si="36"/>
        <v>-277.973923731139</v>
      </c>
      <c r="GL28" s="6">
        <f t="shared" si="36"/>
        <v>-262.27171262002798</v>
      </c>
      <c r="GM28" s="6">
        <f t="shared" si="36"/>
        <v>-233.93553854595442</v>
      </c>
      <c r="GN28" s="6">
        <f t="shared" si="36"/>
        <v>-209.02858299039929</v>
      </c>
      <c r="GO28" s="6">
        <f t="shared" si="36"/>
        <v>-210.29197928669544</v>
      </c>
      <c r="GP28" s="6">
        <f t="shared" si="36"/>
        <v>-236.82330150891676</v>
      </c>
      <c r="GQ28" s="6">
        <f t="shared" si="36"/>
        <v>-263.35462373113916</v>
      </c>
      <c r="GR28" s="6">
        <f t="shared" si="36"/>
        <v>-282.66653854595359</v>
      </c>
      <c r="GS28" s="6">
        <f t="shared" si="36"/>
        <v>-295.84195706447224</v>
      </c>
      <c r="GT28" s="6">
        <f t="shared" si="36"/>
        <v>-303.4223348422492</v>
      </c>
      <c r="GU28" s="6">
        <f t="shared" si="35"/>
        <v>-313.34902002743445</v>
      </c>
      <c r="GV28" s="6">
        <f t="shared" si="35"/>
        <v>-321.29036817558244</v>
      </c>
      <c r="GW28" s="6">
        <f t="shared" si="35"/>
        <v>-321.47085336076748</v>
      </c>
      <c r="GX28" s="6">
        <f t="shared" si="35"/>
        <v>-306.85155336076758</v>
      </c>
      <c r="GY28" s="6">
        <f t="shared" si="35"/>
        <v>-277.07149780521286</v>
      </c>
      <c r="GZ28" s="6">
        <f t="shared" si="35"/>
        <v>-254.69133484225003</v>
      </c>
      <c r="HA28" s="6">
        <f t="shared" si="35"/>
        <v>-259.74492002743568</v>
      </c>
      <c r="HB28" s="6">
        <f t="shared" si="35"/>
        <v>-287.17866817558314</v>
      </c>
      <c r="HC28" s="6">
        <f t="shared" si="35"/>
        <v>-312.98804965706438</v>
      </c>
      <c r="HD28" s="6">
        <f t="shared" si="35"/>
        <v>-329.0512311385454</v>
      </c>
      <c r="HE28" s="6">
        <f t="shared" si="35"/>
        <v>-341.14373854595294</v>
      </c>
      <c r="HF28" s="6">
        <f t="shared" si="35"/>
        <v>-350.52896817558212</v>
      </c>
      <c r="HG28" s="6">
        <f t="shared" si="35"/>
        <v>-359.37274224965626</v>
      </c>
      <c r="HH28" s="6">
        <f t="shared" si="35"/>
        <v>-366.95312002743424</v>
      </c>
      <c r="HI28" s="6">
        <f t="shared" si="35"/>
        <v>-366.0506941015081</v>
      </c>
      <c r="HJ28" s="6">
        <f t="shared" si="35"/>
        <v>-349.26557187928597</v>
      </c>
      <c r="HK28" s="6">
        <f t="shared" si="35"/>
        <v>-318.40260521262007</v>
      </c>
      <c r="HL28" s="6">
        <f t="shared" si="35"/>
        <v>-292.4127385459538</v>
      </c>
      <c r="HM28" s="6">
        <f t="shared" si="35"/>
        <v>-297.28583854595342</v>
      </c>
      <c r="HN28" s="6">
        <f t="shared" si="35"/>
        <v>-327.24637928669421</v>
      </c>
      <c r="HO28" s="6">
        <f t="shared" si="35"/>
        <v>-355.94352373113782</v>
      </c>
      <c r="HP28" s="6">
        <f t="shared" si="35"/>
        <v>-372.00670521261884</v>
      </c>
      <c r="HQ28" s="6">
        <f t="shared" si="35"/>
        <v>-382.83581632373023</v>
      </c>
      <c r="HR28" s="6">
        <f t="shared" si="35"/>
        <v>-391.13813484224823</v>
      </c>
      <c r="HS28" s="6">
        <f t="shared" si="35"/>
        <v>-396.37220521261895</v>
      </c>
      <c r="HT28" s="6">
        <f t="shared" si="35"/>
        <v>-402.14773113854466</v>
      </c>
      <c r="HU28" s="6">
        <f t="shared" si="35"/>
        <v>-405.75743484224807</v>
      </c>
      <c r="HV28" s="6">
        <f t="shared" si="35"/>
        <v>-391.13813484224823</v>
      </c>
      <c r="HW28" s="6">
        <f t="shared" si="35"/>
        <v>-359.55322743484129</v>
      </c>
      <c r="HX28" s="6">
        <f t="shared" si="35"/>
        <v>-336.09015336076732</v>
      </c>
      <c r="HY28" s="6">
        <f t="shared" si="35"/>
        <v>-340.2413126200268</v>
      </c>
      <c r="HZ28" s="6">
        <f t="shared" si="35"/>
        <v>-366.41166447187811</v>
      </c>
      <c r="IA28" s="6">
        <f t="shared" si="35"/>
        <v>-397.99657187928511</v>
      </c>
      <c r="IB28" s="6">
        <f t="shared" si="35"/>
        <v>-416.40606076817448</v>
      </c>
      <c r="IC28" s="6">
        <f t="shared" si="35"/>
        <v>-426.87420150891478</v>
      </c>
      <c r="ID28" s="6">
        <f t="shared" si="35"/>
        <v>-435.17652002743279</v>
      </c>
      <c r="IE28" s="6">
        <f t="shared" si="35"/>
        <v>-444.56174965706299</v>
      </c>
      <c r="IF28" s="6">
        <f t="shared" si="35"/>
        <v>-452.14212743483995</v>
      </c>
      <c r="IG28" s="6">
        <f t="shared" si="35"/>
        <v>-449.79582002743268</v>
      </c>
      <c r="IH28" s="6">
        <f t="shared" si="35"/>
        <v>-431.38633113854434</v>
      </c>
      <c r="II28" s="6">
        <f t="shared" si="35"/>
        <v>-399.80142373113733</v>
      </c>
      <c r="IJ28" s="6">
        <f t="shared" si="35"/>
        <v>-376.87980521261949</v>
      </c>
      <c r="IK28" s="6">
        <f t="shared" si="35"/>
        <v>-380.85047928669297</v>
      </c>
      <c r="IL28" s="6">
        <f t="shared" si="35"/>
        <v>-408.1037422496554</v>
      </c>
      <c r="IM28" s="6">
        <f t="shared" si="35"/>
        <v>-437.52282743484011</v>
      </c>
      <c r="IN28" s="6">
        <f t="shared" si="35"/>
        <v>-456.11280150891446</v>
      </c>
      <c r="IO28" s="6">
        <f t="shared" si="35"/>
        <v>-465.67851632372867</v>
      </c>
      <c r="IP28" s="6">
        <f t="shared" si="35"/>
        <v>-472.17598299039548</v>
      </c>
      <c r="IQ28" s="6">
        <f t="shared" si="35"/>
        <v>-479.75636076817347</v>
      </c>
      <c r="IR28" s="6">
        <f t="shared" si="35"/>
        <v>-486.79528299039532</v>
      </c>
      <c r="IS28" s="6">
        <f t="shared" si="35"/>
        <v>-486.07334224965422</v>
      </c>
      <c r="IT28" s="6">
        <f t="shared" si="35"/>
        <v>-468.92724965706208</v>
      </c>
      <c r="IU28" s="6" t="e">
        <f t="shared" si="35"/>
        <v>#REF!</v>
      </c>
      <c r="IV28" s="6" t="e">
        <f t="shared" si="35"/>
        <v>#REF!</v>
      </c>
      <c r="IW28" s="6" t="e">
        <f t="shared" si="35"/>
        <v>#REF!</v>
      </c>
      <c r="IX28" s="6" t="e">
        <f t="shared" si="35"/>
        <v>#REF!</v>
      </c>
      <c r="IY28" s="6" t="e">
        <f t="shared" si="35"/>
        <v>#REF!</v>
      </c>
      <c r="IZ28" s="6" t="e">
        <f t="shared" si="35"/>
        <v>#REF!</v>
      </c>
      <c r="JA28" s="6" t="e">
        <f t="shared" si="35"/>
        <v>#REF!</v>
      </c>
      <c r="JB28" s="6" t="e">
        <f t="shared" si="35"/>
        <v>#REF!</v>
      </c>
      <c r="JC28" s="6" t="e">
        <f t="shared" si="35"/>
        <v>#REF!</v>
      </c>
      <c r="JD28" s="6" t="e">
        <f t="shared" si="35"/>
        <v>#REF!</v>
      </c>
      <c r="JE28" s="6" t="e">
        <f t="shared" si="35"/>
        <v>#REF!</v>
      </c>
      <c r="JF28" s="6" t="e">
        <f t="shared" si="34"/>
        <v>#REF!</v>
      </c>
      <c r="JG28" s="6" t="e">
        <f t="shared" si="34"/>
        <v>#REF!</v>
      </c>
      <c r="JH28" s="6" t="e">
        <f t="shared" si="34"/>
        <v>#REF!</v>
      </c>
      <c r="JI28" s="6" t="e">
        <f t="shared" si="34"/>
        <v>#REF!</v>
      </c>
      <c r="JJ28" s="6" t="e">
        <f t="shared" si="34"/>
        <v>#REF!</v>
      </c>
      <c r="JK28" s="6" t="e">
        <f t="shared" si="34"/>
        <v>#REF!</v>
      </c>
      <c r="JL28" s="6" t="e">
        <f t="shared" si="34"/>
        <v>#REF!</v>
      </c>
      <c r="JM28" s="6" t="e">
        <f t="shared" si="34"/>
        <v>#REF!</v>
      </c>
      <c r="JN28" s="6" t="e">
        <f t="shared" si="34"/>
        <v>#REF!</v>
      </c>
      <c r="JO28" s="6" t="e">
        <f t="shared" si="34"/>
        <v>#REF!</v>
      </c>
      <c r="JP28" s="6" t="e">
        <f t="shared" si="34"/>
        <v>#REF!</v>
      </c>
      <c r="JQ28" s="6" t="e">
        <f t="shared" si="34"/>
        <v>#REF!</v>
      </c>
      <c r="JR28" s="6" t="e">
        <f t="shared" si="34"/>
        <v>#REF!</v>
      </c>
      <c r="JS28" s="6" t="e">
        <f t="shared" si="34"/>
        <v>#REF!</v>
      </c>
    </row>
    <row r="29" spans="1:279" ht="14.5" x14ac:dyDescent="0.35">
      <c r="A29" s="8">
        <v>27</v>
      </c>
      <c r="B29" s="9">
        <v>37695</v>
      </c>
      <c r="C29" s="10">
        <v>375.92</v>
      </c>
      <c r="D29" s="8">
        <f t="shared" si="5"/>
        <v>-17.608518518518281</v>
      </c>
      <c r="I29" s="6">
        <v>27</v>
      </c>
      <c r="J29" s="6">
        <f t="shared" si="6"/>
        <v>310.05992441700124</v>
      </c>
      <c r="K29" s="6">
        <f t="shared" si="7"/>
        <v>301.60783552811313</v>
      </c>
      <c r="L29" s="6">
        <f t="shared" ref="L29:BW32" si="38">INDEX($D$3:$D$272,$I29,1)*INDEX($D$3:$D$272,$I29+L$2,1)</f>
        <v>298.9665577503348</v>
      </c>
      <c r="M29" s="6">
        <f t="shared" si="38"/>
        <v>313.58162812070469</v>
      </c>
      <c r="N29" s="6">
        <f t="shared" si="38"/>
        <v>340.8748318244082</v>
      </c>
      <c r="O29" s="6">
        <f t="shared" si="38"/>
        <v>362.53330960218602</v>
      </c>
      <c r="P29" s="6">
        <f t="shared" si="38"/>
        <v>359.53986145403763</v>
      </c>
      <c r="Q29" s="6">
        <f t="shared" si="38"/>
        <v>337.00095775033475</v>
      </c>
      <c r="R29" s="6">
        <f t="shared" si="38"/>
        <v>314.46205404663078</v>
      </c>
      <c r="S29" s="6">
        <f t="shared" si="38"/>
        <v>299.31872812070583</v>
      </c>
      <c r="T29" s="6">
        <f t="shared" si="38"/>
        <v>287.3449355281133</v>
      </c>
      <c r="U29" s="6">
        <f t="shared" si="38"/>
        <v>278.18850589848313</v>
      </c>
      <c r="V29" s="6">
        <f t="shared" si="38"/>
        <v>270.61684293552014</v>
      </c>
      <c r="W29" s="6">
        <f t="shared" si="38"/>
        <v>264.98211700959439</v>
      </c>
      <c r="X29" s="6">
        <f t="shared" si="38"/>
        <v>266.39079849107657</v>
      </c>
      <c r="Y29" s="6">
        <f t="shared" si="38"/>
        <v>282.06237997255761</v>
      </c>
      <c r="Z29" s="6">
        <f t="shared" si="38"/>
        <v>309.35558367626112</v>
      </c>
      <c r="AA29" s="6">
        <f t="shared" si="38"/>
        <v>335.24010589848251</v>
      </c>
      <c r="AB29" s="6">
        <f t="shared" si="38"/>
        <v>337.00095775033475</v>
      </c>
      <c r="AC29" s="6">
        <f t="shared" si="38"/>
        <v>313.40554293551969</v>
      </c>
      <c r="AD29" s="6">
        <f t="shared" si="38"/>
        <v>287.5210207132983</v>
      </c>
      <c r="AE29" s="6">
        <f t="shared" si="38"/>
        <v>270.44075775033508</v>
      </c>
      <c r="AF29" s="6">
        <f t="shared" si="38"/>
        <v>260.57998737996485</v>
      </c>
      <c r="AG29" s="6">
        <f t="shared" si="38"/>
        <v>251.07138737996559</v>
      </c>
      <c r="AH29" s="6">
        <f t="shared" si="38"/>
        <v>240.50627626885424</v>
      </c>
      <c r="AI29" s="6">
        <f t="shared" si="38"/>
        <v>232.58244293552119</v>
      </c>
      <c r="AJ29" s="6">
        <f t="shared" si="38"/>
        <v>230.82159108366898</v>
      </c>
      <c r="AK29" s="6">
        <f t="shared" si="38"/>
        <v>245.26057626885384</v>
      </c>
      <c r="AL29" s="6">
        <f t="shared" si="38"/>
        <v>274.49071700959462</v>
      </c>
      <c r="AM29" s="6">
        <f t="shared" si="38"/>
        <v>295.79702441700141</v>
      </c>
      <c r="AN29" s="6">
        <f t="shared" si="38"/>
        <v>295.26876886144629</v>
      </c>
      <c r="AO29" s="6">
        <f t="shared" si="38"/>
        <v>272.20160960218732</v>
      </c>
      <c r="AP29" s="6">
        <f t="shared" si="38"/>
        <v>246.49317256515101</v>
      </c>
      <c r="AQ29" s="6">
        <f t="shared" si="38"/>
        <v>228.88465404663273</v>
      </c>
      <c r="AR29" s="6">
        <f t="shared" si="38"/>
        <v>214.7978392318179</v>
      </c>
      <c r="AS29" s="6">
        <f t="shared" si="38"/>
        <v>203.88055775033649</v>
      </c>
      <c r="AT29" s="6">
        <f t="shared" si="38"/>
        <v>197.01323552811459</v>
      </c>
      <c r="AU29" s="6">
        <f t="shared" si="38"/>
        <v>191.20242441700285</v>
      </c>
      <c r="AV29" s="6">
        <f t="shared" si="38"/>
        <v>191.90676515774393</v>
      </c>
      <c r="AW29" s="6">
        <f t="shared" si="38"/>
        <v>207.22617626885491</v>
      </c>
      <c r="AX29" s="6">
        <f t="shared" si="38"/>
        <v>236.98457256515076</v>
      </c>
      <c r="AY29" s="6">
        <f t="shared" si="38"/>
        <v>264.98211700959439</v>
      </c>
      <c r="AZ29" s="6">
        <f t="shared" si="38"/>
        <v>262.34083923181703</v>
      </c>
      <c r="BA29" s="6">
        <f t="shared" si="38"/>
        <v>236.80848737996575</v>
      </c>
      <c r="BB29" s="6">
        <f t="shared" si="38"/>
        <v>212.86090219478064</v>
      </c>
      <c r="BC29" s="6">
        <f t="shared" si="38"/>
        <v>196.13280960218847</v>
      </c>
      <c r="BD29" s="6">
        <f t="shared" si="38"/>
        <v>184.86335775033703</v>
      </c>
      <c r="BE29" s="6">
        <f t="shared" si="38"/>
        <v>175.70692812070683</v>
      </c>
      <c r="BF29" s="6">
        <f t="shared" si="38"/>
        <v>167.43092441700375</v>
      </c>
      <c r="BG29" s="6">
        <f t="shared" si="38"/>
        <v>162.85270960218918</v>
      </c>
      <c r="BH29" s="6">
        <f t="shared" si="38"/>
        <v>165.49398737996651</v>
      </c>
      <c r="BI29" s="6">
        <f t="shared" si="38"/>
        <v>180.81339849107749</v>
      </c>
      <c r="BJ29" s="6">
        <f t="shared" si="38"/>
        <v>210.9239651577434</v>
      </c>
      <c r="BK29" s="6">
        <f t="shared" si="38"/>
        <v>233.11069849107628</v>
      </c>
      <c r="BL29" s="6">
        <f t="shared" si="38"/>
        <v>226.24337626885438</v>
      </c>
      <c r="BM29" s="6">
        <f t="shared" si="38"/>
        <v>201.23927997255814</v>
      </c>
      <c r="BN29" s="6">
        <f t="shared" si="38"/>
        <v>177.46777997255907</v>
      </c>
      <c r="BO29" s="6">
        <f t="shared" si="38"/>
        <v>159.68317626885576</v>
      </c>
      <c r="BP29" s="6">
        <f t="shared" si="38"/>
        <v>146.12461700959599</v>
      </c>
      <c r="BQ29" s="6">
        <f t="shared" si="38"/>
        <v>137.14427256515182</v>
      </c>
      <c r="BR29" s="6">
        <f t="shared" si="38"/>
        <v>129.92477997255989</v>
      </c>
      <c r="BS29" s="6">
        <f t="shared" si="38"/>
        <v>123.23354293552303</v>
      </c>
      <c r="BT29" s="6">
        <f t="shared" si="38"/>
        <v>123.93788367626313</v>
      </c>
      <c r="BU29" s="6">
        <f t="shared" si="38"/>
        <v>139.96163552811521</v>
      </c>
      <c r="BV29" s="6">
        <f t="shared" si="38"/>
        <v>166.02224293552158</v>
      </c>
      <c r="BW29" s="6">
        <f t="shared" si="38"/>
        <v>189.4415725651516</v>
      </c>
      <c r="BX29" s="6">
        <f t="shared" si="37"/>
        <v>193.49153182441015</v>
      </c>
      <c r="BY29" s="6">
        <f t="shared" si="37"/>
        <v>173.59390589848456</v>
      </c>
      <c r="BZ29" s="6">
        <f t="shared" si="37"/>
        <v>147.00504293552211</v>
      </c>
      <c r="CA29" s="6">
        <f t="shared" si="37"/>
        <v>127.81175775033762</v>
      </c>
      <c r="CB29" s="6">
        <f t="shared" si="37"/>
        <v>114.42928367626389</v>
      </c>
      <c r="CC29" s="6">
        <f t="shared" si="37"/>
        <v>106.50545034292986</v>
      </c>
      <c r="CD29" s="6">
        <f t="shared" si="37"/>
        <v>102.45549108367135</v>
      </c>
      <c r="CE29" s="6">
        <f t="shared" si="37"/>
        <v>97.525105898485705</v>
      </c>
      <c r="CF29" s="6">
        <f t="shared" si="37"/>
        <v>98.229446639226794</v>
      </c>
      <c r="CG29" s="6">
        <f t="shared" si="37"/>
        <v>115.66187997256006</v>
      </c>
      <c r="CH29" s="6">
        <f t="shared" si="37"/>
        <v>149.9984910836705</v>
      </c>
      <c r="CI29" s="6">
        <f t="shared" si="37"/>
        <v>174.29824663922565</v>
      </c>
      <c r="CJ29" s="6">
        <f t="shared" si="37"/>
        <v>169.01569108366996</v>
      </c>
      <c r="CK29" s="6">
        <f t="shared" si="37"/>
        <v>141.37031700959639</v>
      </c>
      <c r="CL29" s="6">
        <f t="shared" si="37"/>
        <v>116.0140503429301</v>
      </c>
      <c r="CM29" s="6">
        <f t="shared" si="37"/>
        <v>100.16638367626405</v>
      </c>
      <c r="CN29" s="6">
        <f t="shared" si="37"/>
        <v>86.431739231819265</v>
      </c>
      <c r="CO29" s="6">
        <f t="shared" si="37"/>
        <v>73.929691083671642</v>
      </c>
      <c r="CP29" s="6">
        <f t="shared" si="37"/>
        <v>67.766709602189849</v>
      </c>
      <c r="CQ29" s="6">
        <f t="shared" si="37"/>
        <v>62.484154046634167</v>
      </c>
      <c r="CR29" s="6">
        <f t="shared" si="37"/>
        <v>63.012409602190232</v>
      </c>
      <c r="CS29" s="6">
        <f t="shared" si="37"/>
        <v>79.564417009597378</v>
      </c>
      <c r="CT29" s="6">
        <f t="shared" si="37"/>
        <v>108.79455775033716</v>
      </c>
      <c r="CU29" s="6">
        <f t="shared" si="37"/>
        <v>128.51609849107771</v>
      </c>
      <c r="CV29" s="6">
        <f t="shared" si="37"/>
        <v>120.24009478737464</v>
      </c>
      <c r="CW29" s="6">
        <f t="shared" si="37"/>
        <v>92.946891083671105</v>
      </c>
      <c r="CX29" s="6">
        <f t="shared" si="37"/>
        <v>68.823220713300984</v>
      </c>
      <c r="CY29" s="6">
        <f t="shared" si="37"/>
        <v>55.792917009597296</v>
      </c>
      <c r="CZ29" s="6">
        <f t="shared" si="37"/>
        <v>45.756061454041998</v>
      </c>
      <c r="DA29" s="6">
        <f t="shared" si="37"/>
        <v>38.360483676264039</v>
      </c>
      <c r="DB29" s="6">
        <f t="shared" si="37"/>
        <v>32.72575775033831</v>
      </c>
      <c r="DC29" s="6">
        <f t="shared" si="37"/>
        <v>26.034520713301443</v>
      </c>
      <c r="DD29" s="6">
        <f t="shared" si="37"/>
        <v>25.682350342931397</v>
      </c>
      <c r="DE29" s="6">
        <f t="shared" si="37"/>
        <v>42.234357750338539</v>
      </c>
      <c r="DF29" s="6">
        <f t="shared" si="37"/>
        <v>76.394883676263973</v>
      </c>
      <c r="DG29" s="6">
        <f t="shared" si="37"/>
        <v>99.814213305893006</v>
      </c>
      <c r="DH29" s="6">
        <f t="shared" si="37"/>
        <v>92.770805898486088</v>
      </c>
      <c r="DI29" s="6">
        <f t="shared" si="37"/>
        <v>65.125431824412502</v>
      </c>
      <c r="DJ29" s="6">
        <f t="shared" si="37"/>
        <v>40.825676268857357</v>
      </c>
      <c r="DK29" s="6">
        <f t="shared" si="37"/>
        <v>26.210605898486467</v>
      </c>
      <c r="DL29" s="6">
        <f t="shared" si="37"/>
        <v>16.173750342931164</v>
      </c>
      <c r="DM29" s="6">
        <f t="shared" si="37"/>
        <v>5.7847244170058199</v>
      </c>
      <c r="DN29" s="6">
        <f t="shared" si="37"/>
        <v>-3.5477903978093894</v>
      </c>
      <c r="DO29" s="6">
        <f t="shared" si="37"/>
        <v>-8.1260052126239817</v>
      </c>
      <c r="DP29" s="6">
        <f t="shared" si="37"/>
        <v>-6.1890681755867307</v>
      </c>
      <c r="DQ29" s="6">
        <f t="shared" si="37"/>
        <v>12.123791083672641</v>
      </c>
      <c r="DR29" s="6">
        <f t="shared" si="37"/>
        <v>44.523465157745839</v>
      </c>
      <c r="DS29" s="6">
        <f t="shared" si="37"/>
        <v>64.068920713301367</v>
      </c>
      <c r="DT29" s="6">
        <f t="shared" si="37"/>
        <v>52.447298491078861</v>
      </c>
      <c r="DU29" s="6">
        <f t="shared" si="37"/>
        <v>24.09758367626419</v>
      </c>
      <c r="DV29" s="6">
        <f t="shared" si="37"/>
        <v>-0.55434224966100143</v>
      </c>
      <c r="DW29" s="6">
        <f t="shared" si="37"/>
        <v>-15.169412620030894</v>
      </c>
      <c r="DX29" s="6">
        <f t="shared" si="37"/>
        <v>-27.143205212623446</v>
      </c>
      <c r="DY29" s="6">
        <f t="shared" si="37"/>
        <v>-38.236571879289883</v>
      </c>
      <c r="DZ29" s="6">
        <f t="shared" si="37"/>
        <v>-48.625597805216231</v>
      </c>
      <c r="EA29" s="6">
        <f t="shared" si="37"/>
        <v>-56.549431138549252</v>
      </c>
      <c r="EB29" s="6">
        <f t="shared" si="37"/>
        <v>-56.725516323734276</v>
      </c>
      <c r="EC29" s="6">
        <f t="shared" si="37"/>
        <v>-42.814786694104477</v>
      </c>
      <c r="ED29" s="6">
        <f t="shared" si="37"/>
        <v>-16.578094101513077</v>
      </c>
      <c r="EE29" s="6">
        <f t="shared" si="37"/>
        <v>5.0803836762647281</v>
      </c>
      <c r="EF29" s="6">
        <f t="shared" si="37"/>
        <v>5.6086392318207974</v>
      </c>
      <c r="EG29" s="6">
        <f t="shared" si="37"/>
        <v>-17.282434842253167</v>
      </c>
      <c r="EH29" s="6">
        <f t="shared" si="37"/>
        <v>-42.990871879290502</v>
      </c>
      <c r="EI29" s="6">
        <f t="shared" si="36"/>
        <v>-59.014623731141576</v>
      </c>
      <c r="EJ29" s="6">
        <f t="shared" si="36"/>
        <v>-70.10799039780801</v>
      </c>
      <c r="EK29" s="6">
        <f t="shared" si="36"/>
        <v>-78.207908916327057</v>
      </c>
      <c r="EL29" s="6">
        <f t="shared" si="36"/>
        <v>-83.490464471881751</v>
      </c>
      <c r="EM29" s="6">
        <f t="shared" si="36"/>
        <v>-89.82953113854856</v>
      </c>
      <c r="EN29" s="6">
        <f t="shared" si="36"/>
        <v>-90.886042249659695</v>
      </c>
      <c r="EO29" s="6">
        <f t="shared" si="36"/>
        <v>-73.805779286697486</v>
      </c>
      <c r="EP29" s="6">
        <f t="shared" si="36"/>
        <v>-45.808234842252865</v>
      </c>
      <c r="EQ29" s="6">
        <f t="shared" si="36"/>
        <v>-26.262779286697331</v>
      </c>
      <c r="ER29" s="6">
        <f t="shared" si="36"/>
        <v>-28.023631138549561</v>
      </c>
      <c r="ES29" s="6">
        <f t="shared" si="36"/>
        <v>-50.210364471882436</v>
      </c>
      <c r="ET29" s="6">
        <f t="shared" si="36"/>
        <v>-76.270971879289803</v>
      </c>
      <c r="EU29" s="6">
        <f t="shared" si="36"/>
        <v>-93.527320027437042</v>
      </c>
      <c r="EV29" s="6">
        <f t="shared" si="36"/>
        <v>-106.20545336077069</v>
      </c>
      <c r="EW29" s="6">
        <f t="shared" si="36"/>
        <v>-116.06622373114097</v>
      </c>
      <c r="EX29" s="6">
        <f t="shared" si="36"/>
        <v>-123.99005706447399</v>
      </c>
      <c r="EY29" s="6">
        <f t="shared" si="36"/>
        <v>-130.85737928669587</v>
      </c>
      <c r="EZ29" s="6">
        <f t="shared" si="36"/>
        <v>-129.97695336077078</v>
      </c>
      <c r="FA29" s="6">
        <f t="shared" si="36"/>
        <v>-115.00971262002983</v>
      </c>
      <c r="FB29" s="6">
        <f t="shared" si="36"/>
        <v>-85.251316323733974</v>
      </c>
      <c r="FC29" s="6">
        <f t="shared" si="36"/>
        <v>-62.184157064474988</v>
      </c>
      <c r="FD29" s="6">
        <f t="shared" si="36"/>
        <v>-67.114542249659621</v>
      </c>
      <c r="FE29" s="6">
        <f t="shared" si="36"/>
        <v>-92.822979286696949</v>
      </c>
      <c r="FF29" s="6">
        <f t="shared" si="36"/>
        <v>-120.46835336077054</v>
      </c>
      <c r="FG29" s="6">
        <f t="shared" si="36"/>
        <v>-143.18334224965949</v>
      </c>
      <c r="FH29" s="6">
        <f t="shared" si="36"/>
        <v>-159.91143484225165</v>
      </c>
      <c r="FI29" s="6">
        <f t="shared" si="36"/>
        <v>-171.18088669410309</v>
      </c>
      <c r="FJ29" s="6">
        <f t="shared" si="36"/>
        <v>-181.56991262002845</v>
      </c>
      <c r="FK29" s="6">
        <f t="shared" si="36"/>
        <v>-190.72634224965864</v>
      </c>
      <c r="FL29" s="6">
        <f t="shared" si="36"/>
        <v>-191.43068299039874</v>
      </c>
      <c r="FM29" s="6">
        <f t="shared" si="36"/>
        <v>-177.69603854595493</v>
      </c>
      <c r="FN29" s="6">
        <f t="shared" si="36"/>
        <v>-150.93109039780748</v>
      </c>
      <c r="FO29" s="6">
        <f t="shared" si="36"/>
        <v>-127.68784595336247</v>
      </c>
      <c r="FP29" s="6">
        <f t="shared" si="36"/>
        <v>-130.68129410151084</v>
      </c>
      <c r="FQ29" s="6">
        <f t="shared" si="36"/>
        <v>-156.21364595336217</v>
      </c>
      <c r="FR29" s="6">
        <f t="shared" si="36"/>
        <v>-180.16123113854727</v>
      </c>
      <c r="FS29" s="6">
        <f t="shared" si="36"/>
        <v>-196.18498299039933</v>
      </c>
      <c r="FT29" s="6">
        <f t="shared" si="36"/>
        <v>-207.63052002743584</v>
      </c>
      <c r="FU29" s="6">
        <f t="shared" si="36"/>
        <v>-218.01954595336218</v>
      </c>
      <c r="FV29" s="6">
        <f t="shared" si="36"/>
        <v>-225.23903854595412</v>
      </c>
      <c r="FW29" s="6">
        <f t="shared" si="36"/>
        <v>-230.34550891632477</v>
      </c>
      <c r="FX29" s="6">
        <f t="shared" si="36"/>
        <v>-231.04984965706487</v>
      </c>
      <c r="FY29" s="6">
        <f t="shared" si="36"/>
        <v>-217.13912002743606</v>
      </c>
      <c r="FZ29" s="6">
        <f t="shared" si="36"/>
        <v>-186.32421262002907</v>
      </c>
      <c r="GA29" s="6">
        <f t="shared" si="36"/>
        <v>-159.20709410151056</v>
      </c>
      <c r="GB29" s="6">
        <f t="shared" si="36"/>
        <v>-160.79186076817777</v>
      </c>
      <c r="GC29" s="6">
        <f t="shared" si="36"/>
        <v>-187.20463854595519</v>
      </c>
      <c r="GD29" s="6">
        <f t="shared" si="36"/>
        <v>-214.32175706447268</v>
      </c>
      <c r="GE29" s="6">
        <f t="shared" si="36"/>
        <v>-232.81070150891708</v>
      </c>
      <c r="GF29" s="6">
        <f t="shared" si="36"/>
        <v>-246.54534595336085</v>
      </c>
      <c r="GG29" s="6">
        <f t="shared" si="36"/>
        <v>-258.87130891632444</v>
      </c>
      <c r="GH29" s="6">
        <f t="shared" si="36"/>
        <v>-268.3799089163237</v>
      </c>
      <c r="GI29" s="6">
        <f t="shared" si="36"/>
        <v>-273.66246447187939</v>
      </c>
      <c r="GJ29" s="6">
        <f t="shared" si="36"/>
        <v>-271.19727187928709</v>
      </c>
      <c r="GK29" s="6">
        <f t="shared" si="36"/>
        <v>-255.87786076817608</v>
      </c>
      <c r="GL29" s="6">
        <f t="shared" si="36"/>
        <v>-228.2324866941025</v>
      </c>
      <c r="GM29" s="6">
        <f t="shared" si="36"/>
        <v>-203.93273113854735</v>
      </c>
      <c r="GN29" s="6">
        <f t="shared" si="36"/>
        <v>-205.1653274348435</v>
      </c>
      <c r="GO29" s="6">
        <f t="shared" si="36"/>
        <v>-231.04984965706487</v>
      </c>
      <c r="GP29" s="6">
        <f t="shared" si="36"/>
        <v>-256.9343718792872</v>
      </c>
      <c r="GQ29" s="6">
        <f t="shared" si="36"/>
        <v>-275.77548669410163</v>
      </c>
      <c r="GR29" s="6">
        <f t="shared" si="36"/>
        <v>-288.62970521262031</v>
      </c>
      <c r="GS29" s="6">
        <f t="shared" si="36"/>
        <v>-296.02528299039727</v>
      </c>
      <c r="GT29" s="6">
        <f t="shared" si="36"/>
        <v>-305.7099681755825</v>
      </c>
      <c r="GU29" s="6">
        <f t="shared" si="35"/>
        <v>-313.45771632373055</v>
      </c>
      <c r="GV29" s="6">
        <f t="shared" si="35"/>
        <v>-313.63380150891555</v>
      </c>
      <c r="GW29" s="6">
        <f t="shared" si="35"/>
        <v>-299.37090150891572</v>
      </c>
      <c r="GX29" s="6">
        <f t="shared" si="35"/>
        <v>-270.31684595336094</v>
      </c>
      <c r="GY29" s="6">
        <f t="shared" si="35"/>
        <v>-248.48228299039812</v>
      </c>
      <c r="GZ29" s="6">
        <f t="shared" si="35"/>
        <v>-253.41266817558375</v>
      </c>
      <c r="HA29" s="6">
        <f t="shared" si="35"/>
        <v>-280.17761632373123</v>
      </c>
      <c r="HB29" s="6">
        <f t="shared" si="35"/>
        <v>-305.3577978052125</v>
      </c>
      <c r="HC29" s="6">
        <f t="shared" si="35"/>
        <v>-321.02937928669354</v>
      </c>
      <c r="HD29" s="6">
        <f t="shared" si="35"/>
        <v>-332.82708669410107</v>
      </c>
      <c r="HE29" s="6">
        <f t="shared" si="35"/>
        <v>-341.98351632373021</v>
      </c>
      <c r="HF29" s="6">
        <f t="shared" si="35"/>
        <v>-350.61169039780435</v>
      </c>
      <c r="HG29" s="6">
        <f t="shared" si="35"/>
        <v>-358.00726817558228</v>
      </c>
      <c r="HH29" s="6">
        <f t="shared" si="35"/>
        <v>-357.12684224965619</v>
      </c>
      <c r="HI29" s="6">
        <f t="shared" si="35"/>
        <v>-340.75092002743406</v>
      </c>
      <c r="HJ29" s="6">
        <f t="shared" si="35"/>
        <v>-310.64035336076819</v>
      </c>
      <c r="HK29" s="6">
        <f t="shared" si="35"/>
        <v>-285.28408669410186</v>
      </c>
      <c r="HL29" s="6">
        <f t="shared" si="35"/>
        <v>-290.03838669410152</v>
      </c>
      <c r="HM29" s="6">
        <f t="shared" si="35"/>
        <v>-319.26852743484227</v>
      </c>
      <c r="HN29" s="6">
        <f t="shared" si="35"/>
        <v>-347.2660718792859</v>
      </c>
      <c r="HO29" s="6">
        <f t="shared" si="35"/>
        <v>-362.93765336076694</v>
      </c>
      <c r="HP29" s="6">
        <f t="shared" si="35"/>
        <v>-373.50276447187832</v>
      </c>
      <c r="HQ29" s="6">
        <f t="shared" si="35"/>
        <v>-381.60268299039637</v>
      </c>
      <c r="HR29" s="6">
        <f t="shared" si="35"/>
        <v>-386.709153360767</v>
      </c>
      <c r="HS29" s="6">
        <f t="shared" si="35"/>
        <v>-392.34387928669275</v>
      </c>
      <c r="HT29" s="6">
        <f t="shared" si="35"/>
        <v>-395.86558299039621</v>
      </c>
      <c r="HU29" s="6">
        <f t="shared" si="35"/>
        <v>-381.60268299039637</v>
      </c>
      <c r="HV29" s="6">
        <f t="shared" si="35"/>
        <v>-350.78777558298935</v>
      </c>
      <c r="HW29" s="6">
        <f t="shared" si="35"/>
        <v>-327.89670150891538</v>
      </c>
      <c r="HX29" s="6">
        <f t="shared" si="35"/>
        <v>-331.94666076817492</v>
      </c>
      <c r="HY29" s="6">
        <f t="shared" si="35"/>
        <v>-357.47901262002625</v>
      </c>
      <c r="HZ29" s="6">
        <f t="shared" si="35"/>
        <v>-388.29392002743322</v>
      </c>
      <c r="IA29" s="6">
        <f t="shared" si="35"/>
        <v>-406.25460891632252</v>
      </c>
      <c r="IB29" s="6">
        <f t="shared" si="35"/>
        <v>-416.46754965706288</v>
      </c>
      <c r="IC29" s="6">
        <f t="shared" si="35"/>
        <v>-424.56746817558093</v>
      </c>
      <c r="ID29" s="6">
        <f t="shared" si="35"/>
        <v>-433.7238978052111</v>
      </c>
      <c r="IE29" s="6">
        <f t="shared" si="35"/>
        <v>-441.11947558298806</v>
      </c>
      <c r="IF29" s="6">
        <f t="shared" si="35"/>
        <v>-438.83036817558076</v>
      </c>
      <c r="IG29" s="6">
        <f t="shared" si="35"/>
        <v>-420.86967928669247</v>
      </c>
      <c r="IH29" s="6">
        <f t="shared" si="35"/>
        <v>-390.05477187928545</v>
      </c>
      <c r="II29" s="6">
        <f t="shared" si="35"/>
        <v>-367.69195336076757</v>
      </c>
      <c r="IJ29" s="6">
        <f t="shared" si="35"/>
        <v>-371.56582743484108</v>
      </c>
      <c r="IK29" s="6">
        <f t="shared" si="35"/>
        <v>-398.15469039780351</v>
      </c>
      <c r="IL29" s="6">
        <f t="shared" si="35"/>
        <v>-426.85657558298823</v>
      </c>
      <c r="IM29" s="6">
        <f t="shared" si="35"/>
        <v>-444.99334965706259</v>
      </c>
      <c r="IN29" s="6">
        <f t="shared" si="35"/>
        <v>-454.3258644718768</v>
      </c>
      <c r="IO29" s="6">
        <f t="shared" si="35"/>
        <v>-460.66493113854358</v>
      </c>
      <c r="IP29" s="6">
        <f t="shared" si="35"/>
        <v>-468.06050891632157</v>
      </c>
      <c r="IQ29" s="6">
        <f t="shared" si="35"/>
        <v>-474.92783113854347</v>
      </c>
      <c r="IR29" s="6">
        <f t="shared" si="35"/>
        <v>-474.22349039780238</v>
      </c>
      <c r="IS29" s="6">
        <f t="shared" si="35"/>
        <v>-457.49539780521019</v>
      </c>
      <c r="IT29" s="6" t="e">
        <f t="shared" si="35"/>
        <v>#REF!</v>
      </c>
      <c r="IU29" s="6" t="e">
        <f t="shared" si="35"/>
        <v>#REF!</v>
      </c>
      <c r="IV29" s="6" t="e">
        <f t="shared" si="35"/>
        <v>#REF!</v>
      </c>
      <c r="IW29" s="6" t="e">
        <f t="shared" si="35"/>
        <v>#REF!</v>
      </c>
      <c r="IX29" s="6" t="e">
        <f t="shared" si="35"/>
        <v>#REF!</v>
      </c>
      <c r="IY29" s="6" t="e">
        <f t="shared" si="35"/>
        <v>#REF!</v>
      </c>
      <c r="IZ29" s="6" t="e">
        <f t="shared" si="35"/>
        <v>#REF!</v>
      </c>
      <c r="JA29" s="6" t="e">
        <f t="shared" si="35"/>
        <v>#REF!</v>
      </c>
      <c r="JB29" s="6" t="e">
        <f t="shared" si="35"/>
        <v>#REF!</v>
      </c>
      <c r="JC29" s="6" t="e">
        <f t="shared" si="35"/>
        <v>#REF!</v>
      </c>
      <c r="JD29" s="6" t="e">
        <f t="shared" si="35"/>
        <v>#REF!</v>
      </c>
      <c r="JE29" s="6" t="e">
        <f t="shared" si="35"/>
        <v>#REF!</v>
      </c>
      <c r="JF29" s="6" t="e">
        <f t="shared" si="34"/>
        <v>#REF!</v>
      </c>
      <c r="JG29" s="6" t="e">
        <f t="shared" si="34"/>
        <v>#REF!</v>
      </c>
      <c r="JH29" s="6" t="e">
        <f t="shared" si="34"/>
        <v>#REF!</v>
      </c>
      <c r="JI29" s="6" t="e">
        <f t="shared" si="34"/>
        <v>#REF!</v>
      </c>
      <c r="JJ29" s="6" t="e">
        <f t="shared" si="34"/>
        <v>#REF!</v>
      </c>
      <c r="JK29" s="6" t="e">
        <f t="shared" si="34"/>
        <v>#REF!</v>
      </c>
      <c r="JL29" s="6" t="e">
        <f t="shared" si="34"/>
        <v>#REF!</v>
      </c>
      <c r="JM29" s="6" t="e">
        <f t="shared" si="34"/>
        <v>#REF!</v>
      </c>
      <c r="JN29" s="6" t="e">
        <f t="shared" si="34"/>
        <v>#REF!</v>
      </c>
      <c r="JO29" s="6" t="e">
        <f t="shared" si="34"/>
        <v>#REF!</v>
      </c>
      <c r="JP29" s="6" t="e">
        <f t="shared" si="34"/>
        <v>#REF!</v>
      </c>
      <c r="JQ29" s="6" t="e">
        <f t="shared" si="34"/>
        <v>#REF!</v>
      </c>
      <c r="JR29" s="6" t="e">
        <f t="shared" si="34"/>
        <v>#REF!</v>
      </c>
      <c r="JS29" s="6" t="e">
        <f t="shared" si="34"/>
        <v>#REF!</v>
      </c>
    </row>
    <row r="30" spans="1:279" ht="14.5" x14ac:dyDescent="0.35">
      <c r="A30" s="8">
        <v>28</v>
      </c>
      <c r="B30" s="9">
        <v>37726</v>
      </c>
      <c r="C30" s="10">
        <v>376.4</v>
      </c>
      <c r="D30" s="8">
        <f t="shared" si="5"/>
        <v>-17.12851851851832</v>
      </c>
      <c r="I30" s="6">
        <v>28</v>
      </c>
      <c r="J30" s="6">
        <f t="shared" si="6"/>
        <v>293.38614663922499</v>
      </c>
      <c r="K30" s="6">
        <f t="shared" si="7"/>
        <v>290.81686886144666</v>
      </c>
      <c r="L30" s="6">
        <f t="shared" si="38"/>
        <v>305.03353923181663</v>
      </c>
      <c r="M30" s="6">
        <f t="shared" si="38"/>
        <v>331.58274293552017</v>
      </c>
      <c r="N30" s="6">
        <f t="shared" si="38"/>
        <v>352.65082071329806</v>
      </c>
      <c r="O30" s="6">
        <f t="shared" si="38"/>
        <v>349.73897256514965</v>
      </c>
      <c r="P30" s="6">
        <f t="shared" si="38"/>
        <v>327.8144688614467</v>
      </c>
      <c r="Q30" s="6">
        <f t="shared" si="38"/>
        <v>305.88996515774272</v>
      </c>
      <c r="R30" s="6">
        <f t="shared" si="38"/>
        <v>291.15943923181771</v>
      </c>
      <c r="S30" s="6">
        <f t="shared" si="38"/>
        <v>279.5120466392251</v>
      </c>
      <c r="T30" s="6">
        <f t="shared" si="38"/>
        <v>270.60521700959492</v>
      </c>
      <c r="U30" s="6">
        <f t="shared" si="38"/>
        <v>263.23995404663196</v>
      </c>
      <c r="V30" s="6">
        <f t="shared" si="38"/>
        <v>257.7588281207062</v>
      </c>
      <c r="W30" s="6">
        <f t="shared" si="38"/>
        <v>259.12910960218835</v>
      </c>
      <c r="X30" s="6">
        <f t="shared" si="38"/>
        <v>274.37349108366942</v>
      </c>
      <c r="Y30" s="6">
        <f t="shared" si="38"/>
        <v>300.92269478737302</v>
      </c>
      <c r="Z30" s="6">
        <f t="shared" si="38"/>
        <v>326.10161700959446</v>
      </c>
      <c r="AA30" s="6">
        <f t="shared" si="38"/>
        <v>327.8144688614467</v>
      </c>
      <c r="AB30" s="6">
        <f t="shared" si="38"/>
        <v>304.86225404663156</v>
      </c>
      <c r="AC30" s="6">
        <f t="shared" si="38"/>
        <v>279.68333182441017</v>
      </c>
      <c r="AD30" s="6">
        <f t="shared" si="38"/>
        <v>263.06866886144689</v>
      </c>
      <c r="AE30" s="6">
        <f t="shared" si="38"/>
        <v>253.47669849107663</v>
      </c>
      <c r="AF30" s="6">
        <f t="shared" si="38"/>
        <v>244.22729849107736</v>
      </c>
      <c r="AG30" s="6">
        <f t="shared" si="38"/>
        <v>233.95018737996597</v>
      </c>
      <c r="AH30" s="6">
        <f t="shared" si="38"/>
        <v>226.24235404663293</v>
      </c>
      <c r="AI30" s="6">
        <f t="shared" si="38"/>
        <v>224.52950219478069</v>
      </c>
      <c r="AJ30" s="6">
        <f t="shared" si="38"/>
        <v>238.57488737996562</v>
      </c>
      <c r="AK30" s="6">
        <f t="shared" si="38"/>
        <v>267.00822812070646</v>
      </c>
      <c r="AL30" s="6">
        <f t="shared" si="38"/>
        <v>287.73373552811324</v>
      </c>
      <c r="AM30" s="6">
        <f t="shared" si="38"/>
        <v>287.2198799725582</v>
      </c>
      <c r="AN30" s="6">
        <f t="shared" si="38"/>
        <v>264.78152071329913</v>
      </c>
      <c r="AO30" s="6">
        <f t="shared" si="38"/>
        <v>239.77388367626276</v>
      </c>
      <c r="AP30" s="6">
        <f t="shared" si="38"/>
        <v>222.64536515774444</v>
      </c>
      <c r="AQ30" s="6">
        <f t="shared" si="38"/>
        <v>208.94255034292956</v>
      </c>
      <c r="AR30" s="6">
        <f t="shared" si="38"/>
        <v>198.32286886144814</v>
      </c>
      <c r="AS30" s="6">
        <f t="shared" si="38"/>
        <v>191.64274663922623</v>
      </c>
      <c r="AT30" s="6">
        <f t="shared" si="38"/>
        <v>185.99033552811449</v>
      </c>
      <c r="AU30" s="6">
        <f t="shared" si="38"/>
        <v>186.67547626885556</v>
      </c>
      <c r="AV30" s="6">
        <f t="shared" si="38"/>
        <v>201.57728737996658</v>
      </c>
      <c r="AW30" s="6">
        <f t="shared" si="38"/>
        <v>230.52448367626249</v>
      </c>
      <c r="AX30" s="6">
        <f t="shared" si="38"/>
        <v>257.7588281207062</v>
      </c>
      <c r="AY30" s="6">
        <f t="shared" si="38"/>
        <v>255.18955034292884</v>
      </c>
      <c r="AZ30" s="6">
        <f t="shared" si="38"/>
        <v>230.35319849107748</v>
      </c>
      <c r="BA30" s="6">
        <f t="shared" si="38"/>
        <v>207.05841330589232</v>
      </c>
      <c r="BB30" s="6">
        <f t="shared" si="38"/>
        <v>190.78632071330011</v>
      </c>
      <c r="BC30" s="6">
        <f t="shared" si="38"/>
        <v>179.82406886144864</v>
      </c>
      <c r="BD30" s="6">
        <f t="shared" si="38"/>
        <v>170.91723923181843</v>
      </c>
      <c r="BE30" s="6">
        <f t="shared" si="38"/>
        <v>162.86683552811533</v>
      </c>
      <c r="BF30" s="6">
        <f t="shared" si="38"/>
        <v>158.41342071330072</v>
      </c>
      <c r="BG30" s="6">
        <f t="shared" si="38"/>
        <v>160.98269849107808</v>
      </c>
      <c r="BH30" s="6">
        <f t="shared" si="38"/>
        <v>175.8845096021891</v>
      </c>
      <c r="BI30" s="6">
        <f t="shared" si="38"/>
        <v>205.17427626885507</v>
      </c>
      <c r="BJ30" s="6">
        <f t="shared" si="38"/>
        <v>226.75620960218799</v>
      </c>
      <c r="BK30" s="6">
        <f t="shared" si="38"/>
        <v>220.07608737996608</v>
      </c>
      <c r="BL30" s="6">
        <f t="shared" si="38"/>
        <v>195.75359108366982</v>
      </c>
      <c r="BM30" s="6">
        <f t="shared" si="38"/>
        <v>172.63009108367066</v>
      </c>
      <c r="BN30" s="6">
        <f t="shared" si="38"/>
        <v>155.3302873799673</v>
      </c>
      <c r="BO30" s="6">
        <f t="shared" si="38"/>
        <v>142.14132812070756</v>
      </c>
      <c r="BP30" s="6">
        <f t="shared" si="38"/>
        <v>133.40578367626335</v>
      </c>
      <c r="BQ30" s="6">
        <f t="shared" si="38"/>
        <v>126.38309108367139</v>
      </c>
      <c r="BR30" s="6">
        <f t="shared" si="38"/>
        <v>119.8742540466345</v>
      </c>
      <c r="BS30" s="6">
        <f t="shared" si="38"/>
        <v>120.55939478737461</v>
      </c>
      <c r="BT30" s="6">
        <f t="shared" si="38"/>
        <v>136.14634663922672</v>
      </c>
      <c r="BU30" s="6">
        <f t="shared" si="38"/>
        <v>161.49655404663318</v>
      </c>
      <c r="BV30" s="6">
        <f t="shared" si="38"/>
        <v>184.27748367626324</v>
      </c>
      <c r="BW30" s="6">
        <f t="shared" si="38"/>
        <v>188.21704293552179</v>
      </c>
      <c r="BX30" s="6">
        <f t="shared" si="37"/>
        <v>168.86181700959617</v>
      </c>
      <c r="BY30" s="6">
        <f t="shared" si="37"/>
        <v>142.99775404663364</v>
      </c>
      <c r="BZ30" s="6">
        <f t="shared" si="37"/>
        <v>124.32766886144911</v>
      </c>
      <c r="CA30" s="6">
        <f t="shared" si="37"/>
        <v>111.30999478737535</v>
      </c>
      <c r="CB30" s="6">
        <f t="shared" si="37"/>
        <v>103.60216145404132</v>
      </c>
      <c r="CC30" s="6">
        <f t="shared" si="37"/>
        <v>99.662602194782778</v>
      </c>
      <c r="CD30" s="6">
        <f t="shared" si="37"/>
        <v>94.866617009597135</v>
      </c>
      <c r="CE30" s="6">
        <f t="shared" si="37"/>
        <v>95.551757750338226</v>
      </c>
      <c r="CF30" s="6">
        <f t="shared" si="37"/>
        <v>112.50899108367152</v>
      </c>
      <c r="CG30" s="6">
        <f t="shared" si="37"/>
        <v>145.90960219478205</v>
      </c>
      <c r="CH30" s="6">
        <f t="shared" si="37"/>
        <v>169.54695775033724</v>
      </c>
      <c r="CI30" s="6">
        <f t="shared" si="37"/>
        <v>164.40840219478156</v>
      </c>
      <c r="CJ30" s="6">
        <f t="shared" si="37"/>
        <v>137.51662812070791</v>
      </c>
      <c r="CK30" s="6">
        <f t="shared" si="37"/>
        <v>112.85156145404157</v>
      </c>
      <c r="CL30" s="6">
        <f t="shared" si="37"/>
        <v>97.435894787375474</v>
      </c>
      <c r="CM30" s="6">
        <f t="shared" si="37"/>
        <v>84.075650342930672</v>
      </c>
      <c r="CN30" s="6">
        <f t="shared" si="37"/>
        <v>71.914402194783023</v>
      </c>
      <c r="CO30" s="6">
        <f t="shared" si="37"/>
        <v>65.919420713301221</v>
      </c>
      <c r="CP30" s="6">
        <f t="shared" si="37"/>
        <v>60.780865157745531</v>
      </c>
      <c r="CQ30" s="6">
        <f t="shared" si="37"/>
        <v>61.294720713301587</v>
      </c>
      <c r="CR30" s="6">
        <f t="shared" si="37"/>
        <v>77.395528120708761</v>
      </c>
      <c r="CS30" s="6">
        <f t="shared" si="37"/>
        <v>105.82886886144863</v>
      </c>
      <c r="CT30" s="6">
        <f t="shared" si="37"/>
        <v>125.01280960218922</v>
      </c>
      <c r="CU30" s="6">
        <f t="shared" si="37"/>
        <v>116.96240589848613</v>
      </c>
      <c r="CV30" s="6">
        <f t="shared" si="37"/>
        <v>90.413202194782528</v>
      </c>
      <c r="CW30" s="6">
        <f t="shared" si="37"/>
        <v>66.947131824412352</v>
      </c>
      <c r="CX30" s="6">
        <f t="shared" si="37"/>
        <v>54.272028120708647</v>
      </c>
      <c r="CY30" s="6">
        <f t="shared" si="37"/>
        <v>44.508772565153322</v>
      </c>
      <c r="CZ30" s="6">
        <f t="shared" si="37"/>
        <v>37.314794787375355</v>
      </c>
      <c r="DA30" s="6">
        <f t="shared" si="37"/>
        <v>31.833668861449606</v>
      </c>
      <c r="DB30" s="6">
        <f t="shared" si="37"/>
        <v>25.324831824412723</v>
      </c>
      <c r="DC30" s="6">
        <f t="shared" si="37"/>
        <v>24.982261454042668</v>
      </c>
      <c r="DD30" s="6">
        <f t="shared" si="37"/>
        <v>41.083068861449853</v>
      </c>
      <c r="DE30" s="6">
        <f t="shared" si="37"/>
        <v>74.312394787375354</v>
      </c>
      <c r="DF30" s="6">
        <f t="shared" si="37"/>
        <v>97.093324417004439</v>
      </c>
      <c r="DG30" s="6">
        <f t="shared" si="37"/>
        <v>90.241917009597501</v>
      </c>
      <c r="DH30" s="6">
        <f t="shared" si="37"/>
        <v>63.350142935523863</v>
      </c>
      <c r="DI30" s="6">
        <f t="shared" si="37"/>
        <v>39.71278737996866</v>
      </c>
      <c r="DJ30" s="6">
        <f t="shared" si="37"/>
        <v>25.49611700959775</v>
      </c>
      <c r="DK30" s="6">
        <f t="shared" si="37"/>
        <v>15.732861454042425</v>
      </c>
      <c r="DL30" s="6">
        <f t="shared" si="37"/>
        <v>5.6270355281170445</v>
      </c>
      <c r="DM30" s="6">
        <f t="shared" si="37"/>
        <v>-3.451079286698171</v>
      </c>
      <c r="DN30" s="6">
        <f t="shared" si="37"/>
        <v>-7.9044941015127783</v>
      </c>
      <c r="DO30" s="6">
        <f t="shared" si="37"/>
        <v>-6.0203570644755295</v>
      </c>
      <c r="DP30" s="6">
        <f t="shared" si="37"/>
        <v>11.793302194783873</v>
      </c>
      <c r="DQ30" s="6">
        <f t="shared" si="37"/>
        <v>43.309776268857156</v>
      </c>
      <c r="DR30" s="6">
        <f t="shared" si="37"/>
        <v>62.322431824412725</v>
      </c>
      <c r="DS30" s="6">
        <f t="shared" si="37"/>
        <v>51.017609602190205</v>
      </c>
      <c r="DT30" s="6">
        <f t="shared" si="37"/>
        <v>23.440694787375474</v>
      </c>
      <c r="DU30" s="6">
        <f t="shared" si="37"/>
        <v>-0.53923113854978399</v>
      </c>
      <c r="DV30" s="6">
        <f t="shared" si="37"/>
        <v>-14.755901508919717</v>
      </c>
      <c r="DW30" s="6">
        <f t="shared" si="37"/>
        <v>-26.403294101512291</v>
      </c>
      <c r="DX30" s="6">
        <f t="shared" si="37"/>
        <v>-37.194260768178751</v>
      </c>
      <c r="DY30" s="6">
        <f t="shared" si="37"/>
        <v>-47.300086694105104</v>
      </c>
      <c r="DZ30" s="6">
        <f t="shared" si="37"/>
        <v>-55.007920027438153</v>
      </c>
      <c r="EA30" s="6">
        <f t="shared" si="37"/>
        <v>-55.179205212623181</v>
      </c>
      <c r="EB30" s="6">
        <f t="shared" si="37"/>
        <v>-41.647675582993358</v>
      </c>
      <c r="EC30" s="6">
        <f t="shared" si="37"/>
        <v>-16.126182990401883</v>
      </c>
      <c r="ED30" s="6">
        <f t="shared" si="37"/>
        <v>4.9418947873759613</v>
      </c>
      <c r="EE30" s="6">
        <f t="shared" si="37"/>
        <v>5.4557503429320171</v>
      </c>
      <c r="EF30" s="6">
        <f t="shared" si="37"/>
        <v>-16.811323731141993</v>
      </c>
      <c r="EG30" s="6">
        <f t="shared" si="37"/>
        <v>-41.818960768179359</v>
      </c>
      <c r="EH30" s="6">
        <f t="shared" si="37"/>
        <v>-57.405912620030485</v>
      </c>
      <c r="EI30" s="6">
        <f t="shared" si="36"/>
        <v>-68.196879286696955</v>
      </c>
      <c r="EJ30" s="6">
        <f t="shared" si="36"/>
        <v>-76.075997805216005</v>
      </c>
      <c r="EK30" s="6">
        <f t="shared" si="36"/>
        <v>-81.214553360770722</v>
      </c>
      <c r="EL30" s="6">
        <f t="shared" si="36"/>
        <v>-87.380820027437551</v>
      </c>
      <c r="EM30" s="6">
        <f t="shared" si="36"/>
        <v>-88.408531138548682</v>
      </c>
      <c r="EN30" s="6">
        <f t="shared" si="36"/>
        <v>-71.793868175586425</v>
      </c>
      <c r="EO30" s="6">
        <f t="shared" si="36"/>
        <v>-44.559523731141745</v>
      </c>
      <c r="EP30" s="6">
        <f t="shared" si="36"/>
        <v>-25.54686817558618</v>
      </c>
      <c r="EQ30" s="6">
        <f t="shared" si="36"/>
        <v>-27.259720027438402</v>
      </c>
      <c r="ER30" s="6">
        <f t="shared" si="36"/>
        <v>-48.841653360771325</v>
      </c>
      <c r="ES30" s="6">
        <f t="shared" si="36"/>
        <v>-74.191860768178756</v>
      </c>
      <c r="ET30" s="6">
        <f t="shared" si="36"/>
        <v>-90.97780891632604</v>
      </c>
      <c r="EU30" s="6">
        <f t="shared" si="36"/>
        <v>-103.3103422496597</v>
      </c>
      <c r="EV30" s="6">
        <f t="shared" si="36"/>
        <v>-112.90231262003</v>
      </c>
      <c r="EW30" s="6">
        <f t="shared" si="36"/>
        <v>-120.61014595336304</v>
      </c>
      <c r="EX30" s="6">
        <f t="shared" si="36"/>
        <v>-127.29026817558496</v>
      </c>
      <c r="EY30" s="6">
        <f t="shared" si="36"/>
        <v>-126.43384224965982</v>
      </c>
      <c r="EZ30" s="6">
        <f t="shared" si="36"/>
        <v>-111.87460150891886</v>
      </c>
      <c r="FA30" s="6">
        <f t="shared" si="36"/>
        <v>-82.927405212622944</v>
      </c>
      <c r="FB30" s="6">
        <f t="shared" si="36"/>
        <v>-60.489045953363899</v>
      </c>
      <c r="FC30" s="6">
        <f t="shared" si="36"/>
        <v>-65.285031138548561</v>
      </c>
      <c r="FD30" s="6">
        <f t="shared" si="36"/>
        <v>-90.292668175585931</v>
      </c>
      <c r="FE30" s="6">
        <f t="shared" si="36"/>
        <v>-117.18444224965958</v>
      </c>
      <c r="FF30" s="6">
        <f t="shared" si="36"/>
        <v>-139.28023113854857</v>
      </c>
      <c r="FG30" s="6">
        <f t="shared" si="36"/>
        <v>-155.55232373114077</v>
      </c>
      <c r="FH30" s="6">
        <f t="shared" si="36"/>
        <v>-166.51457558299225</v>
      </c>
      <c r="FI30" s="6">
        <f t="shared" si="36"/>
        <v>-176.62040150891764</v>
      </c>
      <c r="FJ30" s="6">
        <f t="shared" si="36"/>
        <v>-185.52723113854782</v>
      </c>
      <c r="FK30" s="6">
        <f t="shared" si="36"/>
        <v>-186.21237187928793</v>
      </c>
      <c r="FL30" s="6">
        <f t="shared" si="36"/>
        <v>-172.85212743484411</v>
      </c>
      <c r="FM30" s="6">
        <f t="shared" si="36"/>
        <v>-146.81677928669657</v>
      </c>
      <c r="FN30" s="6">
        <f t="shared" si="36"/>
        <v>-124.20713484225155</v>
      </c>
      <c r="FO30" s="6">
        <f t="shared" si="36"/>
        <v>-127.11898299039993</v>
      </c>
      <c r="FP30" s="6">
        <f t="shared" si="36"/>
        <v>-151.95533484225129</v>
      </c>
      <c r="FQ30" s="6">
        <f t="shared" si="36"/>
        <v>-175.25012002743645</v>
      </c>
      <c r="FR30" s="6">
        <f t="shared" si="36"/>
        <v>-190.83707187928854</v>
      </c>
      <c r="FS30" s="6">
        <f t="shared" si="36"/>
        <v>-201.97060891632506</v>
      </c>
      <c r="FT30" s="6">
        <f t="shared" si="36"/>
        <v>-212.07643484225142</v>
      </c>
      <c r="FU30" s="6">
        <f t="shared" si="36"/>
        <v>-219.09912743484338</v>
      </c>
      <c r="FV30" s="6">
        <f t="shared" si="36"/>
        <v>-224.06639780521405</v>
      </c>
      <c r="FW30" s="6">
        <f t="shared" si="36"/>
        <v>-224.75153854595416</v>
      </c>
      <c r="FX30" s="6">
        <f t="shared" si="36"/>
        <v>-211.2200089163253</v>
      </c>
      <c r="FY30" s="6">
        <f t="shared" si="36"/>
        <v>-181.24510150891825</v>
      </c>
      <c r="FZ30" s="6">
        <f t="shared" si="36"/>
        <v>-154.8671829903997</v>
      </c>
      <c r="GA30" s="6">
        <f t="shared" si="36"/>
        <v>-156.40874965706689</v>
      </c>
      <c r="GB30" s="6">
        <f t="shared" si="36"/>
        <v>-182.10152743484437</v>
      </c>
      <c r="GC30" s="6">
        <f t="shared" si="36"/>
        <v>-208.47944595336196</v>
      </c>
      <c r="GD30" s="6">
        <f t="shared" si="36"/>
        <v>-226.46439039780637</v>
      </c>
      <c r="GE30" s="6">
        <f t="shared" si="36"/>
        <v>-239.82463484225019</v>
      </c>
      <c r="GF30" s="6">
        <f t="shared" si="36"/>
        <v>-251.81459780521379</v>
      </c>
      <c r="GG30" s="6">
        <f t="shared" si="36"/>
        <v>-261.06399780521309</v>
      </c>
      <c r="GH30" s="6">
        <f t="shared" si="36"/>
        <v>-266.20255336076877</v>
      </c>
      <c r="GI30" s="6">
        <f t="shared" si="36"/>
        <v>-263.80456076817643</v>
      </c>
      <c r="GJ30" s="6">
        <f t="shared" si="36"/>
        <v>-248.90274965706541</v>
      </c>
      <c r="GK30" s="6">
        <f t="shared" si="36"/>
        <v>-222.01097558299176</v>
      </c>
      <c r="GL30" s="6">
        <f t="shared" si="36"/>
        <v>-198.37362002743657</v>
      </c>
      <c r="GM30" s="6">
        <f t="shared" si="36"/>
        <v>-199.57261632373275</v>
      </c>
      <c r="GN30" s="6">
        <f t="shared" si="36"/>
        <v>-224.75153854595416</v>
      </c>
      <c r="GO30" s="6">
        <f t="shared" si="36"/>
        <v>-249.93046076817654</v>
      </c>
      <c r="GP30" s="6">
        <f t="shared" si="36"/>
        <v>-268.25797558299104</v>
      </c>
      <c r="GQ30" s="6">
        <f t="shared" si="36"/>
        <v>-280.76179410150974</v>
      </c>
      <c r="GR30" s="6">
        <f t="shared" si="36"/>
        <v>-287.95577187928671</v>
      </c>
      <c r="GS30" s="6">
        <f t="shared" si="36"/>
        <v>-297.37645706447199</v>
      </c>
      <c r="GT30" s="6">
        <f t="shared" ref="GT30:JE33" si="39">INDEX($D$3:$D$272,$I30,1)*INDEX($D$3:$D$272,$I30+GT$2,1)</f>
        <v>-304.91300521262002</v>
      </c>
      <c r="GU30" s="6">
        <f t="shared" si="39"/>
        <v>-305.08429039780503</v>
      </c>
      <c r="GV30" s="6">
        <f t="shared" si="39"/>
        <v>-291.21019039780515</v>
      </c>
      <c r="GW30" s="6">
        <f t="shared" si="39"/>
        <v>-262.94813484225034</v>
      </c>
      <c r="GX30" s="6">
        <f t="shared" si="39"/>
        <v>-241.70877187928744</v>
      </c>
      <c r="GY30" s="6">
        <f t="shared" si="39"/>
        <v>-246.5047570644731</v>
      </c>
      <c r="GZ30" s="6">
        <f t="shared" si="39"/>
        <v>-272.54010521262063</v>
      </c>
      <c r="HA30" s="6">
        <f t="shared" si="39"/>
        <v>-297.03388669410191</v>
      </c>
      <c r="HB30" s="6">
        <f t="shared" si="39"/>
        <v>-312.27826817558298</v>
      </c>
      <c r="HC30" s="6">
        <f t="shared" si="39"/>
        <v>-323.75437558299058</v>
      </c>
      <c r="HD30" s="6">
        <f t="shared" si="39"/>
        <v>-332.66120521261979</v>
      </c>
      <c r="HE30" s="6">
        <f t="shared" si="39"/>
        <v>-341.05417928669391</v>
      </c>
      <c r="HF30" s="6">
        <f t="shared" si="39"/>
        <v>-348.24815706447185</v>
      </c>
      <c r="HG30" s="6">
        <f t="shared" si="39"/>
        <v>-347.39173113854577</v>
      </c>
      <c r="HH30" s="6">
        <f t="shared" si="39"/>
        <v>-331.46220891632362</v>
      </c>
      <c r="HI30" s="6">
        <f t="shared" si="39"/>
        <v>-302.17244224965765</v>
      </c>
      <c r="HJ30" s="6">
        <f t="shared" si="39"/>
        <v>-277.5073755829913</v>
      </c>
      <c r="HK30" s="6">
        <f t="shared" si="39"/>
        <v>-282.13207558299092</v>
      </c>
      <c r="HL30" s="6">
        <f t="shared" si="39"/>
        <v>-310.56541632373177</v>
      </c>
      <c r="HM30" s="6">
        <f t="shared" si="39"/>
        <v>-337.79976076817547</v>
      </c>
      <c r="HN30" s="6">
        <f t="shared" si="39"/>
        <v>-353.04414224965655</v>
      </c>
      <c r="HO30" s="6">
        <f t="shared" si="39"/>
        <v>-363.32125336076791</v>
      </c>
      <c r="HP30" s="6">
        <f t="shared" si="39"/>
        <v>-371.20037187928597</v>
      </c>
      <c r="HQ30" s="6">
        <f t="shared" si="39"/>
        <v>-376.16764224965664</v>
      </c>
      <c r="HR30" s="6">
        <f t="shared" si="39"/>
        <v>-381.6487681755824</v>
      </c>
      <c r="HS30" s="6">
        <f t="shared" si="39"/>
        <v>-385.07447187928585</v>
      </c>
      <c r="HT30" s="6">
        <f t="shared" si="39"/>
        <v>-371.20037187928597</v>
      </c>
      <c r="HU30" s="6">
        <f t="shared" si="39"/>
        <v>-341.22546447187892</v>
      </c>
      <c r="HV30" s="6">
        <f t="shared" si="39"/>
        <v>-318.95839039780492</v>
      </c>
      <c r="HW30" s="6">
        <f t="shared" si="39"/>
        <v>-322.89794965706443</v>
      </c>
      <c r="HX30" s="6">
        <f t="shared" si="39"/>
        <v>-347.73430150891579</v>
      </c>
      <c r="HY30" s="6">
        <f t="shared" si="39"/>
        <v>-377.70920891632289</v>
      </c>
      <c r="HZ30" s="6">
        <f t="shared" si="39"/>
        <v>-395.18029780521221</v>
      </c>
      <c r="IA30" s="6">
        <f t="shared" si="39"/>
        <v>-405.11483854595258</v>
      </c>
      <c r="IB30" s="6">
        <f t="shared" si="39"/>
        <v>-412.99395706447064</v>
      </c>
      <c r="IC30" s="6">
        <f t="shared" si="39"/>
        <v>-421.90078669410082</v>
      </c>
      <c r="ID30" s="6">
        <f t="shared" si="39"/>
        <v>-429.09476447187785</v>
      </c>
      <c r="IE30" s="6">
        <f t="shared" si="39"/>
        <v>-426.86805706447052</v>
      </c>
      <c r="IF30" s="6">
        <f t="shared" si="39"/>
        <v>-409.39696817558217</v>
      </c>
      <c r="IG30" s="6">
        <f t="shared" si="39"/>
        <v>-379.42206076817507</v>
      </c>
      <c r="IH30" s="6">
        <f t="shared" si="39"/>
        <v>-357.66884224965713</v>
      </c>
      <c r="II30" s="6">
        <f t="shared" si="39"/>
        <v>-361.43711632373066</v>
      </c>
      <c r="IJ30" s="6">
        <f t="shared" si="39"/>
        <v>-387.30117928669318</v>
      </c>
      <c r="IK30" s="6">
        <f t="shared" si="39"/>
        <v>-415.22066447187797</v>
      </c>
      <c r="IL30" s="6">
        <f t="shared" si="39"/>
        <v>-432.86303854595235</v>
      </c>
      <c r="IM30" s="6">
        <f t="shared" si="39"/>
        <v>-441.94115336076658</v>
      </c>
      <c r="IN30" s="6">
        <f t="shared" si="39"/>
        <v>-448.10742002743342</v>
      </c>
      <c r="IO30" s="6">
        <f t="shared" si="39"/>
        <v>-455.30139780521137</v>
      </c>
      <c r="IP30" s="6">
        <f t="shared" si="39"/>
        <v>-461.98152002743325</v>
      </c>
      <c r="IQ30" s="6">
        <f t="shared" si="39"/>
        <v>-461.29637928669217</v>
      </c>
      <c r="IR30" s="6">
        <f t="shared" si="39"/>
        <v>-445.0242866941</v>
      </c>
      <c r="IS30" s="6" t="e">
        <f t="shared" si="39"/>
        <v>#REF!</v>
      </c>
      <c r="IT30" s="6" t="e">
        <f t="shared" si="39"/>
        <v>#REF!</v>
      </c>
      <c r="IU30" s="6" t="e">
        <f t="shared" si="39"/>
        <v>#REF!</v>
      </c>
      <c r="IV30" s="6" t="e">
        <f t="shared" si="39"/>
        <v>#REF!</v>
      </c>
      <c r="IW30" s="6" t="e">
        <f t="shared" si="39"/>
        <v>#REF!</v>
      </c>
      <c r="IX30" s="6" t="e">
        <f t="shared" si="39"/>
        <v>#REF!</v>
      </c>
      <c r="IY30" s="6" t="e">
        <f t="shared" si="39"/>
        <v>#REF!</v>
      </c>
      <c r="IZ30" s="6" t="e">
        <f t="shared" si="39"/>
        <v>#REF!</v>
      </c>
      <c r="JA30" s="6" t="e">
        <f t="shared" si="39"/>
        <v>#REF!</v>
      </c>
      <c r="JB30" s="6" t="e">
        <f t="shared" si="39"/>
        <v>#REF!</v>
      </c>
      <c r="JC30" s="6" t="e">
        <f t="shared" si="39"/>
        <v>#REF!</v>
      </c>
      <c r="JD30" s="6" t="e">
        <f t="shared" si="39"/>
        <v>#REF!</v>
      </c>
      <c r="JE30" s="6" t="e">
        <f t="shared" si="39"/>
        <v>#REF!</v>
      </c>
      <c r="JF30" s="6" t="e">
        <f t="shared" si="34"/>
        <v>#REF!</v>
      </c>
      <c r="JG30" s="6" t="e">
        <f t="shared" si="34"/>
        <v>#REF!</v>
      </c>
      <c r="JH30" s="6" t="e">
        <f t="shared" si="34"/>
        <v>#REF!</v>
      </c>
      <c r="JI30" s="6" t="e">
        <f t="shared" si="34"/>
        <v>#REF!</v>
      </c>
      <c r="JJ30" s="6" t="e">
        <f t="shared" si="34"/>
        <v>#REF!</v>
      </c>
      <c r="JK30" s="6" t="e">
        <f t="shared" si="34"/>
        <v>#REF!</v>
      </c>
      <c r="JL30" s="6" t="e">
        <f t="shared" si="34"/>
        <v>#REF!</v>
      </c>
      <c r="JM30" s="6" t="e">
        <f t="shared" si="34"/>
        <v>#REF!</v>
      </c>
      <c r="JN30" s="6" t="e">
        <f t="shared" si="34"/>
        <v>#REF!</v>
      </c>
      <c r="JO30" s="6" t="e">
        <f t="shared" si="34"/>
        <v>#REF!</v>
      </c>
      <c r="JP30" s="6" t="e">
        <f t="shared" si="34"/>
        <v>#REF!</v>
      </c>
      <c r="JQ30" s="6" t="e">
        <f t="shared" si="34"/>
        <v>#REF!</v>
      </c>
      <c r="JR30" s="6" t="e">
        <f t="shared" si="34"/>
        <v>#REF!</v>
      </c>
      <c r="JS30" s="6" t="e">
        <f t="shared" si="34"/>
        <v>#REF!</v>
      </c>
    </row>
    <row r="31" spans="1:279" ht="14.5" x14ac:dyDescent="0.35">
      <c r="A31" s="8">
        <v>29</v>
      </c>
      <c r="B31" s="9">
        <v>37756</v>
      </c>
      <c r="C31" s="10">
        <v>376.55</v>
      </c>
      <c r="D31" s="8">
        <f t="shared" si="5"/>
        <v>-16.978518518518285</v>
      </c>
      <c r="I31" s="6">
        <v>29</v>
      </c>
      <c r="J31" s="6">
        <f t="shared" si="6"/>
        <v>288.27009108366838</v>
      </c>
      <c r="K31" s="6">
        <f t="shared" si="7"/>
        <v>302.36226145403828</v>
      </c>
      <c r="L31" s="6">
        <f t="shared" si="38"/>
        <v>328.6789651577418</v>
      </c>
      <c r="M31" s="6">
        <f t="shared" si="38"/>
        <v>349.56254293551962</v>
      </c>
      <c r="N31" s="6">
        <f t="shared" si="38"/>
        <v>346.67619478737123</v>
      </c>
      <c r="O31" s="6">
        <f t="shared" si="38"/>
        <v>324.94369108366828</v>
      </c>
      <c r="P31" s="6">
        <f t="shared" si="38"/>
        <v>303.21118737996437</v>
      </c>
      <c r="Q31" s="6">
        <f t="shared" si="38"/>
        <v>288.60966145403938</v>
      </c>
      <c r="R31" s="6">
        <f t="shared" si="38"/>
        <v>277.06426886144681</v>
      </c>
      <c r="S31" s="6">
        <f t="shared" si="38"/>
        <v>268.23543923181666</v>
      </c>
      <c r="T31" s="6">
        <f t="shared" si="38"/>
        <v>260.93467626885371</v>
      </c>
      <c r="U31" s="6">
        <f t="shared" si="38"/>
        <v>255.50155034292794</v>
      </c>
      <c r="V31" s="6">
        <f t="shared" si="38"/>
        <v>256.85983182441009</v>
      </c>
      <c r="W31" s="6">
        <f t="shared" si="38"/>
        <v>271.97071330589114</v>
      </c>
      <c r="X31" s="6">
        <f t="shared" si="38"/>
        <v>298.28741700959466</v>
      </c>
      <c r="Y31" s="6">
        <f t="shared" si="38"/>
        <v>323.24583923181603</v>
      </c>
      <c r="Z31" s="6">
        <f t="shared" si="38"/>
        <v>324.94369108366828</v>
      </c>
      <c r="AA31" s="6">
        <f t="shared" si="38"/>
        <v>302.19247626885323</v>
      </c>
      <c r="AB31" s="6">
        <f t="shared" si="38"/>
        <v>277.23405404663185</v>
      </c>
      <c r="AC31" s="6">
        <f t="shared" si="38"/>
        <v>260.76489108366866</v>
      </c>
      <c r="AD31" s="6">
        <f t="shared" si="38"/>
        <v>251.25692071329837</v>
      </c>
      <c r="AE31" s="6">
        <f t="shared" si="38"/>
        <v>242.08852071329912</v>
      </c>
      <c r="AF31" s="6">
        <f t="shared" si="38"/>
        <v>231.90140960218775</v>
      </c>
      <c r="AG31" s="6">
        <f t="shared" si="38"/>
        <v>224.26107626885474</v>
      </c>
      <c r="AH31" s="6">
        <f t="shared" si="38"/>
        <v>222.56322441700252</v>
      </c>
      <c r="AI31" s="6">
        <f t="shared" si="38"/>
        <v>236.4856096021874</v>
      </c>
      <c r="AJ31" s="6">
        <f t="shared" si="38"/>
        <v>264.66995034292819</v>
      </c>
      <c r="AK31" s="6">
        <f t="shared" si="38"/>
        <v>285.21395775033494</v>
      </c>
      <c r="AL31" s="6">
        <f t="shared" si="38"/>
        <v>284.70460219477985</v>
      </c>
      <c r="AM31" s="6">
        <f t="shared" si="38"/>
        <v>262.46274293552085</v>
      </c>
      <c r="AN31" s="6">
        <f t="shared" si="38"/>
        <v>237.67410589848453</v>
      </c>
      <c r="AO31" s="6">
        <f t="shared" si="38"/>
        <v>220.69558737996624</v>
      </c>
      <c r="AP31" s="6">
        <f t="shared" si="38"/>
        <v>207.1127725651514</v>
      </c>
      <c r="AQ31" s="6">
        <f t="shared" si="38"/>
        <v>196.58609108367</v>
      </c>
      <c r="AR31" s="6">
        <f t="shared" si="38"/>
        <v>189.9644688614481</v>
      </c>
      <c r="AS31" s="6">
        <f t="shared" si="38"/>
        <v>184.36155775033637</v>
      </c>
      <c r="AT31" s="6">
        <f t="shared" si="38"/>
        <v>185.04069849107745</v>
      </c>
      <c r="AU31" s="6">
        <f t="shared" si="38"/>
        <v>199.81200960218843</v>
      </c>
      <c r="AV31" s="6">
        <f t="shared" si="38"/>
        <v>228.50570589848431</v>
      </c>
      <c r="AW31" s="6">
        <f t="shared" si="38"/>
        <v>255.50155034292794</v>
      </c>
      <c r="AX31" s="6">
        <f t="shared" si="38"/>
        <v>252.95477256515059</v>
      </c>
      <c r="AY31" s="6">
        <f t="shared" si="38"/>
        <v>228.33592071329926</v>
      </c>
      <c r="AZ31" s="6">
        <f t="shared" si="38"/>
        <v>205.24513552811416</v>
      </c>
      <c r="BA31" s="6">
        <f t="shared" si="38"/>
        <v>189.115542935522</v>
      </c>
      <c r="BB31" s="6">
        <f t="shared" si="38"/>
        <v>178.24929108367053</v>
      </c>
      <c r="BC31" s="6">
        <f t="shared" si="38"/>
        <v>169.42046145404035</v>
      </c>
      <c r="BD31" s="6">
        <f t="shared" si="38"/>
        <v>161.44055775033726</v>
      </c>
      <c r="BE31" s="6">
        <f t="shared" si="38"/>
        <v>157.02614293552267</v>
      </c>
      <c r="BF31" s="6">
        <f t="shared" si="38"/>
        <v>159.57292071330002</v>
      </c>
      <c r="BG31" s="6">
        <f t="shared" si="38"/>
        <v>174.344231824411</v>
      </c>
      <c r="BH31" s="6">
        <f t="shared" si="38"/>
        <v>203.37749849107692</v>
      </c>
      <c r="BI31" s="6">
        <f t="shared" si="38"/>
        <v>224.7704318244098</v>
      </c>
      <c r="BJ31" s="6">
        <f t="shared" si="38"/>
        <v>218.14880960218792</v>
      </c>
      <c r="BK31" s="6">
        <f t="shared" si="38"/>
        <v>194.03931330589168</v>
      </c>
      <c r="BL31" s="6">
        <f t="shared" si="38"/>
        <v>171.11831330589257</v>
      </c>
      <c r="BM31" s="6">
        <f t="shared" si="38"/>
        <v>153.97000960218926</v>
      </c>
      <c r="BN31" s="6">
        <f t="shared" si="38"/>
        <v>140.89655034292952</v>
      </c>
      <c r="BO31" s="6">
        <f t="shared" si="38"/>
        <v>132.23750589848535</v>
      </c>
      <c r="BP31" s="6">
        <f t="shared" si="38"/>
        <v>125.2763133058934</v>
      </c>
      <c r="BQ31" s="6">
        <f t="shared" si="38"/>
        <v>118.82447626885651</v>
      </c>
      <c r="BR31" s="6">
        <f t="shared" si="38"/>
        <v>119.50361700959664</v>
      </c>
      <c r="BS31" s="6">
        <f t="shared" si="38"/>
        <v>134.95406886144869</v>
      </c>
      <c r="BT31" s="6">
        <f t="shared" si="38"/>
        <v>160.08227626885511</v>
      </c>
      <c r="BU31" s="6">
        <f t="shared" si="38"/>
        <v>182.66370589848512</v>
      </c>
      <c r="BV31" s="6">
        <f t="shared" si="38"/>
        <v>186.56876515774366</v>
      </c>
      <c r="BW31" s="6">
        <f t="shared" si="38"/>
        <v>167.38303923181809</v>
      </c>
      <c r="BX31" s="6">
        <f t="shared" si="37"/>
        <v>141.74547626885564</v>
      </c>
      <c r="BY31" s="6">
        <f t="shared" si="37"/>
        <v>123.23889108367112</v>
      </c>
      <c r="BZ31" s="6">
        <f t="shared" si="37"/>
        <v>110.33521700959737</v>
      </c>
      <c r="CA31" s="6">
        <f t="shared" si="37"/>
        <v>102.69488367626337</v>
      </c>
      <c r="CB31" s="6">
        <f t="shared" si="37"/>
        <v>98.789824417004823</v>
      </c>
      <c r="CC31" s="6">
        <f t="shared" si="37"/>
        <v>94.03583923181921</v>
      </c>
      <c r="CD31" s="6">
        <f t="shared" si="37"/>
        <v>94.714979972560286</v>
      </c>
      <c r="CE31" s="6">
        <f t="shared" si="37"/>
        <v>111.52371330589354</v>
      </c>
      <c r="CF31" s="6">
        <f t="shared" si="37"/>
        <v>144.631824417004</v>
      </c>
      <c r="CG31" s="6">
        <f t="shared" si="37"/>
        <v>168.06217997255916</v>
      </c>
      <c r="CH31" s="6">
        <f t="shared" si="37"/>
        <v>162.9686244170035</v>
      </c>
      <c r="CI31" s="6">
        <f t="shared" si="37"/>
        <v>136.3123503429299</v>
      </c>
      <c r="CJ31" s="6">
        <f t="shared" si="37"/>
        <v>111.86328367626361</v>
      </c>
      <c r="CK31" s="6">
        <f t="shared" si="37"/>
        <v>96.582617009597527</v>
      </c>
      <c r="CL31" s="6">
        <f t="shared" si="37"/>
        <v>83.339372565152757</v>
      </c>
      <c r="CM31" s="6">
        <f t="shared" si="37"/>
        <v>71.284624417005134</v>
      </c>
      <c r="CN31" s="6">
        <f t="shared" si="37"/>
        <v>65.342142935523341</v>
      </c>
      <c r="CO31" s="6">
        <f t="shared" si="37"/>
        <v>60.248587379967667</v>
      </c>
      <c r="CP31" s="6">
        <f t="shared" si="37"/>
        <v>60.757942935523715</v>
      </c>
      <c r="CQ31" s="6">
        <f t="shared" si="37"/>
        <v>76.71775034293087</v>
      </c>
      <c r="CR31" s="6">
        <f t="shared" si="37"/>
        <v>104.90209108367068</v>
      </c>
      <c r="CS31" s="6">
        <f t="shared" si="37"/>
        <v>123.91803182441123</v>
      </c>
      <c r="CT31" s="6">
        <f t="shared" si="37"/>
        <v>115.93812812070814</v>
      </c>
      <c r="CU31" s="6">
        <f t="shared" si="37"/>
        <v>89.621424417004604</v>
      </c>
      <c r="CV31" s="6">
        <f t="shared" si="37"/>
        <v>66.360854046634472</v>
      </c>
      <c r="CW31" s="6">
        <f t="shared" si="37"/>
        <v>53.796750342930792</v>
      </c>
      <c r="CX31" s="6">
        <f t="shared" si="37"/>
        <v>44.118994787375485</v>
      </c>
      <c r="CY31" s="6">
        <f t="shared" si="37"/>
        <v>36.988017009597534</v>
      </c>
      <c r="CZ31" s="6">
        <f t="shared" si="37"/>
        <v>31.554891083671802</v>
      </c>
      <c r="DA31" s="6">
        <f t="shared" si="37"/>
        <v>25.103054046634931</v>
      </c>
      <c r="DB31" s="6">
        <f t="shared" si="37"/>
        <v>24.763483676264872</v>
      </c>
      <c r="DC31" s="6">
        <f t="shared" si="37"/>
        <v>40.723291083672024</v>
      </c>
      <c r="DD31" s="6">
        <f t="shared" si="37"/>
        <v>73.661617009597464</v>
      </c>
      <c r="DE31" s="6">
        <f t="shared" si="37"/>
        <v>96.243046639226506</v>
      </c>
      <c r="DF31" s="6">
        <f t="shared" si="37"/>
        <v>89.451639231819584</v>
      </c>
      <c r="DG31" s="6">
        <f t="shared" si="37"/>
        <v>62.795365157745984</v>
      </c>
      <c r="DH31" s="6">
        <f t="shared" si="37"/>
        <v>39.365009602190831</v>
      </c>
      <c r="DI31" s="6">
        <f t="shared" si="37"/>
        <v>25.272839231819958</v>
      </c>
      <c r="DJ31" s="6">
        <f t="shared" si="37"/>
        <v>15.59508367626465</v>
      </c>
      <c r="DK31" s="6">
        <f t="shared" si="37"/>
        <v>5.5777577503392877</v>
      </c>
      <c r="DL31" s="6">
        <f t="shared" si="37"/>
        <v>-3.4208570644759058</v>
      </c>
      <c r="DM31" s="6">
        <f t="shared" si="37"/>
        <v>-7.8352718792905058</v>
      </c>
      <c r="DN31" s="6">
        <f t="shared" si="37"/>
        <v>-5.967634842253263</v>
      </c>
      <c r="DO31" s="6">
        <f t="shared" si="37"/>
        <v>11.690024417006102</v>
      </c>
      <c r="DP31" s="6">
        <f t="shared" si="37"/>
        <v>42.930498491079319</v>
      </c>
      <c r="DQ31" s="6">
        <f t="shared" si="37"/>
        <v>61.776654046634853</v>
      </c>
      <c r="DR31" s="6">
        <f t="shared" si="37"/>
        <v>50.570831824412359</v>
      </c>
      <c r="DS31" s="6">
        <f t="shared" si="37"/>
        <v>23.235417009597686</v>
      </c>
      <c r="DT31" s="6">
        <f t="shared" si="37"/>
        <v>-0.53450891632752706</v>
      </c>
      <c r="DU31" s="6">
        <f t="shared" si="37"/>
        <v>-14.626679286697433</v>
      </c>
      <c r="DV31" s="6">
        <f t="shared" si="37"/>
        <v>-26.172071879289984</v>
      </c>
      <c r="DW31" s="6">
        <f t="shared" si="37"/>
        <v>-36.868538545956426</v>
      </c>
      <c r="DX31" s="6">
        <f t="shared" si="37"/>
        <v>-46.885864471882755</v>
      </c>
      <c r="DY31" s="6">
        <f t="shared" si="37"/>
        <v>-54.526197805215787</v>
      </c>
      <c r="DZ31" s="6">
        <f t="shared" si="37"/>
        <v>-54.695982990400822</v>
      </c>
      <c r="EA31" s="6">
        <f t="shared" si="37"/>
        <v>-41.282953360771025</v>
      </c>
      <c r="EB31" s="6">
        <f t="shared" si="37"/>
        <v>-15.984960768179592</v>
      </c>
      <c r="EC31" s="6">
        <f t="shared" si="37"/>
        <v>4.8986170095982082</v>
      </c>
      <c r="ED31" s="6">
        <f t="shared" si="37"/>
        <v>5.4079725651542585</v>
      </c>
      <c r="EE31" s="6">
        <f t="shared" si="37"/>
        <v>-16.664101508919707</v>
      </c>
      <c r="EF31" s="6">
        <f t="shared" si="37"/>
        <v>-41.452738545957018</v>
      </c>
      <c r="EG31" s="6">
        <f t="shared" si="37"/>
        <v>-56.903190397808117</v>
      </c>
      <c r="EH31" s="6">
        <f t="shared" si="37"/>
        <v>-67.599657064474556</v>
      </c>
      <c r="EI31" s="6">
        <f t="shared" ref="EI31:GT34" si="40">INDEX($D$3:$D$272,$I31,1)*INDEX($D$3:$D$272,$I31+EI$2,1)</f>
        <v>-75.409775582993589</v>
      </c>
      <c r="EJ31" s="6">
        <f t="shared" si="40"/>
        <v>-80.503331138548305</v>
      </c>
      <c r="EK31" s="6">
        <f t="shared" si="40"/>
        <v>-86.615597805215117</v>
      </c>
      <c r="EL31" s="6">
        <f t="shared" si="40"/>
        <v>-87.634308916326248</v>
      </c>
      <c r="EM31" s="6">
        <f t="shared" si="40"/>
        <v>-71.165145953364018</v>
      </c>
      <c r="EN31" s="6">
        <f t="shared" si="40"/>
        <v>-44.169301508919403</v>
      </c>
      <c r="EO31" s="6">
        <f t="shared" si="40"/>
        <v>-25.323145953363877</v>
      </c>
      <c r="EP31" s="6">
        <f t="shared" si="40"/>
        <v>-27.020997805216091</v>
      </c>
      <c r="EQ31" s="6">
        <f t="shared" si="40"/>
        <v>-48.413931138548975</v>
      </c>
      <c r="ER31" s="6">
        <f t="shared" si="40"/>
        <v>-73.542138545956348</v>
      </c>
      <c r="ES31" s="6">
        <f t="shared" si="40"/>
        <v>-90.181086694103612</v>
      </c>
      <c r="ET31" s="6">
        <f t="shared" si="40"/>
        <v>-102.40562002743724</v>
      </c>
      <c r="EU31" s="6">
        <f t="shared" si="40"/>
        <v>-111.91359039780752</v>
      </c>
      <c r="EV31" s="6">
        <f t="shared" si="40"/>
        <v>-119.55392373114056</v>
      </c>
      <c r="EW31" s="6">
        <f t="shared" si="40"/>
        <v>-126.17554595336246</v>
      </c>
      <c r="EX31" s="6">
        <f t="shared" si="40"/>
        <v>-125.32662002743731</v>
      </c>
      <c r="EY31" s="6">
        <f t="shared" si="40"/>
        <v>-110.89487928669638</v>
      </c>
      <c r="EZ31" s="6">
        <f t="shared" si="40"/>
        <v>-82.201182990400525</v>
      </c>
      <c r="FA31" s="6">
        <f t="shared" si="40"/>
        <v>-59.959323731141524</v>
      </c>
      <c r="FB31" s="6">
        <f t="shared" si="40"/>
        <v>-64.713308916326184</v>
      </c>
      <c r="FC31" s="6">
        <f t="shared" si="40"/>
        <v>-89.501945953363503</v>
      </c>
      <c r="FD31" s="6">
        <f t="shared" si="40"/>
        <v>-116.1582200274371</v>
      </c>
      <c r="FE31" s="6">
        <f t="shared" si="40"/>
        <v>-138.06050891632603</v>
      </c>
      <c r="FF31" s="6">
        <f t="shared" si="40"/>
        <v>-154.19010150891819</v>
      </c>
      <c r="FG31" s="6">
        <f t="shared" si="40"/>
        <v>-165.05635336076966</v>
      </c>
      <c r="FH31" s="6">
        <f t="shared" si="40"/>
        <v>-175.07367928669504</v>
      </c>
      <c r="FI31" s="6">
        <f t="shared" si="40"/>
        <v>-183.90250891632519</v>
      </c>
      <c r="FJ31" s="6">
        <f t="shared" si="40"/>
        <v>-184.58164965706533</v>
      </c>
      <c r="FK31" s="6">
        <f t="shared" si="40"/>
        <v>-171.33840521262152</v>
      </c>
      <c r="FL31" s="6">
        <f t="shared" si="40"/>
        <v>-145.53105706447403</v>
      </c>
      <c r="FM31" s="6">
        <f t="shared" si="40"/>
        <v>-123.11941262002905</v>
      </c>
      <c r="FN31" s="6">
        <f t="shared" si="40"/>
        <v>-126.00576076817742</v>
      </c>
      <c r="FO31" s="6">
        <f t="shared" si="40"/>
        <v>-150.62461262002876</v>
      </c>
      <c r="FP31" s="6">
        <f t="shared" si="40"/>
        <v>-173.71539780521385</v>
      </c>
      <c r="FQ31" s="6">
        <f t="shared" si="40"/>
        <v>-189.16584965706591</v>
      </c>
      <c r="FR31" s="6">
        <f t="shared" si="40"/>
        <v>-200.2018866941024</v>
      </c>
      <c r="FS31" s="6">
        <f t="shared" si="40"/>
        <v>-210.21921262002874</v>
      </c>
      <c r="FT31" s="6">
        <f t="shared" si="40"/>
        <v>-217.18040521262068</v>
      </c>
      <c r="FU31" s="6">
        <f t="shared" si="40"/>
        <v>-222.10417558299133</v>
      </c>
      <c r="FV31" s="6">
        <f t="shared" si="40"/>
        <v>-222.78331632373147</v>
      </c>
      <c r="FW31" s="6">
        <f t="shared" si="40"/>
        <v>-209.37028669410262</v>
      </c>
      <c r="FX31" s="6">
        <f t="shared" si="40"/>
        <v>-179.65787928669562</v>
      </c>
      <c r="FY31" s="6">
        <f t="shared" si="40"/>
        <v>-153.51096076817711</v>
      </c>
      <c r="FZ31" s="6">
        <f t="shared" si="40"/>
        <v>-155.03902743484431</v>
      </c>
      <c r="GA31" s="6">
        <f t="shared" si="40"/>
        <v>-180.50680521262174</v>
      </c>
      <c r="GB31" s="6">
        <f t="shared" si="40"/>
        <v>-206.65372373113928</v>
      </c>
      <c r="GC31" s="6">
        <f t="shared" si="40"/>
        <v>-224.48116817558366</v>
      </c>
      <c r="GD31" s="6">
        <f t="shared" si="40"/>
        <v>-237.72441262002746</v>
      </c>
      <c r="GE31" s="6">
        <f t="shared" si="40"/>
        <v>-249.60937558299105</v>
      </c>
      <c r="GF31" s="6">
        <f t="shared" si="40"/>
        <v>-258.77777558299027</v>
      </c>
      <c r="GG31" s="6">
        <f t="shared" si="40"/>
        <v>-263.871331138546</v>
      </c>
      <c r="GH31" s="6">
        <f t="shared" si="40"/>
        <v>-261.49433854595367</v>
      </c>
      <c r="GI31" s="6">
        <f t="shared" si="40"/>
        <v>-246.72302743484266</v>
      </c>
      <c r="GJ31" s="6">
        <f t="shared" si="40"/>
        <v>-220.06675336076907</v>
      </c>
      <c r="GK31" s="6">
        <f t="shared" si="40"/>
        <v>-196.6363978052139</v>
      </c>
      <c r="GL31" s="6">
        <f t="shared" si="40"/>
        <v>-197.82489410151007</v>
      </c>
      <c r="GM31" s="6">
        <f t="shared" si="40"/>
        <v>-222.78331632373147</v>
      </c>
      <c r="GN31" s="6">
        <f t="shared" si="40"/>
        <v>-247.74173854595381</v>
      </c>
      <c r="GO31" s="6">
        <f t="shared" si="40"/>
        <v>-265.90875336076823</v>
      </c>
      <c r="GP31" s="6">
        <f t="shared" si="40"/>
        <v>-278.3030718792869</v>
      </c>
      <c r="GQ31" s="6">
        <f t="shared" si="40"/>
        <v>-285.43404965706389</v>
      </c>
      <c r="GR31" s="6">
        <f t="shared" si="40"/>
        <v>-294.77223484224913</v>
      </c>
      <c r="GS31" s="6">
        <f t="shared" si="40"/>
        <v>-302.24278299039713</v>
      </c>
      <c r="GT31" s="6">
        <f t="shared" si="40"/>
        <v>-302.41256817558218</v>
      </c>
      <c r="GU31" s="6">
        <f t="shared" si="39"/>
        <v>-288.65996817558232</v>
      </c>
      <c r="GV31" s="6">
        <f t="shared" si="39"/>
        <v>-260.64541262002757</v>
      </c>
      <c r="GW31" s="6">
        <f t="shared" si="39"/>
        <v>-239.59204965706471</v>
      </c>
      <c r="GX31" s="6">
        <f t="shared" si="39"/>
        <v>-244.34603484225033</v>
      </c>
      <c r="GY31" s="6">
        <f t="shared" si="39"/>
        <v>-270.1533829903978</v>
      </c>
      <c r="GZ31" s="6">
        <f t="shared" si="39"/>
        <v>-294.43266447187909</v>
      </c>
      <c r="HA31" s="6">
        <f t="shared" si="39"/>
        <v>-309.54354595336014</v>
      </c>
      <c r="HB31" s="6">
        <f t="shared" si="39"/>
        <v>-320.91915336076767</v>
      </c>
      <c r="HC31" s="6">
        <f t="shared" si="39"/>
        <v>-329.74798299039685</v>
      </c>
      <c r="HD31" s="6">
        <f t="shared" si="39"/>
        <v>-338.06745706447094</v>
      </c>
      <c r="HE31" s="6">
        <f t="shared" si="39"/>
        <v>-345.1984348422489</v>
      </c>
      <c r="HF31" s="6">
        <f t="shared" si="39"/>
        <v>-344.3495089163228</v>
      </c>
      <c r="HG31" s="6">
        <f t="shared" si="39"/>
        <v>-328.55948669410071</v>
      </c>
      <c r="HH31" s="6">
        <f t="shared" si="39"/>
        <v>-299.52622002743476</v>
      </c>
      <c r="HI31" s="6">
        <f t="shared" si="39"/>
        <v>-275.07715336076848</v>
      </c>
      <c r="HJ31" s="6">
        <f t="shared" si="39"/>
        <v>-279.66135336076809</v>
      </c>
      <c r="HK31" s="6">
        <f t="shared" si="39"/>
        <v>-307.84569410150885</v>
      </c>
      <c r="HL31" s="6">
        <f t="shared" si="39"/>
        <v>-334.84153854595252</v>
      </c>
      <c r="HM31" s="6">
        <f t="shared" si="39"/>
        <v>-349.95242002743356</v>
      </c>
      <c r="HN31" s="6">
        <f t="shared" si="39"/>
        <v>-360.13953113854495</v>
      </c>
      <c r="HO31" s="6">
        <f t="shared" si="39"/>
        <v>-367.94964965706299</v>
      </c>
      <c r="HP31" s="6">
        <f t="shared" si="39"/>
        <v>-372.87342002743367</v>
      </c>
      <c r="HQ31" s="6">
        <f t="shared" si="39"/>
        <v>-378.30654595335938</v>
      </c>
      <c r="HR31" s="6">
        <f t="shared" si="39"/>
        <v>-381.70224965706285</v>
      </c>
      <c r="HS31" s="6">
        <f t="shared" si="39"/>
        <v>-367.94964965706299</v>
      </c>
      <c r="HT31" s="6">
        <f t="shared" si="39"/>
        <v>-338.23724224965599</v>
      </c>
      <c r="HU31" s="6">
        <f t="shared" si="39"/>
        <v>-316.16516817558204</v>
      </c>
      <c r="HV31" s="6">
        <f t="shared" si="39"/>
        <v>-320.07022743484157</v>
      </c>
      <c r="HW31" s="6">
        <f t="shared" si="39"/>
        <v>-344.68907928669285</v>
      </c>
      <c r="HX31" s="6">
        <f t="shared" si="39"/>
        <v>-374.40148669409984</v>
      </c>
      <c r="HY31" s="6">
        <f t="shared" si="39"/>
        <v>-391.71957558298919</v>
      </c>
      <c r="HZ31" s="6">
        <f t="shared" si="39"/>
        <v>-401.56711632372952</v>
      </c>
      <c r="IA31" s="6">
        <f t="shared" si="39"/>
        <v>-409.37723484224756</v>
      </c>
      <c r="IB31" s="6">
        <f t="shared" si="39"/>
        <v>-418.20606447187771</v>
      </c>
      <c r="IC31" s="6">
        <f t="shared" si="39"/>
        <v>-425.3370422496547</v>
      </c>
      <c r="ID31" s="6">
        <f t="shared" si="39"/>
        <v>-423.12983484224742</v>
      </c>
      <c r="IE31" s="6">
        <f t="shared" si="39"/>
        <v>-405.81174595335909</v>
      </c>
      <c r="IF31" s="6">
        <f t="shared" si="39"/>
        <v>-376.09933854595209</v>
      </c>
      <c r="IG31" s="6">
        <f t="shared" si="39"/>
        <v>-354.53662002743414</v>
      </c>
      <c r="IH31" s="6">
        <f t="shared" si="39"/>
        <v>-358.27189410150771</v>
      </c>
      <c r="II31" s="6">
        <f t="shared" si="39"/>
        <v>-383.90945706447013</v>
      </c>
      <c r="IJ31" s="6">
        <f t="shared" si="39"/>
        <v>-411.58444224965484</v>
      </c>
      <c r="IK31" s="6">
        <f t="shared" si="39"/>
        <v>-429.07231632372918</v>
      </c>
      <c r="IL31" s="6">
        <f t="shared" si="39"/>
        <v>-438.07093113854341</v>
      </c>
      <c r="IM31" s="6">
        <f t="shared" si="39"/>
        <v>-444.18319780521023</v>
      </c>
      <c r="IN31" s="6">
        <f t="shared" si="39"/>
        <v>-451.31417558298818</v>
      </c>
      <c r="IO31" s="6">
        <f t="shared" si="39"/>
        <v>-457.93579780521009</v>
      </c>
      <c r="IP31" s="6">
        <f t="shared" si="39"/>
        <v>-457.25665706446904</v>
      </c>
      <c r="IQ31" s="6">
        <f t="shared" si="39"/>
        <v>-441.12706447187685</v>
      </c>
      <c r="IR31" s="6" t="e">
        <f t="shared" si="39"/>
        <v>#REF!</v>
      </c>
      <c r="IS31" s="6" t="e">
        <f t="shared" si="39"/>
        <v>#REF!</v>
      </c>
      <c r="IT31" s="6" t="e">
        <f t="shared" si="39"/>
        <v>#REF!</v>
      </c>
      <c r="IU31" s="6" t="e">
        <f t="shared" si="39"/>
        <v>#REF!</v>
      </c>
      <c r="IV31" s="6" t="e">
        <f t="shared" si="39"/>
        <v>#REF!</v>
      </c>
      <c r="IW31" s="6" t="e">
        <f t="shared" si="39"/>
        <v>#REF!</v>
      </c>
      <c r="IX31" s="6" t="e">
        <f t="shared" si="39"/>
        <v>#REF!</v>
      </c>
      <c r="IY31" s="6" t="e">
        <f t="shared" si="39"/>
        <v>#REF!</v>
      </c>
      <c r="IZ31" s="6" t="e">
        <f t="shared" si="39"/>
        <v>#REF!</v>
      </c>
      <c r="JA31" s="6" t="e">
        <f t="shared" si="39"/>
        <v>#REF!</v>
      </c>
      <c r="JB31" s="6" t="e">
        <f t="shared" si="39"/>
        <v>#REF!</v>
      </c>
      <c r="JC31" s="6" t="e">
        <f t="shared" si="39"/>
        <v>#REF!</v>
      </c>
      <c r="JD31" s="6" t="e">
        <f t="shared" si="39"/>
        <v>#REF!</v>
      </c>
      <c r="JE31" s="6" t="e">
        <f t="shared" si="39"/>
        <v>#REF!</v>
      </c>
      <c r="JF31" s="6" t="e">
        <f t="shared" si="34"/>
        <v>#REF!</v>
      </c>
      <c r="JG31" s="6" t="e">
        <f t="shared" si="34"/>
        <v>#REF!</v>
      </c>
      <c r="JH31" s="6" t="e">
        <f t="shared" si="34"/>
        <v>#REF!</v>
      </c>
      <c r="JI31" s="6" t="e">
        <f t="shared" si="34"/>
        <v>#REF!</v>
      </c>
      <c r="JJ31" s="6" t="e">
        <f t="shared" si="34"/>
        <v>#REF!</v>
      </c>
      <c r="JK31" s="6" t="e">
        <f t="shared" si="34"/>
        <v>#REF!</v>
      </c>
      <c r="JL31" s="6" t="e">
        <f t="shared" si="34"/>
        <v>#REF!</v>
      </c>
      <c r="JM31" s="6" t="e">
        <f t="shared" si="34"/>
        <v>#REF!</v>
      </c>
      <c r="JN31" s="6" t="e">
        <f t="shared" si="34"/>
        <v>#REF!</v>
      </c>
      <c r="JO31" s="6" t="e">
        <f t="shared" si="34"/>
        <v>#REF!</v>
      </c>
      <c r="JP31" s="6" t="e">
        <f t="shared" si="34"/>
        <v>#REF!</v>
      </c>
      <c r="JQ31" s="6" t="e">
        <f t="shared" si="34"/>
        <v>#REF!</v>
      </c>
      <c r="JR31" s="6" t="e">
        <f t="shared" si="34"/>
        <v>#REF!</v>
      </c>
      <c r="JS31" s="6" t="e">
        <f t="shared" si="34"/>
        <v>#REF!</v>
      </c>
    </row>
    <row r="32" spans="1:279" ht="14.5" x14ac:dyDescent="0.35">
      <c r="A32" s="8">
        <v>30</v>
      </c>
      <c r="B32" s="9">
        <v>37787</v>
      </c>
      <c r="C32" s="10">
        <v>375.72</v>
      </c>
      <c r="D32" s="8">
        <f t="shared" si="5"/>
        <v>-17.80851851851827</v>
      </c>
      <c r="I32" s="6">
        <v>30</v>
      </c>
      <c r="J32" s="6">
        <f t="shared" si="6"/>
        <v>317.14333182440816</v>
      </c>
      <c r="K32" s="6">
        <f t="shared" si="7"/>
        <v>344.74653552811168</v>
      </c>
      <c r="L32" s="6">
        <f t="shared" si="38"/>
        <v>366.65101330588948</v>
      </c>
      <c r="M32" s="6">
        <f t="shared" si="38"/>
        <v>363.62356515774104</v>
      </c>
      <c r="N32" s="6">
        <f t="shared" si="38"/>
        <v>340.82866145403818</v>
      </c>
      <c r="O32" s="6">
        <f t="shared" si="38"/>
        <v>318.03375775033425</v>
      </c>
      <c r="P32" s="6">
        <f t="shared" si="38"/>
        <v>302.71843182440932</v>
      </c>
      <c r="Q32" s="6">
        <f t="shared" si="38"/>
        <v>290.60863923181677</v>
      </c>
      <c r="R32" s="6">
        <f t="shared" si="38"/>
        <v>281.34820960218656</v>
      </c>
      <c r="S32" s="6">
        <f t="shared" si="38"/>
        <v>273.69054663922361</v>
      </c>
      <c r="T32" s="6">
        <f t="shared" si="38"/>
        <v>267.9918207132979</v>
      </c>
      <c r="U32" s="6">
        <f t="shared" si="38"/>
        <v>269.41650219478009</v>
      </c>
      <c r="V32" s="6">
        <f t="shared" si="38"/>
        <v>285.26608367626108</v>
      </c>
      <c r="W32" s="6">
        <f t="shared" si="38"/>
        <v>312.86928737996459</v>
      </c>
      <c r="X32" s="6">
        <f t="shared" si="38"/>
        <v>339.04780960218596</v>
      </c>
      <c r="Y32" s="6">
        <f t="shared" si="38"/>
        <v>340.82866145403818</v>
      </c>
      <c r="Z32" s="6">
        <f t="shared" si="38"/>
        <v>316.9652466392231</v>
      </c>
      <c r="AA32" s="6">
        <f t="shared" si="38"/>
        <v>290.78672441700178</v>
      </c>
      <c r="AB32" s="6">
        <f t="shared" si="38"/>
        <v>273.5124614540386</v>
      </c>
      <c r="AC32" s="6">
        <f t="shared" si="38"/>
        <v>263.53969108366829</v>
      </c>
      <c r="AD32" s="6">
        <f t="shared" si="38"/>
        <v>253.92309108366911</v>
      </c>
      <c r="AE32" s="6">
        <f t="shared" si="38"/>
        <v>243.23797997255772</v>
      </c>
      <c r="AF32" s="6">
        <f t="shared" si="38"/>
        <v>235.2241466392247</v>
      </c>
      <c r="AG32" s="6">
        <f t="shared" si="38"/>
        <v>233.44329478737248</v>
      </c>
      <c r="AH32" s="6">
        <f t="shared" si="38"/>
        <v>248.04627997255733</v>
      </c>
      <c r="AI32" s="6">
        <f t="shared" si="38"/>
        <v>277.60842071329813</v>
      </c>
      <c r="AJ32" s="6">
        <f t="shared" si="38"/>
        <v>299.15672812070483</v>
      </c>
      <c r="AK32" s="6">
        <f t="shared" si="38"/>
        <v>298.62247256514979</v>
      </c>
      <c r="AL32" s="6">
        <f t="shared" si="38"/>
        <v>275.29331330589082</v>
      </c>
      <c r="AM32" s="6">
        <f t="shared" si="38"/>
        <v>249.29287626885451</v>
      </c>
      <c r="AN32" s="6">
        <f t="shared" si="38"/>
        <v>231.48435775033624</v>
      </c>
      <c r="AO32" s="6">
        <f t="shared" si="38"/>
        <v>217.23754293552142</v>
      </c>
      <c r="AP32" s="6">
        <f t="shared" si="38"/>
        <v>206.19626145404001</v>
      </c>
      <c r="AQ32" s="6">
        <f t="shared" si="38"/>
        <v>199.25093923181814</v>
      </c>
      <c r="AR32" s="6">
        <f t="shared" si="38"/>
        <v>193.37412812070636</v>
      </c>
      <c r="AS32" s="6">
        <f t="shared" si="38"/>
        <v>194.08646886144746</v>
      </c>
      <c r="AT32" s="6">
        <f t="shared" si="38"/>
        <v>209.57987997255844</v>
      </c>
      <c r="AU32" s="6">
        <f t="shared" si="38"/>
        <v>239.67627626885428</v>
      </c>
      <c r="AV32" s="6">
        <f t="shared" si="38"/>
        <v>267.9918207132979</v>
      </c>
      <c r="AW32" s="6">
        <f t="shared" si="38"/>
        <v>265.32054293552056</v>
      </c>
      <c r="AX32" s="6">
        <f t="shared" si="38"/>
        <v>239.49819108366924</v>
      </c>
      <c r="AY32" s="6">
        <f t="shared" si="38"/>
        <v>215.27860589848416</v>
      </c>
      <c r="AZ32" s="6">
        <f t="shared" si="38"/>
        <v>198.360513305892</v>
      </c>
      <c r="BA32" s="6">
        <f t="shared" si="38"/>
        <v>186.96306145404057</v>
      </c>
      <c r="BB32" s="6">
        <f t="shared" si="38"/>
        <v>177.70263182441036</v>
      </c>
      <c r="BC32" s="6">
        <f t="shared" si="38"/>
        <v>169.33262812070731</v>
      </c>
      <c r="BD32" s="6">
        <f t="shared" si="38"/>
        <v>164.70241330589272</v>
      </c>
      <c r="BE32" s="6">
        <f t="shared" si="38"/>
        <v>167.37369108367005</v>
      </c>
      <c r="BF32" s="6">
        <f t="shared" si="38"/>
        <v>182.86710219478104</v>
      </c>
      <c r="BG32" s="6">
        <f t="shared" si="38"/>
        <v>213.3196688614469</v>
      </c>
      <c r="BH32" s="6">
        <f t="shared" si="38"/>
        <v>235.75840219477976</v>
      </c>
      <c r="BI32" s="6">
        <f t="shared" si="38"/>
        <v>228.81307997255789</v>
      </c>
      <c r="BJ32" s="6">
        <f t="shared" si="38"/>
        <v>203.52498367626166</v>
      </c>
      <c r="BK32" s="6">
        <f t="shared" si="38"/>
        <v>179.48348367626261</v>
      </c>
      <c r="BL32" s="6">
        <f t="shared" si="38"/>
        <v>161.49687997255933</v>
      </c>
      <c r="BM32" s="6">
        <f t="shared" si="38"/>
        <v>147.78432071329956</v>
      </c>
      <c r="BN32" s="6">
        <f t="shared" si="38"/>
        <v>138.70197626885542</v>
      </c>
      <c r="BO32" s="6">
        <f t="shared" si="38"/>
        <v>131.40048367626349</v>
      </c>
      <c r="BP32" s="6">
        <f t="shared" si="38"/>
        <v>124.63324663922661</v>
      </c>
      <c r="BQ32" s="6">
        <f t="shared" si="38"/>
        <v>125.3455873799667</v>
      </c>
      <c r="BR32" s="6">
        <f t="shared" si="38"/>
        <v>141.55133923181876</v>
      </c>
      <c r="BS32" s="6">
        <f t="shared" si="38"/>
        <v>167.90794663922512</v>
      </c>
      <c r="BT32" s="6">
        <f t="shared" si="38"/>
        <v>191.59327626885516</v>
      </c>
      <c r="BU32" s="6">
        <f t="shared" si="38"/>
        <v>195.68923552811367</v>
      </c>
      <c r="BV32" s="6">
        <f t="shared" si="38"/>
        <v>175.56560960218809</v>
      </c>
      <c r="BW32" s="6">
        <f t="shared" ref="BW32:EH35" si="41">INDEX($D$3:$D$272,$I32,1)*INDEX($D$3:$D$272,$I32+BW$2,1)</f>
        <v>148.67474663922567</v>
      </c>
      <c r="BX32" s="6">
        <f t="shared" si="41"/>
        <v>129.26346145404122</v>
      </c>
      <c r="BY32" s="6">
        <f t="shared" si="41"/>
        <v>115.72898737996748</v>
      </c>
      <c r="BZ32" s="6">
        <f t="shared" si="41"/>
        <v>107.71515404663346</v>
      </c>
      <c r="CA32" s="6">
        <f t="shared" si="41"/>
        <v>103.61919478737494</v>
      </c>
      <c r="CB32" s="6">
        <f t="shared" si="41"/>
        <v>98.632809602189297</v>
      </c>
      <c r="CC32" s="6">
        <f t="shared" si="41"/>
        <v>99.345150342930395</v>
      </c>
      <c r="CD32" s="6">
        <f t="shared" si="41"/>
        <v>116.97558367626364</v>
      </c>
      <c r="CE32" s="6">
        <f t="shared" si="41"/>
        <v>151.70219478737405</v>
      </c>
      <c r="CF32" s="6">
        <f t="shared" si="41"/>
        <v>176.27795034292919</v>
      </c>
      <c r="CG32" s="6">
        <f t="shared" si="41"/>
        <v>170.93539478737353</v>
      </c>
      <c r="CH32" s="6">
        <f t="shared" si="41"/>
        <v>142.97602071329996</v>
      </c>
      <c r="CI32" s="6">
        <f t="shared" si="41"/>
        <v>117.33175404663368</v>
      </c>
      <c r="CJ32" s="6">
        <f t="shared" si="41"/>
        <v>101.30408737996764</v>
      </c>
      <c r="CK32" s="6">
        <f t="shared" si="41"/>
        <v>87.413442935522866</v>
      </c>
      <c r="CL32" s="6">
        <f t="shared" si="41"/>
        <v>74.769394787375262</v>
      </c>
      <c r="CM32" s="6">
        <f t="shared" si="41"/>
        <v>68.536413305893461</v>
      </c>
      <c r="CN32" s="6">
        <f t="shared" si="41"/>
        <v>63.193857750337777</v>
      </c>
      <c r="CO32" s="6">
        <f t="shared" si="41"/>
        <v>63.728113305893856</v>
      </c>
      <c r="CP32" s="6">
        <f t="shared" si="41"/>
        <v>80.468120713300991</v>
      </c>
      <c r="CQ32" s="6">
        <f t="shared" si="41"/>
        <v>110.03026145404074</v>
      </c>
      <c r="CR32" s="6">
        <f t="shared" si="41"/>
        <v>129.97580219478129</v>
      </c>
      <c r="CS32" s="6">
        <f t="shared" si="41"/>
        <v>121.60579849107823</v>
      </c>
      <c r="CT32" s="6">
        <f t="shared" si="41"/>
        <v>94.002594787374704</v>
      </c>
      <c r="CU32" s="6">
        <f t="shared" si="41"/>
        <v>69.604924417004597</v>
      </c>
      <c r="CV32" s="6">
        <f t="shared" si="41"/>
        <v>56.42662071330092</v>
      </c>
      <c r="CW32" s="6">
        <f t="shared" si="41"/>
        <v>46.275765157745624</v>
      </c>
      <c r="CX32" s="6">
        <f t="shared" si="41"/>
        <v>38.79618737996767</v>
      </c>
      <c r="CY32" s="6">
        <f t="shared" si="41"/>
        <v>33.097461454041941</v>
      </c>
      <c r="CZ32" s="6">
        <f t="shared" si="41"/>
        <v>26.330224417005084</v>
      </c>
      <c r="DA32" s="6">
        <f t="shared" si="41"/>
        <v>25.974054046635043</v>
      </c>
      <c r="DB32" s="6">
        <f t="shared" si="41"/>
        <v>42.714061454042174</v>
      </c>
      <c r="DC32" s="6">
        <f t="shared" si="41"/>
        <v>77.26258737996757</v>
      </c>
      <c r="DD32" s="6">
        <f t="shared" si="41"/>
        <v>100.94791700959659</v>
      </c>
      <c r="DE32" s="6">
        <f t="shared" si="41"/>
        <v>93.824509602189693</v>
      </c>
      <c r="DF32" s="6">
        <f t="shared" si="41"/>
        <v>65.865135528116127</v>
      </c>
      <c r="DG32" s="6">
        <f t="shared" si="41"/>
        <v>41.289379972560994</v>
      </c>
      <c r="DH32" s="6">
        <f t="shared" si="41"/>
        <v>26.508309602190103</v>
      </c>
      <c r="DI32" s="6">
        <f t="shared" si="41"/>
        <v>16.35745404663481</v>
      </c>
      <c r="DJ32" s="6">
        <f t="shared" si="41"/>
        <v>5.8504281207094779</v>
      </c>
      <c r="DK32" s="6">
        <f t="shared" si="41"/>
        <v>-3.5880866941057312</v>
      </c>
      <c r="DL32" s="6">
        <f t="shared" si="41"/>
        <v>-8.2183015089203195</v>
      </c>
      <c r="DM32" s="6">
        <f t="shared" si="41"/>
        <v>-6.2593644718830665</v>
      </c>
      <c r="DN32" s="6">
        <f t="shared" si="41"/>
        <v>12.261494787376298</v>
      </c>
      <c r="DO32" s="6">
        <f t="shared" si="41"/>
        <v>45.02916886144947</v>
      </c>
      <c r="DP32" s="6">
        <f t="shared" si="41"/>
        <v>64.796624417004992</v>
      </c>
      <c r="DQ32" s="6">
        <f t="shared" si="41"/>
        <v>53.043002194782488</v>
      </c>
      <c r="DR32" s="6">
        <f t="shared" si="41"/>
        <v>24.371287379967832</v>
      </c>
      <c r="DS32" s="6">
        <f t="shared" si="41"/>
        <v>-0.56063854595734208</v>
      </c>
      <c r="DT32" s="6">
        <f t="shared" si="41"/>
        <v>-15.341708916327223</v>
      </c>
      <c r="DU32" s="6">
        <f t="shared" si="41"/>
        <v>-27.451501508919765</v>
      </c>
      <c r="DV32" s="6">
        <f t="shared" si="41"/>
        <v>-38.670868175586193</v>
      </c>
      <c r="DW32" s="6">
        <f t="shared" si="41"/>
        <v>-49.177894101512543</v>
      </c>
      <c r="DX32" s="6">
        <f t="shared" si="41"/>
        <v>-57.191727434845561</v>
      </c>
      <c r="DY32" s="6">
        <f t="shared" si="41"/>
        <v>-57.369812620030579</v>
      </c>
      <c r="DZ32" s="6">
        <f t="shared" si="41"/>
        <v>-43.301082990400786</v>
      </c>
      <c r="EA32" s="6">
        <f t="shared" si="41"/>
        <v>-16.766390397809413</v>
      </c>
      <c r="EB32" s="6">
        <f t="shared" si="41"/>
        <v>5.1380873799683826</v>
      </c>
      <c r="EC32" s="6">
        <f t="shared" si="41"/>
        <v>5.6723429355244575</v>
      </c>
      <c r="ED32" s="6">
        <f t="shared" si="41"/>
        <v>-17.478731138549495</v>
      </c>
      <c r="EE32" s="6">
        <f t="shared" si="41"/>
        <v>-43.479168175586814</v>
      </c>
      <c r="EF32" s="6">
        <f t="shared" si="41"/>
        <v>-59.684920027437876</v>
      </c>
      <c r="EG32" s="6">
        <f t="shared" si="41"/>
        <v>-70.9042866941043</v>
      </c>
      <c r="EH32" s="6">
        <f t="shared" si="41"/>
        <v>-79.09620521262336</v>
      </c>
      <c r="EI32" s="6">
        <f t="shared" si="40"/>
        <v>-84.438760768178028</v>
      </c>
      <c r="EJ32" s="6">
        <f t="shared" si="40"/>
        <v>-90.84982743484484</v>
      </c>
      <c r="EK32" s="6">
        <f t="shared" si="40"/>
        <v>-91.91833854595599</v>
      </c>
      <c r="EL32" s="6">
        <f t="shared" si="40"/>
        <v>-74.644075582993793</v>
      </c>
      <c r="EM32" s="6">
        <f t="shared" si="40"/>
        <v>-46.328531138549174</v>
      </c>
      <c r="EN32" s="6">
        <f t="shared" si="40"/>
        <v>-26.561075582993652</v>
      </c>
      <c r="EO32" s="6">
        <f t="shared" si="40"/>
        <v>-28.341927434845882</v>
      </c>
      <c r="EP32" s="6">
        <f t="shared" si="40"/>
        <v>-50.780660768178741</v>
      </c>
      <c r="EQ32" s="6">
        <f t="shared" si="40"/>
        <v>-77.137268175586101</v>
      </c>
      <c r="ER32" s="6">
        <f t="shared" si="40"/>
        <v>-94.589616323733324</v>
      </c>
      <c r="ES32" s="6">
        <f t="shared" si="40"/>
        <v>-107.41174965706696</v>
      </c>
      <c r="ET32" s="6">
        <f t="shared" si="40"/>
        <v>-117.38452002743723</v>
      </c>
      <c r="EU32" s="6">
        <f t="shared" si="40"/>
        <v>-125.39835336077024</v>
      </c>
      <c r="EV32" s="6">
        <f t="shared" si="40"/>
        <v>-132.34367558299212</v>
      </c>
      <c r="EW32" s="6">
        <f t="shared" si="40"/>
        <v>-131.45324965706703</v>
      </c>
      <c r="EX32" s="6">
        <f t="shared" si="40"/>
        <v>-116.3160089163261</v>
      </c>
      <c r="EY32" s="6">
        <f t="shared" si="40"/>
        <v>-86.219612620030261</v>
      </c>
      <c r="EZ32" s="6">
        <f t="shared" si="40"/>
        <v>-62.890453360771282</v>
      </c>
      <c r="FA32" s="6">
        <f t="shared" si="40"/>
        <v>-67.87683854595592</v>
      </c>
      <c r="FB32" s="6">
        <f t="shared" si="40"/>
        <v>-93.877275582993235</v>
      </c>
      <c r="FC32" s="6">
        <f t="shared" si="40"/>
        <v>-121.8366496570668</v>
      </c>
      <c r="FD32" s="6">
        <f t="shared" si="40"/>
        <v>-144.80963854595572</v>
      </c>
      <c r="FE32" s="6">
        <f t="shared" si="40"/>
        <v>-161.72773113854788</v>
      </c>
      <c r="FF32" s="6">
        <f t="shared" si="40"/>
        <v>-173.12518299039934</v>
      </c>
      <c r="FG32" s="6">
        <f t="shared" si="40"/>
        <v>-183.63220891632466</v>
      </c>
      <c r="FH32" s="6">
        <f t="shared" si="40"/>
        <v>-192.89263854595487</v>
      </c>
      <c r="FI32" s="6">
        <f t="shared" si="40"/>
        <v>-193.60497928669494</v>
      </c>
      <c r="FJ32" s="6">
        <f t="shared" si="40"/>
        <v>-179.71433484225116</v>
      </c>
      <c r="FK32" s="6">
        <f t="shared" si="40"/>
        <v>-152.64538669410373</v>
      </c>
      <c r="FL32" s="6">
        <f t="shared" si="40"/>
        <v>-129.13814224965873</v>
      </c>
      <c r="FM32" s="6">
        <f t="shared" si="40"/>
        <v>-132.16559039780711</v>
      </c>
      <c r="FN32" s="6">
        <f t="shared" si="40"/>
        <v>-157.9879422496584</v>
      </c>
      <c r="FO32" s="6">
        <f t="shared" si="40"/>
        <v>-182.20752743484348</v>
      </c>
      <c r="FP32" s="6">
        <f t="shared" si="40"/>
        <v>-198.41327928669557</v>
      </c>
      <c r="FQ32" s="6">
        <f t="shared" si="40"/>
        <v>-209.98881632373204</v>
      </c>
      <c r="FR32" s="6">
        <f t="shared" si="40"/>
        <v>-220.49584224965838</v>
      </c>
      <c r="FS32" s="6">
        <f t="shared" si="40"/>
        <v>-227.79733484225031</v>
      </c>
      <c r="FT32" s="6">
        <f t="shared" si="40"/>
        <v>-232.96180521262096</v>
      </c>
      <c r="FU32" s="6">
        <f t="shared" si="40"/>
        <v>-233.67414595336103</v>
      </c>
      <c r="FV32" s="6">
        <f t="shared" si="40"/>
        <v>-219.60541632373227</v>
      </c>
      <c r="FW32" s="6">
        <f t="shared" si="40"/>
        <v>-188.44050891632529</v>
      </c>
      <c r="FX32" s="6">
        <f t="shared" si="40"/>
        <v>-161.01539039780678</v>
      </c>
      <c r="FY32" s="6">
        <f t="shared" si="40"/>
        <v>-162.61815706447399</v>
      </c>
      <c r="FZ32" s="6">
        <f t="shared" si="40"/>
        <v>-189.33093484225139</v>
      </c>
      <c r="GA32" s="6">
        <f t="shared" si="40"/>
        <v>-216.7560533607689</v>
      </c>
      <c r="GB32" s="6">
        <f t="shared" si="40"/>
        <v>-235.45499780521328</v>
      </c>
      <c r="GC32" s="6">
        <f t="shared" si="40"/>
        <v>-249.34564224965703</v>
      </c>
      <c r="GD32" s="6">
        <f t="shared" si="40"/>
        <v>-261.81160521262063</v>
      </c>
      <c r="GE32" s="6">
        <f t="shared" si="40"/>
        <v>-271.42820521261984</v>
      </c>
      <c r="GF32" s="6">
        <f t="shared" si="40"/>
        <v>-276.77076076817553</v>
      </c>
      <c r="GG32" s="6">
        <f t="shared" si="40"/>
        <v>-274.27756817558321</v>
      </c>
      <c r="GH32" s="6">
        <f t="shared" si="40"/>
        <v>-258.78415706447225</v>
      </c>
      <c r="GI32" s="6">
        <f t="shared" si="40"/>
        <v>-230.82478299039869</v>
      </c>
      <c r="GJ32" s="6">
        <f t="shared" si="40"/>
        <v>-206.24902743484355</v>
      </c>
      <c r="GK32" s="6">
        <f t="shared" si="40"/>
        <v>-207.49562373113972</v>
      </c>
      <c r="GL32" s="6">
        <f t="shared" si="40"/>
        <v>-233.67414595336103</v>
      </c>
      <c r="GM32" s="6">
        <f t="shared" si="40"/>
        <v>-259.8526681755834</v>
      </c>
      <c r="GN32" s="6">
        <f t="shared" si="40"/>
        <v>-278.90778299039783</v>
      </c>
      <c r="GO32" s="6">
        <f t="shared" si="40"/>
        <v>-291.90800150891647</v>
      </c>
      <c r="GP32" s="6">
        <f t="shared" si="40"/>
        <v>-299.38757928669344</v>
      </c>
      <c r="GQ32" s="6">
        <f t="shared" si="40"/>
        <v>-309.18226447187868</v>
      </c>
      <c r="GR32" s="6">
        <f t="shared" si="40"/>
        <v>-317.0180126200267</v>
      </c>
      <c r="GS32" s="6">
        <f t="shared" si="40"/>
        <v>-317.19609780521171</v>
      </c>
      <c r="GT32" s="6">
        <f t="shared" si="40"/>
        <v>-302.77119780521184</v>
      </c>
      <c r="GU32" s="6">
        <f t="shared" si="39"/>
        <v>-273.38714224965713</v>
      </c>
      <c r="GV32" s="6">
        <f t="shared" si="39"/>
        <v>-251.30457928669429</v>
      </c>
      <c r="GW32" s="6">
        <f t="shared" si="39"/>
        <v>-256.29096447187993</v>
      </c>
      <c r="GX32" s="6">
        <f t="shared" si="39"/>
        <v>-283.35991262002739</v>
      </c>
      <c r="GY32" s="6">
        <f t="shared" si="39"/>
        <v>-308.8260941015086</v>
      </c>
      <c r="GZ32" s="6">
        <f t="shared" si="39"/>
        <v>-324.67567558298964</v>
      </c>
      <c r="HA32" s="6">
        <f t="shared" si="39"/>
        <v>-336.60738299039718</v>
      </c>
      <c r="HB32" s="6">
        <f t="shared" si="39"/>
        <v>-345.86781262002637</v>
      </c>
      <c r="HC32" s="6">
        <f t="shared" si="39"/>
        <v>-354.59398669410047</v>
      </c>
      <c r="HD32" s="6">
        <f t="shared" si="39"/>
        <v>-362.0735644718784</v>
      </c>
      <c r="HE32" s="6">
        <f t="shared" si="39"/>
        <v>-361.18313854595232</v>
      </c>
      <c r="HF32" s="6">
        <f t="shared" si="39"/>
        <v>-344.62121632373021</v>
      </c>
      <c r="HG32" s="6">
        <f t="shared" si="39"/>
        <v>-314.16864965706429</v>
      </c>
      <c r="HH32" s="6">
        <f t="shared" si="39"/>
        <v>-288.52438299039807</v>
      </c>
      <c r="HI32" s="6">
        <f t="shared" si="39"/>
        <v>-293.33268299039764</v>
      </c>
      <c r="HJ32" s="6">
        <f t="shared" si="39"/>
        <v>-322.89482373113844</v>
      </c>
      <c r="HK32" s="6">
        <f t="shared" si="39"/>
        <v>-351.210368175582</v>
      </c>
      <c r="HL32" s="6">
        <f t="shared" si="39"/>
        <v>-367.05994965706304</v>
      </c>
      <c r="HM32" s="6">
        <f t="shared" si="39"/>
        <v>-377.74506076817443</v>
      </c>
      <c r="HN32" s="6">
        <f t="shared" si="39"/>
        <v>-385.93697928669246</v>
      </c>
      <c r="HO32" s="6">
        <f t="shared" si="39"/>
        <v>-391.10144965706309</v>
      </c>
      <c r="HP32" s="6">
        <f t="shared" si="39"/>
        <v>-396.80017558298886</v>
      </c>
      <c r="HQ32" s="6">
        <f t="shared" si="39"/>
        <v>-400.36187928669227</v>
      </c>
      <c r="HR32" s="6">
        <f t="shared" si="39"/>
        <v>-385.93697928669246</v>
      </c>
      <c r="HS32" s="6">
        <f t="shared" si="39"/>
        <v>-354.77207187928548</v>
      </c>
      <c r="HT32" s="6">
        <f t="shared" si="39"/>
        <v>-331.62099780521152</v>
      </c>
      <c r="HU32" s="6">
        <f t="shared" si="39"/>
        <v>-335.71695706447105</v>
      </c>
      <c r="HV32" s="6">
        <f t="shared" si="39"/>
        <v>-361.53930891632234</v>
      </c>
      <c r="HW32" s="6">
        <f t="shared" si="39"/>
        <v>-392.70421632372933</v>
      </c>
      <c r="HX32" s="6">
        <f t="shared" si="39"/>
        <v>-410.86890521261864</v>
      </c>
      <c r="HY32" s="6">
        <f t="shared" si="39"/>
        <v>-421.19784595335892</v>
      </c>
      <c r="HZ32" s="6">
        <f t="shared" si="39"/>
        <v>-429.38976447187702</v>
      </c>
      <c r="IA32" s="6">
        <f t="shared" si="39"/>
        <v>-438.65019410150717</v>
      </c>
      <c r="IB32" s="6">
        <f t="shared" si="39"/>
        <v>-446.12977187928414</v>
      </c>
      <c r="IC32" s="6">
        <f t="shared" si="39"/>
        <v>-443.81466447187682</v>
      </c>
      <c r="ID32" s="6">
        <f t="shared" si="39"/>
        <v>-425.64997558298853</v>
      </c>
      <c r="IE32" s="6">
        <f t="shared" si="39"/>
        <v>-394.48506817558155</v>
      </c>
      <c r="IF32" s="6">
        <f t="shared" si="39"/>
        <v>-371.86824965706364</v>
      </c>
      <c r="IG32" s="6">
        <f t="shared" si="39"/>
        <v>-375.78612373113714</v>
      </c>
      <c r="IH32" s="6">
        <f t="shared" si="39"/>
        <v>-402.67698669409958</v>
      </c>
      <c r="II32" s="6">
        <f t="shared" si="39"/>
        <v>-431.70487187928427</v>
      </c>
      <c r="IJ32" s="6">
        <f t="shared" si="39"/>
        <v>-450.04764595335865</v>
      </c>
      <c r="IK32" s="6">
        <f t="shared" si="39"/>
        <v>-459.48616076817285</v>
      </c>
      <c r="IL32" s="6">
        <f t="shared" si="39"/>
        <v>-465.89722743483964</v>
      </c>
      <c r="IM32" s="6">
        <f t="shared" si="39"/>
        <v>-473.37680521261763</v>
      </c>
      <c r="IN32" s="6">
        <f t="shared" si="39"/>
        <v>-480.3221274348395</v>
      </c>
      <c r="IO32" s="6">
        <f t="shared" si="39"/>
        <v>-479.60978669409837</v>
      </c>
      <c r="IP32" s="6">
        <f t="shared" si="39"/>
        <v>-462.69169410150624</v>
      </c>
      <c r="IQ32" s="6" t="e">
        <f t="shared" si="39"/>
        <v>#REF!</v>
      </c>
      <c r="IR32" s="6" t="e">
        <f t="shared" si="39"/>
        <v>#REF!</v>
      </c>
      <c r="IS32" s="6" t="e">
        <f t="shared" si="39"/>
        <v>#REF!</v>
      </c>
      <c r="IT32" s="6" t="e">
        <f t="shared" si="39"/>
        <v>#REF!</v>
      </c>
      <c r="IU32" s="6" t="e">
        <f t="shared" si="39"/>
        <v>#REF!</v>
      </c>
      <c r="IV32" s="6" t="e">
        <f t="shared" si="39"/>
        <v>#REF!</v>
      </c>
      <c r="IW32" s="6" t="e">
        <f t="shared" si="39"/>
        <v>#REF!</v>
      </c>
      <c r="IX32" s="6" t="e">
        <f t="shared" si="39"/>
        <v>#REF!</v>
      </c>
      <c r="IY32" s="6" t="e">
        <f t="shared" si="39"/>
        <v>#REF!</v>
      </c>
      <c r="IZ32" s="6" t="e">
        <f t="shared" si="39"/>
        <v>#REF!</v>
      </c>
      <c r="JA32" s="6" t="e">
        <f t="shared" si="39"/>
        <v>#REF!</v>
      </c>
      <c r="JB32" s="6" t="e">
        <f t="shared" si="39"/>
        <v>#REF!</v>
      </c>
      <c r="JC32" s="6" t="e">
        <f t="shared" si="39"/>
        <v>#REF!</v>
      </c>
      <c r="JD32" s="6" t="e">
        <f t="shared" si="39"/>
        <v>#REF!</v>
      </c>
      <c r="JE32" s="6" t="e">
        <f t="shared" si="39"/>
        <v>#REF!</v>
      </c>
      <c r="JF32" s="6" t="e">
        <f t="shared" si="34"/>
        <v>#REF!</v>
      </c>
      <c r="JG32" s="6" t="e">
        <f t="shared" si="34"/>
        <v>#REF!</v>
      </c>
      <c r="JH32" s="6" t="e">
        <f t="shared" si="34"/>
        <v>#REF!</v>
      </c>
      <c r="JI32" s="6" t="e">
        <f t="shared" si="34"/>
        <v>#REF!</v>
      </c>
      <c r="JJ32" s="6" t="e">
        <f t="shared" si="34"/>
        <v>#REF!</v>
      </c>
      <c r="JK32" s="6" t="e">
        <f t="shared" si="34"/>
        <v>#REF!</v>
      </c>
      <c r="JL32" s="6" t="e">
        <f t="shared" si="34"/>
        <v>#REF!</v>
      </c>
      <c r="JM32" s="6" t="e">
        <f t="shared" si="34"/>
        <v>#REF!</v>
      </c>
      <c r="JN32" s="6" t="e">
        <f t="shared" si="34"/>
        <v>#REF!</v>
      </c>
      <c r="JO32" s="6" t="e">
        <f t="shared" si="34"/>
        <v>#REF!</v>
      </c>
      <c r="JP32" s="6" t="e">
        <f t="shared" si="34"/>
        <v>#REF!</v>
      </c>
      <c r="JQ32" s="6" t="e">
        <f t="shared" si="34"/>
        <v>#REF!</v>
      </c>
      <c r="JR32" s="6" t="e">
        <f t="shared" si="34"/>
        <v>#REF!</v>
      </c>
      <c r="JS32" s="6" t="e">
        <f t="shared" si="34"/>
        <v>#REF!</v>
      </c>
    </row>
    <row r="33" spans="1:279" ht="14.5" x14ac:dyDescent="0.35">
      <c r="A33" s="8">
        <v>31</v>
      </c>
      <c r="B33" s="9">
        <v>37817</v>
      </c>
      <c r="C33" s="10">
        <v>374.17</v>
      </c>
      <c r="D33" s="8">
        <f t="shared" si="5"/>
        <v>-19.358518518518281</v>
      </c>
      <c r="I33" s="6">
        <v>31</v>
      </c>
      <c r="J33" s="6">
        <f t="shared" si="6"/>
        <v>374.75223923181522</v>
      </c>
      <c r="K33" s="6">
        <f t="shared" si="7"/>
        <v>398.56321700959307</v>
      </c>
      <c r="L33" s="6">
        <f t="shared" ref="L33:BW36" si="42">INDEX($D$3:$D$272,$I33,1)*INDEX($D$3:$D$272,$I33+L$2,1)</f>
        <v>395.27226886144462</v>
      </c>
      <c r="M33" s="6">
        <f t="shared" si="42"/>
        <v>370.49336515774178</v>
      </c>
      <c r="N33" s="6">
        <f t="shared" si="42"/>
        <v>345.7144614540378</v>
      </c>
      <c r="O33" s="6">
        <f t="shared" si="42"/>
        <v>329.06613552811291</v>
      </c>
      <c r="P33" s="6">
        <f t="shared" si="42"/>
        <v>315.90234293552032</v>
      </c>
      <c r="Q33" s="6">
        <f t="shared" si="42"/>
        <v>305.83591330589007</v>
      </c>
      <c r="R33" s="6">
        <f t="shared" si="42"/>
        <v>297.51175034292709</v>
      </c>
      <c r="S33" s="6">
        <f t="shared" si="42"/>
        <v>291.31702441700139</v>
      </c>
      <c r="T33" s="6">
        <f t="shared" si="42"/>
        <v>292.86570589848361</v>
      </c>
      <c r="U33" s="6">
        <f t="shared" si="42"/>
        <v>310.09478737996466</v>
      </c>
      <c r="V33" s="6">
        <f t="shared" si="42"/>
        <v>340.1004910836682</v>
      </c>
      <c r="W33" s="6">
        <f t="shared" si="42"/>
        <v>368.55751330588947</v>
      </c>
      <c r="X33" s="6">
        <f t="shared" si="42"/>
        <v>370.49336515774178</v>
      </c>
      <c r="Y33" s="6">
        <f t="shared" si="42"/>
        <v>344.55295034292664</v>
      </c>
      <c r="Z33" s="6">
        <f t="shared" si="42"/>
        <v>316.09592812070537</v>
      </c>
      <c r="AA33" s="6">
        <f t="shared" si="42"/>
        <v>297.3181651577421</v>
      </c>
      <c r="AB33" s="6">
        <f t="shared" si="42"/>
        <v>286.47739478737179</v>
      </c>
      <c r="AC33" s="6">
        <f t="shared" si="42"/>
        <v>276.02379478737265</v>
      </c>
      <c r="AD33" s="6">
        <f t="shared" si="42"/>
        <v>264.40868367626126</v>
      </c>
      <c r="AE33" s="6">
        <f t="shared" si="42"/>
        <v>255.69735034292822</v>
      </c>
      <c r="AF33" s="6">
        <f t="shared" si="42"/>
        <v>253.76149849107597</v>
      </c>
      <c r="AG33" s="6">
        <f t="shared" si="42"/>
        <v>269.63548367626083</v>
      </c>
      <c r="AH33" s="6">
        <f t="shared" si="42"/>
        <v>301.77062441700167</v>
      </c>
      <c r="AI33" s="6">
        <f t="shared" si="42"/>
        <v>325.19443182440835</v>
      </c>
      <c r="AJ33" s="6">
        <f t="shared" si="42"/>
        <v>324.61367626885334</v>
      </c>
      <c r="AK33" s="6">
        <f t="shared" si="42"/>
        <v>299.25401700959435</v>
      </c>
      <c r="AL33" s="6">
        <f t="shared" si="42"/>
        <v>270.99057997255807</v>
      </c>
      <c r="AM33" s="6">
        <f t="shared" si="42"/>
        <v>251.63206145403979</v>
      </c>
      <c r="AN33" s="6">
        <f t="shared" si="42"/>
        <v>236.14524663922495</v>
      </c>
      <c r="AO33" s="6">
        <f t="shared" si="42"/>
        <v>224.14296515774353</v>
      </c>
      <c r="AP33" s="6">
        <f t="shared" si="42"/>
        <v>216.59314293552166</v>
      </c>
      <c r="AQ33" s="6">
        <f t="shared" si="42"/>
        <v>210.20483182440984</v>
      </c>
      <c r="AR33" s="6">
        <f t="shared" si="42"/>
        <v>210.97917256515095</v>
      </c>
      <c r="AS33" s="6">
        <f t="shared" si="42"/>
        <v>227.82108367626194</v>
      </c>
      <c r="AT33" s="6">
        <f t="shared" si="42"/>
        <v>260.53697997255779</v>
      </c>
      <c r="AU33" s="6">
        <f t="shared" si="42"/>
        <v>291.31702441700139</v>
      </c>
      <c r="AV33" s="6">
        <f t="shared" si="42"/>
        <v>288.4132466392241</v>
      </c>
      <c r="AW33" s="6">
        <f t="shared" si="42"/>
        <v>260.3433947873728</v>
      </c>
      <c r="AX33" s="6">
        <f t="shared" si="42"/>
        <v>234.01580960218766</v>
      </c>
      <c r="AY33" s="6">
        <f t="shared" si="42"/>
        <v>215.62521700959553</v>
      </c>
      <c r="AZ33" s="6">
        <f t="shared" si="42"/>
        <v>203.23576515774408</v>
      </c>
      <c r="BA33" s="6">
        <f t="shared" si="42"/>
        <v>193.16933552811383</v>
      </c>
      <c r="BB33" s="6">
        <f t="shared" si="42"/>
        <v>184.07083182441082</v>
      </c>
      <c r="BC33" s="6">
        <f t="shared" si="42"/>
        <v>179.03761700959623</v>
      </c>
      <c r="BD33" s="6">
        <f t="shared" si="42"/>
        <v>181.94139478737353</v>
      </c>
      <c r="BE33" s="6">
        <f t="shared" si="42"/>
        <v>198.78330589848451</v>
      </c>
      <c r="BF33" s="6">
        <f t="shared" si="42"/>
        <v>231.8863725651504</v>
      </c>
      <c r="BG33" s="6">
        <f t="shared" si="42"/>
        <v>256.27810589848326</v>
      </c>
      <c r="BH33" s="6">
        <f t="shared" si="42"/>
        <v>248.72828367626138</v>
      </c>
      <c r="BI33" s="6">
        <f t="shared" si="42"/>
        <v>221.23918737996513</v>
      </c>
      <c r="BJ33" s="6">
        <f t="shared" si="42"/>
        <v>195.10518737996611</v>
      </c>
      <c r="BK33" s="6">
        <f t="shared" si="42"/>
        <v>175.55308367626282</v>
      </c>
      <c r="BL33" s="6">
        <f t="shared" si="42"/>
        <v>160.647024417003</v>
      </c>
      <c r="BM33" s="6">
        <f t="shared" si="42"/>
        <v>150.77417997255884</v>
      </c>
      <c r="BN33" s="6">
        <f t="shared" si="42"/>
        <v>142.83718737996696</v>
      </c>
      <c r="BO33" s="6">
        <f t="shared" si="42"/>
        <v>135.4809503429301</v>
      </c>
      <c r="BP33" s="6">
        <f t="shared" si="42"/>
        <v>136.25529108367013</v>
      </c>
      <c r="BQ33" s="6">
        <f t="shared" si="42"/>
        <v>153.87154293552226</v>
      </c>
      <c r="BR33" s="6">
        <f t="shared" si="42"/>
        <v>182.52215034292857</v>
      </c>
      <c r="BS33" s="6">
        <f t="shared" si="42"/>
        <v>208.26897997255867</v>
      </c>
      <c r="BT33" s="6">
        <f t="shared" si="42"/>
        <v>212.72143923181713</v>
      </c>
      <c r="BU33" s="6">
        <f t="shared" si="42"/>
        <v>190.84631330589156</v>
      </c>
      <c r="BV33" s="6">
        <f t="shared" si="42"/>
        <v>161.61495034292912</v>
      </c>
      <c r="BW33" s="6">
        <f t="shared" si="42"/>
        <v>140.51416515774469</v>
      </c>
      <c r="BX33" s="6">
        <f t="shared" si="41"/>
        <v>125.80169108367096</v>
      </c>
      <c r="BY33" s="6">
        <f t="shared" si="41"/>
        <v>117.09035775033685</v>
      </c>
      <c r="BZ33" s="6">
        <f t="shared" si="41"/>
        <v>112.6378984910784</v>
      </c>
      <c r="CA33" s="6">
        <f t="shared" si="41"/>
        <v>107.21751330589271</v>
      </c>
      <c r="CB33" s="6">
        <f t="shared" si="41"/>
        <v>107.99185404663383</v>
      </c>
      <c r="CC33" s="6">
        <f t="shared" si="41"/>
        <v>127.15678737996711</v>
      </c>
      <c r="CD33" s="6">
        <f t="shared" si="41"/>
        <v>164.90589849107752</v>
      </c>
      <c r="CE33" s="6">
        <f t="shared" si="41"/>
        <v>191.62065404663267</v>
      </c>
      <c r="CF33" s="6">
        <f t="shared" si="41"/>
        <v>185.81309849107697</v>
      </c>
      <c r="CG33" s="6">
        <f t="shared" si="41"/>
        <v>155.4202244170034</v>
      </c>
      <c r="CH33" s="6">
        <f t="shared" si="41"/>
        <v>127.54395775033713</v>
      </c>
      <c r="CI33" s="6">
        <f t="shared" si="41"/>
        <v>110.12129108367111</v>
      </c>
      <c r="CJ33" s="6">
        <f t="shared" si="41"/>
        <v>95.021646639226276</v>
      </c>
      <c r="CK33" s="6">
        <f t="shared" si="41"/>
        <v>81.277098491078689</v>
      </c>
      <c r="CL33" s="6">
        <f t="shared" si="41"/>
        <v>74.501617009596856</v>
      </c>
      <c r="CM33" s="6">
        <f t="shared" si="41"/>
        <v>68.694061454041147</v>
      </c>
      <c r="CN33" s="6">
        <f t="shared" si="41"/>
        <v>69.274817009597271</v>
      </c>
      <c r="CO33" s="6">
        <f t="shared" si="41"/>
        <v>87.471824417004413</v>
      </c>
      <c r="CP33" s="6">
        <f t="shared" si="41"/>
        <v>119.60696515774414</v>
      </c>
      <c r="CQ33" s="6">
        <f t="shared" si="41"/>
        <v>141.28850589848471</v>
      </c>
      <c r="CR33" s="6">
        <f t="shared" si="41"/>
        <v>132.1900021947817</v>
      </c>
      <c r="CS33" s="6">
        <f t="shared" si="41"/>
        <v>102.18429849107812</v>
      </c>
      <c r="CT33" s="6">
        <f t="shared" si="41"/>
        <v>75.663128120707995</v>
      </c>
      <c r="CU33" s="6">
        <f t="shared" si="41"/>
        <v>61.337824417004292</v>
      </c>
      <c r="CV33" s="6">
        <f t="shared" si="41"/>
        <v>50.303468861449005</v>
      </c>
      <c r="CW33" s="6">
        <f t="shared" si="41"/>
        <v>42.172891083671018</v>
      </c>
      <c r="CX33" s="6">
        <f t="shared" si="41"/>
        <v>35.978165157745302</v>
      </c>
      <c r="CY33" s="6">
        <f t="shared" si="41"/>
        <v>28.621928120708443</v>
      </c>
      <c r="CZ33" s="6">
        <f t="shared" si="41"/>
        <v>28.234757750338428</v>
      </c>
      <c r="DA33" s="6">
        <f t="shared" si="41"/>
        <v>46.431765157745566</v>
      </c>
      <c r="DB33" s="6">
        <f t="shared" si="41"/>
        <v>83.987291083670996</v>
      </c>
      <c r="DC33" s="6">
        <f t="shared" si="41"/>
        <v>109.7341207133</v>
      </c>
      <c r="DD33" s="6">
        <f t="shared" si="41"/>
        <v>101.99071330589312</v>
      </c>
      <c r="DE33" s="6">
        <f t="shared" si="41"/>
        <v>71.597839231819549</v>
      </c>
      <c r="DF33" s="6">
        <f t="shared" si="41"/>
        <v>44.883083676264413</v>
      </c>
      <c r="DG33" s="6">
        <f t="shared" si="41"/>
        <v>28.81551330589345</v>
      </c>
      <c r="DH33" s="6">
        <f t="shared" si="41"/>
        <v>17.78115775033816</v>
      </c>
      <c r="DI33" s="6">
        <f t="shared" si="41"/>
        <v>6.3596318244128591</v>
      </c>
      <c r="DJ33" s="6">
        <f t="shared" si="41"/>
        <v>-3.9003829904024019</v>
      </c>
      <c r="DK33" s="6">
        <f t="shared" si="41"/>
        <v>-8.9335978052169782</v>
      </c>
      <c r="DL33" s="6">
        <f t="shared" si="41"/>
        <v>-6.8041607681797034</v>
      </c>
      <c r="DM33" s="6">
        <f t="shared" si="41"/>
        <v>13.328698491079704</v>
      </c>
      <c r="DN33" s="6">
        <f t="shared" si="41"/>
        <v>48.948372565152859</v>
      </c>
      <c r="DO33" s="6">
        <f t="shared" si="41"/>
        <v>70.43632812070841</v>
      </c>
      <c r="DP33" s="6">
        <f t="shared" si="41"/>
        <v>57.659705898485861</v>
      </c>
      <c r="DQ33" s="6">
        <f t="shared" si="41"/>
        <v>26.492491083671165</v>
      </c>
      <c r="DR33" s="6">
        <f t="shared" si="41"/>
        <v>-0.60943484225398603</v>
      </c>
      <c r="DS33" s="6">
        <f t="shared" si="41"/>
        <v>-16.67700521262385</v>
      </c>
      <c r="DT33" s="6">
        <f t="shared" si="41"/>
        <v>-29.840797805216415</v>
      </c>
      <c r="DU33" s="6">
        <f t="shared" si="41"/>
        <v>-42.036664471882844</v>
      </c>
      <c r="DV33" s="6">
        <f t="shared" si="41"/>
        <v>-53.458190397809247</v>
      </c>
      <c r="DW33" s="6">
        <f t="shared" si="41"/>
        <v>-62.169523731142249</v>
      </c>
      <c r="DX33" s="6">
        <f t="shared" si="41"/>
        <v>-62.363108916327256</v>
      </c>
      <c r="DY33" s="6">
        <f t="shared" si="41"/>
        <v>-47.069879286697422</v>
      </c>
      <c r="DZ33" s="6">
        <f t="shared" si="41"/>
        <v>-18.225686694106106</v>
      </c>
      <c r="EA33" s="6">
        <f t="shared" si="41"/>
        <v>5.5852910836717315</v>
      </c>
      <c r="EB33" s="6">
        <f t="shared" si="41"/>
        <v>6.1660466392278526</v>
      </c>
      <c r="EC33" s="6">
        <f t="shared" si="41"/>
        <v>-19.000027434846132</v>
      </c>
      <c r="ED33" s="6">
        <f t="shared" si="41"/>
        <v>-47.26346447188353</v>
      </c>
      <c r="EE33" s="6">
        <f t="shared" si="41"/>
        <v>-64.879716323734542</v>
      </c>
      <c r="EF33" s="6">
        <f t="shared" si="41"/>
        <v>-77.075582990400974</v>
      </c>
      <c r="EG33" s="6">
        <f t="shared" si="41"/>
        <v>-85.980501508920085</v>
      </c>
      <c r="EH33" s="6">
        <f t="shared" si="41"/>
        <v>-91.7880570644747</v>
      </c>
      <c r="EI33" s="6">
        <f t="shared" si="40"/>
        <v>-98.757123731141533</v>
      </c>
      <c r="EJ33" s="6">
        <f t="shared" si="40"/>
        <v>-99.918634842252672</v>
      </c>
      <c r="EK33" s="6">
        <f t="shared" si="40"/>
        <v>-81.140871879290515</v>
      </c>
      <c r="EL33" s="6">
        <f t="shared" si="40"/>
        <v>-50.360827434845838</v>
      </c>
      <c r="EM33" s="6">
        <f t="shared" si="40"/>
        <v>-28.87287187929028</v>
      </c>
      <c r="EN33" s="6">
        <f t="shared" si="40"/>
        <v>-30.80872373114255</v>
      </c>
      <c r="EO33" s="6">
        <f t="shared" si="40"/>
        <v>-55.200457064475408</v>
      </c>
      <c r="EP33" s="6">
        <f t="shared" si="40"/>
        <v>-83.851064471882808</v>
      </c>
      <c r="EQ33" s="6">
        <f t="shared" si="40"/>
        <v>-102.82241262002998</v>
      </c>
      <c r="ER33" s="6">
        <f t="shared" si="40"/>
        <v>-116.76054595336367</v>
      </c>
      <c r="ES33" s="6">
        <f t="shared" si="40"/>
        <v>-127.60131632373395</v>
      </c>
      <c r="ET33" s="6">
        <f t="shared" si="40"/>
        <v>-136.31264965706697</v>
      </c>
      <c r="EU33" s="6">
        <f t="shared" si="40"/>
        <v>-143.86247187928882</v>
      </c>
      <c r="EV33" s="6">
        <f t="shared" si="40"/>
        <v>-142.8945459533638</v>
      </c>
      <c r="EW33" s="6">
        <f t="shared" si="40"/>
        <v>-126.43980521262282</v>
      </c>
      <c r="EX33" s="6">
        <f t="shared" si="40"/>
        <v>-93.723908916326963</v>
      </c>
      <c r="EY33" s="6">
        <f t="shared" si="40"/>
        <v>-68.364249657067973</v>
      </c>
      <c r="EZ33" s="6">
        <f t="shared" si="40"/>
        <v>-73.784634842252558</v>
      </c>
      <c r="FA33" s="6">
        <f t="shared" si="40"/>
        <v>-102.04807187928995</v>
      </c>
      <c r="FB33" s="6">
        <f t="shared" si="40"/>
        <v>-132.44094595336352</v>
      </c>
      <c r="FC33" s="6">
        <f t="shared" si="40"/>
        <v>-157.41343484225251</v>
      </c>
      <c r="FD33" s="6">
        <f t="shared" si="40"/>
        <v>-175.80402743484464</v>
      </c>
      <c r="FE33" s="6">
        <f t="shared" si="40"/>
        <v>-188.19347928669609</v>
      </c>
      <c r="FF33" s="6">
        <f t="shared" si="40"/>
        <v>-199.61500521262138</v>
      </c>
      <c r="FG33" s="6">
        <f t="shared" si="40"/>
        <v>-209.68143484225163</v>
      </c>
      <c r="FH33" s="6">
        <f t="shared" si="40"/>
        <v>-210.45577558299166</v>
      </c>
      <c r="FI33" s="6">
        <f t="shared" si="40"/>
        <v>-195.35613113854794</v>
      </c>
      <c r="FJ33" s="6">
        <f t="shared" si="40"/>
        <v>-165.93118299040049</v>
      </c>
      <c r="FK33" s="6">
        <f t="shared" si="40"/>
        <v>-140.3779385459554</v>
      </c>
      <c r="FL33" s="6">
        <f t="shared" si="40"/>
        <v>-143.6688866941038</v>
      </c>
      <c r="FM33" s="6">
        <f t="shared" si="40"/>
        <v>-171.7387385459551</v>
      </c>
      <c r="FN33" s="6">
        <f t="shared" si="40"/>
        <v>-198.06632373114024</v>
      </c>
      <c r="FO33" s="6">
        <f t="shared" si="40"/>
        <v>-215.68257558299234</v>
      </c>
      <c r="FP33" s="6">
        <f t="shared" si="40"/>
        <v>-228.2656126200288</v>
      </c>
      <c r="FQ33" s="6">
        <f t="shared" si="40"/>
        <v>-239.68713854595521</v>
      </c>
      <c r="FR33" s="6">
        <f t="shared" si="40"/>
        <v>-247.62413113854709</v>
      </c>
      <c r="FS33" s="6">
        <f t="shared" si="40"/>
        <v>-253.23810150891777</v>
      </c>
      <c r="FT33" s="6">
        <f t="shared" si="40"/>
        <v>-254.01244224965779</v>
      </c>
      <c r="FU33" s="6">
        <f t="shared" si="40"/>
        <v>-238.71921262002905</v>
      </c>
      <c r="FV33" s="6">
        <f t="shared" si="40"/>
        <v>-204.84180521262206</v>
      </c>
      <c r="FW33" s="6">
        <f t="shared" si="40"/>
        <v>-175.02968669410353</v>
      </c>
      <c r="FX33" s="6">
        <f t="shared" si="40"/>
        <v>-176.77195336077079</v>
      </c>
      <c r="FY33" s="6">
        <f t="shared" si="40"/>
        <v>-205.80973113854822</v>
      </c>
      <c r="FZ33" s="6">
        <f t="shared" si="40"/>
        <v>-235.62184965706564</v>
      </c>
      <c r="GA33" s="6">
        <f t="shared" si="40"/>
        <v>-255.94829410151007</v>
      </c>
      <c r="GB33" s="6">
        <f t="shared" si="40"/>
        <v>-271.0479385459538</v>
      </c>
      <c r="GC33" s="6">
        <f t="shared" si="40"/>
        <v>-284.59890150891749</v>
      </c>
      <c r="GD33" s="6">
        <f t="shared" si="40"/>
        <v>-295.05250150891663</v>
      </c>
      <c r="GE33" s="6">
        <f t="shared" si="40"/>
        <v>-300.86005706447236</v>
      </c>
      <c r="GF33" s="6">
        <f t="shared" si="40"/>
        <v>-298.14986447188005</v>
      </c>
      <c r="GG33" s="6">
        <f t="shared" si="40"/>
        <v>-281.30795336076903</v>
      </c>
      <c r="GH33" s="6">
        <f t="shared" si="40"/>
        <v>-250.91507928669549</v>
      </c>
      <c r="GI33" s="6">
        <f t="shared" si="40"/>
        <v>-224.20032373114034</v>
      </c>
      <c r="GJ33" s="6">
        <f t="shared" si="40"/>
        <v>-225.5554200274365</v>
      </c>
      <c r="GK33" s="6">
        <f t="shared" si="40"/>
        <v>-254.01244224965779</v>
      </c>
      <c r="GL33" s="6">
        <f t="shared" si="40"/>
        <v>-282.4694644718802</v>
      </c>
      <c r="GM33" s="6">
        <f t="shared" si="40"/>
        <v>-303.18307928669464</v>
      </c>
      <c r="GN33" s="6">
        <f t="shared" si="40"/>
        <v>-317.31479780521335</v>
      </c>
      <c r="GO33" s="6">
        <f t="shared" si="40"/>
        <v>-325.44537558299021</v>
      </c>
      <c r="GP33" s="6">
        <f t="shared" si="40"/>
        <v>-336.09256076817547</v>
      </c>
      <c r="GQ33" s="6">
        <f t="shared" si="40"/>
        <v>-344.6103089163235</v>
      </c>
      <c r="GR33" s="6">
        <f t="shared" si="40"/>
        <v>-344.80389410150849</v>
      </c>
      <c r="GS33" s="6">
        <f t="shared" si="40"/>
        <v>-329.12349410150864</v>
      </c>
      <c r="GT33" s="6">
        <f t="shared" si="40"/>
        <v>-297.18193854595393</v>
      </c>
      <c r="GU33" s="6">
        <f t="shared" si="39"/>
        <v>-273.17737558299109</v>
      </c>
      <c r="GV33" s="6">
        <f t="shared" si="39"/>
        <v>-278.59776076817678</v>
      </c>
      <c r="GW33" s="6">
        <f t="shared" si="39"/>
        <v>-308.02270891632418</v>
      </c>
      <c r="GX33" s="6">
        <f t="shared" si="39"/>
        <v>-335.70539039780544</v>
      </c>
      <c r="GY33" s="6">
        <f t="shared" si="39"/>
        <v>-352.93447187928649</v>
      </c>
      <c r="GZ33" s="6">
        <f t="shared" si="39"/>
        <v>-365.90467928669403</v>
      </c>
      <c r="HA33" s="6">
        <f t="shared" si="39"/>
        <v>-375.9711089163232</v>
      </c>
      <c r="HB33" s="6">
        <f t="shared" si="39"/>
        <v>-385.4567829903973</v>
      </c>
      <c r="HC33" s="6">
        <f t="shared" si="39"/>
        <v>-393.5873607681753</v>
      </c>
      <c r="HD33" s="6">
        <f t="shared" si="39"/>
        <v>-392.61943484224918</v>
      </c>
      <c r="HE33" s="6">
        <f t="shared" si="39"/>
        <v>-374.61601262002705</v>
      </c>
      <c r="HF33" s="6">
        <f t="shared" si="39"/>
        <v>-341.51294595336117</v>
      </c>
      <c r="HG33" s="6">
        <f t="shared" si="39"/>
        <v>-313.63667928669491</v>
      </c>
      <c r="HH33" s="6">
        <f t="shared" si="39"/>
        <v>-318.86347928669448</v>
      </c>
      <c r="HI33" s="6">
        <f t="shared" si="39"/>
        <v>-350.99862002743532</v>
      </c>
      <c r="HJ33" s="6">
        <f t="shared" si="39"/>
        <v>-381.77866447187887</v>
      </c>
      <c r="HK33" s="6">
        <f t="shared" si="39"/>
        <v>-399.00774595335992</v>
      </c>
      <c r="HL33" s="6">
        <f t="shared" si="39"/>
        <v>-410.6228570644713</v>
      </c>
      <c r="HM33" s="6">
        <f t="shared" si="39"/>
        <v>-419.52777558298931</v>
      </c>
      <c r="HN33" s="6">
        <f t="shared" si="39"/>
        <v>-425.14174595336004</v>
      </c>
      <c r="HO33" s="6">
        <f t="shared" si="39"/>
        <v>-431.33647187928574</v>
      </c>
      <c r="HP33" s="6">
        <f t="shared" si="39"/>
        <v>-435.20817558298916</v>
      </c>
      <c r="HQ33" s="6">
        <f t="shared" si="39"/>
        <v>-419.52777558298931</v>
      </c>
      <c r="HR33" s="6">
        <f t="shared" si="39"/>
        <v>-385.65036817558234</v>
      </c>
      <c r="HS33" s="6">
        <f t="shared" si="39"/>
        <v>-360.48429410150834</v>
      </c>
      <c r="HT33" s="6">
        <f t="shared" si="39"/>
        <v>-364.93675336076791</v>
      </c>
      <c r="HU33" s="6">
        <f t="shared" si="39"/>
        <v>-393.00660521261921</v>
      </c>
      <c r="HV33" s="6">
        <f t="shared" si="39"/>
        <v>-426.88401262002617</v>
      </c>
      <c r="HW33" s="6">
        <f t="shared" si="39"/>
        <v>-446.62970150891556</v>
      </c>
      <c r="HX33" s="6">
        <f t="shared" si="39"/>
        <v>-457.8576422496559</v>
      </c>
      <c r="HY33" s="6">
        <f t="shared" si="39"/>
        <v>-466.7625607681739</v>
      </c>
      <c r="HZ33" s="6">
        <f t="shared" si="39"/>
        <v>-476.82899039780415</v>
      </c>
      <c r="IA33" s="6">
        <f t="shared" si="39"/>
        <v>-484.95956817558101</v>
      </c>
      <c r="IB33" s="6">
        <f t="shared" si="39"/>
        <v>-482.44296076817375</v>
      </c>
      <c r="IC33" s="6">
        <f t="shared" si="39"/>
        <v>-462.69727187928544</v>
      </c>
      <c r="ID33" s="6">
        <f t="shared" si="39"/>
        <v>-428.81986447187847</v>
      </c>
      <c r="IE33" s="6">
        <f t="shared" si="39"/>
        <v>-404.23454595336057</v>
      </c>
      <c r="IF33" s="6">
        <f t="shared" si="39"/>
        <v>-408.49342002743401</v>
      </c>
      <c r="IG33" s="6">
        <f t="shared" si="39"/>
        <v>-437.72478299039648</v>
      </c>
      <c r="IH33" s="6">
        <f t="shared" si="39"/>
        <v>-469.27916817558116</v>
      </c>
      <c r="II33" s="6">
        <f t="shared" si="39"/>
        <v>-489.2184422496556</v>
      </c>
      <c r="IJ33" s="6">
        <f t="shared" si="39"/>
        <v>-499.47845706446975</v>
      </c>
      <c r="IK33" s="6">
        <f t="shared" si="39"/>
        <v>-506.44752373113658</v>
      </c>
      <c r="IL33" s="6">
        <f t="shared" si="39"/>
        <v>-514.57810150891453</v>
      </c>
      <c r="IM33" s="6">
        <f t="shared" si="39"/>
        <v>-522.12792373113643</v>
      </c>
      <c r="IN33" s="6">
        <f t="shared" si="39"/>
        <v>-521.35358299039535</v>
      </c>
      <c r="IO33" s="6">
        <f t="shared" si="39"/>
        <v>-502.96299039780314</v>
      </c>
      <c r="IP33" s="6" t="e">
        <f t="shared" si="39"/>
        <v>#REF!</v>
      </c>
      <c r="IQ33" s="6" t="e">
        <f t="shared" si="39"/>
        <v>#REF!</v>
      </c>
      <c r="IR33" s="6" t="e">
        <f t="shared" si="39"/>
        <v>#REF!</v>
      </c>
      <c r="IS33" s="6" t="e">
        <f t="shared" si="39"/>
        <v>#REF!</v>
      </c>
      <c r="IT33" s="6" t="e">
        <f t="shared" si="39"/>
        <v>#REF!</v>
      </c>
      <c r="IU33" s="6" t="e">
        <f t="shared" si="39"/>
        <v>#REF!</v>
      </c>
      <c r="IV33" s="6" t="e">
        <f t="shared" si="39"/>
        <v>#REF!</v>
      </c>
      <c r="IW33" s="6" t="e">
        <f t="shared" si="39"/>
        <v>#REF!</v>
      </c>
      <c r="IX33" s="6" t="e">
        <f t="shared" si="39"/>
        <v>#REF!</v>
      </c>
      <c r="IY33" s="6" t="e">
        <f t="shared" si="39"/>
        <v>#REF!</v>
      </c>
      <c r="IZ33" s="6" t="e">
        <f t="shared" si="39"/>
        <v>#REF!</v>
      </c>
      <c r="JA33" s="6" t="e">
        <f t="shared" si="39"/>
        <v>#REF!</v>
      </c>
      <c r="JB33" s="6" t="e">
        <f t="shared" si="39"/>
        <v>#REF!</v>
      </c>
      <c r="JC33" s="6" t="e">
        <f t="shared" si="39"/>
        <v>#REF!</v>
      </c>
      <c r="JD33" s="6" t="e">
        <f t="shared" si="39"/>
        <v>#REF!</v>
      </c>
      <c r="JE33" s="6" t="e">
        <f t="shared" si="39"/>
        <v>#REF!</v>
      </c>
      <c r="JF33" s="6" t="e">
        <f t="shared" si="34"/>
        <v>#REF!</v>
      </c>
      <c r="JG33" s="6" t="e">
        <f t="shared" si="34"/>
        <v>#REF!</v>
      </c>
      <c r="JH33" s="6" t="e">
        <f t="shared" si="34"/>
        <v>#REF!</v>
      </c>
      <c r="JI33" s="6" t="e">
        <f t="shared" si="34"/>
        <v>#REF!</v>
      </c>
      <c r="JJ33" s="6" t="e">
        <f t="shared" si="34"/>
        <v>#REF!</v>
      </c>
      <c r="JK33" s="6" t="e">
        <f t="shared" si="34"/>
        <v>#REF!</v>
      </c>
      <c r="JL33" s="6" t="e">
        <f t="shared" si="34"/>
        <v>#REF!</v>
      </c>
      <c r="JM33" s="6" t="e">
        <f t="shared" si="34"/>
        <v>#REF!</v>
      </c>
      <c r="JN33" s="6" t="e">
        <f t="shared" si="34"/>
        <v>#REF!</v>
      </c>
      <c r="JO33" s="6" t="e">
        <f t="shared" si="34"/>
        <v>#REF!</v>
      </c>
      <c r="JP33" s="6" t="e">
        <f t="shared" si="34"/>
        <v>#REF!</v>
      </c>
      <c r="JQ33" s="6" t="e">
        <f t="shared" si="34"/>
        <v>#REF!</v>
      </c>
      <c r="JR33" s="6" t="e">
        <f t="shared" si="34"/>
        <v>#REF!</v>
      </c>
      <c r="JS33" s="6" t="e">
        <f t="shared" si="34"/>
        <v>#REF!</v>
      </c>
    </row>
    <row r="34" spans="1:279" ht="14.5" x14ac:dyDescent="0.35">
      <c r="A34" s="8">
        <v>32</v>
      </c>
      <c r="B34" s="9">
        <v>37848</v>
      </c>
      <c r="C34" s="10">
        <v>372.94</v>
      </c>
      <c r="D34" s="8">
        <f t="shared" si="5"/>
        <v>-20.588518518518299</v>
      </c>
      <c r="I34" s="6">
        <v>32</v>
      </c>
      <c r="J34" s="6">
        <f t="shared" si="6"/>
        <v>423.88709478737093</v>
      </c>
      <c r="K34" s="6">
        <f t="shared" si="7"/>
        <v>420.38704663922249</v>
      </c>
      <c r="L34" s="6">
        <f t="shared" si="42"/>
        <v>394.03374293551963</v>
      </c>
      <c r="M34" s="6">
        <f t="shared" si="42"/>
        <v>367.68043923181563</v>
      </c>
      <c r="N34" s="6">
        <f t="shared" si="42"/>
        <v>349.97431330589075</v>
      </c>
      <c r="O34" s="6">
        <f t="shared" si="42"/>
        <v>335.97412071329819</v>
      </c>
      <c r="P34" s="6">
        <f t="shared" si="42"/>
        <v>325.26809108366785</v>
      </c>
      <c r="Q34" s="6">
        <f t="shared" si="42"/>
        <v>316.41502812070485</v>
      </c>
      <c r="R34" s="6">
        <f t="shared" si="42"/>
        <v>309.82670219477916</v>
      </c>
      <c r="S34" s="6">
        <f t="shared" si="42"/>
        <v>311.47378367626146</v>
      </c>
      <c r="T34" s="6">
        <f t="shared" si="42"/>
        <v>329.79756515774244</v>
      </c>
      <c r="U34" s="6">
        <f t="shared" si="42"/>
        <v>361.70976886144604</v>
      </c>
      <c r="V34" s="6">
        <f t="shared" si="42"/>
        <v>391.97489108366733</v>
      </c>
      <c r="W34" s="6">
        <f t="shared" si="42"/>
        <v>394.03374293551963</v>
      </c>
      <c r="X34" s="6">
        <f t="shared" si="42"/>
        <v>366.44512812070445</v>
      </c>
      <c r="Y34" s="6">
        <f t="shared" si="42"/>
        <v>336.18000589848316</v>
      </c>
      <c r="Z34" s="6">
        <f t="shared" si="42"/>
        <v>316.20914293551988</v>
      </c>
      <c r="AA34" s="6">
        <f t="shared" si="42"/>
        <v>304.67957256514956</v>
      </c>
      <c r="AB34" s="6">
        <f t="shared" si="42"/>
        <v>293.56177256515042</v>
      </c>
      <c r="AC34" s="6">
        <f t="shared" si="42"/>
        <v>281.20866145403897</v>
      </c>
      <c r="AD34" s="6">
        <f t="shared" si="42"/>
        <v>271.94382812070597</v>
      </c>
      <c r="AE34" s="6">
        <f t="shared" si="42"/>
        <v>269.88497626885368</v>
      </c>
      <c r="AF34" s="6">
        <f t="shared" si="42"/>
        <v>286.76756145403857</v>
      </c>
      <c r="AG34" s="6">
        <f t="shared" si="42"/>
        <v>320.94450219477943</v>
      </c>
      <c r="AH34" s="6">
        <f t="shared" si="42"/>
        <v>345.85660960218615</v>
      </c>
      <c r="AI34" s="6">
        <f t="shared" si="42"/>
        <v>345.23895404663119</v>
      </c>
      <c r="AJ34" s="6">
        <f t="shared" si="42"/>
        <v>318.26799478737217</v>
      </c>
      <c r="AK34" s="6">
        <f t="shared" si="42"/>
        <v>288.20875775033585</v>
      </c>
      <c r="AL34" s="6">
        <f t="shared" si="42"/>
        <v>267.62023923181755</v>
      </c>
      <c r="AM34" s="6">
        <f t="shared" si="42"/>
        <v>251.14942441700268</v>
      </c>
      <c r="AN34" s="6">
        <f t="shared" si="42"/>
        <v>238.38454293552124</v>
      </c>
      <c r="AO34" s="6">
        <f t="shared" si="42"/>
        <v>230.35502071329938</v>
      </c>
      <c r="AP34" s="6">
        <f t="shared" si="42"/>
        <v>223.5608096021875</v>
      </c>
      <c r="AQ34" s="6">
        <f t="shared" si="42"/>
        <v>224.38435034292866</v>
      </c>
      <c r="AR34" s="6">
        <f t="shared" si="42"/>
        <v>242.29636145403967</v>
      </c>
      <c r="AS34" s="6">
        <f t="shared" si="42"/>
        <v>277.09095775033558</v>
      </c>
      <c r="AT34" s="6">
        <f t="shared" si="42"/>
        <v>309.82670219477916</v>
      </c>
      <c r="AU34" s="6">
        <f t="shared" si="42"/>
        <v>306.73842441700185</v>
      </c>
      <c r="AV34" s="6">
        <f t="shared" si="42"/>
        <v>276.88507256515055</v>
      </c>
      <c r="AW34" s="6">
        <f t="shared" si="42"/>
        <v>248.88468737996538</v>
      </c>
      <c r="AX34" s="6">
        <f t="shared" si="42"/>
        <v>229.32559478737323</v>
      </c>
      <c r="AY34" s="6">
        <f t="shared" si="42"/>
        <v>216.1489429355218</v>
      </c>
      <c r="AZ34" s="6">
        <f t="shared" si="42"/>
        <v>205.44291330589149</v>
      </c>
      <c r="BA34" s="6">
        <f t="shared" si="42"/>
        <v>195.7663096021885</v>
      </c>
      <c r="BB34" s="6">
        <f t="shared" si="42"/>
        <v>190.41329478737393</v>
      </c>
      <c r="BC34" s="6">
        <f t="shared" si="42"/>
        <v>193.50157256515121</v>
      </c>
      <c r="BD34" s="6">
        <f t="shared" si="42"/>
        <v>211.41358367626222</v>
      </c>
      <c r="BE34" s="6">
        <f t="shared" si="42"/>
        <v>246.61995034292809</v>
      </c>
      <c r="BF34" s="6">
        <f t="shared" si="42"/>
        <v>272.56148367626099</v>
      </c>
      <c r="BG34" s="6">
        <f t="shared" si="42"/>
        <v>264.53196145403911</v>
      </c>
      <c r="BH34" s="6">
        <f t="shared" si="42"/>
        <v>235.29626515774279</v>
      </c>
      <c r="BI34" s="6">
        <f t="shared" si="42"/>
        <v>207.50176515774379</v>
      </c>
      <c r="BJ34" s="6">
        <f t="shared" si="42"/>
        <v>186.70736145404049</v>
      </c>
      <c r="BK34" s="6">
        <f t="shared" si="42"/>
        <v>170.85420219478061</v>
      </c>
      <c r="BL34" s="6">
        <f t="shared" si="42"/>
        <v>160.35405775033647</v>
      </c>
      <c r="BM34" s="6">
        <f t="shared" si="42"/>
        <v>151.91276515774462</v>
      </c>
      <c r="BN34" s="6">
        <f t="shared" si="42"/>
        <v>144.08912812070776</v>
      </c>
      <c r="BO34" s="6">
        <f t="shared" si="42"/>
        <v>144.91266886144774</v>
      </c>
      <c r="BP34" s="6">
        <f t="shared" si="42"/>
        <v>163.64822071329991</v>
      </c>
      <c r="BQ34" s="6">
        <f t="shared" si="42"/>
        <v>194.1192281207062</v>
      </c>
      <c r="BR34" s="6">
        <f t="shared" si="42"/>
        <v>221.50195775033637</v>
      </c>
      <c r="BS34" s="6">
        <f t="shared" si="42"/>
        <v>226.23731700959479</v>
      </c>
      <c r="BT34" s="6">
        <f t="shared" si="42"/>
        <v>202.97229108366921</v>
      </c>
      <c r="BU34" s="6">
        <f t="shared" si="42"/>
        <v>171.88362812070676</v>
      </c>
      <c r="BV34" s="6">
        <f t="shared" si="42"/>
        <v>149.44214293552233</v>
      </c>
      <c r="BW34" s="6">
        <f t="shared" si="42"/>
        <v>133.79486886144861</v>
      </c>
      <c r="BX34" s="6">
        <f t="shared" si="41"/>
        <v>124.53003552811445</v>
      </c>
      <c r="BY34" s="6">
        <f t="shared" si="41"/>
        <v>119.79467626885604</v>
      </c>
      <c r="BZ34" s="6">
        <f t="shared" si="41"/>
        <v>114.02989108367031</v>
      </c>
      <c r="CA34" s="6">
        <f t="shared" si="41"/>
        <v>114.85343182441146</v>
      </c>
      <c r="CB34" s="6">
        <f t="shared" si="41"/>
        <v>135.23606515774475</v>
      </c>
      <c r="CC34" s="6">
        <f t="shared" si="41"/>
        <v>175.3836762688552</v>
      </c>
      <c r="CD34" s="6">
        <f t="shared" si="41"/>
        <v>203.79583182441036</v>
      </c>
      <c r="CE34" s="6">
        <f t="shared" si="41"/>
        <v>197.61927626885463</v>
      </c>
      <c r="CF34" s="6">
        <f t="shared" si="41"/>
        <v>165.29530219478104</v>
      </c>
      <c r="CG34" s="6">
        <f t="shared" si="41"/>
        <v>135.64783552811474</v>
      </c>
      <c r="CH34" s="6">
        <f t="shared" si="41"/>
        <v>117.11816886144875</v>
      </c>
      <c r="CI34" s="6">
        <f t="shared" si="41"/>
        <v>101.05912441700387</v>
      </c>
      <c r="CJ34" s="6">
        <f t="shared" si="41"/>
        <v>86.441276268856299</v>
      </c>
      <c r="CK34" s="6">
        <f t="shared" si="41"/>
        <v>79.235294787374428</v>
      </c>
      <c r="CL34" s="6">
        <f t="shared" si="41"/>
        <v>73.058739231818706</v>
      </c>
      <c r="CM34" s="6">
        <f t="shared" si="41"/>
        <v>73.676394787374861</v>
      </c>
      <c r="CN34" s="6">
        <f t="shared" si="41"/>
        <v>93.029602194782015</v>
      </c>
      <c r="CO34" s="6">
        <f t="shared" si="41"/>
        <v>127.20654293552172</v>
      </c>
      <c r="CP34" s="6">
        <f t="shared" si="41"/>
        <v>150.26568367626231</v>
      </c>
      <c r="CQ34" s="6">
        <f t="shared" si="41"/>
        <v>140.58907997255932</v>
      </c>
      <c r="CR34" s="6">
        <f t="shared" si="41"/>
        <v>108.67687626885574</v>
      </c>
      <c r="CS34" s="6">
        <f t="shared" si="41"/>
        <v>80.470605898485573</v>
      </c>
      <c r="CT34" s="6">
        <f t="shared" si="41"/>
        <v>65.235102194781845</v>
      </c>
      <c r="CU34" s="6">
        <f t="shared" si="41"/>
        <v>53.499646639226548</v>
      </c>
      <c r="CV34" s="6">
        <f t="shared" si="41"/>
        <v>44.852468861448536</v>
      </c>
      <c r="CW34" s="6">
        <f t="shared" si="41"/>
        <v>38.26414293552282</v>
      </c>
      <c r="CX34" s="6">
        <f t="shared" si="41"/>
        <v>30.440505898485959</v>
      </c>
      <c r="CY34" s="6">
        <f t="shared" si="41"/>
        <v>30.02873552811597</v>
      </c>
      <c r="CZ34" s="6">
        <f t="shared" si="41"/>
        <v>49.381942935523121</v>
      </c>
      <c r="DA34" s="6">
        <f t="shared" si="41"/>
        <v>89.323668861448581</v>
      </c>
      <c r="DB34" s="6">
        <f t="shared" si="41"/>
        <v>116.70639849107759</v>
      </c>
      <c r="DC34" s="6">
        <f t="shared" si="41"/>
        <v>108.47099108367074</v>
      </c>
      <c r="DD34" s="6">
        <f t="shared" si="41"/>
        <v>76.14701700959715</v>
      </c>
      <c r="DE34" s="6">
        <f t="shared" si="41"/>
        <v>47.734861454041983</v>
      </c>
      <c r="DF34" s="6">
        <f t="shared" si="41"/>
        <v>30.646391083670956</v>
      </c>
      <c r="DG34" s="6">
        <f t="shared" si="41"/>
        <v>18.910935528115665</v>
      </c>
      <c r="DH34" s="6">
        <f t="shared" si="41"/>
        <v>6.7637096021903842</v>
      </c>
      <c r="DI34" s="6">
        <f t="shared" si="41"/>
        <v>-4.1482052126249229</v>
      </c>
      <c r="DJ34" s="6">
        <f t="shared" si="41"/>
        <v>-9.5012200274394942</v>
      </c>
      <c r="DK34" s="6">
        <f t="shared" si="41"/>
        <v>-7.2364829904021999</v>
      </c>
      <c r="DL34" s="6">
        <f t="shared" si="41"/>
        <v>14.175576268857252</v>
      </c>
      <c r="DM34" s="6">
        <f t="shared" si="41"/>
        <v>52.058450342930406</v>
      </c>
      <c r="DN34" s="6">
        <f t="shared" si="41"/>
        <v>74.911705898486005</v>
      </c>
      <c r="DO34" s="6">
        <f t="shared" si="41"/>
        <v>61.323283676263408</v>
      </c>
      <c r="DP34" s="6">
        <f t="shared" si="41"/>
        <v>28.175768861448667</v>
      </c>
      <c r="DQ34" s="6">
        <f t="shared" si="41"/>
        <v>-0.64815706447648436</v>
      </c>
      <c r="DR34" s="6">
        <f t="shared" si="41"/>
        <v>-17.736627434846344</v>
      </c>
      <c r="DS34" s="6">
        <f t="shared" si="41"/>
        <v>-31.736820027438927</v>
      </c>
      <c r="DT34" s="6">
        <f t="shared" si="41"/>
        <v>-44.707586694105366</v>
      </c>
      <c r="DU34" s="6">
        <f t="shared" si="41"/>
        <v>-56.854812620031815</v>
      </c>
      <c r="DV34" s="6">
        <f t="shared" si="41"/>
        <v>-66.11964595336481</v>
      </c>
      <c r="DW34" s="6">
        <f t="shared" si="41"/>
        <v>-66.325531138549806</v>
      </c>
      <c r="DX34" s="6">
        <f t="shared" si="41"/>
        <v>-50.060601508919937</v>
      </c>
      <c r="DY34" s="6">
        <f t="shared" si="41"/>
        <v>-19.383708916328651</v>
      </c>
      <c r="DZ34" s="6">
        <f t="shared" si="41"/>
        <v>5.940168861449231</v>
      </c>
      <c r="EA34" s="6">
        <f t="shared" si="41"/>
        <v>6.5578244170053885</v>
      </c>
      <c r="EB34" s="6">
        <f t="shared" si="41"/>
        <v>-20.207249657068633</v>
      </c>
      <c r="EC34" s="6">
        <f t="shared" si="41"/>
        <v>-50.266486694106099</v>
      </c>
      <c r="ED34" s="6">
        <f t="shared" si="41"/>
        <v>-69.002038545957092</v>
      </c>
      <c r="EE34" s="6">
        <f t="shared" si="41"/>
        <v>-81.972805212623527</v>
      </c>
      <c r="EF34" s="6">
        <f t="shared" si="41"/>
        <v>-91.443523731142704</v>
      </c>
      <c r="EG34" s="6">
        <f t="shared" si="41"/>
        <v>-97.620079286697248</v>
      </c>
      <c r="EH34" s="6">
        <f t="shared" si="41"/>
        <v>-105.03194595336412</v>
      </c>
      <c r="EI34" s="6">
        <f t="shared" si="40"/>
        <v>-106.26725706447526</v>
      </c>
      <c r="EJ34" s="6">
        <f t="shared" si="40"/>
        <v>-86.29639410151313</v>
      </c>
      <c r="EK34" s="6">
        <f t="shared" si="40"/>
        <v>-53.560649657068375</v>
      </c>
      <c r="EL34" s="6">
        <f t="shared" si="40"/>
        <v>-30.707394101512779</v>
      </c>
      <c r="EM34" s="6">
        <f t="shared" si="40"/>
        <v>-32.766245953365079</v>
      </c>
      <c r="EN34" s="6">
        <f t="shared" si="40"/>
        <v>-58.707779286697949</v>
      </c>
      <c r="EO34" s="6">
        <f t="shared" si="40"/>
        <v>-89.178786694105398</v>
      </c>
      <c r="EP34" s="6">
        <f t="shared" si="40"/>
        <v>-109.35553484225254</v>
      </c>
      <c r="EQ34" s="6">
        <f t="shared" si="40"/>
        <v>-124.17926817558627</v>
      </c>
      <c r="ER34" s="6">
        <f t="shared" si="40"/>
        <v>-135.70883854595658</v>
      </c>
      <c r="ES34" s="6">
        <f t="shared" si="40"/>
        <v>-144.97367187928958</v>
      </c>
      <c r="ET34" s="6">
        <f t="shared" si="40"/>
        <v>-153.00319410151144</v>
      </c>
      <c r="EU34" s="6">
        <f t="shared" si="40"/>
        <v>-151.97376817558646</v>
      </c>
      <c r="EV34" s="6">
        <f t="shared" si="40"/>
        <v>-134.47352743484544</v>
      </c>
      <c r="EW34" s="6">
        <f t="shared" si="40"/>
        <v>-99.678931138549544</v>
      </c>
      <c r="EX34" s="6">
        <f t="shared" si="40"/>
        <v>-72.707971879290525</v>
      </c>
      <c r="EY34" s="6">
        <f t="shared" si="40"/>
        <v>-78.47275706447509</v>
      </c>
      <c r="EZ34" s="6">
        <f t="shared" si="40"/>
        <v>-108.53199410151255</v>
      </c>
      <c r="FA34" s="6">
        <f t="shared" si="40"/>
        <v>-140.85596817558616</v>
      </c>
      <c r="FB34" s="6">
        <f t="shared" si="40"/>
        <v>-167.41515706447518</v>
      </c>
      <c r="FC34" s="6">
        <f t="shared" si="40"/>
        <v>-186.97424965706733</v>
      </c>
      <c r="FD34" s="6">
        <f t="shared" si="40"/>
        <v>-200.15090150891876</v>
      </c>
      <c r="FE34" s="6">
        <f t="shared" si="40"/>
        <v>-212.29812743484405</v>
      </c>
      <c r="FF34" s="6">
        <f t="shared" si="40"/>
        <v>-223.00415706447436</v>
      </c>
      <c r="FG34" s="6">
        <f t="shared" si="40"/>
        <v>-223.82769780521434</v>
      </c>
      <c r="FH34" s="6">
        <f t="shared" si="40"/>
        <v>-207.76865336077063</v>
      </c>
      <c r="FI34" s="6">
        <f t="shared" si="40"/>
        <v>-176.47410521262319</v>
      </c>
      <c r="FJ34" s="6">
        <f t="shared" si="40"/>
        <v>-149.29726076817801</v>
      </c>
      <c r="FK34" s="6">
        <f t="shared" si="40"/>
        <v>-152.79730891632644</v>
      </c>
      <c r="FL34" s="6">
        <f t="shared" si="40"/>
        <v>-182.65066076817774</v>
      </c>
      <c r="FM34" s="6">
        <f t="shared" si="40"/>
        <v>-210.65104595336291</v>
      </c>
      <c r="FN34" s="6">
        <f t="shared" si="40"/>
        <v>-229.38659780521508</v>
      </c>
      <c r="FO34" s="6">
        <f t="shared" si="40"/>
        <v>-242.7691348422515</v>
      </c>
      <c r="FP34" s="6">
        <f t="shared" si="40"/>
        <v>-254.91636076817795</v>
      </c>
      <c r="FQ34" s="6">
        <f t="shared" si="40"/>
        <v>-263.3576533607698</v>
      </c>
      <c r="FR34" s="6">
        <f t="shared" si="40"/>
        <v>-269.32832373114053</v>
      </c>
      <c r="FS34" s="6">
        <f t="shared" si="40"/>
        <v>-270.15186447188051</v>
      </c>
      <c r="FT34" s="6">
        <f t="shared" si="40"/>
        <v>-253.8869348422518</v>
      </c>
      <c r="FU34" s="6">
        <f t="shared" si="40"/>
        <v>-217.85702743484478</v>
      </c>
      <c r="FV34" s="6">
        <f t="shared" si="40"/>
        <v>-186.15070891632618</v>
      </c>
      <c r="FW34" s="6">
        <f t="shared" si="40"/>
        <v>-188.00367558299348</v>
      </c>
      <c r="FX34" s="6">
        <f t="shared" si="40"/>
        <v>-218.88645336077093</v>
      </c>
      <c r="FY34" s="6">
        <f t="shared" si="40"/>
        <v>-250.59277187928836</v>
      </c>
      <c r="FZ34" s="6">
        <f t="shared" si="40"/>
        <v>-272.21071632373281</v>
      </c>
      <c r="GA34" s="6">
        <f t="shared" si="40"/>
        <v>-288.26976076817652</v>
      </c>
      <c r="GB34" s="6">
        <f t="shared" si="40"/>
        <v>-302.68172373114027</v>
      </c>
      <c r="GC34" s="6">
        <f t="shared" si="40"/>
        <v>-313.7995237311394</v>
      </c>
      <c r="GD34" s="6">
        <f t="shared" si="40"/>
        <v>-319.9760792866951</v>
      </c>
      <c r="GE34" s="6">
        <f t="shared" si="40"/>
        <v>-317.09368669410281</v>
      </c>
      <c r="GF34" s="6">
        <f t="shared" si="40"/>
        <v>-299.18167558299183</v>
      </c>
      <c r="GG34" s="6">
        <f t="shared" si="40"/>
        <v>-266.85770150891824</v>
      </c>
      <c r="GH34" s="6">
        <f t="shared" si="40"/>
        <v>-238.44554595336308</v>
      </c>
      <c r="GI34" s="6">
        <f t="shared" si="40"/>
        <v>-239.88674224965922</v>
      </c>
      <c r="GJ34" s="6">
        <f t="shared" si="40"/>
        <v>-270.15186447188051</v>
      </c>
      <c r="GK34" s="6">
        <f t="shared" si="40"/>
        <v>-300.41698669410295</v>
      </c>
      <c r="GL34" s="6">
        <f t="shared" si="40"/>
        <v>-322.44670150891739</v>
      </c>
      <c r="GM34" s="6">
        <f t="shared" si="40"/>
        <v>-337.47632002743615</v>
      </c>
      <c r="GN34" s="6">
        <f t="shared" si="40"/>
        <v>-346.12349780521299</v>
      </c>
      <c r="GO34" s="6">
        <f t="shared" si="40"/>
        <v>-357.44718299039829</v>
      </c>
      <c r="GP34" s="6">
        <f t="shared" si="40"/>
        <v>-366.50613113854627</v>
      </c>
      <c r="GQ34" s="6">
        <f t="shared" si="40"/>
        <v>-366.71201632373129</v>
      </c>
      <c r="GR34" s="6">
        <f t="shared" si="40"/>
        <v>-350.03531632373142</v>
      </c>
      <c r="GS34" s="6">
        <f t="shared" si="40"/>
        <v>-316.06426076817667</v>
      </c>
      <c r="GT34" s="6">
        <f t="shared" ref="GT34:JE37" si="43">INDEX($D$3:$D$272,$I34,1)*INDEX($D$3:$D$272,$I34+GT$2,1)</f>
        <v>-290.53449780521379</v>
      </c>
      <c r="GU34" s="6">
        <f t="shared" si="43"/>
        <v>-296.29928299039955</v>
      </c>
      <c r="GV34" s="6">
        <f t="shared" si="43"/>
        <v>-327.59383113854699</v>
      </c>
      <c r="GW34" s="6">
        <f t="shared" si="43"/>
        <v>-357.0354126200283</v>
      </c>
      <c r="GX34" s="6">
        <f t="shared" si="43"/>
        <v>-375.35919410150927</v>
      </c>
      <c r="GY34" s="6">
        <f t="shared" si="43"/>
        <v>-389.15350150891686</v>
      </c>
      <c r="GZ34" s="6">
        <f t="shared" si="43"/>
        <v>-399.859531138546</v>
      </c>
      <c r="HA34" s="6">
        <f t="shared" si="43"/>
        <v>-409.94790521262019</v>
      </c>
      <c r="HB34" s="6">
        <f t="shared" si="43"/>
        <v>-418.59508299039817</v>
      </c>
      <c r="HC34" s="6">
        <f t="shared" si="43"/>
        <v>-417.56565706447202</v>
      </c>
      <c r="HD34" s="6">
        <f t="shared" si="43"/>
        <v>-398.41833484224986</v>
      </c>
      <c r="HE34" s="6">
        <f t="shared" si="43"/>
        <v>-363.21196817558399</v>
      </c>
      <c r="HF34" s="6">
        <f t="shared" si="43"/>
        <v>-333.56450150891772</v>
      </c>
      <c r="HG34" s="6">
        <f t="shared" si="43"/>
        <v>-339.12340150891725</v>
      </c>
      <c r="HH34" s="6">
        <f t="shared" si="43"/>
        <v>-373.30034224965817</v>
      </c>
      <c r="HI34" s="6">
        <f t="shared" si="43"/>
        <v>-406.03608669410175</v>
      </c>
      <c r="HJ34" s="6">
        <f t="shared" si="43"/>
        <v>-424.35986817558273</v>
      </c>
      <c r="HK34" s="6">
        <f t="shared" si="43"/>
        <v>-436.71297928669418</v>
      </c>
      <c r="HL34" s="6">
        <f t="shared" si="43"/>
        <v>-446.1836978052122</v>
      </c>
      <c r="HM34" s="6">
        <f t="shared" si="43"/>
        <v>-452.15436817558293</v>
      </c>
      <c r="HN34" s="6">
        <f t="shared" si="43"/>
        <v>-458.74269410150862</v>
      </c>
      <c r="HO34" s="6">
        <f t="shared" si="43"/>
        <v>-462.86039780521207</v>
      </c>
      <c r="HP34" s="6">
        <f t="shared" si="43"/>
        <v>-446.1836978052122</v>
      </c>
      <c r="HQ34" s="6">
        <f t="shared" si="43"/>
        <v>-410.15379039780515</v>
      </c>
      <c r="HR34" s="6">
        <f t="shared" si="43"/>
        <v>-383.38871632373116</v>
      </c>
      <c r="HS34" s="6">
        <f t="shared" si="43"/>
        <v>-388.12407558299071</v>
      </c>
      <c r="HT34" s="6">
        <f t="shared" si="43"/>
        <v>-417.97742743484201</v>
      </c>
      <c r="HU34" s="6">
        <f t="shared" si="43"/>
        <v>-454.00733484224907</v>
      </c>
      <c r="HV34" s="6">
        <f t="shared" si="43"/>
        <v>-475.00762373113849</v>
      </c>
      <c r="HW34" s="6">
        <f t="shared" si="43"/>
        <v>-486.94896447187881</v>
      </c>
      <c r="HX34" s="6">
        <f t="shared" si="43"/>
        <v>-496.41968299039678</v>
      </c>
      <c r="HY34" s="6">
        <f t="shared" si="43"/>
        <v>-507.12571262002712</v>
      </c>
      <c r="HZ34" s="6">
        <f t="shared" si="43"/>
        <v>-515.77289039780396</v>
      </c>
      <c r="IA34" s="6">
        <f t="shared" si="43"/>
        <v>-513.09638299039671</v>
      </c>
      <c r="IB34" s="6">
        <f t="shared" si="43"/>
        <v>-492.09609410150836</v>
      </c>
      <c r="IC34" s="6">
        <f t="shared" si="43"/>
        <v>-456.06618669410136</v>
      </c>
      <c r="ID34" s="6">
        <f t="shared" si="43"/>
        <v>-429.91876817558347</v>
      </c>
      <c r="IE34" s="6">
        <f t="shared" si="43"/>
        <v>-434.44824224965691</v>
      </c>
      <c r="IF34" s="6">
        <f t="shared" si="43"/>
        <v>-465.53690521261933</v>
      </c>
      <c r="IG34" s="6">
        <f t="shared" si="43"/>
        <v>-499.09619039780409</v>
      </c>
      <c r="IH34" s="6">
        <f t="shared" si="43"/>
        <v>-520.30236447187849</v>
      </c>
      <c r="II34" s="6">
        <f t="shared" si="43"/>
        <v>-531.21427928669266</v>
      </c>
      <c r="IJ34" s="6">
        <f t="shared" si="43"/>
        <v>-538.62614595335958</v>
      </c>
      <c r="IK34" s="6">
        <f t="shared" si="43"/>
        <v>-547.27332373113757</v>
      </c>
      <c r="IL34" s="6">
        <f t="shared" si="43"/>
        <v>-555.30284595335945</v>
      </c>
      <c r="IM34" s="6">
        <f t="shared" si="43"/>
        <v>-554.47930521261821</v>
      </c>
      <c r="IN34" s="6">
        <f t="shared" si="43"/>
        <v>-534.92021262002606</v>
      </c>
      <c r="IO34" s="6" t="e">
        <f t="shared" si="43"/>
        <v>#REF!</v>
      </c>
      <c r="IP34" s="6" t="e">
        <f t="shared" si="43"/>
        <v>#REF!</v>
      </c>
      <c r="IQ34" s="6" t="e">
        <f t="shared" si="43"/>
        <v>#REF!</v>
      </c>
      <c r="IR34" s="6" t="e">
        <f t="shared" si="43"/>
        <v>#REF!</v>
      </c>
      <c r="IS34" s="6" t="e">
        <f t="shared" si="43"/>
        <v>#REF!</v>
      </c>
      <c r="IT34" s="6" t="e">
        <f t="shared" si="43"/>
        <v>#REF!</v>
      </c>
      <c r="IU34" s="6" t="e">
        <f t="shared" si="43"/>
        <v>#REF!</v>
      </c>
      <c r="IV34" s="6" t="e">
        <f t="shared" si="43"/>
        <v>#REF!</v>
      </c>
      <c r="IW34" s="6" t="e">
        <f t="shared" si="43"/>
        <v>#REF!</v>
      </c>
      <c r="IX34" s="6" t="e">
        <f t="shared" si="43"/>
        <v>#REF!</v>
      </c>
      <c r="IY34" s="6" t="e">
        <f t="shared" si="43"/>
        <v>#REF!</v>
      </c>
      <c r="IZ34" s="6" t="e">
        <f t="shared" si="43"/>
        <v>#REF!</v>
      </c>
      <c r="JA34" s="6" t="e">
        <f t="shared" si="43"/>
        <v>#REF!</v>
      </c>
      <c r="JB34" s="6" t="e">
        <f t="shared" si="43"/>
        <v>#REF!</v>
      </c>
      <c r="JC34" s="6" t="e">
        <f t="shared" si="43"/>
        <v>#REF!</v>
      </c>
      <c r="JD34" s="6" t="e">
        <f t="shared" si="43"/>
        <v>#REF!</v>
      </c>
      <c r="JE34" s="6" t="e">
        <f t="shared" si="43"/>
        <v>#REF!</v>
      </c>
      <c r="JF34" s="6" t="e">
        <f t="shared" si="34"/>
        <v>#REF!</v>
      </c>
      <c r="JG34" s="6" t="e">
        <f t="shared" si="34"/>
        <v>#REF!</v>
      </c>
      <c r="JH34" s="6" t="e">
        <f t="shared" si="34"/>
        <v>#REF!</v>
      </c>
      <c r="JI34" s="6" t="e">
        <f t="shared" si="34"/>
        <v>#REF!</v>
      </c>
      <c r="JJ34" s="6" t="e">
        <f t="shared" si="34"/>
        <v>#REF!</v>
      </c>
      <c r="JK34" s="6" t="e">
        <f t="shared" si="34"/>
        <v>#REF!</v>
      </c>
      <c r="JL34" s="6" t="e">
        <f t="shared" si="34"/>
        <v>#REF!</v>
      </c>
      <c r="JM34" s="6" t="e">
        <f t="shared" si="34"/>
        <v>#REF!</v>
      </c>
      <c r="JN34" s="6" t="e">
        <f t="shared" si="34"/>
        <v>#REF!</v>
      </c>
      <c r="JO34" s="6" t="e">
        <f t="shared" si="34"/>
        <v>#REF!</v>
      </c>
      <c r="JP34" s="6" t="e">
        <f t="shared" si="34"/>
        <v>#REF!</v>
      </c>
      <c r="JQ34" s="6" t="e">
        <f t="shared" si="34"/>
        <v>#REF!</v>
      </c>
      <c r="JR34" s="6" t="e">
        <f t="shared" si="34"/>
        <v>#REF!</v>
      </c>
      <c r="JS34" s="6" t="e">
        <f t="shared" si="34"/>
        <v>#REF!</v>
      </c>
    </row>
    <row r="35" spans="1:279" ht="14.5" x14ac:dyDescent="0.35">
      <c r="A35" s="8">
        <v>33</v>
      </c>
      <c r="B35" s="9">
        <v>37879</v>
      </c>
      <c r="C35" s="10">
        <v>373.11</v>
      </c>
      <c r="D35" s="8">
        <f t="shared" si="5"/>
        <v>-20.418518518518283</v>
      </c>
      <c r="I35" s="6">
        <v>33</v>
      </c>
      <c r="J35" s="6">
        <f t="shared" si="6"/>
        <v>416.91589849107407</v>
      </c>
      <c r="K35" s="6">
        <f t="shared" si="7"/>
        <v>390.78019478737122</v>
      </c>
      <c r="L35" s="6">
        <f t="shared" si="42"/>
        <v>364.64449108366722</v>
      </c>
      <c r="M35" s="6">
        <f t="shared" si="42"/>
        <v>347.08456515774236</v>
      </c>
      <c r="N35" s="6">
        <f t="shared" si="42"/>
        <v>333.19997256514978</v>
      </c>
      <c r="O35" s="6">
        <f t="shared" si="42"/>
        <v>322.58234293551948</v>
      </c>
      <c r="P35" s="6">
        <f t="shared" si="42"/>
        <v>313.80237997255648</v>
      </c>
      <c r="Q35" s="6">
        <f t="shared" si="42"/>
        <v>307.26845404663078</v>
      </c>
      <c r="R35" s="6">
        <f t="shared" si="42"/>
        <v>308.90193552811309</v>
      </c>
      <c r="S35" s="6">
        <f t="shared" si="42"/>
        <v>327.07441700959407</v>
      </c>
      <c r="T35" s="6">
        <f t="shared" si="42"/>
        <v>358.72312071329765</v>
      </c>
      <c r="U35" s="6">
        <f t="shared" si="42"/>
        <v>388.73834293551892</v>
      </c>
      <c r="V35" s="6">
        <f t="shared" si="42"/>
        <v>390.78019478737122</v>
      </c>
      <c r="W35" s="6">
        <f t="shared" si="42"/>
        <v>363.41937997255604</v>
      </c>
      <c r="X35" s="6">
        <f t="shared" si="42"/>
        <v>333.40415775033478</v>
      </c>
      <c r="Y35" s="6">
        <f t="shared" si="42"/>
        <v>313.59819478737148</v>
      </c>
      <c r="Z35" s="6">
        <f t="shared" si="42"/>
        <v>302.16382441700119</v>
      </c>
      <c r="AA35" s="6">
        <f t="shared" si="42"/>
        <v>291.13782441700209</v>
      </c>
      <c r="AB35" s="6">
        <f t="shared" si="42"/>
        <v>278.88671330589068</v>
      </c>
      <c r="AC35" s="6">
        <f t="shared" si="42"/>
        <v>269.69837997255769</v>
      </c>
      <c r="AD35" s="6">
        <f t="shared" si="42"/>
        <v>267.65652812070539</v>
      </c>
      <c r="AE35" s="6">
        <f t="shared" si="42"/>
        <v>284.3997133058902</v>
      </c>
      <c r="AF35" s="6">
        <f t="shared" si="42"/>
        <v>318.29445404663107</v>
      </c>
      <c r="AG35" s="6">
        <f t="shared" si="42"/>
        <v>343.00086145403776</v>
      </c>
      <c r="AH35" s="6">
        <f t="shared" si="42"/>
        <v>342.38830589848277</v>
      </c>
      <c r="AI35" s="6">
        <f t="shared" si="42"/>
        <v>315.64004663922378</v>
      </c>
      <c r="AJ35" s="6">
        <f t="shared" si="42"/>
        <v>285.82900960218751</v>
      </c>
      <c r="AK35" s="6">
        <f t="shared" si="42"/>
        <v>265.41049108366923</v>
      </c>
      <c r="AL35" s="6">
        <f t="shared" si="42"/>
        <v>249.07567626885438</v>
      </c>
      <c r="AM35" s="6">
        <f t="shared" si="42"/>
        <v>236.41619478737294</v>
      </c>
      <c r="AN35" s="6">
        <f t="shared" si="42"/>
        <v>228.4529725651511</v>
      </c>
      <c r="AO35" s="6">
        <f t="shared" si="42"/>
        <v>221.71486145403924</v>
      </c>
      <c r="AP35" s="6">
        <f t="shared" si="42"/>
        <v>222.53160219478039</v>
      </c>
      <c r="AQ35" s="6">
        <f t="shared" si="42"/>
        <v>240.29571330589138</v>
      </c>
      <c r="AR35" s="6">
        <f t="shared" si="42"/>
        <v>274.80300960218722</v>
      </c>
      <c r="AS35" s="6">
        <f t="shared" si="42"/>
        <v>307.26845404663078</v>
      </c>
      <c r="AT35" s="6">
        <f t="shared" si="42"/>
        <v>304.20567626885349</v>
      </c>
      <c r="AU35" s="6">
        <f t="shared" si="42"/>
        <v>274.59882441700222</v>
      </c>
      <c r="AV35" s="6">
        <f t="shared" si="42"/>
        <v>246.82963923181708</v>
      </c>
      <c r="AW35" s="6">
        <f t="shared" si="42"/>
        <v>227.43204663922495</v>
      </c>
      <c r="AX35" s="6">
        <f t="shared" si="42"/>
        <v>214.36419478737352</v>
      </c>
      <c r="AY35" s="6">
        <f t="shared" si="42"/>
        <v>203.74656515774325</v>
      </c>
      <c r="AZ35" s="6">
        <f t="shared" si="42"/>
        <v>194.14986145404023</v>
      </c>
      <c r="BA35" s="6">
        <f t="shared" si="42"/>
        <v>188.84104663922568</v>
      </c>
      <c r="BB35" s="6">
        <f t="shared" si="42"/>
        <v>191.90382441700297</v>
      </c>
      <c r="BC35" s="6">
        <f t="shared" si="42"/>
        <v>209.66793552811396</v>
      </c>
      <c r="BD35" s="6">
        <f t="shared" si="42"/>
        <v>244.58360219477981</v>
      </c>
      <c r="BE35" s="6">
        <f t="shared" si="42"/>
        <v>270.31093552811268</v>
      </c>
      <c r="BF35" s="6">
        <f t="shared" si="42"/>
        <v>262.34771330589081</v>
      </c>
      <c r="BG35" s="6">
        <f t="shared" si="42"/>
        <v>233.35341700959452</v>
      </c>
      <c r="BH35" s="6">
        <f t="shared" si="42"/>
        <v>205.78841700959552</v>
      </c>
      <c r="BI35" s="6">
        <f t="shared" si="42"/>
        <v>185.16571330589224</v>
      </c>
      <c r="BJ35" s="6">
        <f t="shared" si="42"/>
        <v>169.44345404663238</v>
      </c>
      <c r="BK35" s="6">
        <f t="shared" si="42"/>
        <v>159.03000960218824</v>
      </c>
      <c r="BL35" s="6">
        <f t="shared" si="42"/>
        <v>150.65841700959641</v>
      </c>
      <c r="BM35" s="6">
        <f t="shared" si="42"/>
        <v>142.89937997255953</v>
      </c>
      <c r="BN35" s="6">
        <f t="shared" si="42"/>
        <v>143.71612071329952</v>
      </c>
      <c r="BO35" s="6">
        <f t="shared" si="42"/>
        <v>162.29697256515169</v>
      </c>
      <c r="BP35" s="6">
        <f t="shared" si="42"/>
        <v>192.51637997255796</v>
      </c>
      <c r="BQ35" s="6">
        <f t="shared" si="42"/>
        <v>219.6730096021881</v>
      </c>
      <c r="BR35" s="6">
        <f t="shared" si="42"/>
        <v>224.36926886144653</v>
      </c>
      <c r="BS35" s="6">
        <f t="shared" si="42"/>
        <v>201.29634293552095</v>
      </c>
      <c r="BT35" s="6">
        <f t="shared" si="42"/>
        <v>170.46437997255853</v>
      </c>
      <c r="BU35" s="6">
        <f t="shared" si="42"/>
        <v>148.20819478737411</v>
      </c>
      <c r="BV35" s="6">
        <f t="shared" si="42"/>
        <v>132.69012071330039</v>
      </c>
      <c r="BW35" s="6">
        <f t="shared" si="42"/>
        <v>123.50178737996625</v>
      </c>
      <c r="BX35" s="6">
        <f t="shared" si="41"/>
        <v>118.80552812070783</v>
      </c>
      <c r="BY35" s="6">
        <f t="shared" si="41"/>
        <v>113.08834293552211</v>
      </c>
      <c r="BZ35" s="6">
        <f t="shared" si="41"/>
        <v>113.90508367626326</v>
      </c>
      <c r="CA35" s="6">
        <f t="shared" si="41"/>
        <v>134.11941700959653</v>
      </c>
      <c r="CB35" s="6">
        <f t="shared" si="41"/>
        <v>173.93552812070695</v>
      </c>
      <c r="CC35" s="6">
        <f t="shared" si="41"/>
        <v>202.11308367626211</v>
      </c>
      <c r="CD35" s="6">
        <f t="shared" si="41"/>
        <v>195.98752812070637</v>
      </c>
      <c r="CE35" s="6">
        <f t="shared" si="41"/>
        <v>163.9304540466328</v>
      </c>
      <c r="CF35" s="6">
        <f t="shared" si="41"/>
        <v>134.52778737996653</v>
      </c>
      <c r="CG35" s="6">
        <f t="shared" si="41"/>
        <v>116.15112071330054</v>
      </c>
      <c r="CH35" s="6">
        <f t="shared" si="41"/>
        <v>100.22467626885567</v>
      </c>
      <c r="CI35" s="6">
        <f t="shared" si="41"/>
        <v>85.727528120708115</v>
      </c>
      <c r="CJ35" s="6">
        <f t="shared" si="41"/>
        <v>78.581046639226258</v>
      </c>
      <c r="CK35" s="6">
        <f t="shared" si="41"/>
        <v>72.455491083670537</v>
      </c>
      <c r="CL35" s="6">
        <f t="shared" si="41"/>
        <v>73.068046639226694</v>
      </c>
      <c r="CM35" s="6">
        <f t="shared" si="41"/>
        <v>92.26145404663383</v>
      </c>
      <c r="CN35" s="6">
        <f t="shared" si="41"/>
        <v>126.15619478737352</v>
      </c>
      <c r="CO35" s="6">
        <f t="shared" si="41"/>
        <v>149.0249355281141</v>
      </c>
      <c r="CP35" s="6">
        <f t="shared" si="41"/>
        <v>139.42823182441111</v>
      </c>
      <c r="CQ35" s="6">
        <f t="shared" si="41"/>
        <v>107.77952812070754</v>
      </c>
      <c r="CR35" s="6">
        <f t="shared" si="41"/>
        <v>79.806157750337391</v>
      </c>
      <c r="CS35" s="6">
        <f t="shared" si="41"/>
        <v>64.696454046633676</v>
      </c>
      <c r="CT35" s="6">
        <f t="shared" si="41"/>
        <v>53.057898491078397</v>
      </c>
      <c r="CU35" s="6">
        <f t="shared" si="41"/>
        <v>44.482120713300397</v>
      </c>
      <c r="CV35" s="6">
        <f t="shared" si="41"/>
        <v>37.948194787374682</v>
      </c>
      <c r="CW35" s="6">
        <f t="shared" si="41"/>
        <v>30.189157750337827</v>
      </c>
      <c r="CX35" s="6">
        <f t="shared" si="41"/>
        <v>29.780787379967833</v>
      </c>
      <c r="CY35" s="6">
        <f t="shared" si="41"/>
        <v>48.974194787374977</v>
      </c>
      <c r="CZ35" s="6">
        <f t="shared" si="41"/>
        <v>88.586120713300403</v>
      </c>
      <c r="DA35" s="6">
        <f t="shared" si="41"/>
        <v>115.74275034292938</v>
      </c>
      <c r="DB35" s="6">
        <f t="shared" si="41"/>
        <v>107.57534293552254</v>
      </c>
      <c r="DC35" s="6">
        <f t="shared" si="41"/>
        <v>75.518268861448973</v>
      </c>
      <c r="DD35" s="6">
        <f t="shared" si="41"/>
        <v>47.340713305893836</v>
      </c>
      <c r="DE35" s="6">
        <f t="shared" si="41"/>
        <v>30.393342935522824</v>
      </c>
      <c r="DF35" s="6">
        <f t="shared" si="41"/>
        <v>18.754787379967542</v>
      </c>
      <c r="DG35" s="6">
        <f t="shared" si="41"/>
        <v>6.7078614540422663</v>
      </c>
      <c r="DH35" s="6">
        <f t="shared" si="41"/>
        <v>-4.113953360773027</v>
      </c>
      <c r="DI35" s="6">
        <f t="shared" si="41"/>
        <v>-9.4227681755875956</v>
      </c>
      <c r="DJ35" s="6">
        <f t="shared" si="41"/>
        <v>-7.1767311385503056</v>
      </c>
      <c r="DK35" s="6">
        <f t="shared" si="41"/>
        <v>14.058528120709127</v>
      </c>
      <c r="DL35" s="6">
        <f t="shared" si="41"/>
        <v>51.62860219478226</v>
      </c>
      <c r="DM35" s="6">
        <f t="shared" si="41"/>
        <v>74.293157750337826</v>
      </c>
      <c r="DN35" s="6">
        <f t="shared" si="41"/>
        <v>60.816935528115252</v>
      </c>
      <c r="DO35" s="6">
        <f t="shared" si="41"/>
        <v>27.943120713300537</v>
      </c>
      <c r="DP35" s="6">
        <f t="shared" si="41"/>
        <v>-0.64280521262459389</v>
      </c>
      <c r="DQ35" s="6">
        <f t="shared" si="41"/>
        <v>-17.590175582994444</v>
      </c>
      <c r="DR35" s="6">
        <f t="shared" si="41"/>
        <v>-31.474768175587016</v>
      </c>
      <c r="DS35" s="6">
        <f t="shared" si="41"/>
        <v>-44.338434842253442</v>
      </c>
      <c r="DT35" s="6">
        <f t="shared" si="41"/>
        <v>-56.385360768179879</v>
      </c>
      <c r="DU35" s="6">
        <f t="shared" si="41"/>
        <v>-65.573694101512871</v>
      </c>
      <c r="DV35" s="6">
        <f t="shared" si="41"/>
        <v>-65.777879286697868</v>
      </c>
      <c r="DW35" s="6">
        <f t="shared" si="41"/>
        <v>-49.647249657068009</v>
      </c>
      <c r="DX35" s="6">
        <f t="shared" si="41"/>
        <v>-19.223657064476743</v>
      </c>
      <c r="DY35" s="6">
        <f t="shared" si="41"/>
        <v>5.8911207133011176</v>
      </c>
      <c r="DZ35" s="6">
        <f t="shared" si="41"/>
        <v>6.5036762688572693</v>
      </c>
      <c r="EA35" s="6">
        <f t="shared" si="41"/>
        <v>-20.040397805216731</v>
      </c>
      <c r="EB35" s="6">
        <f t="shared" si="41"/>
        <v>-49.851434842254164</v>
      </c>
      <c r="EC35" s="6">
        <f t="shared" si="41"/>
        <v>-68.432286694105159</v>
      </c>
      <c r="ED35" s="6">
        <f t="shared" si="41"/>
        <v>-81.295953360771577</v>
      </c>
      <c r="EE35" s="6">
        <f t="shared" si="41"/>
        <v>-90.688471879290731</v>
      </c>
      <c r="EF35" s="6">
        <f t="shared" si="41"/>
        <v>-96.814027434845286</v>
      </c>
      <c r="EG35" s="6">
        <f t="shared" si="41"/>
        <v>-104.16469410151215</v>
      </c>
      <c r="EH35" s="6">
        <f t="shared" si="41"/>
        <v>-105.38980521262329</v>
      </c>
      <c r="EI35" s="6">
        <f t="shared" ref="EI35:GT38" si="44">INDEX($D$3:$D$272,$I35,1)*INDEX($D$3:$D$272,$I35+EI$2,1)</f>
        <v>-85.58384224966116</v>
      </c>
      <c r="EJ35" s="6">
        <f t="shared" si="44"/>
        <v>-53.118397805216439</v>
      </c>
      <c r="EK35" s="6">
        <f t="shared" si="44"/>
        <v>-30.45384224966087</v>
      </c>
      <c r="EL35" s="6">
        <f t="shared" si="44"/>
        <v>-32.495694101513159</v>
      </c>
      <c r="EM35" s="6">
        <f t="shared" si="44"/>
        <v>-58.22302743484601</v>
      </c>
      <c r="EN35" s="6">
        <f t="shared" si="44"/>
        <v>-88.442434842253448</v>
      </c>
      <c r="EO35" s="6">
        <f t="shared" si="44"/>
        <v>-108.45258299040057</v>
      </c>
      <c r="EP35" s="6">
        <f t="shared" si="44"/>
        <v>-123.15391632373429</v>
      </c>
      <c r="EQ35" s="6">
        <f t="shared" si="44"/>
        <v>-134.58828669410457</v>
      </c>
      <c r="ER35" s="6">
        <f t="shared" si="44"/>
        <v>-143.77662002743756</v>
      </c>
      <c r="ES35" s="6">
        <f t="shared" si="44"/>
        <v>-151.73984224965943</v>
      </c>
      <c r="ET35" s="6">
        <f t="shared" si="44"/>
        <v>-150.71891632373445</v>
      </c>
      <c r="EU35" s="6">
        <f t="shared" si="44"/>
        <v>-133.36317558299342</v>
      </c>
      <c r="EV35" s="6">
        <f t="shared" si="44"/>
        <v>-98.855879286697586</v>
      </c>
      <c r="EW35" s="6">
        <f t="shared" si="44"/>
        <v>-72.107620027438585</v>
      </c>
      <c r="EX35" s="6">
        <f t="shared" si="44"/>
        <v>-77.824805212623147</v>
      </c>
      <c r="EY35" s="6">
        <f t="shared" si="44"/>
        <v>-107.63584224966058</v>
      </c>
      <c r="EZ35" s="6">
        <f t="shared" si="44"/>
        <v>-139.69291632373415</v>
      </c>
      <c r="FA35" s="6">
        <f t="shared" si="44"/>
        <v>-166.03280521262315</v>
      </c>
      <c r="FB35" s="6">
        <f t="shared" si="44"/>
        <v>-185.43039780521528</v>
      </c>
      <c r="FC35" s="6">
        <f t="shared" si="44"/>
        <v>-198.49824965706671</v>
      </c>
      <c r="FD35" s="6">
        <f t="shared" si="44"/>
        <v>-210.54517558299199</v>
      </c>
      <c r="FE35" s="6">
        <f t="shared" si="44"/>
        <v>-221.16280521262229</v>
      </c>
      <c r="FF35" s="6">
        <f t="shared" si="44"/>
        <v>-221.97954595336228</v>
      </c>
      <c r="FG35" s="6">
        <f t="shared" si="44"/>
        <v>-206.05310150891856</v>
      </c>
      <c r="FH35" s="6">
        <f t="shared" si="44"/>
        <v>-175.01695336077114</v>
      </c>
      <c r="FI35" s="6">
        <f t="shared" si="44"/>
        <v>-148.06450891632599</v>
      </c>
      <c r="FJ35" s="6">
        <f t="shared" si="44"/>
        <v>-151.53565706447444</v>
      </c>
      <c r="FK35" s="6">
        <f t="shared" si="44"/>
        <v>-181.14250891632571</v>
      </c>
      <c r="FL35" s="6">
        <f t="shared" si="44"/>
        <v>-208.91169410151085</v>
      </c>
      <c r="FM35" s="6">
        <f t="shared" si="44"/>
        <v>-227.49254595336299</v>
      </c>
      <c r="FN35" s="6">
        <f t="shared" si="44"/>
        <v>-240.76458299039942</v>
      </c>
      <c r="FO35" s="6">
        <f t="shared" si="44"/>
        <v>-252.81150891632586</v>
      </c>
      <c r="FP35" s="6">
        <f t="shared" si="44"/>
        <v>-261.18310150891767</v>
      </c>
      <c r="FQ35" s="6">
        <f t="shared" si="44"/>
        <v>-267.10447187928844</v>
      </c>
      <c r="FR35" s="6">
        <f t="shared" si="44"/>
        <v>-267.92121262002843</v>
      </c>
      <c r="FS35" s="6">
        <f t="shared" si="44"/>
        <v>-251.79058299039971</v>
      </c>
      <c r="FT35" s="6">
        <f t="shared" si="44"/>
        <v>-216.0581755829927</v>
      </c>
      <c r="FU35" s="6">
        <f t="shared" si="44"/>
        <v>-184.61365706447413</v>
      </c>
      <c r="FV35" s="6">
        <f t="shared" si="44"/>
        <v>-186.45132373114143</v>
      </c>
      <c r="FW35" s="6">
        <f t="shared" si="44"/>
        <v>-217.07910150891885</v>
      </c>
      <c r="FX35" s="6">
        <f t="shared" si="44"/>
        <v>-248.52362002743627</v>
      </c>
      <c r="FY35" s="6">
        <f t="shared" si="44"/>
        <v>-269.96306447188073</v>
      </c>
      <c r="FZ35" s="6">
        <f t="shared" si="44"/>
        <v>-285.88950891632442</v>
      </c>
      <c r="GA35" s="6">
        <f t="shared" si="44"/>
        <v>-300.18247187928813</v>
      </c>
      <c r="GB35" s="6">
        <f t="shared" si="44"/>
        <v>-311.20847187928729</v>
      </c>
      <c r="GC35" s="6">
        <f t="shared" si="44"/>
        <v>-317.33402743484299</v>
      </c>
      <c r="GD35" s="6">
        <f t="shared" si="44"/>
        <v>-314.47543484225071</v>
      </c>
      <c r="GE35" s="6">
        <f t="shared" si="44"/>
        <v>-296.71132373113971</v>
      </c>
      <c r="GF35" s="6">
        <f t="shared" si="44"/>
        <v>-264.65424965706615</v>
      </c>
      <c r="GG35" s="6">
        <f t="shared" si="44"/>
        <v>-236.47669410151099</v>
      </c>
      <c r="GH35" s="6">
        <f t="shared" si="44"/>
        <v>-237.90599039780713</v>
      </c>
      <c r="GI35" s="6">
        <f t="shared" si="44"/>
        <v>-267.92121262002843</v>
      </c>
      <c r="GJ35" s="6">
        <f t="shared" si="44"/>
        <v>-297.93643484225083</v>
      </c>
      <c r="GK35" s="6">
        <f t="shared" si="44"/>
        <v>-319.78424965706529</v>
      </c>
      <c r="GL35" s="6">
        <f t="shared" si="44"/>
        <v>-334.68976817558399</v>
      </c>
      <c r="GM35" s="6">
        <f t="shared" si="44"/>
        <v>-343.2655459533608</v>
      </c>
      <c r="GN35" s="6">
        <f t="shared" si="44"/>
        <v>-354.49573113854609</v>
      </c>
      <c r="GO35" s="6">
        <f t="shared" si="44"/>
        <v>-363.47987928669409</v>
      </c>
      <c r="GP35" s="6">
        <f t="shared" si="44"/>
        <v>-363.68406447187908</v>
      </c>
      <c r="GQ35" s="6">
        <f t="shared" si="44"/>
        <v>-347.14506447187927</v>
      </c>
      <c r="GR35" s="6">
        <f t="shared" si="44"/>
        <v>-313.45450891632453</v>
      </c>
      <c r="GS35" s="6">
        <f t="shared" si="44"/>
        <v>-288.13554595336171</v>
      </c>
      <c r="GT35" s="6">
        <f t="shared" si="44"/>
        <v>-293.85273113854743</v>
      </c>
      <c r="GU35" s="6">
        <f t="shared" si="43"/>
        <v>-324.88887928669482</v>
      </c>
      <c r="GV35" s="6">
        <f t="shared" si="43"/>
        <v>-354.0873607681761</v>
      </c>
      <c r="GW35" s="6">
        <f t="shared" si="43"/>
        <v>-372.25984224965714</v>
      </c>
      <c r="GX35" s="6">
        <f t="shared" si="43"/>
        <v>-385.94024965706467</v>
      </c>
      <c r="GY35" s="6">
        <f t="shared" si="43"/>
        <v>-396.55787928669383</v>
      </c>
      <c r="GZ35" s="6">
        <f t="shared" si="43"/>
        <v>-406.56295336076795</v>
      </c>
      <c r="HA35" s="6">
        <f t="shared" si="43"/>
        <v>-415.13873113854595</v>
      </c>
      <c r="HB35" s="6">
        <f t="shared" si="43"/>
        <v>-414.11780521261983</v>
      </c>
      <c r="HC35" s="6">
        <f t="shared" si="43"/>
        <v>-395.12858299039766</v>
      </c>
      <c r="HD35" s="6">
        <f t="shared" si="43"/>
        <v>-360.21291632373186</v>
      </c>
      <c r="HE35" s="6">
        <f t="shared" si="43"/>
        <v>-330.81024965706558</v>
      </c>
      <c r="HF35" s="6">
        <f t="shared" si="43"/>
        <v>-336.32324965706511</v>
      </c>
      <c r="HG35" s="6">
        <f t="shared" si="43"/>
        <v>-370.21799039780598</v>
      </c>
      <c r="HH35" s="6">
        <f t="shared" si="43"/>
        <v>-402.68343484224954</v>
      </c>
      <c r="HI35" s="6">
        <f t="shared" si="43"/>
        <v>-420.85591632373053</v>
      </c>
      <c r="HJ35" s="6">
        <f t="shared" si="43"/>
        <v>-433.107027434842</v>
      </c>
      <c r="HK35" s="6">
        <f t="shared" si="43"/>
        <v>-442.49954595335998</v>
      </c>
      <c r="HL35" s="6">
        <f t="shared" si="43"/>
        <v>-448.42091632373069</v>
      </c>
      <c r="HM35" s="6">
        <f t="shared" si="43"/>
        <v>-454.95484224965639</v>
      </c>
      <c r="HN35" s="6">
        <f t="shared" si="43"/>
        <v>-459.0385459533598</v>
      </c>
      <c r="HO35" s="6">
        <f t="shared" si="43"/>
        <v>-442.49954595335998</v>
      </c>
      <c r="HP35" s="6">
        <f t="shared" si="43"/>
        <v>-406.76713854595295</v>
      </c>
      <c r="HQ35" s="6">
        <f t="shared" si="43"/>
        <v>-380.22306447187896</v>
      </c>
      <c r="HR35" s="6">
        <f t="shared" si="43"/>
        <v>-384.91932373113855</v>
      </c>
      <c r="HS35" s="6">
        <f t="shared" si="43"/>
        <v>-414.52617558298982</v>
      </c>
      <c r="HT35" s="6">
        <f t="shared" si="43"/>
        <v>-450.2585829903968</v>
      </c>
      <c r="HU35" s="6">
        <f t="shared" si="43"/>
        <v>-471.08547187928627</v>
      </c>
      <c r="HV35" s="6">
        <f t="shared" si="43"/>
        <v>-482.92821262002656</v>
      </c>
      <c r="HW35" s="6">
        <f t="shared" si="43"/>
        <v>-492.32073113854455</v>
      </c>
      <c r="HX35" s="6">
        <f t="shared" si="43"/>
        <v>-502.93836076817485</v>
      </c>
      <c r="HY35" s="6">
        <f t="shared" si="43"/>
        <v>-511.51413854595165</v>
      </c>
      <c r="HZ35" s="6">
        <f t="shared" si="43"/>
        <v>-508.85973113854436</v>
      </c>
      <c r="IA35" s="6">
        <f t="shared" si="43"/>
        <v>-488.03284224965608</v>
      </c>
      <c r="IB35" s="6">
        <f t="shared" si="43"/>
        <v>-452.3004348422491</v>
      </c>
      <c r="IC35" s="6">
        <f t="shared" si="43"/>
        <v>-426.36891632373124</v>
      </c>
      <c r="ID35" s="6">
        <f t="shared" si="43"/>
        <v>-430.8609903978047</v>
      </c>
      <c r="IE35" s="6">
        <f t="shared" si="43"/>
        <v>-461.69295336076709</v>
      </c>
      <c r="IF35" s="6">
        <f t="shared" si="43"/>
        <v>-494.97513854595184</v>
      </c>
      <c r="IG35" s="6">
        <f t="shared" si="43"/>
        <v>-516.00621262002619</v>
      </c>
      <c r="IH35" s="6">
        <f t="shared" si="43"/>
        <v>-526.82802743484035</v>
      </c>
      <c r="II35" s="6">
        <f t="shared" si="43"/>
        <v>-534.17869410150729</v>
      </c>
      <c r="IJ35" s="6">
        <f t="shared" si="43"/>
        <v>-542.75447187928523</v>
      </c>
      <c r="IK35" s="6">
        <f t="shared" si="43"/>
        <v>-550.71769410150705</v>
      </c>
      <c r="IL35" s="6">
        <f t="shared" si="43"/>
        <v>-549.90095336076593</v>
      </c>
      <c r="IM35" s="6">
        <f t="shared" si="43"/>
        <v>-530.50336076817382</v>
      </c>
      <c r="IN35" s="6" t="e">
        <f t="shared" si="43"/>
        <v>#REF!</v>
      </c>
      <c r="IO35" s="6" t="e">
        <f t="shared" si="43"/>
        <v>#REF!</v>
      </c>
      <c r="IP35" s="6" t="e">
        <f t="shared" si="43"/>
        <v>#REF!</v>
      </c>
      <c r="IQ35" s="6" t="e">
        <f t="shared" si="43"/>
        <v>#REF!</v>
      </c>
      <c r="IR35" s="6" t="e">
        <f t="shared" si="43"/>
        <v>#REF!</v>
      </c>
      <c r="IS35" s="6" t="e">
        <f t="shared" si="43"/>
        <v>#REF!</v>
      </c>
      <c r="IT35" s="6" t="e">
        <f t="shared" si="43"/>
        <v>#REF!</v>
      </c>
      <c r="IU35" s="6" t="e">
        <f t="shared" si="43"/>
        <v>#REF!</v>
      </c>
      <c r="IV35" s="6" t="e">
        <f t="shared" si="43"/>
        <v>#REF!</v>
      </c>
      <c r="IW35" s="6" t="e">
        <f t="shared" si="43"/>
        <v>#REF!</v>
      </c>
      <c r="IX35" s="6" t="e">
        <f t="shared" si="43"/>
        <v>#REF!</v>
      </c>
      <c r="IY35" s="6" t="e">
        <f t="shared" si="43"/>
        <v>#REF!</v>
      </c>
      <c r="IZ35" s="6" t="e">
        <f t="shared" si="43"/>
        <v>#REF!</v>
      </c>
      <c r="JA35" s="6" t="e">
        <f t="shared" si="43"/>
        <v>#REF!</v>
      </c>
      <c r="JB35" s="6" t="e">
        <f t="shared" si="43"/>
        <v>#REF!</v>
      </c>
      <c r="JC35" s="6" t="e">
        <f t="shared" si="43"/>
        <v>#REF!</v>
      </c>
      <c r="JD35" s="6" t="e">
        <f t="shared" si="43"/>
        <v>#REF!</v>
      </c>
      <c r="JE35" s="6" t="e">
        <f t="shared" si="43"/>
        <v>#REF!</v>
      </c>
      <c r="JF35" s="6" t="e">
        <f t="shared" si="34"/>
        <v>#REF!</v>
      </c>
      <c r="JG35" s="6" t="e">
        <f t="shared" si="34"/>
        <v>#REF!</v>
      </c>
      <c r="JH35" s="6" t="e">
        <f t="shared" si="34"/>
        <v>#REF!</v>
      </c>
      <c r="JI35" s="6" t="e">
        <f t="shared" si="34"/>
        <v>#REF!</v>
      </c>
      <c r="JJ35" s="6" t="e">
        <f t="shared" si="34"/>
        <v>#REF!</v>
      </c>
      <c r="JK35" s="6" t="e">
        <f t="shared" si="34"/>
        <v>#REF!</v>
      </c>
      <c r="JL35" s="6" t="e">
        <f t="shared" si="34"/>
        <v>#REF!</v>
      </c>
      <c r="JM35" s="6" t="e">
        <f t="shared" si="34"/>
        <v>#REF!</v>
      </c>
      <c r="JN35" s="6" t="e">
        <f t="shared" si="34"/>
        <v>#REF!</v>
      </c>
      <c r="JO35" s="6" t="e">
        <f t="shared" si="34"/>
        <v>#REF!</v>
      </c>
      <c r="JP35" s="6" t="e">
        <f t="shared" si="34"/>
        <v>#REF!</v>
      </c>
      <c r="JQ35" s="6" t="e">
        <f t="shared" si="34"/>
        <v>#REF!</v>
      </c>
      <c r="JR35" s="6" t="e">
        <f t="shared" si="34"/>
        <v>#REF!</v>
      </c>
      <c r="JS35" s="6" t="e">
        <f t="shared" si="34"/>
        <v>#REF!</v>
      </c>
    </row>
    <row r="36" spans="1:279" ht="14.5" x14ac:dyDescent="0.35">
      <c r="A36" s="8">
        <v>34</v>
      </c>
      <c r="B36" s="9">
        <v>37909</v>
      </c>
      <c r="C36" s="10">
        <v>374.39</v>
      </c>
      <c r="D36" s="8">
        <f t="shared" si="5"/>
        <v>-19.13851851851831</v>
      </c>
      <c r="I36" s="6">
        <v>34</v>
      </c>
      <c r="J36" s="6">
        <f t="shared" si="6"/>
        <v>366.28289108366829</v>
      </c>
      <c r="K36" s="6">
        <f t="shared" si="7"/>
        <v>341.78558737996428</v>
      </c>
      <c r="L36" s="6">
        <f t="shared" si="42"/>
        <v>325.32646145403936</v>
      </c>
      <c r="M36" s="6">
        <f t="shared" si="42"/>
        <v>312.3122688614468</v>
      </c>
      <c r="N36" s="6">
        <f t="shared" si="42"/>
        <v>302.36023923181654</v>
      </c>
      <c r="O36" s="6">
        <f t="shared" si="42"/>
        <v>294.13067626885351</v>
      </c>
      <c r="P36" s="6">
        <f t="shared" si="42"/>
        <v>288.00635034292782</v>
      </c>
      <c r="Q36" s="6">
        <f t="shared" si="42"/>
        <v>289.53743182441008</v>
      </c>
      <c r="R36" s="6">
        <f t="shared" si="42"/>
        <v>306.5707133058911</v>
      </c>
      <c r="S36" s="6">
        <f t="shared" si="42"/>
        <v>336.2354170095947</v>
      </c>
      <c r="T36" s="6">
        <f t="shared" si="42"/>
        <v>364.36903923181603</v>
      </c>
      <c r="U36" s="6">
        <f t="shared" si="42"/>
        <v>366.28289108366829</v>
      </c>
      <c r="V36" s="6">
        <f t="shared" si="42"/>
        <v>340.63727626885316</v>
      </c>
      <c r="W36" s="6">
        <f t="shared" si="42"/>
        <v>312.50365404663182</v>
      </c>
      <c r="X36" s="6">
        <f t="shared" si="42"/>
        <v>293.93929108366854</v>
      </c>
      <c r="Y36" s="6">
        <f t="shared" si="42"/>
        <v>283.22172071329823</v>
      </c>
      <c r="Z36" s="6">
        <f t="shared" si="42"/>
        <v>272.88692071329905</v>
      </c>
      <c r="AA36" s="6">
        <f t="shared" si="42"/>
        <v>261.40380960218761</v>
      </c>
      <c r="AB36" s="6">
        <f t="shared" si="42"/>
        <v>252.79147626885458</v>
      </c>
      <c r="AC36" s="6">
        <f t="shared" si="42"/>
        <v>250.87762441700232</v>
      </c>
      <c r="AD36" s="6">
        <f t="shared" si="42"/>
        <v>266.5712096021872</v>
      </c>
      <c r="AE36" s="6">
        <f t="shared" si="42"/>
        <v>298.34115034292807</v>
      </c>
      <c r="AF36" s="6">
        <f t="shared" si="42"/>
        <v>321.49875775033485</v>
      </c>
      <c r="AG36" s="6">
        <f t="shared" si="42"/>
        <v>320.92460219477982</v>
      </c>
      <c r="AH36" s="6">
        <f t="shared" si="42"/>
        <v>295.85314293552079</v>
      </c>
      <c r="AI36" s="6">
        <f t="shared" si="42"/>
        <v>267.91090589848443</v>
      </c>
      <c r="AJ36" s="6">
        <f t="shared" si="42"/>
        <v>248.77238737996615</v>
      </c>
      <c r="AK36" s="6">
        <f t="shared" si="42"/>
        <v>233.46157256515127</v>
      </c>
      <c r="AL36" s="6">
        <f t="shared" si="42"/>
        <v>221.59569108366983</v>
      </c>
      <c r="AM36" s="6">
        <f t="shared" si="42"/>
        <v>214.13166886144796</v>
      </c>
      <c r="AN36" s="6">
        <f t="shared" si="42"/>
        <v>207.81595775033614</v>
      </c>
      <c r="AO36" s="6">
        <f t="shared" si="42"/>
        <v>208.58149849107724</v>
      </c>
      <c r="AP36" s="6">
        <f t="shared" si="42"/>
        <v>225.23200960218827</v>
      </c>
      <c r="AQ36" s="6">
        <f t="shared" si="42"/>
        <v>257.57610589848417</v>
      </c>
      <c r="AR36" s="6">
        <f t="shared" si="42"/>
        <v>288.00635034292782</v>
      </c>
      <c r="AS36" s="6">
        <f t="shared" si="42"/>
        <v>285.13557256515048</v>
      </c>
      <c r="AT36" s="6">
        <f t="shared" si="42"/>
        <v>257.38472071329915</v>
      </c>
      <c r="AU36" s="6">
        <f t="shared" si="42"/>
        <v>231.35633552811399</v>
      </c>
      <c r="AV36" s="6">
        <f t="shared" si="42"/>
        <v>213.17474293552183</v>
      </c>
      <c r="AW36" s="6">
        <f t="shared" si="42"/>
        <v>200.92609108367037</v>
      </c>
      <c r="AX36" s="6">
        <f t="shared" si="42"/>
        <v>190.97406145404011</v>
      </c>
      <c r="AY36" s="6">
        <f t="shared" si="42"/>
        <v>181.97895775033706</v>
      </c>
      <c r="AZ36" s="6">
        <f t="shared" si="42"/>
        <v>177.00294293552247</v>
      </c>
      <c r="BA36" s="6">
        <f t="shared" si="42"/>
        <v>179.87372071329978</v>
      </c>
      <c r="BB36" s="6">
        <f t="shared" si="42"/>
        <v>196.5242318244108</v>
      </c>
      <c r="BC36" s="6">
        <f t="shared" si="42"/>
        <v>229.25109849107673</v>
      </c>
      <c r="BD36" s="6">
        <f t="shared" si="42"/>
        <v>253.36563182440963</v>
      </c>
      <c r="BE36" s="6">
        <f t="shared" si="42"/>
        <v>245.90160960218773</v>
      </c>
      <c r="BF36" s="6">
        <f t="shared" si="42"/>
        <v>218.72491330589145</v>
      </c>
      <c r="BG36" s="6">
        <f t="shared" si="42"/>
        <v>192.88791330589237</v>
      </c>
      <c r="BH36" s="6">
        <f t="shared" si="42"/>
        <v>173.55800960218906</v>
      </c>
      <c r="BI36" s="6">
        <f t="shared" si="42"/>
        <v>158.82135034292921</v>
      </c>
      <c r="BJ36" s="6">
        <f t="shared" si="42"/>
        <v>149.06070589848505</v>
      </c>
      <c r="BK36" s="6">
        <f t="shared" si="42"/>
        <v>141.21391330589316</v>
      </c>
      <c r="BL36" s="6">
        <f t="shared" si="42"/>
        <v>133.94127626885629</v>
      </c>
      <c r="BM36" s="6">
        <f t="shared" si="42"/>
        <v>134.70681700959631</v>
      </c>
      <c r="BN36" s="6">
        <f t="shared" si="42"/>
        <v>152.12286886144847</v>
      </c>
      <c r="BO36" s="6">
        <f t="shared" si="42"/>
        <v>180.44787626885483</v>
      </c>
      <c r="BP36" s="6">
        <f t="shared" si="42"/>
        <v>205.90210589848496</v>
      </c>
      <c r="BQ36" s="6">
        <f t="shared" si="42"/>
        <v>210.30396515774342</v>
      </c>
      <c r="BR36" s="6">
        <f t="shared" si="42"/>
        <v>188.67743923181783</v>
      </c>
      <c r="BS36" s="6">
        <f t="shared" si="42"/>
        <v>159.77827626885534</v>
      </c>
      <c r="BT36" s="6">
        <f t="shared" si="42"/>
        <v>138.91729108367088</v>
      </c>
      <c r="BU36" s="6">
        <f t="shared" si="42"/>
        <v>124.37201700959712</v>
      </c>
      <c r="BV36" s="6">
        <f t="shared" si="42"/>
        <v>115.75968367626301</v>
      </c>
      <c r="BW36" s="6">
        <f t="shared" ref="BW36:EH39" si="45">INDEX($D$3:$D$272,$I36,1)*INDEX($D$3:$D$272,$I36+BW$2,1)</f>
        <v>111.35782441700454</v>
      </c>
      <c r="BX36" s="6">
        <f t="shared" si="45"/>
        <v>105.99903923181884</v>
      </c>
      <c r="BY36" s="6">
        <f t="shared" si="45"/>
        <v>106.76457997255997</v>
      </c>
      <c r="BZ36" s="6">
        <f t="shared" si="45"/>
        <v>125.71171330589327</v>
      </c>
      <c r="CA36" s="6">
        <f t="shared" si="45"/>
        <v>163.03182441700375</v>
      </c>
      <c r="CB36" s="6">
        <f t="shared" si="45"/>
        <v>189.44297997255893</v>
      </c>
      <c r="CC36" s="6">
        <f t="shared" si="45"/>
        <v>183.70142441700324</v>
      </c>
      <c r="CD36" s="6">
        <f t="shared" si="45"/>
        <v>153.65395034292962</v>
      </c>
      <c r="CE36" s="6">
        <f t="shared" si="45"/>
        <v>126.09448367626329</v>
      </c>
      <c r="CF36" s="6">
        <f t="shared" si="45"/>
        <v>108.86981700959724</v>
      </c>
      <c r="CG36" s="6">
        <f t="shared" si="45"/>
        <v>93.941772565152405</v>
      </c>
      <c r="CH36" s="6">
        <f t="shared" si="45"/>
        <v>80.353424417004788</v>
      </c>
      <c r="CI36" s="6">
        <f t="shared" si="45"/>
        <v>73.654942935522939</v>
      </c>
      <c r="CJ36" s="6">
        <f t="shared" si="45"/>
        <v>67.913387379967233</v>
      </c>
      <c r="CK36" s="6">
        <f t="shared" si="45"/>
        <v>68.487542935523351</v>
      </c>
      <c r="CL36" s="6">
        <f t="shared" si="45"/>
        <v>86.47775034293052</v>
      </c>
      <c r="CM36" s="6">
        <f t="shared" si="45"/>
        <v>118.2476910836703</v>
      </c>
      <c r="CN36" s="6">
        <f t="shared" si="45"/>
        <v>139.6828318244109</v>
      </c>
      <c r="CO36" s="6">
        <f t="shared" si="45"/>
        <v>130.68772812070785</v>
      </c>
      <c r="CP36" s="6">
        <f t="shared" si="45"/>
        <v>101.02302441700427</v>
      </c>
      <c r="CQ36" s="6">
        <f t="shared" si="45"/>
        <v>74.803254046634095</v>
      </c>
      <c r="CR36" s="6">
        <f t="shared" si="45"/>
        <v>60.640750342930367</v>
      </c>
      <c r="CS36" s="6">
        <f t="shared" si="45"/>
        <v>49.731794787375058</v>
      </c>
      <c r="CT36" s="6">
        <f t="shared" si="45"/>
        <v>41.693617009597062</v>
      </c>
      <c r="CU36" s="6">
        <f t="shared" si="45"/>
        <v>35.569291083671331</v>
      </c>
      <c r="CV36" s="6">
        <f t="shared" si="45"/>
        <v>28.296654046634462</v>
      </c>
      <c r="CW36" s="6">
        <f t="shared" si="45"/>
        <v>27.913883676264444</v>
      </c>
      <c r="CX36" s="6">
        <f t="shared" si="45"/>
        <v>45.904091083671617</v>
      </c>
      <c r="CY36" s="6">
        <f t="shared" si="45"/>
        <v>83.032817009597096</v>
      </c>
      <c r="CZ36" s="6">
        <f t="shared" si="45"/>
        <v>108.48704663922614</v>
      </c>
      <c r="DA36" s="6">
        <f t="shared" si="45"/>
        <v>100.83163923181925</v>
      </c>
      <c r="DB36" s="6">
        <f t="shared" si="45"/>
        <v>70.784165157745633</v>
      </c>
      <c r="DC36" s="6">
        <f t="shared" si="45"/>
        <v>44.37300960219045</v>
      </c>
      <c r="DD36" s="6">
        <f t="shared" si="45"/>
        <v>28.488039231819471</v>
      </c>
      <c r="DE36" s="6">
        <f t="shared" si="45"/>
        <v>17.579083676264165</v>
      </c>
      <c r="DF36" s="6">
        <f t="shared" si="45"/>
        <v>6.2873577503388409</v>
      </c>
      <c r="DG36" s="6">
        <f t="shared" si="45"/>
        <v>-3.8560570644764289</v>
      </c>
      <c r="DH36" s="6">
        <f t="shared" si="45"/>
        <v>-8.832071879291016</v>
      </c>
      <c r="DI36" s="6">
        <f t="shared" si="45"/>
        <v>-6.7268348422537407</v>
      </c>
      <c r="DJ36" s="6">
        <f t="shared" si="45"/>
        <v>13.177224417005695</v>
      </c>
      <c r="DK36" s="6">
        <f t="shared" si="45"/>
        <v>48.392098491078904</v>
      </c>
      <c r="DL36" s="6">
        <f t="shared" si="45"/>
        <v>69.635854046634492</v>
      </c>
      <c r="DM36" s="6">
        <f t="shared" si="45"/>
        <v>57.004431824411931</v>
      </c>
      <c r="DN36" s="6">
        <f t="shared" si="45"/>
        <v>26.191417009597188</v>
      </c>
      <c r="DO36" s="6">
        <f t="shared" si="45"/>
        <v>-0.60250891632801173</v>
      </c>
      <c r="DP36" s="6">
        <f t="shared" si="45"/>
        <v>-16.487479286697905</v>
      </c>
      <c r="DQ36" s="6">
        <f t="shared" si="45"/>
        <v>-29.501671879290488</v>
      </c>
      <c r="DR36" s="6">
        <f t="shared" si="45"/>
        <v>-41.558938545956934</v>
      </c>
      <c r="DS36" s="6">
        <f t="shared" si="45"/>
        <v>-52.850664471883348</v>
      </c>
      <c r="DT36" s="6">
        <f t="shared" si="45"/>
        <v>-61.462997805216368</v>
      </c>
      <c r="DU36" s="6">
        <f t="shared" si="45"/>
        <v>-61.65438299040138</v>
      </c>
      <c r="DV36" s="6">
        <f t="shared" si="45"/>
        <v>-46.534953360771524</v>
      </c>
      <c r="DW36" s="6">
        <f t="shared" si="45"/>
        <v>-18.018560768180151</v>
      </c>
      <c r="DX36" s="6">
        <f t="shared" si="45"/>
        <v>5.5218170095977168</v>
      </c>
      <c r="DY36" s="6">
        <f t="shared" si="45"/>
        <v>6.0959725651538319</v>
      </c>
      <c r="DZ36" s="6">
        <f t="shared" si="45"/>
        <v>-18.784101508920187</v>
      </c>
      <c r="EA36" s="6">
        <f t="shared" si="45"/>
        <v>-46.726338545957617</v>
      </c>
      <c r="EB36" s="6">
        <f t="shared" si="45"/>
        <v>-64.142390397808668</v>
      </c>
      <c r="EC36" s="6">
        <f t="shared" si="45"/>
        <v>-76.199657064475119</v>
      </c>
      <c r="ED36" s="6">
        <f t="shared" si="45"/>
        <v>-85.003375582994238</v>
      </c>
      <c r="EE36" s="6">
        <f t="shared" si="45"/>
        <v>-90.744931138548864</v>
      </c>
      <c r="EF36" s="6">
        <f t="shared" si="45"/>
        <v>-97.634797805215712</v>
      </c>
      <c r="EG36" s="6">
        <f t="shared" si="45"/>
        <v>-98.783108916326853</v>
      </c>
      <c r="EH36" s="6">
        <f t="shared" si="45"/>
        <v>-80.21874595336466</v>
      </c>
      <c r="EI36" s="6">
        <f t="shared" si="44"/>
        <v>-49.788501508919936</v>
      </c>
      <c r="EJ36" s="6">
        <f t="shared" si="44"/>
        <v>-28.544745953364352</v>
      </c>
      <c r="EK36" s="6">
        <f t="shared" si="44"/>
        <v>-30.45859780521662</v>
      </c>
      <c r="EL36" s="6">
        <f t="shared" si="44"/>
        <v>-54.573131138549513</v>
      </c>
      <c r="EM36" s="6">
        <f t="shared" si="44"/>
        <v>-82.898138545956968</v>
      </c>
      <c r="EN36" s="6">
        <f t="shared" si="44"/>
        <v>-101.65388669410417</v>
      </c>
      <c r="EO36" s="6">
        <f t="shared" si="44"/>
        <v>-115.43362002743787</v>
      </c>
      <c r="EP36" s="6">
        <f t="shared" si="44"/>
        <v>-126.15119039780816</v>
      </c>
      <c r="EQ36" s="6">
        <f t="shared" si="44"/>
        <v>-134.76352373114119</v>
      </c>
      <c r="ER36" s="6">
        <f t="shared" si="44"/>
        <v>-142.22754595336306</v>
      </c>
      <c r="ES36" s="6">
        <f t="shared" si="44"/>
        <v>-141.27062002743804</v>
      </c>
      <c r="ET36" s="6">
        <f t="shared" si="44"/>
        <v>-125.00287928669702</v>
      </c>
      <c r="EU36" s="6">
        <f t="shared" si="44"/>
        <v>-92.658782990401122</v>
      </c>
      <c r="EV36" s="6">
        <f t="shared" si="44"/>
        <v>-67.587323731142092</v>
      </c>
      <c r="EW36" s="6">
        <f t="shared" si="44"/>
        <v>-72.946108916326708</v>
      </c>
      <c r="EX36" s="6">
        <f t="shared" si="44"/>
        <v>-100.88834595336414</v>
      </c>
      <c r="EY36" s="6">
        <f t="shared" si="44"/>
        <v>-130.93582002743776</v>
      </c>
      <c r="EZ36" s="6">
        <f t="shared" si="44"/>
        <v>-155.62450891632676</v>
      </c>
      <c r="FA36" s="6">
        <f t="shared" si="44"/>
        <v>-173.80610150891894</v>
      </c>
      <c r="FB36" s="6">
        <f t="shared" si="44"/>
        <v>-186.05475336077041</v>
      </c>
      <c r="FC36" s="6">
        <f t="shared" si="44"/>
        <v>-197.34647928669571</v>
      </c>
      <c r="FD36" s="6">
        <f t="shared" si="44"/>
        <v>-207.29850891632597</v>
      </c>
      <c r="FE36" s="6">
        <f t="shared" si="44"/>
        <v>-208.06404965706602</v>
      </c>
      <c r="FF36" s="6">
        <f t="shared" si="44"/>
        <v>-193.13600521262225</v>
      </c>
      <c r="FG36" s="6">
        <f t="shared" si="44"/>
        <v>-164.04545706447476</v>
      </c>
      <c r="FH36" s="6">
        <f t="shared" si="44"/>
        <v>-138.78261262002965</v>
      </c>
      <c r="FI36" s="6">
        <f t="shared" si="44"/>
        <v>-142.03616076817806</v>
      </c>
      <c r="FJ36" s="6">
        <f t="shared" si="44"/>
        <v>-169.7870126200294</v>
      </c>
      <c r="FK36" s="6">
        <f t="shared" si="44"/>
        <v>-195.81539780521456</v>
      </c>
      <c r="FL36" s="6">
        <f t="shared" si="44"/>
        <v>-213.23144965706669</v>
      </c>
      <c r="FM36" s="6">
        <f t="shared" si="44"/>
        <v>-225.67148669410318</v>
      </c>
      <c r="FN36" s="6">
        <f t="shared" si="44"/>
        <v>-236.96321262002959</v>
      </c>
      <c r="FO36" s="6">
        <f t="shared" si="44"/>
        <v>-244.81000521262149</v>
      </c>
      <c r="FP36" s="6">
        <f t="shared" si="44"/>
        <v>-250.36017558299218</v>
      </c>
      <c r="FQ36" s="6">
        <f t="shared" si="44"/>
        <v>-251.12571632373221</v>
      </c>
      <c r="FR36" s="6">
        <f t="shared" si="44"/>
        <v>-236.00628669410344</v>
      </c>
      <c r="FS36" s="6">
        <f t="shared" si="44"/>
        <v>-202.51387928669641</v>
      </c>
      <c r="FT36" s="6">
        <f t="shared" si="44"/>
        <v>-173.04056076817781</v>
      </c>
      <c r="FU36" s="6">
        <f t="shared" si="44"/>
        <v>-174.76302743484507</v>
      </c>
      <c r="FV36" s="6">
        <f t="shared" si="44"/>
        <v>-203.47080521262254</v>
      </c>
      <c r="FW36" s="6">
        <f t="shared" si="44"/>
        <v>-232.94412373114005</v>
      </c>
      <c r="FX36" s="6">
        <f t="shared" si="44"/>
        <v>-253.03956817558449</v>
      </c>
      <c r="FY36" s="6">
        <f t="shared" si="44"/>
        <v>-267.96761262002826</v>
      </c>
      <c r="FZ36" s="6">
        <f t="shared" si="44"/>
        <v>-281.3645755829919</v>
      </c>
      <c r="GA36" s="6">
        <f t="shared" si="44"/>
        <v>-291.69937558299114</v>
      </c>
      <c r="GB36" s="6">
        <f t="shared" si="44"/>
        <v>-297.44093113854683</v>
      </c>
      <c r="GC36" s="6">
        <f t="shared" si="44"/>
        <v>-294.76153854595452</v>
      </c>
      <c r="GD36" s="6">
        <f t="shared" si="44"/>
        <v>-278.11102743484349</v>
      </c>
      <c r="GE36" s="6">
        <f t="shared" si="44"/>
        <v>-248.0635533607699</v>
      </c>
      <c r="GF36" s="6">
        <f t="shared" si="44"/>
        <v>-221.65239780521472</v>
      </c>
      <c r="GG36" s="6">
        <f t="shared" si="44"/>
        <v>-222.99209410151087</v>
      </c>
      <c r="GH36" s="6">
        <f t="shared" si="44"/>
        <v>-251.12571632373221</v>
      </c>
      <c r="GI36" s="6">
        <f t="shared" si="44"/>
        <v>-279.25933854595468</v>
      </c>
      <c r="GJ36" s="6">
        <f t="shared" si="44"/>
        <v>-299.73755336076914</v>
      </c>
      <c r="GK36" s="6">
        <f t="shared" si="44"/>
        <v>-313.70867187928781</v>
      </c>
      <c r="GL36" s="6">
        <f t="shared" si="44"/>
        <v>-321.74684965706473</v>
      </c>
      <c r="GM36" s="6">
        <f t="shared" si="44"/>
        <v>-332.27303484225001</v>
      </c>
      <c r="GN36" s="6">
        <f t="shared" si="44"/>
        <v>-340.69398299039801</v>
      </c>
      <c r="GO36" s="6">
        <f t="shared" si="44"/>
        <v>-340.88536817558304</v>
      </c>
      <c r="GP36" s="6">
        <f t="shared" si="44"/>
        <v>-325.38316817558319</v>
      </c>
      <c r="GQ36" s="6">
        <f t="shared" si="44"/>
        <v>-293.80461262002842</v>
      </c>
      <c r="GR36" s="6">
        <f t="shared" si="44"/>
        <v>-270.07284965706549</v>
      </c>
      <c r="GS36" s="6">
        <f t="shared" si="44"/>
        <v>-275.43163484225119</v>
      </c>
      <c r="GT36" s="6">
        <f t="shared" si="44"/>
        <v>-304.52218299039868</v>
      </c>
      <c r="GU36" s="6">
        <f t="shared" si="43"/>
        <v>-331.89026447188002</v>
      </c>
      <c r="GV36" s="6">
        <f t="shared" si="43"/>
        <v>-348.92354595336104</v>
      </c>
      <c r="GW36" s="6">
        <f t="shared" si="43"/>
        <v>-361.74635336076864</v>
      </c>
      <c r="GX36" s="6">
        <f t="shared" si="43"/>
        <v>-371.69838299039782</v>
      </c>
      <c r="GY36" s="6">
        <f t="shared" si="43"/>
        <v>-381.07625706447192</v>
      </c>
      <c r="GZ36" s="6">
        <f t="shared" si="43"/>
        <v>-389.11443484224992</v>
      </c>
      <c r="HA36" s="6">
        <f t="shared" si="43"/>
        <v>-388.15750891632382</v>
      </c>
      <c r="HB36" s="6">
        <f t="shared" si="43"/>
        <v>-370.35868669410166</v>
      </c>
      <c r="HC36" s="6">
        <f t="shared" si="43"/>
        <v>-337.63182002743571</v>
      </c>
      <c r="HD36" s="6">
        <f t="shared" si="43"/>
        <v>-310.0723533607694</v>
      </c>
      <c r="HE36" s="6">
        <f t="shared" si="43"/>
        <v>-315.23975336076899</v>
      </c>
      <c r="HF36" s="6">
        <f t="shared" si="43"/>
        <v>-347.00969410150987</v>
      </c>
      <c r="HG36" s="6">
        <f t="shared" si="43"/>
        <v>-377.43993854595351</v>
      </c>
      <c r="HH36" s="6">
        <f t="shared" si="43"/>
        <v>-394.47322002743454</v>
      </c>
      <c r="HI36" s="6">
        <f t="shared" si="43"/>
        <v>-405.95633113854598</v>
      </c>
      <c r="HJ36" s="6">
        <f t="shared" si="43"/>
        <v>-414.76004965706397</v>
      </c>
      <c r="HK36" s="6">
        <f t="shared" si="43"/>
        <v>-420.3102200274347</v>
      </c>
      <c r="HL36" s="6">
        <f t="shared" si="43"/>
        <v>-426.43454595336044</v>
      </c>
      <c r="HM36" s="6">
        <f t="shared" si="43"/>
        <v>-430.26224965706388</v>
      </c>
      <c r="HN36" s="6">
        <f t="shared" si="43"/>
        <v>-414.76004965706397</v>
      </c>
      <c r="HO36" s="6">
        <f t="shared" si="43"/>
        <v>-381.26764224965694</v>
      </c>
      <c r="HP36" s="6">
        <f t="shared" si="43"/>
        <v>-356.38756817558294</v>
      </c>
      <c r="HQ36" s="6">
        <f t="shared" si="43"/>
        <v>-360.78942743484248</v>
      </c>
      <c r="HR36" s="6">
        <f t="shared" si="43"/>
        <v>-388.54027928669382</v>
      </c>
      <c r="HS36" s="6">
        <f t="shared" si="43"/>
        <v>-422.03268669410085</v>
      </c>
      <c r="HT36" s="6">
        <f t="shared" si="43"/>
        <v>-441.55397558299029</v>
      </c>
      <c r="HU36" s="6">
        <f t="shared" si="43"/>
        <v>-452.6543163237306</v>
      </c>
      <c r="HV36" s="6">
        <f t="shared" si="43"/>
        <v>-461.45803484224859</v>
      </c>
      <c r="HW36" s="6">
        <f t="shared" si="43"/>
        <v>-471.41006447187891</v>
      </c>
      <c r="HX36" s="6">
        <f t="shared" si="43"/>
        <v>-479.44824224965578</v>
      </c>
      <c r="HY36" s="6">
        <f t="shared" si="43"/>
        <v>-476.9602348422485</v>
      </c>
      <c r="HZ36" s="6">
        <f t="shared" si="43"/>
        <v>-457.43894595336019</v>
      </c>
      <c r="IA36" s="6">
        <f t="shared" si="43"/>
        <v>-423.9465385459531</v>
      </c>
      <c r="IB36" s="6">
        <f t="shared" si="43"/>
        <v>-399.6406200274352</v>
      </c>
      <c r="IC36" s="6">
        <f t="shared" si="43"/>
        <v>-403.85109410150869</v>
      </c>
      <c r="ID36" s="6">
        <f t="shared" si="43"/>
        <v>-432.75025706447116</v>
      </c>
      <c r="IE36" s="6">
        <f t="shared" si="43"/>
        <v>-463.94604224965593</v>
      </c>
      <c r="IF36" s="6">
        <f t="shared" si="43"/>
        <v>-483.65871632373035</v>
      </c>
      <c r="IG36" s="6">
        <f t="shared" si="43"/>
        <v>-493.8021311385445</v>
      </c>
      <c r="IH36" s="6">
        <f t="shared" si="43"/>
        <v>-500.69199780521137</v>
      </c>
      <c r="II36" s="6">
        <f t="shared" si="43"/>
        <v>-508.73017558298938</v>
      </c>
      <c r="IJ36" s="6">
        <f t="shared" si="43"/>
        <v>-516.19419780521127</v>
      </c>
      <c r="IK36" s="6">
        <f t="shared" si="43"/>
        <v>-515.42865706447014</v>
      </c>
      <c r="IL36" s="6">
        <f t="shared" si="43"/>
        <v>-497.24706447187793</v>
      </c>
      <c r="IM36" s="6" t="e">
        <f t="shared" si="43"/>
        <v>#REF!</v>
      </c>
      <c r="IN36" s="6" t="e">
        <f t="shared" si="43"/>
        <v>#REF!</v>
      </c>
      <c r="IO36" s="6" t="e">
        <f t="shared" si="43"/>
        <v>#REF!</v>
      </c>
      <c r="IP36" s="6" t="e">
        <f t="shared" si="43"/>
        <v>#REF!</v>
      </c>
      <c r="IQ36" s="6" t="e">
        <f t="shared" si="43"/>
        <v>#REF!</v>
      </c>
      <c r="IR36" s="6" t="e">
        <f t="shared" si="43"/>
        <v>#REF!</v>
      </c>
      <c r="IS36" s="6" t="e">
        <f t="shared" si="43"/>
        <v>#REF!</v>
      </c>
      <c r="IT36" s="6" t="e">
        <f t="shared" si="43"/>
        <v>#REF!</v>
      </c>
      <c r="IU36" s="6" t="e">
        <f t="shared" si="43"/>
        <v>#REF!</v>
      </c>
      <c r="IV36" s="6" t="e">
        <f t="shared" si="43"/>
        <v>#REF!</v>
      </c>
      <c r="IW36" s="6" t="e">
        <f t="shared" si="43"/>
        <v>#REF!</v>
      </c>
      <c r="IX36" s="6" t="e">
        <f t="shared" si="43"/>
        <v>#REF!</v>
      </c>
      <c r="IY36" s="6" t="e">
        <f t="shared" si="43"/>
        <v>#REF!</v>
      </c>
      <c r="IZ36" s="6" t="e">
        <f t="shared" si="43"/>
        <v>#REF!</v>
      </c>
      <c r="JA36" s="6" t="e">
        <f t="shared" si="43"/>
        <v>#REF!</v>
      </c>
      <c r="JB36" s="6" t="e">
        <f t="shared" si="43"/>
        <v>#REF!</v>
      </c>
      <c r="JC36" s="6" t="e">
        <f t="shared" si="43"/>
        <v>#REF!</v>
      </c>
      <c r="JD36" s="6" t="e">
        <f t="shared" si="43"/>
        <v>#REF!</v>
      </c>
      <c r="JE36" s="6" t="e">
        <f t="shared" si="43"/>
        <v>#REF!</v>
      </c>
      <c r="JF36" s="6" t="e">
        <f t="shared" si="34"/>
        <v>#REF!</v>
      </c>
      <c r="JG36" s="6" t="e">
        <f t="shared" si="34"/>
        <v>#REF!</v>
      </c>
      <c r="JH36" s="6" t="e">
        <f t="shared" si="34"/>
        <v>#REF!</v>
      </c>
      <c r="JI36" s="6" t="e">
        <f t="shared" si="34"/>
        <v>#REF!</v>
      </c>
      <c r="JJ36" s="6" t="e">
        <f t="shared" si="34"/>
        <v>#REF!</v>
      </c>
      <c r="JK36" s="6" t="e">
        <f t="shared" si="34"/>
        <v>#REF!</v>
      </c>
      <c r="JL36" s="6" t="e">
        <f t="shared" si="34"/>
        <v>#REF!</v>
      </c>
      <c r="JM36" s="6" t="e">
        <f t="shared" si="34"/>
        <v>#REF!</v>
      </c>
      <c r="JN36" s="6" t="e">
        <f t="shared" si="34"/>
        <v>#REF!</v>
      </c>
      <c r="JO36" s="6" t="e">
        <f t="shared" si="34"/>
        <v>#REF!</v>
      </c>
      <c r="JP36" s="6" t="e">
        <f t="shared" si="34"/>
        <v>#REF!</v>
      </c>
      <c r="JQ36" s="6" t="e">
        <f t="shared" si="34"/>
        <v>#REF!</v>
      </c>
      <c r="JR36" s="6" t="e">
        <f t="shared" si="34"/>
        <v>#REF!</v>
      </c>
      <c r="JS36" s="6" t="e">
        <f t="shared" si="34"/>
        <v>#REF!</v>
      </c>
    </row>
    <row r="37" spans="1:279" ht="14.5" x14ac:dyDescent="0.35">
      <c r="A37" s="8">
        <v>35</v>
      </c>
      <c r="B37" s="9">
        <v>37940</v>
      </c>
      <c r="C37" s="10">
        <v>375.67</v>
      </c>
      <c r="D37" s="8">
        <f t="shared" si="5"/>
        <v>-17.858518518518281</v>
      </c>
      <c r="I37" s="6">
        <v>35</v>
      </c>
      <c r="J37" s="6">
        <f t="shared" si="6"/>
        <v>318.92668367626038</v>
      </c>
      <c r="K37" s="6">
        <f t="shared" si="7"/>
        <v>303.56835775033545</v>
      </c>
      <c r="L37" s="6">
        <f t="shared" ref="L37:BW40" si="46">INDEX($D$3:$D$272,$I37,1)*INDEX($D$3:$D$272,$I37+L$2,1)</f>
        <v>291.42456515774285</v>
      </c>
      <c r="M37" s="6">
        <f t="shared" si="46"/>
        <v>282.13813552811268</v>
      </c>
      <c r="N37" s="6">
        <f t="shared" si="46"/>
        <v>274.45897256514968</v>
      </c>
      <c r="O37" s="6">
        <f t="shared" si="46"/>
        <v>268.74424663922395</v>
      </c>
      <c r="P37" s="6">
        <f t="shared" si="46"/>
        <v>270.17292812070616</v>
      </c>
      <c r="Q37" s="6">
        <f t="shared" si="46"/>
        <v>286.06700960218717</v>
      </c>
      <c r="R37" s="6">
        <f t="shared" si="46"/>
        <v>313.74771330589073</v>
      </c>
      <c r="S37" s="6">
        <f t="shared" si="46"/>
        <v>339.99973552811207</v>
      </c>
      <c r="T37" s="6">
        <f t="shared" si="46"/>
        <v>341.78558737996428</v>
      </c>
      <c r="U37" s="6">
        <f t="shared" si="46"/>
        <v>317.85517256514925</v>
      </c>
      <c r="V37" s="6">
        <f t="shared" si="46"/>
        <v>291.6031503429279</v>
      </c>
      <c r="W37" s="6">
        <f t="shared" si="46"/>
        <v>274.28038737996468</v>
      </c>
      <c r="X37" s="6">
        <f t="shared" si="46"/>
        <v>264.2796170095944</v>
      </c>
      <c r="Y37" s="6">
        <f t="shared" si="46"/>
        <v>254.63601700959518</v>
      </c>
      <c r="Z37" s="6">
        <f t="shared" si="46"/>
        <v>243.9209058984838</v>
      </c>
      <c r="AA37" s="6">
        <f t="shared" si="46"/>
        <v>235.88457256515076</v>
      </c>
      <c r="AB37" s="6">
        <f t="shared" si="46"/>
        <v>234.09872071329855</v>
      </c>
      <c r="AC37" s="6">
        <f t="shared" si="46"/>
        <v>248.74270589848342</v>
      </c>
      <c r="AD37" s="6">
        <f t="shared" si="46"/>
        <v>278.38784663922422</v>
      </c>
      <c r="AE37" s="6">
        <f t="shared" si="46"/>
        <v>299.99665404663097</v>
      </c>
      <c r="AF37" s="6">
        <f t="shared" si="46"/>
        <v>299.46089849107591</v>
      </c>
      <c r="AG37" s="6">
        <f t="shared" si="46"/>
        <v>276.06623923181689</v>
      </c>
      <c r="AH37" s="6">
        <f t="shared" si="46"/>
        <v>249.99280219478058</v>
      </c>
      <c r="AI37" s="6">
        <f t="shared" si="46"/>
        <v>232.1342836762623</v>
      </c>
      <c r="AJ37" s="6">
        <f t="shared" si="46"/>
        <v>217.84746886144748</v>
      </c>
      <c r="AK37" s="6">
        <f t="shared" si="46"/>
        <v>206.77518737996607</v>
      </c>
      <c r="AL37" s="6">
        <f t="shared" si="46"/>
        <v>199.81036515774417</v>
      </c>
      <c r="AM37" s="6">
        <f t="shared" si="46"/>
        <v>193.91705404663242</v>
      </c>
      <c r="AN37" s="6">
        <f t="shared" si="46"/>
        <v>194.63139478737349</v>
      </c>
      <c r="AO37" s="6">
        <f t="shared" si="46"/>
        <v>210.16830589848448</v>
      </c>
      <c r="AP37" s="6">
        <f t="shared" si="46"/>
        <v>240.34920219478033</v>
      </c>
      <c r="AQ37" s="6">
        <f t="shared" si="46"/>
        <v>268.74424663922395</v>
      </c>
      <c r="AR37" s="6">
        <f t="shared" si="46"/>
        <v>266.06546886144662</v>
      </c>
      <c r="AS37" s="6">
        <f t="shared" si="46"/>
        <v>240.17061700959533</v>
      </c>
      <c r="AT37" s="6">
        <f t="shared" si="46"/>
        <v>215.88303182441021</v>
      </c>
      <c r="AU37" s="6">
        <f t="shared" si="46"/>
        <v>198.91743923181807</v>
      </c>
      <c r="AV37" s="6">
        <f t="shared" si="46"/>
        <v>187.4879873799666</v>
      </c>
      <c r="AW37" s="6">
        <f t="shared" si="46"/>
        <v>178.20155775033641</v>
      </c>
      <c r="AX37" s="6">
        <f t="shared" si="46"/>
        <v>169.80805404663334</v>
      </c>
      <c r="AY37" s="6">
        <f t="shared" si="46"/>
        <v>165.16483923181875</v>
      </c>
      <c r="AZ37" s="6">
        <f t="shared" si="46"/>
        <v>167.84361700959607</v>
      </c>
      <c r="BA37" s="6">
        <f t="shared" si="46"/>
        <v>183.38052812070705</v>
      </c>
      <c r="BB37" s="6">
        <f t="shared" si="46"/>
        <v>213.91859478737297</v>
      </c>
      <c r="BC37" s="6">
        <f t="shared" si="46"/>
        <v>236.42032812070585</v>
      </c>
      <c r="BD37" s="6">
        <f t="shared" si="46"/>
        <v>229.45550589848395</v>
      </c>
      <c r="BE37" s="6">
        <f t="shared" si="46"/>
        <v>204.09640960218772</v>
      </c>
      <c r="BF37" s="6">
        <f t="shared" si="46"/>
        <v>179.98740960218865</v>
      </c>
      <c r="BG37" s="6">
        <f t="shared" si="46"/>
        <v>161.95030589848534</v>
      </c>
      <c r="BH37" s="6">
        <f t="shared" si="46"/>
        <v>148.19924663922558</v>
      </c>
      <c r="BI37" s="6">
        <f t="shared" si="46"/>
        <v>139.09140219478141</v>
      </c>
      <c r="BJ37" s="6">
        <f t="shared" si="46"/>
        <v>131.76940960218948</v>
      </c>
      <c r="BK37" s="6">
        <f t="shared" si="46"/>
        <v>124.98317256515261</v>
      </c>
      <c r="BL37" s="6">
        <f t="shared" si="46"/>
        <v>125.6975133058927</v>
      </c>
      <c r="BM37" s="6">
        <f t="shared" si="46"/>
        <v>141.94876515774479</v>
      </c>
      <c r="BN37" s="6">
        <f t="shared" si="46"/>
        <v>168.37937256515116</v>
      </c>
      <c r="BO37" s="6">
        <f t="shared" si="46"/>
        <v>192.1312021947812</v>
      </c>
      <c r="BP37" s="6">
        <f t="shared" si="46"/>
        <v>196.23866145403971</v>
      </c>
      <c r="BQ37" s="6">
        <f t="shared" si="46"/>
        <v>176.05853552811413</v>
      </c>
      <c r="BR37" s="6">
        <f t="shared" si="46"/>
        <v>149.09217256515169</v>
      </c>
      <c r="BS37" s="6">
        <f t="shared" si="46"/>
        <v>129.62638737996721</v>
      </c>
      <c r="BT37" s="6">
        <f t="shared" si="46"/>
        <v>116.05391330589347</v>
      </c>
      <c r="BU37" s="6">
        <f t="shared" si="46"/>
        <v>108.01757997255943</v>
      </c>
      <c r="BV37" s="6">
        <f t="shared" si="46"/>
        <v>103.91012071330093</v>
      </c>
      <c r="BW37" s="6">
        <f t="shared" si="46"/>
        <v>98.909735528115277</v>
      </c>
      <c r="BX37" s="6">
        <f t="shared" si="45"/>
        <v>99.624076268856371</v>
      </c>
      <c r="BY37" s="6">
        <f t="shared" si="45"/>
        <v>117.30400960218964</v>
      </c>
      <c r="BZ37" s="6">
        <f t="shared" si="45"/>
        <v>152.12812071330006</v>
      </c>
      <c r="CA37" s="6">
        <f t="shared" si="45"/>
        <v>176.77287626885521</v>
      </c>
      <c r="CB37" s="6">
        <f t="shared" si="45"/>
        <v>171.41532071329954</v>
      </c>
      <c r="CC37" s="6">
        <f t="shared" si="45"/>
        <v>143.37744663922595</v>
      </c>
      <c r="CD37" s="6">
        <f t="shared" si="45"/>
        <v>117.66117997255968</v>
      </c>
      <c r="CE37" s="6">
        <f t="shared" si="45"/>
        <v>101.58851330589363</v>
      </c>
      <c r="CF37" s="6">
        <f t="shared" si="45"/>
        <v>87.658868861448838</v>
      </c>
      <c r="CG37" s="6">
        <f t="shared" si="45"/>
        <v>74.97932071330122</v>
      </c>
      <c r="CH37" s="6">
        <f t="shared" si="45"/>
        <v>68.728839231819421</v>
      </c>
      <c r="CI37" s="6">
        <f t="shared" si="45"/>
        <v>63.371283676263737</v>
      </c>
      <c r="CJ37" s="6">
        <f t="shared" si="45"/>
        <v>63.907039231819809</v>
      </c>
      <c r="CK37" s="6">
        <f t="shared" si="45"/>
        <v>80.694046639226954</v>
      </c>
      <c r="CL37" s="6">
        <f t="shared" si="45"/>
        <v>110.33918737996673</v>
      </c>
      <c r="CM37" s="6">
        <f t="shared" si="45"/>
        <v>130.3407281207073</v>
      </c>
      <c r="CN37" s="6">
        <f t="shared" si="45"/>
        <v>121.94722441700422</v>
      </c>
      <c r="CO37" s="6">
        <f t="shared" si="45"/>
        <v>94.266520713300679</v>
      </c>
      <c r="CP37" s="6">
        <f t="shared" si="45"/>
        <v>69.800350342930557</v>
      </c>
      <c r="CQ37" s="6">
        <f t="shared" si="45"/>
        <v>56.585046639226867</v>
      </c>
      <c r="CR37" s="6">
        <f t="shared" si="45"/>
        <v>46.40569108367157</v>
      </c>
      <c r="CS37" s="6">
        <f t="shared" si="45"/>
        <v>38.905113305893607</v>
      </c>
      <c r="CT37" s="6">
        <f t="shared" si="45"/>
        <v>33.190387379967881</v>
      </c>
      <c r="CU37" s="6">
        <f t="shared" si="45"/>
        <v>26.404150342931015</v>
      </c>
      <c r="CV37" s="6">
        <f t="shared" si="45"/>
        <v>26.046979972560973</v>
      </c>
      <c r="CW37" s="6">
        <f t="shared" si="45"/>
        <v>42.833987379968114</v>
      </c>
      <c r="CX37" s="6">
        <f t="shared" si="45"/>
        <v>77.479513305893548</v>
      </c>
      <c r="CY37" s="6">
        <f t="shared" si="45"/>
        <v>101.23134293552258</v>
      </c>
      <c r="CZ37" s="6">
        <f t="shared" si="45"/>
        <v>94.087935528115665</v>
      </c>
      <c r="DA37" s="6">
        <f t="shared" si="45"/>
        <v>66.05006145404208</v>
      </c>
      <c r="DB37" s="6">
        <f t="shared" si="45"/>
        <v>41.405305898486937</v>
      </c>
      <c r="DC37" s="6">
        <f t="shared" si="45"/>
        <v>26.582735528116036</v>
      </c>
      <c r="DD37" s="6">
        <f t="shared" si="45"/>
        <v>16.403379972560735</v>
      </c>
      <c r="DE37" s="6">
        <f t="shared" si="45"/>
        <v>5.8668540466353969</v>
      </c>
      <c r="DF37" s="6">
        <f t="shared" si="45"/>
        <v>-3.5981607681798198</v>
      </c>
      <c r="DG37" s="6">
        <f t="shared" si="45"/>
        <v>-8.2413755829944098</v>
      </c>
      <c r="DH37" s="6">
        <f t="shared" si="45"/>
        <v>-6.2769385459571554</v>
      </c>
      <c r="DI37" s="6">
        <f t="shared" si="45"/>
        <v>12.295920713302221</v>
      </c>
      <c r="DJ37" s="6">
        <f t="shared" si="45"/>
        <v>45.155594787375414</v>
      </c>
      <c r="DK37" s="6">
        <f t="shared" si="45"/>
        <v>64.978550342930944</v>
      </c>
      <c r="DL37" s="6">
        <f t="shared" si="45"/>
        <v>53.191928120708432</v>
      </c>
      <c r="DM37" s="6">
        <f t="shared" si="45"/>
        <v>24.439713305893758</v>
      </c>
      <c r="DN37" s="6">
        <f t="shared" si="45"/>
        <v>-0.5622126200314278</v>
      </c>
      <c r="DO37" s="6">
        <f t="shared" si="45"/>
        <v>-15.384782990401316</v>
      </c>
      <c r="DP37" s="6">
        <f t="shared" si="45"/>
        <v>-27.52857558299387</v>
      </c>
      <c r="DQ37" s="6">
        <f t="shared" si="45"/>
        <v>-38.779442249660306</v>
      </c>
      <c r="DR37" s="6">
        <f t="shared" si="45"/>
        <v>-49.315968175586661</v>
      </c>
      <c r="DS37" s="6">
        <f t="shared" si="45"/>
        <v>-57.35230150891968</v>
      </c>
      <c r="DT37" s="6">
        <f t="shared" si="45"/>
        <v>-57.530886694104701</v>
      </c>
      <c r="DU37" s="6">
        <f t="shared" si="45"/>
        <v>-43.422657064474897</v>
      </c>
      <c r="DV37" s="6">
        <f t="shared" si="45"/>
        <v>-16.81346447188351</v>
      </c>
      <c r="DW37" s="6">
        <f t="shared" si="45"/>
        <v>5.1525133058943</v>
      </c>
      <c r="DX37" s="6">
        <f t="shared" si="45"/>
        <v>5.6882688614503767</v>
      </c>
      <c r="DY37" s="6">
        <f t="shared" si="45"/>
        <v>-17.527805212623591</v>
      </c>
      <c r="DZ37" s="6">
        <f t="shared" si="45"/>
        <v>-43.601242249660935</v>
      </c>
      <c r="EA37" s="6">
        <f t="shared" si="45"/>
        <v>-59.852494101512001</v>
      </c>
      <c r="EB37" s="6">
        <f t="shared" si="45"/>
        <v>-71.103360768178433</v>
      </c>
      <c r="EC37" s="6">
        <f t="shared" si="45"/>
        <v>-79.318279286697489</v>
      </c>
      <c r="ED37" s="6">
        <f t="shared" si="45"/>
        <v>-84.675834842252172</v>
      </c>
      <c r="EE37" s="6">
        <f t="shared" si="45"/>
        <v>-91.104901508918985</v>
      </c>
      <c r="EF37" s="6">
        <f t="shared" si="45"/>
        <v>-92.176412620030121</v>
      </c>
      <c r="EG37" s="6">
        <f t="shared" si="45"/>
        <v>-74.853649657067919</v>
      </c>
      <c r="EH37" s="6">
        <f t="shared" si="45"/>
        <v>-46.45860521262329</v>
      </c>
      <c r="EI37" s="6">
        <f t="shared" si="44"/>
        <v>-26.635649657067752</v>
      </c>
      <c r="EJ37" s="6">
        <f t="shared" si="44"/>
        <v>-28.421501508919988</v>
      </c>
      <c r="EK37" s="6">
        <f t="shared" si="44"/>
        <v>-50.92323484225286</v>
      </c>
      <c r="EL37" s="6">
        <f t="shared" si="44"/>
        <v>-77.353842249660232</v>
      </c>
      <c r="EM37" s="6">
        <f t="shared" si="44"/>
        <v>-94.855190397807462</v>
      </c>
      <c r="EN37" s="6">
        <f t="shared" si="44"/>
        <v>-107.71332373114112</v>
      </c>
      <c r="EO37" s="6">
        <f t="shared" si="44"/>
        <v>-117.71409410151139</v>
      </c>
      <c r="EP37" s="6">
        <f t="shared" si="44"/>
        <v>-125.75042743484441</v>
      </c>
      <c r="EQ37" s="6">
        <f t="shared" si="44"/>
        <v>-132.71524965706629</v>
      </c>
      <c r="ER37" s="6">
        <f t="shared" si="44"/>
        <v>-131.82232373114121</v>
      </c>
      <c r="ES37" s="6">
        <f t="shared" si="44"/>
        <v>-116.64258299040026</v>
      </c>
      <c r="ET37" s="6">
        <f t="shared" si="44"/>
        <v>-86.461686694104401</v>
      </c>
      <c r="EU37" s="6">
        <f t="shared" si="44"/>
        <v>-63.067027434845414</v>
      </c>
      <c r="EV37" s="6">
        <f t="shared" si="44"/>
        <v>-68.067412620030041</v>
      </c>
      <c r="EW37" s="6">
        <f t="shared" si="44"/>
        <v>-94.140849657067378</v>
      </c>
      <c r="EX37" s="6">
        <f t="shared" si="44"/>
        <v>-122.17872373114096</v>
      </c>
      <c r="EY37" s="6">
        <f t="shared" si="44"/>
        <v>-145.21621262002992</v>
      </c>
      <c r="EZ37" s="6">
        <f t="shared" si="44"/>
        <v>-162.18180521262207</v>
      </c>
      <c r="FA37" s="6">
        <f t="shared" si="44"/>
        <v>-173.61125706447353</v>
      </c>
      <c r="FB37" s="6">
        <f t="shared" si="44"/>
        <v>-184.14778299039887</v>
      </c>
      <c r="FC37" s="6">
        <f t="shared" si="44"/>
        <v>-193.43421262002906</v>
      </c>
      <c r="FD37" s="6">
        <f t="shared" si="44"/>
        <v>-194.14855336076914</v>
      </c>
      <c r="FE37" s="6">
        <f t="shared" si="44"/>
        <v>-180.21890891632538</v>
      </c>
      <c r="FF37" s="6">
        <f t="shared" si="44"/>
        <v>-153.0739607681779</v>
      </c>
      <c r="FG37" s="6">
        <f t="shared" si="44"/>
        <v>-129.50071632373289</v>
      </c>
      <c r="FH37" s="6">
        <f t="shared" si="44"/>
        <v>-132.53666447188127</v>
      </c>
      <c r="FI37" s="6">
        <f t="shared" si="44"/>
        <v>-158.43151632373258</v>
      </c>
      <c r="FJ37" s="6">
        <f t="shared" si="44"/>
        <v>-182.7191015089177</v>
      </c>
      <c r="FK37" s="6">
        <f t="shared" si="44"/>
        <v>-198.97035336076976</v>
      </c>
      <c r="FL37" s="6">
        <f t="shared" si="44"/>
        <v>-210.57839039780626</v>
      </c>
      <c r="FM37" s="6">
        <f t="shared" si="44"/>
        <v>-221.11491632373261</v>
      </c>
      <c r="FN37" s="6">
        <f t="shared" si="44"/>
        <v>-228.43690891632454</v>
      </c>
      <c r="FO37" s="6">
        <f t="shared" si="44"/>
        <v>-233.61587928669519</v>
      </c>
      <c r="FP37" s="6">
        <f t="shared" si="44"/>
        <v>-234.33022002743527</v>
      </c>
      <c r="FQ37" s="6">
        <f t="shared" si="44"/>
        <v>-220.22199039780648</v>
      </c>
      <c r="FR37" s="6">
        <f t="shared" si="44"/>
        <v>-188.96958299039949</v>
      </c>
      <c r="FS37" s="6">
        <f t="shared" si="44"/>
        <v>-161.46746447188099</v>
      </c>
      <c r="FT37" s="6">
        <f t="shared" si="44"/>
        <v>-163.0747311385482</v>
      </c>
      <c r="FU37" s="6">
        <f t="shared" si="44"/>
        <v>-189.86250891632562</v>
      </c>
      <c r="FV37" s="6">
        <f t="shared" si="44"/>
        <v>-217.3646274348431</v>
      </c>
      <c r="FW37" s="6">
        <f t="shared" si="44"/>
        <v>-236.11607187928752</v>
      </c>
      <c r="FX37" s="6">
        <f t="shared" si="44"/>
        <v>-250.04571632373128</v>
      </c>
      <c r="FY37" s="6">
        <f t="shared" si="44"/>
        <v>-262.54667928669488</v>
      </c>
      <c r="FZ37" s="6">
        <f t="shared" si="44"/>
        <v>-272.19027928669414</v>
      </c>
      <c r="GA37" s="6">
        <f t="shared" si="44"/>
        <v>-277.54783484224981</v>
      </c>
      <c r="GB37" s="6">
        <f t="shared" si="44"/>
        <v>-275.04764224965749</v>
      </c>
      <c r="GC37" s="6">
        <f t="shared" si="44"/>
        <v>-259.51073113854648</v>
      </c>
      <c r="GD37" s="6">
        <f t="shared" si="44"/>
        <v>-231.47285706447292</v>
      </c>
      <c r="GE37" s="6">
        <f t="shared" si="44"/>
        <v>-206.82810150891777</v>
      </c>
      <c r="GF37" s="6">
        <f t="shared" si="44"/>
        <v>-208.07819780521393</v>
      </c>
      <c r="GG37" s="6">
        <f t="shared" si="44"/>
        <v>-234.33022002743527</v>
      </c>
      <c r="GH37" s="6">
        <f t="shared" si="44"/>
        <v>-260.58224224965761</v>
      </c>
      <c r="GI37" s="6">
        <f t="shared" si="44"/>
        <v>-279.69085706447208</v>
      </c>
      <c r="GJ37" s="6">
        <f t="shared" si="44"/>
        <v>-292.72757558299077</v>
      </c>
      <c r="GK37" s="6">
        <f t="shared" si="44"/>
        <v>-300.22815336076769</v>
      </c>
      <c r="GL37" s="6">
        <f t="shared" si="44"/>
        <v>-310.05033854595297</v>
      </c>
      <c r="GM37" s="6">
        <f t="shared" si="44"/>
        <v>-317.90808669410097</v>
      </c>
      <c r="GN37" s="6">
        <f t="shared" si="44"/>
        <v>-318.08667187928597</v>
      </c>
      <c r="GO37" s="6">
        <f t="shared" si="44"/>
        <v>-303.6212718792861</v>
      </c>
      <c r="GP37" s="6">
        <f t="shared" si="44"/>
        <v>-274.15471632373135</v>
      </c>
      <c r="GQ37" s="6">
        <f t="shared" si="44"/>
        <v>-252.01015336076853</v>
      </c>
      <c r="GR37" s="6">
        <f t="shared" si="44"/>
        <v>-257.0105385459542</v>
      </c>
      <c r="GS37" s="6">
        <f t="shared" si="44"/>
        <v>-284.15548669410163</v>
      </c>
      <c r="GT37" s="6">
        <f t="shared" si="44"/>
        <v>-309.69316817558291</v>
      </c>
      <c r="GU37" s="6">
        <f t="shared" si="43"/>
        <v>-325.58724965706392</v>
      </c>
      <c r="GV37" s="6">
        <f t="shared" si="43"/>
        <v>-337.55245706447147</v>
      </c>
      <c r="GW37" s="6">
        <f t="shared" si="43"/>
        <v>-346.83888669410067</v>
      </c>
      <c r="GX37" s="6">
        <f t="shared" si="43"/>
        <v>-355.58956076817475</v>
      </c>
      <c r="GY37" s="6">
        <f t="shared" si="43"/>
        <v>-363.09013854595275</v>
      </c>
      <c r="GZ37" s="6">
        <f t="shared" si="43"/>
        <v>-362.19721262002662</v>
      </c>
      <c r="HA37" s="6">
        <f t="shared" si="43"/>
        <v>-345.58879039780447</v>
      </c>
      <c r="HB37" s="6">
        <f t="shared" si="43"/>
        <v>-315.05072373113859</v>
      </c>
      <c r="HC37" s="6">
        <f t="shared" si="43"/>
        <v>-289.3344570644723</v>
      </c>
      <c r="HD37" s="6">
        <f t="shared" si="43"/>
        <v>-294.1562570644719</v>
      </c>
      <c r="HE37" s="6">
        <f t="shared" si="43"/>
        <v>-323.80139780521273</v>
      </c>
      <c r="HF37" s="6">
        <f t="shared" si="43"/>
        <v>-352.19644224965634</v>
      </c>
      <c r="HG37" s="6">
        <f t="shared" si="43"/>
        <v>-368.09052373113735</v>
      </c>
      <c r="HH37" s="6">
        <f t="shared" si="43"/>
        <v>-378.80563484224876</v>
      </c>
      <c r="HI37" s="6">
        <f t="shared" si="43"/>
        <v>-387.02055336076677</v>
      </c>
      <c r="HJ37" s="6">
        <f t="shared" si="43"/>
        <v>-392.19952373113745</v>
      </c>
      <c r="HK37" s="6">
        <f t="shared" si="43"/>
        <v>-397.91424965706318</v>
      </c>
      <c r="HL37" s="6">
        <f t="shared" si="43"/>
        <v>-401.48595336076664</v>
      </c>
      <c r="HM37" s="6">
        <f t="shared" si="43"/>
        <v>-387.02055336076677</v>
      </c>
      <c r="HN37" s="6">
        <f t="shared" si="43"/>
        <v>-355.76814595335981</v>
      </c>
      <c r="HO37" s="6">
        <f t="shared" si="43"/>
        <v>-332.55207187928585</v>
      </c>
      <c r="HP37" s="6">
        <f t="shared" si="43"/>
        <v>-336.65953113854533</v>
      </c>
      <c r="HQ37" s="6">
        <f t="shared" si="43"/>
        <v>-362.55438299039668</v>
      </c>
      <c r="HR37" s="6">
        <f t="shared" si="43"/>
        <v>-393.80679039780364</v>
      </c>
      <c r="HS37" s="6">
        <f t="shared" si="43"/>
        <v>-412.022479286693</v>
      </c>
      <c r="HT37" s="6">
        <f t="shared" si="43"/>
        <v>-422.38042002743333</v>
      </c>
      <c r="HU37" s="6">
        <f t="shared" si="43"/>
        <v>-430.59533854595134</v>
      </c>
      <c r="HV37" s="6">
        <f t="shared" si="43"/>
        <v>-439.88176817558156</v>
      </c>
      <c r="HW37" s="6">
        <f t="shared" si="43"/>
        <v>-447.38234595335848</v>
      </c>
      <c r="HX37" s="6">
        <f t="shared" si="43"/>
        <v>-445.06073854595121</v>
      </c>
      <c r="HY37" s="6">
        <f t="shared" si="43"/>
        <v>-426.84504965706287</v>
      </c>
      <c r="HZ37" s="6">
        <f t="shared" si="43"/>
        <v>-395.59264224965591</v>
      </c>
      <c r="IA37" s="6">
        <f t="shared" si="43"/>
        <v>-372.91232373113797</v>
      </c>
      <c r="IB37" s="6">
        <f t="shared" si="43"/>
        <v>-376.84119780521149</v>
      </c>
      <c r="IC37" s="6">
        <f t="shared" si="43"/>
        <v>-403.80756076817391</v>
      </c>
      <c r="ID37" s="6">
        <f t="shared" si="43"/>
        <v>-432.91694595335866</v>
      </c>
      <c r="IE37" s="6">
        <f t="shared" si="43"/>
        <v>-451.31122002743302</v>
      </c>
      <c r="IF37" s="6">
        <f t="shared" si="43"/>
        <v>-460.77623484224722</v>
      </c>
      <c r="IG37" s="6">
        <f t="shared" si="43"/>
        <v>-467.20530150891403</v>
      </c>
      <c r="IH37" s="6">
        <f t="shared" si="43"/>
        <v>-474.70587928669198</v>
      </c>
      <c r="II37" s="6">
        <f t="shared" si="43"/>
        <v>-481.67070150891385</v>
      </c>
      <c r="IJ37" s="6">
        <f t="shared" si="43"/>
        <v>-480.95636076817277</v>
      </c>
      <c r="IK37" s="6">
        <f t="shared" si="43"/>
        <v>-463.99076817558063</v>
      </c>
      <c r="IL37" s="6" t="e">
        <f t="shared" si="43"/>
        <v>#REF!</v>
      </c>
      <c r="IM37" s="6" t="e">
        <f t="shared" si="43"/>
        <v>#REF!</v>
      </c>
      <c r="IN37" s="6" t="e">
        <f t="shared" si="43"/>
        <v>#REF!</v>
      </c>
      <c r="IO37" s="6" t="e">
        <f t="shared" si="43"/>
        <v>#REF!</v>
      </c>
      <c r="IP37" s="6" t="e">
        <f t="shared" si="43"/>
        <v>#REF!</v>
      </c>
      <c r="IQ37" s="6" t="e">
        <f t="shared" si="43"/>
        <v>#REF!</v>
      </c>
      <c r="IR37" s="6" t="e">
        <f t="shared" si="43"/>
        <v>#REF!</v>
      </c>
      <c r="IS37" s="6" t="e">
        <f t="shared" si="43"/>
        <v>#REF!</v>
      </c>
      <c r="IT37" s="6" t="e">
        <f t="shared" si="43"/>
        <v>#REF!</v>
      </c>
      <c r="IU37" s="6" t="e">
        <f t="shared" si="43"/>
        <v>#REF!</v>
      </c>
      <c r="IV37" s="6" t="e">
        <f t="shared" si="43"/>
        <v>#REF!</v>
      </c>
      <c r="IW37" s="6" t="e">
        <f t="shared" si="43"/>
        <v>#REF!</v>
      </c>
      <c r="IX37" s="6" t="e">
        <f t="shared" si="43"/>
        <v>#REF!</v>
      </c>
      <c r="IY37" s="6" t="e">
        <f t="shared" si="43"/>
        <v>#REF!</v>
      </c>
      <c r="IZ37" s="6" t="e">
        <f t="shared" si="43"/>
        <v>#REF!</v>
      </c>
      <c r="JA37" s="6" t="e">
        <f t="shared" si="43"/>
        <v>#REF!</v>
      </c>
      <c r="JB37" s="6" t="e">
        <f t="shared" si="43"/>
        <v>#REF!</v>
      </c>
      <c r="JC37" s="6" t="e">
        <f t="shared" si="43"/>
        <v>#REF!</v>
      </c>
      <c r="JD37" s="6" t="e">
        <f t="shared" si="43"/>
        <v>#REF!</v>
      </c>
      <c r="JE37" s="6" t="e">
        <f t="shared" si="43"/>
        <v>#REF!</v>
      </c>
      <c r="JF37" s="6" t="e">
        <f t="shared" si="34"/>
        <v>#REF!</v>
      </c>
      <c r="JG37" s="6" t="e">
        <f t="shared" si="34"/>
        <v>#REF!</v>
      </c>
      <c r="JH37" s="6" t="e">
        <f t="shared" si="34"/>
        <v>#REF!</v>
      </c>
      <c r="JI37" s="6" t="e">
        <f t="shared" si="34"/>
        <v>#REF!</v>
      </c>
      <c r="JJ37" s="6" t="e">
        <f t="shared" si="34"/>
        <v>#REF!</v>
      </c>
      <c r="JK37" s="6" t="e">
        <f t="shared" si="34"/>
        <v>#REF!</v>
      </c>
      <c r="JL37" s="6" t="e">
        <f t="shared" si="34"/>
        <v>#REF!</v>
      </c>
      <c r="JM37" s="6" t="e">
        <f t="shared" si="34"/>
        <v>#REF!</v>
      </c>
      <c r="JN37" s="6" t="e">
        <f t="shared" si="34"/>
        <v>#REF!</v>
      </c>
      <c r="JO37" s="6" t="e">
        <f t="shared" si="34"/>
        <v>#REF!</v>
      </c>
      <c r="JP37" s="6" t="e">
        <f t="shared" si="34"/>
        <v>#REF!</v>
      </c>
      <c r="JQ37" s="6" t="e">
        <f t="shared" si="34"/>
        <v>#REF!</v>
      </c>
      <c r="JR37" s="6" t="e">
        <f t="shared" si="34"/>
        <v>#REF!</v>
      </c>
      <c r="JS37" s="6" t="e">
        <f t="shared" si="34"/>
        <v>#REF!</v>
      </c>
    </row>
    <row r="38" spans="1:279" ht="14.5" x14ac:dyDescent="0.35">
      <c r="A38" s="8">
        <v>36</v>
      </c>
      <c r="B38" s="9">
        <v>37970</v>
      </c>
      <c r="C38" s="10">
        <v>376.53</v>
      </c>
      <c r="D38" s="8">
        <f t="shared" si="5"/>
        <v>-16.998518518518324</v>
      </c>
      <c r="I38" s="6">
        <v>36</v>
      </c>
      <c r="J38" s="6">
        <f t="shared" si="6"/>
        <v>288.9496318244104</v>
      </c>
      <c r="K38" s="6">
        <f t="shared" si="7"/>
        <v>277.39063923181783</v>
      </c>
      <c r="L38" s="6">
        <f t="shared" si="46"/>
        <v>268.55140960218762</v>
      </c>
      <c r="M38" s="6">
        <f t="shared" si="46"/>
        <v>261.24204663922467</v>
      </c>
      <c r="N38" s="6">
        <f t="shared" si="46"/>
        <v>255.80252071329889</v>
      </c>
      <c r="O38" s="6">
        <f t="shared" si="46"/>
        <v>257.16240219478107</v>
      </c>
      <c r="P38" s="6">
        <f t="shared" si="46"/>
        <v>272.29108367626213</v>
      </c>
      <c r="Q38" s="6">
        <f t="shared" si="46"/>
        <v>298.63878737996572</v>
      </c>
      <c r="R38" s="6">
        <f t="shared" si="46"/>
        <v>323.62660960218716</v>
      </c>
      <c r="S38" s="6">
        <f t="shared" si="46"/>
        <v>325.32646145403936</v>
      </c>
      <c r="T38" s="6">
        <f t="shared" si="46"/>
        <v>302.54844663922427</v>
      </c>
      <c r="U38" s="6">
        <f t="shared" si="46"/>
        <v>277.56062441700283</v>
      </c>
      <c r="V38" s="6">
        <f t="shared" si="46"/>
        <v>261.07206145403961</v>
      </c>
      <c r="W38" s="6">
        <f t="shared" si="46"/>
        <v>251.55289108366932</v>
      </c>
      <c r="X38" s="6">
        <f t="shared" si="46"/>
        <v>242.37369108367002</v>
      </c>
      <c r="Y38" s="6">
        <f t="shared" si="46"/>
        <v>232.17457997255866</v>
      </c>
      <c r="Z38" s="6">
        <f t="shared" si="46"/>
        <v>224.5252466392256</v>
      </c>
      <c r="AA38" s="6">
        <f t="shared" si="46"/>
        <v>222.8253947873734</v>
      </c>
      <c r="AB38" s="6">
        <f t="shared" si="46"/>
        <v>236.76417997255828</v>
      </c>
      <c r="AC38" s="6">
        <f t="shared" si="46"/>
        <v>264.98172071329913</v>
      </c>
      <c r="AD38" s="6">
        <f t="shared" si="46"/>
        <v>285.54992812070594</v>
      </c>
      <c r="AE38" s="6">
        <f t="shared" si="46"/>
        <v>285.03997256515089</v>
      </c>
      <c r="AF38" s="6">
        <f t="shared" si="46"/>
        <v>262.77191330589181</v>
      </c>
      <c r="AG38" s="6">
        <f t="shared" si="46"/>
        <v>237.95407626885543</v>
      </c>
      <c r="AH38" s="6">
        <f t="shared" si="46"/>
        <v>220.95555775033711</v>
      </c>
      <c r="AI38" s="6">
        <f t="shared" si="46"/>
        <v>207.35674293552225</v>
      </c>
      <c r="AJ38" s="6">
        <f t="shared" si="46"/>
        <v>196.8176614540408</v>
      </c>
      <c r="AK38" s="6">
        <f t="shared" si="46"/>
        <v>190.1882392318189</v>
      </c>
      <c r="AL38" s="6">
        <f t="shared" si="46"/>
        <v>184.57872812070715</v>
      </c>
      <c r="AM38" s="6">
        <f t="shared" si="46"/>
        <v>185.25866886144823</v>
      </c>
      <c r="AN38" s="6">
        <f t="shared" si="46"/>
        <v>200.04737997255924</v>
      </c>
      <c r="AO38" s="6">
        <f t="shared" si="46"/>
        <v>228.77487626885519</v>
      </c>
      <c r="AP38" s="6">
        <f t="shared" si="46"/>
        <v>255.80252071329889</v>
      </c>
      <c r="AQ38" s="6">
        <f t="shared" si="46"/>
        <v>253.25274293552152</v>
      </c>
      <c r="AR38" s="6">
        <f t="shared" si="46"/>
        <v>228.60489108367017</v>
      </c>
      <c r="AS38" s="6">
        <f t="shared" si="46"/>
        <v>205.48690589848499</v>
      </c>
      <c r="AT38" s="6">
        <f t="shared" si="46"/>
        <v>189.3383133058928</v>
      </c>
      <c r="AU38" s="6">
        <f t="shared" si="46"/>
        <v>178.4592614540413</v>
      </c>
      <c r="AV38" s="6">
        <f t="shared" si="46"/>
        <v>169.62003182441111</v>
      </c>
      <c r="AW38" s="6">
        <f t="shared" si="46"/>
        <v>161.630728120708</v>
      </c>
      <c r="AX38" s="6">
        <f t="shared" si="46"/>
        <v>157.21111330589338</v>
      </c>
      <c r="AY38" s="6">
        <f t="shared" si="46"/>
        <v>159.76089108367074</v>
      </c>
      <c r="AZ38" s="6">
        <f t="shared" si="46"/>
        <v>174.54960219478176</v>
      </c>
      <c r="BA38" s="6">
        <f t="shared" si="46"/>
        <v>203.61706886144776</v>
      </c>
      <c r="BB38" s="6">
        <f t="shared" si="46"/>
        <v>225.03520219478068</v>
      </c>
      <c r="BC38" s="6">
        <f t="shared" si="46"/>
        <v>218.40577997255878</v>
      </c>
      <c r="BD38" s="6">
        <f t="shared" si="46"/>
        <v>194.26788367626247</v>
      </c>
      <c r="BE38" s="6">
        <f t="shared" si="46"/>
        <v>171.31988367626332</v>
      </c>
      <c r="BF38" s="6">
        <f t="shared" si="46"/>
        <v>154.15137997255997</v>
      </c>
      <c r="BG38" s="6">
        <f t="shared" si="46"/>
        <v>141.06252071330022</v>
      </c>
      <c r="BH38" s="6">
        <f t="shared" si="46"/>
        <v>132.39327626885603</v>
      </c>
      <c r="BI38" s="6">
        <f t="shared" si="46"/>
        <v>125.42388367626404</v>
      </c>
      <c r="BJ38" s="6">
        <f t="shared" si="46"/>
        <v>118.96444663922716</v>
      </c>
      <c r="BK38" s="6">
        <f t="shared" si="46"/>
        <v>119.64438737996727</v>
      </c>
      <c r="BL38" s="6">
        <f t="shared" si="46"/>
        <v>135.11303923181939</v>
      </c>
      <c r="BM38" s="6">
        <f t="shared" si="46"/>
        <v>160.27084663922582</v>
      </c>
      <c r="BN38" s="6">
        <f t="shared" si="46"/>
        <v>182.87887626885589</v>
      </c>
      <c r="BO38" s="6">
        <f t="shared" si="46"/>
        <v>186.78853552811447</v>
      </c>
      <c r="BP38" s="6">
        <f t="shared" si="46"/>
        <v>167.58020960218883</v>
      </c>
      <c r="BQ38" s="6">
        <f t="shared" si="46"/>
        <v>141.91244663922632</v>
      </c>
      <c r="BR38" s="6">
        <f t="shared" si="46"/>
        <v>123.38406145404177</v>
      </c>
      <c r="BS38" s="6">
        <f t="shared" si="46"/>
        <v>110.465187379968</v>
      </c>
      <c r="BT38" s="6">
        <f t="shared" si="46"/>
        <v>102.81585404663397</v>
      </c>
      <c r="BU38" s="6">
        <f t="shared" si="46"/>
        <v>98.906194787375426</v>
      </c>
      <c r="BV38" s="6">
        <f t="shared" si="46"/>
        <v>94.146609602189784</v>
      </c>
      <c r="BW38" s="6">
        <f t="shared" si="46"/>
        <v>94.826550342930872</v>
      </c>
      <c r="BX38" s="6">
        <f t="shared" si="45"/>
        <v>111.65508367626417</v>
      </c>
      <c r="BY38" s="6">
        <f t="shared" si="45"/>
        <v>144.8021947873747</v>
      </c>
      <c r="BZ38" s="6">
        <f t="shared" si="45"/>
        <v>168.2601503429299</v>
      </c>
      <c r="CA38" s="6">
        <f t="shared" si="45"/>
        <v>163.16059478737421</v>
      </c>
      <c r="CB38" s="6">
        <f t="shared" si="45"/>
        <v>136.47292071330057</v>
      </c>
      <c r="CC38" s="6">
        <f t="shared" si="45"/>
        <v>111.99505404663422</v>
      </c>
      <c r="CD38" s="6">
        <f t="shared" si="45"/>
        <v>96.696387379968115</v>
      </c>
      <c r="CE38" s="6">
        <f t="shared" si="45"/>
        <v>83.437542935523325</v>
      </c>
      <c r="CF38" s="6">
        <f t="shared" si="45"/>
        <v>71.368594787375656</v>
      </c>
      <c r="CG38" s="6">
        <f t="shared" si="45"/>
        <v>65.419113305893859</v>
      </c>
      <c r="CH38" s="6">
        <f t="shared" si="45"/>
        <v>60.31955775033817</v>
      </c>
      <c r="CI38" s="6">
        <f t="shared" si="45"/>
        <v>60.829513305894217</v>
      </c>
      <c r="CJ38" s="6">
        <f t="shared" si="45"/>
        <v>76.808120713301406</v>
      </c>
      <c r="CK38" s="6">
        <f t="shared" si="45"/>
        <v>105.02566145404128</v>
      </c>
      <c r="CL38" s="6">
        <f t="shared" si="45"/>
        <v>124.06400219478188</v>
      </c>
      <c r="CM38" s="6">
        <f t="shared" si="45"/>
        <v>116.07469849107878</v>
      </c>
      <c r="CN38" s="6">
        <f t="shared" si="45"/>
        <v>89.726994787375176</v>
      </c>
      <c r="CO38" s="6">
        <f t="shared" si="45"/>
        <v>66.439024417005001</v>
      </c>
      <c r="CP38" s="6">
        <f t="shared" si="45"/>
        <v>53.860120713301285</v>
      </c>
      <c r="CQ38" s="6">
        <f t="shared" si="45"/>
        <v>44.170965157745954</v>
      </c>
      <c r="CR38" s="6">
        <f t="shared" si="45"/>
        <v>37.031587379967988</v>
      </c>
      <c r="CS38" s="6">
        <f t="shared" si="45"/>
        <v>31.592061454042238</v>
      </c>
      <c r="CT38" s="6">
        <f t="shared" si="45"/>
        <v>25.132624417005353</v>
      </c>
      <c r="CU38" s="6">
        <f t="shared" si="45"/>
        <v>24.792654046635295</v>
      </c>
      <c r="CV38" s="6">
        <f t="shared" si="45"/>
        <v>40.771261454042481</v>
      </c>
      <c r="CW38" s="6">
        <f t="shared" si="45"/>
        <v>73.748387379967994</v>
      </c>
      <c r="CX38" s="6">
        <f t="shared" si="45"/>
        <v>96.356417009597095</v>
      </c>
      <c r="CY38" s="6">
        <f t="shared" si="45"/>
        <v>89.557009602190149</v>
      </c>
      <c r="CZ38" s="6">
        <f t="shared" si="45"/>
        <v>62.869335528116494</v>
      </c>
      <c r="DA38" s="6">
        <f t="shared" si="45"/>
        <v>39.411379972561285</v>
      </c>
      <c r="DB38" s="6">
        <f t="shared" si="45"/>
        <v>25.30260960219038</v>
      </c>
      <c r="DC38" s="6">
        <f t="shared" si="45"/>
        <v>15.613454046635052</v>
      </c>
      <c r="DD38" s="6">
        <f t="shared" si="45"/>
        <v>5.5843281207096664</v>
      </c>
      <c r="DE38" s="6">
        <f t="shared" si="45"/>
        <v>-3.424886694105548</v>
      </c>
      <c r="DF38" s="6">
        <f t="shared" si="45"/>
        <v>-7.8445015089201577</v>
      </c>
      <c r="DG38" s="6">
        <f t="shared" si="45"/>
        <v>-5.9746644718829103</v>
      </c>
      <c r="DH38" s="6">
        <f t="shared" si="45"/>
        <v>11.703794787376495</v>
      </c>
      <c r="DI38" s="6">
        <f t="shared" si="45"/>
        <v>42.981068861449785</v>
      </c>
      <c r="DJ38" s="6">
        <f t="shared" si="45"/>
        <v>61.849424417005359</v>
      </c>
      <c r="DK38" s="6">
        <f t="shared" si="45"/>
        <v>50.630402194782839</v>
      </c>
      <c r="DL38" s="6">
        <f t="shared" si="45"/>
        <v>23.262787379968106</v>
      </c>
      <c r="DM38" s="6">
        <f t="shared" si="45"/>
        <v>-0.53513854595716237</v>
      </c>
      <c r="DN38" s="6">
        <f t="shared" si="45"/>
        <v>-14.643908916327101</v>
      </c>
      <c r="DO38" s="6">
        <f t="shared" si="45"/>
        <v>-26.202901508919677</v>
      </c>
      <c r="DP38" s="6">
        <f t="shared" si="45"/>
        <v>-36.911968175586146</v>
      </c>
      <c r="DQ38" s="6">
        <f t="shared" si="45"/>
        <v>-46.941094101512498</v>
      </c>
      <c r="DR38" s="6">
        <f t="shared" si="45"/>
        <v>-54.590427434845552</v>
      </c>
      <c r="DS38" s="6">
        <f t="shared" si="45"/>
        <v>-54.760412620030579</v>
      </c>
      <c r="DT38" s="6">
        <f t="shared" si="45"/>
        <v>-41.331582990400754</v>
      </c>
      <c r="DU38" s="6">
        <f t="shared" si="45"/>
        <v>-16.003790397809261</v>
      </c>
      <c r="DV38" s="6">
        <f t="shared" si="45"/>
        <v>4.9043873799685853</v>
      </c>
      <c r="DW38" s="6">
        <f t="shared" si="45"/>
        <v>5.4143429355246377</v>
      </c>
      <c r="DX38" s="6">
        <f t="shared" si="45"/>
        <v>-16.683731138549376</v>
      </c>
      <c r="DY38" s="6">
        <f t="shared" si="45"/>
        <v>-41.501568175586748</v>
      </c>
      <c r="DZ38" s="6">
        <f t="shared" si="45"/>
        <v>-56.970220027437882</v>
      </c>
      <c r="EA38" s="6">
        <f t="shared" si="45"/>
        <v>-67.679286694104348</v>
      </c>
      <c r="EB38" s="6">
        <f t="shared" si="45"/>
        <v>-75.498605212623403</v>
      </c>
      <c r="EC38" s="6">
        <f t="shared" si="45"/>
        <v>-80.598160768178118</v>
      </c>
      <c r="ED38" s="6">
        <f t="shared" si="45"/>
        <v>-86.717627434844943</v>
      </c>
      <c r="EE38" s="6">
        <f t="shared" si="45"/>
        <v>-87.737538545956085</v>
      </c>
      <c r="EF38" s="6">
        <f t="shared" si="45"/>
        <v>-71.248975582993822</v>
      </c>
      <c r="EG38" s="6">
        <f t="shared" si="45"/>
        <v>-44.221331138549139</v>
      </c>
      <c r="EH38" s="6">
        <f t="shared" si="45"/>
        <v>-25.352975582993569</v>
      </c>
      <c r="EI38" s="6">
        <f t="shared" si="44"/>
        <v>-27.052827434845785</v>
      </c>
      <c r="EJ38" s="6">
        <f t="shared" si="44"/>
        <v>-48.47096076817872</v>
      </c>
      <c r="EK38" s="6">
        <f t="shared" si="44"/>
        <v>-73.628768175586146</v>
      </c>
      <c r="EL38" s="6">
        <f t="shared" si="44"/>
        <v>-90.28731632373345</v>
      </c>
      <c r="EM38" s="6">
        <f t="shared" si="44"/>
        <v>-102.52624965706711</v>
      </c>
      <c r="EN38" s="6">
        <f t="shared" si="44"/>
        <v>-112.0454200274374</v>
      </c>
      <c r="EO38" s="6">
        <f t="shared" si="44"/>
        <v>-119.69475336077046</v>
      </c>
      <c r="EP38" s="6">
        <f t="shared" si="44"/>
        <v>-126.32417558299237</v>
      </c>
      <c r="EQ38" s="6">
        <f t="shared" si="44"/>
        <v>-125.47424965706723</v>
      </c>
      <c r="ER38" s="6">
        <f t="shared" si="44"/>
        <v>-111.02550891632627</v>
      </c>
      <c r="ES38" s="6">
        <f t="shared" si="44"/>
        <v>-82.298012620030335</v>
      </c>
      <c r="ET38" s="6">
        <f t="shared" si="44"/>
        <v>-60.029953360771295</v>
      </c>
      <c r="EU38" s="6">
        <f t="shared" si="44"/>
        <v>-64.789538545955963</v>
      </c>
      <c r="EV38" s="6">
        <f t="shared" si="44"/>
        <v>-89.607375582993342</v>
      </c>
      <c r="EW38" s="6">
        <f t="shared" si="44"/>
        <v>-116.29504965706698</v>
      </c>
      <c r="EX38" s="6">
        <f t="shared" si="44"/>
        <v>-138.22313854595598</v>
      </c>
      <c r="EY38" s="6">
        <f t="shared" si="44"/>
        <v>-154.3717311385482</v>
      </c>
      <c r="EZ38" s="6">
        <f t="shared" si="44"/>
        <v>-165.25078299039967</v>
      </c>
      <c r="FA38" s="6">
        <f t="shared" si="44"/>
        <v>-175.27990891632507</v>
      </c>
      <c r="FB38" s="6">
        <f t="shared" si="44"/>
        <v>-184.11913854595525</v>
      </c>
      <c r="FC38" s="6">
        <f t="shared" si="44"/>
        <v>-184.79907928669536</v>
      </c>
      <c r="FD38" s="6">
        <f t="shared" si="44"/>
        <v>-171.54023484225155</v>
      </c>
      <c r="FE38" s="6">
        <f t="shared" si="44"/>
        <v>-145.70248669410401</v>
      </c>
      <c r="FF38" s="6">
        <f t="shared" si="44"/>
        <v>-123.26444224965896</v>
      </c>
      <c r="FG38" s="6">
        <f t="shared" si="44"/>
        <v>-126.15419039780734</v>
      </c>
      <c r="FH38" s="6">
        <f t="shared" si="44"/>
        <v>-150.80204224965871</v>
      </c>
      <c r="FI38" s="6">
        <f t="shared" si="44"/>
        <v>-173.92002743484389</v>
      </c>
      <c r="FJ38" s="6">
        <f t="shared" si="44"/>
        <v>-189.38867928669598</v>
      </c>
      <c r="FK38" s="6">
        <f t="shared" si="44"/>
        <v>-200.4377163237325</v>
      </c>
      <c r="FL38" s="6">
        <f t="shared" si="44"/>
        <v>-210.46684224965884</v>
      </c>
      <c r="FM38" s="6">
        <f t="shared" si="44"/>
        <v>-217.43623484225083</v>
      </c>
      <c r="FN38" s="6">
        <f t="shared" si="44"/>
        <v>-222.3658052126215</v>
      </c>
      <c r="FO38" s="6">
        <f t="shared" si="44"/>
        <v>-223.0457459533616</v>
      </c>
      <c r="FP38" s="6">
        <f t="shared" si="44"/>
        <v>-209.61691632373274</v>
      </c>
      <c r="FQ38" s="6">
        <f t="shared" si="44"/>
        <v>-179.86950891632569</v>
      </c>
      <c r="FR38" s="6">
        <f t="shared" si="44"/>
        <v>-153.6917903978071</v>
      </c>
      <c r="FS38" s="6">
        <f t="shared" si="44"/>
        <v>-155.2216570644743</v>
      </c>
      <c r="FT38" s="6">
        <f t="shared" si="44"/>
        <v>-180.71943484225179</v>
      </c>
      <c r="FU38" s="6">
        <f t="shared" si="44"/>
        <v>-206.89715336076938</v>
      </c>
      <c r="FV38" s="6">
        <f t="shared" si="44"/>
        <v>-224.74559780521381</v>
      </c>
      <c r="FW38" s="6">
        <f t="shared" si="44"/>
        <v>-238.00444224965764</v>
      </c>
      <c r="FX38" s="6">
        <f t="shared" si="44"/>
        <v>-249.90340521262124</v>
      </c>
      <c r="FY38" s="6">
        <f t="shared" si="44"/>
        <v>-259.08260521262054</v>
      </c>
      <c r="FZ38" s="6">
        <f t="shared" si="44"/>
        <v>-264.18216076817623</v>
      </c>
      <c r="GA38" s="6">
        <f t="shared" si="44"/>
        <v>-261.80236817558387</v>
      </c>
      <c r="GB38" s="6">
        <f t="shared" si="44"/>
        <v>-247.01365706447285</v>
      </c>
      <c r="GC38" s="6">
        <f t="shared" si="44"/>
        <v>-220.32598299039921</v>
      </c>
      <c r="GD38" s="6">
        <f t="shared" si="44"/>
        <v>-196.86802743484401</v>
      </c>
      <c r="GE38" s="6">
        <f t="shared" si="44"/>
        <v>-198.05792373114016</v>
      </c>
      <c r="GF38" s="6">
        <f t="shared" si="44"/>
        <v>-223.0457459533616</v>
      </c>
      <c r="GG38" s="6">
        <f t="shared" si="44"/>
        <v>-248.03356817558401</v>
      </c>
      <c r="GH38" s="6">
        <f t="shared" si="44"/>
        <v>-266.22198299039849</v>
      </c>
      <c r="GI38" s="6">
        <f t="shared" si="44"/>
        <v>-278.63090150891719</v>
      </c>
      <c r="GJ38" s="6">
        <f t="shared" si="44"/>
        <v>-285.77027928669418</v>
      </c>
      <c r="GK38" s="6">
        <f t="shared" si="44"/>
        <v>-295.11946447187944</v>
      </c>
      <c r="GL38" s="6">
        <f t="shared" si="44"/>
        <v>-302.59881262002745</v>
      </c>
      <c r="GM38" s="6">
        <f t="shared" si="44"/>
        <v>-302.7687978052125</v>
      </c>
      <c r="GN38" s="6">
        <f t="shared" si="44"/>
        <v>-288.99999780521262</v>
      </c>
      <c r="GO38" s="6">
        <f t="shared" si="44"/>
        <v>-260.95244224965779</v>
      </c>
      <c r="GP38" s="6">
        <f t="shared" si="44"/>
        <v>-239.8742792866949</v>
      </c>
      <c r="GQ38" s="6">
        <f t="shared" si="44"/>
        <v>-244.63386447188051</v>
      </c>
      <c r="GR38" s="6">
        <f t="shared" si="44"/>
        <v>-270.47161262002805</v>
      </c>
      <c r="GS38" s="6">
        <f t="shared" si="44"/>
        <v>-294.77949410150939</v>
      </c>
      <c r="GT38" s="6">
        <f t="shared" ref="GT38:JE41" si="47">INDEX($D$3:$D$272,$I38,1)*INDEX($D$3:$D$272,$I38+GT$2,1)</f>
        <v>-309.90817558299045</v>
      </c>
      <c r="GU38" s="6">
        <f t="shared" si="47"/>
        <v>-321.29718299039803</v>
      </c>
      <c r="GV38" s="6">
        <f t="shared" si="47"/>
        <v>-330.13641262002722</v>
      </c>
      <c r="GW38" s="6">
        <f t="shared" si="47"/>
        <v>-338.46568669410135</v>
      </c>
      <c r="GX38" s="6">
        <f t="shared" si="47"/>
        <v>-345.60506447187936</v>
      </c>
      <c r="GY38" s="6">
        <f t="shared" si="47"/>
        <v>-344.75513854595323</v>
      </c>
      <c r="GZ38" s="6">
        <f t="shared" si="47"/>
        <v>-328.94651632373109</v>
      </c>
      <c r="HA38" s="6">
        <f t="shared" si="47"/>
        <v>-299.87904965706508</v>
      </c>
      <c r="HB38" s="6">
        <f t="shared" si="47"/>
        <v>-275.40118299039875</v>
      </c>
      <c r="HC38" s="6">
        <f t="shared" si="47"/>
        <v>-279.99078299039837</v>
      </c>
      <c r="HD38" s="6">
        <f t="shared" si="47"/>
        <v>-308.20832373113922</v>
      </c>
      <c r="HE38" s="6">
        <f t="shared" si="47"/>
        <v>-335.23596817558291</v>
      </c>
      <c r="HF38" s="6">
        <f t="shared" si="47"/>
        <v>-350.36464965706398</v>
      </c>
      <c r="HG38" s="6">
        <f t="shared" si="47"/>
        <v>-360.56376076817537</v>
      </c>
      <c r="HH38" s="6">
        <f t="shared" si="47"/>
        <v>-368.38307928669349</v>
      </c>
      <c r="HI38" s="6">
        <f t="shared" si="47"/>
        <v>-373.31264965706413</v>
      </c>
      <c r="HJ38" s="6">
        <f t="shared" si="47"/>
        <v>-378.75217558298988</v>
      </c>
      <c r="HK38" s="6">
        <f t="shared" si="47"/>
        <v>-382.15187928669337</v>
      </c>
      <c r="HL38" s="6">
        <f t="shared" si="47"/>
        <v>-368.38307928669349</v>
      </c>
      <c r="HM38" s="6">
        <f t="shared" si="47"/>
        <v>-338.63567187928641</v>
      </c>
      <c r="HN38" s="6">
        <f t="shared" si="47"/>
        <v>-316.53759780521239</v>
      </c>
      <c r="HO38" s="6">
        <f t="shared" si="47"/>
        <v>-320.4472570644719</v>
      </c>
      <c r="HP38" s="6">
        <f t="shared" si="47"/>
        <v>-345.09510891632328</v>
      </c>
      <c r="HQ38" s="6">
        <f t="shared" si="47"/>
        <v>-374.84251632373037</v>
      </c>
      <c r="HR38" s="6">
        <f t="shared" si="47"/>
        <v>-392.18100521261971</v>
      </c>
      <c r="HS38" s="6">
        <f t="shared" si="47"/>
        <v>-402.04014595336008</v>
      </c>
      <c r="HT38" s="6">
        <f t="shared" si="47"/>
        <v>-409.85946447187814</v>
      </c>
      <c r="HU38" s="6">
        <f t="shared" si="47"/>
        <v>-418.69869410150829</v>
      </c>
      <c r="HV38" s="6">
        <f t="shared" si="47"/>
        <v>-425.83807187928534</v>
      </c>
      <c r="HW38" s="6">
        <f t="shared" si="47"/>
        <v>-423.62826447187803</v>
      </c>
      <c r="HX38" s="6">
        <f t="shared" si="47"/>
        <v>-406.28977558298965</v>
      </c>
      <c r="HY38" s="6">
        <f t="shared" si="47"/>
        <v>-376.54236817558257</v>
      </c>
      <c r="HZ38" s="6">
        <f t="shared" si="47"/>
        <v>-354.95424965706462</v>
      </c>
      <c r="IA38" s="6">
        <f t="shared" si="47"/>
        <v>-358.69392373113811</v>
      </c>
      <c r="IB38" s="6">
        <f t="shared" si="47"/>
        <v>-384.36168669410063</v>
      </c>
      <c r="IC38" s="6">
        <f t="shared" si="47"/>
        <v>-412.06927187928545</v>
      </c>
      <c r="ID38" s="6">
        <f t="shared" si="47"/>
        <v>-429.57774595335979</v>
      </c>
      <c r="IE38" s="6">
        <f t="shared" si="47"/>
        <v>-438.58696076817404</v>
      </c>
      <c r="IF38" s="6">
        <f t="shared" si="47"/>
        <v>-444.70642743484092</v>
      </c>
      <c r="IG38" s="6">
        <f t="shared" si="47"/>
        <v>-451.84580521261887</v>
      </c>
      <c r="IH38" s="6">
        <f t="shared" si="47"/>
        <v>-458.47522743484075</v>
      </c>
      <c r="II38" s="6">
        <f t="shared" si="47"/>
        <v>-457.79528669409967</v>
      </c>
      <c r="IJ38" s="6">
        <f t="shared" si="47"/>
        <v>-441.64669410150748</v>
      </c>
      <c r="IK38" s="6" t="e">
        <f t="shared" si="47"/>
        <v>#REF!</v>
      </c>
      <c r="IL38" s="6" t="e">
        <f t="shared" si="47"/>
        <v>#REF!</v>
      </c>
      <c r="IM38" s="6" t="e">
        <f t="shared" si="47"/>
        <v>#REF!</v>
      </c>
      <c r="IN38" s="6" t="e">
        <f t="shared" si="47"/>
        <v>#REF!</v>
      </c>
      <c r="IO38" s="6" t="e">
        <f t="shared" si="47"/>
        <v>#REF!</v>
      </c>
      <c r="IP38" s="6" t="e">
        <f t="shared" si="47"/>
        <v>#REF!</v>
      </c>
      <c r="IQ38" s="6" t="e">
        <f t="shared" si="47"/>
        <v>#REF!</v>
      </c>
      <c r="IR38" s="6" t="e">
        <f t="shared" si="47"/>
        <v>#REF!</v>
      </c>
      <c r="IS38" s="6" t="e">
        <f t="shared" si="47"/>
        <v>#REF!</v>
      </c>
      <c r="IT38" s="6" t="e">
        <f t="shared" si="47"/>
        <v>#REF!</v>
      </c>
      <c r="IU38" s="6" t="e">
        <f t="shared" si="47"/>
        <v>#REF!</v>
      </c>
      <c r="IV38" s="6" t="e">
        <f t="shared" si="47"/>
        <v>#REF!</v>
      </c>
      <c r="IW38" s="6" t="e">
        <f t="shared" si="47"/>
        <v>#REF!</v>
      </c>
      <c r="IX38" s="6" t="e">
        <f t="shared" si="47"/>
        <v>#REF!</v>
      </c>
      <c r="IY38" s="6" t="e">
        <f t="shared" si="47"/>
        <v>#REF!</v>
      </c>
      <c r="IZ38" s="6" t="e">
        <f t="shared" si="47"/>
        <v>#REF!</v>
      </c>
      <c r="JA38" s="6" t="e">
        <f t="shared" si="47"/>
        <v>#REF!</v>
      </c>
      <c r="JB38" s="6" t="e">
        <f t="shared" si="47"/>
        <v>#REF!</v>
      </c>
      <c r="JC38" s="6" t="e">
        <f t="shared" si="47"/>
        <v>#REF!</v>
      </c>
      <c r="JD38" s="6" t="e">
        <f t="shared" si="47"/>
        <v>#REF!</v>
      </c>
      <c r="JE38" s="6" t="e">
        <f t="shared" si="47"/>
        <v>#REF!</v>
      </c>
      <c r="JF38" s="6" t="e">
        <f t="shared" si="34"/>
        <v>#REF!</v>
      </c>
      <c r="JG38" s="6" t="e">
        <f t="shared" si="34"/>
        <v>#REF!</v>
      </c>
      <c r="JH38" s="6" t="e">
        <f t="shared" si="34"/>
        <v>#REF!</v>
      </c>
      <c r="JI38" s="6" t="e">
        <f t="shared" si="34"/>
        <v>#REF!</v>
      </c>
      <c r="JJ38" s="6" t="e">
        <f t="shared" si="34"/>
        <v>#REF!</v>
      </c>
      <c r="JK38" s="6" t="e">
        <f t="shared" si="34"/>
        <v>#REF!</v>
      </c>
      <c r="JL38" s="6" t="e">
        <f t="shared" si="34"/>
        <v>#REF!</v>
      </c>
      <c r="JM38" s="6" t="e">
        <f t="shared" si="34"/>
        <v>#REF!</v>
      </c>
      <c r="JN38" s="6" t="e">
        <f t="shared" si="34"/>
        <v>#REF!</v>
      </c>
      <c r="JO38" s="6" t="e">
        <f t="shared" si="34"/>
        <v>#REF!</v>
      </c>
      <c r="JP38" s="6" t="e">
        <f t="shared" si="34"/>
        <v>#REF!</v>
      </c>
      <c r="JQ38" s="6" t="e">
        <f t="shared" si="34"/>
        <v>#REF!</v>
      </c>
      <c r="JR38" s="6" t="e">
        <f t="shared" si="34"/>
        <v>#REF!</v>
      </c>
      <c r="JS38" s="6" t="e">
        <f t="shared" si="34"/>
        <v>#REF!</v>
      </c>
    </row>
    <row r="39" spans="1:279" ht="14.5" x14ac:dyDescent="0.35">
      <c r="A39" s="8">
        <v>37</v>
      </c>
      <c r="B39" s="9">
        <v>38001</v>
      </c>
      <c r="C39" s="10">
        <v>377.21</v>
      </c>
      <c r="D39" s="8">
        <f t="shared" si="5"/>
        <v>-16.318518518518317</v>
      </c>
      <c r="I39" s="6">
        <v>37</v>
      </c>
      <c r="J39" s="6">
        <f t="shared" si="6"/>
        <v>266.29404663922526</v>
      </c>
      <c r="K39" s="6">
        <f t="shared" si="7"/>
        <v>257.80841700959508</v>
      </c>
      <c r="L39" s="6">
        <f t="shared" si="46"/>
        <v>250.79145404663211</v>
      </c>
      <c r="M39" s="6">
        <f t="shared" si="46"/>
        <v>245.56952812070637</v>
      </c>
      <c r="N39" s="6">
        <f t="shared" si="46"/>
        <v>246.8750096021885</v>
      </c>
      <c r="O39" s="6">
        <f t="shared" si="46"/>
        <v>261.39849108366957</v>
      </c>
      <c r="P39" s="6">
        <f t="shared" si="46"/>
        <v>286.69219478737313</v>
      </c>
      <c r="Q39" s="6">
        <f t="shared" si="46"/>
        <v>310.68041700959458</v>
      </c>
      <c r="R39" s="6">
        <f t="shared" si="46"/>
        <v>312.3122688614468</v>
      </c>
      <c r="S39" s="6">
        <f t="shared" si="46"/>
        <v>290.44545404663171</v>
      </c>
      <c r="T39" s="6">
        <f t="shared" si="46"/>
        <v>266.45723182441031</v>
      </c>
      <c r="U39" s="6">
        <f t="shared" si="46"/>
        <v>250.62826886144708</v>
      </c>
      <c r="V39" s="6">
        <f t="shared" si="46"/>
        <v>241.48989849107679</v>
      </c>
      <c r="W39" s="6">
        <f t="shared" si="46"/>
        <v>232.67789849107749</v>
      </c>
      <c r="X39" s="6">
        <f t="shared" si="46"/>
        <v>222.88678737996614</v>
      </c>
      <c r="Y39" s="6">
        <f t="shared" si="46"/>
        <v>215.54345404663306</v>
      </c>
      <c r="Z39" s="6">
        <f t="shared" si="46"/>
        <v>213.91160219478087</v>
      </c>
      <c r="AA39" s="6">
        <f t="shared" si="46"/>
        <v>227.29278737996577</v>
      </c>
      <c r="AB39" s="6">
        <f t="shared" si="46"/>
        <v>254.38152812070658</v>
      </c>
      <c r="AC39" s="6">
        <f t="shared" si="46"/>
        <v>274.12693552811339</v>
      </c>
      <c r="AD39" s="6">
        <f t="shared" si="46"/>
        <v>273.63737997255834</v>
      </c>
      <c r="AE39" s="6">
        <f t="shared" si="46"/>
        <v>252.26012071329927</v>
      </c>
      <c r="AF39" s="6">
        <f t="shared" si="46"/>
        <v>228.43508367626288</v>
      </c>
      <c r="AG39" s="6">
        <f t="shared" si="46"/>
        <v>212.11656515774456</v>
      </c>
      <c r="AH39" s="6">
        <f t="shared" si="46"/>
        <v>199.06175034292971</v>
      </c>
      <c r="AI39" s="6">
        <f t="shared" si="46"/>
        <v>188.94426886144828</v>
      </c>
      <c r="AJ39" s="6">
        <f t="shared" si="46"/>
        <v>182.58004663922637</v>
      </c>
      <c r="AK39" s="6">
        <f t="shared" si="46"/>
        <v>177.19493552811466</v>
      </c>
      <c r="AL39" s="6">
        <f t="shared" si="46"/>
        <v>177.84767626885571</v>
      </c>
      <c r="AM39" s="6">
        <f t="shared" si="46"/>
        <v>192.04478737996672</v>
      </c>
      <c r="AN39" s="6">
        <f t="shared" si="46"/>
        <v>219.62308367626264</v>
      </c>
      <c r="AO39" s="6">
        <f t="shared" si="46"/>
        <v>245.56952812070637</v>
      </c>
      <c r="AP39" s="6">
        <f t="shared" si="46"/>
        <v>243.12175034292898</v>
      </c>
      <c r="AQ39" s="6">
        <f t="shared" si="46"/>
        <v>219.45989849107761</v>
      </c>
      <c r="AR39" s="6">
        <f t="shared" si="46"/>
        <v>197.26671330589247</v>
      </c>
      <c r="AS39" s="6">
        <f t="shared" si="46"/>
        <v>181.76412071330026</v>
      </c>
      <c r="AT39" s="6">
        <f t="shared" si="46"/>
        <v>171.32026886144877</v>
      </c>
      <c r="AU39" s="6">
        <f t="shared" si="46"/>
        <v>162.83463923181861</v>
      </c>
      <c r="AV39" s="6">
        <f t="shared" si="46"/>
        <v>155.16493552811548</v>
      </c>
      <c r="AW39" s="6">
        <f t="shared" si="46"/>
        <v>150.92212071330087</v>
      </c>
      <c r="AX39" s="6">
        <f t="shared" si="46"/>
        <v>153.36989849107823</v>
      </c>
      <c r="AY39" s="6">
        <f t="shared" si="46"/>
        <v>167.56700960218924</v>
      </c>
      <c r="AZ39" s="6">
        <f t="shared" si="46"/>
        <v>195.47167626885525</v>
      </c>
      <c r="BA39" s="6">
        <f t="shared" si="46"/>
        <v>216.03300960218817</v>
      </c>
      <c r="BB39" s="6">
        <f t="shared" si="46"/>
        <v>209.66878737996626</v>
      </c>
      <c r="BC39" s="6">
        <f t="shared" si="46"/>
        <v>186.49649108366998</v>
      </c>
      <c r="BD39" s="6">
        <f t="shared" si="46"/>
        <v>164.4664910836708</v>
      </c>
      <c r="BE39" s="6">
        <f t="shared" si="46"/>
        <v>147.98478737996746</v>
      </c>
      <c r="BF39" s="6">
        <f t="shared" si="46"/>
        <v>135.41952812070772</v>
      </c>
      <c r="BG39" s="6">
        <f t="shared" si="46"/>
        <v>127.09708367626352</v>
      </c>
      <c r="BH39" s="6">
        <f t="shared" si="46"/>
        <v>120.40649108367154</v>
      </c>
      <c r="BI39" s="6">
        <f t="shared" si="46"/>
        <v>114.20545404663466</v>
      </c>
      <c r="BJ39" s="6">
        <f t="shared" si="46"/>
        <v>114.85819478737479</v>
      </c>
      <c r="BK39" s="6">
        <f t="shared" si="46"/>
        <v>129.70804663922686</v>
      </c>
      <c r="BL39" s="6">
        <f t="shared" si="46"/>
        <v>153.85945404663335</v>
      </c>
      <c r="BM39" s="6">
        <f t="shared" si="46"/>
        <v>175.56308367626337</v>
      </c>
      <c r="BN39" s="6">
        <f t="shared" si="46"/>
        <v>179.31634293552196</v>
      </c>
      <c r="BO39" s="6">
        <f t="shared" si="46"/>
        <v>160.87641700959634</v>
      </c>
      <c r="BP39" s="6">
        <f t="shared" si="46"/>
        <v>136.23545404663383</v>
      </c>
      <c r="BQ39" s="6">
        <f t="shared" si="46"/>
        <v>118.44826886144926</v>
      </c>
      <c r="BR39" s="6">
        <f t="shared" si="46"/>
        <v>106.0461947873755</v>
      </c>
      <c r="BS39" s="6">
        <f t="shared" si="46"/>
        <v>98.702861454041511</v>
      </c>
      <c r="BT39" s="6">
        <f t="shared" si="46"/>
        <v>94.949602194782926</v>
      </c>
      <c r="BU39" s="6">
        <f t="shared" si="46"/>
        <v>90.380417009597309</v>
      </c>
      <c r="BV39" s="6">
        <f t="shared" si="46"/>
        <v>91.033157750338376</v>
      </c>
      <c r="BW39" s="6">
        <f t="shared" si="46"/>
        <v>107.18849108367166</v>
      </c>
      <c r="BX39" s="6">
        <f t="shared" si="45"/>
        <v>139.00960219478219</v>
      </c>
      <c r="BY39" s="6">
        <f t="shared" si="45"/>
        <v>161.52915775033739</v>
      </c>
      <c r="BZ39" s="6">
        <f t="shared" si="45"/>
        <v>156.63360219478173</v>
      </c>
      <c r="CA39" s="6">
        <f t="shared" si="45"/>
        <v>131.01352812070806</v>
      </c>
      <c r="CB39" s="6">
        <f t="shared" si="45"/>
        <v>107.51486145404174</v>
      </c>
      <c r="CC39" s="6">
        <f t="shared" si="45"/>
        <v>92.828194787375622</v>
      </c>
      <c r="CD39" s="6">
        <f t="shared" si="45"/>
        <v>80.099750342930847</v>
      </c>
      <c r="CE39" s="6">
        <f t="shared" si="45"/>
        <v>68.513602194783175</v>
      </c>
      <c r="CF39" s="6">
        <f t="shared" si="45"/>
        <v>62.802120713301392</v>
      </c>
      <c r="CG39" s="6">
        <f t="shared" si="45"/>
        <v>57.90656515774571</v>
      </c>
      <c r="CH39" s="6">
        <f t="shared" si="45"/>
        <v>58.396120713301748</v>
      </c>
      <c r="CI39" s="6">
        <f t="shared" si="45"/>
        <v>73.735528120708921</v>
      </c>
      <c r="CJ39" s="6">
        <f t="shared" si="45"/>
        <v>100.82426886144881</v>
      </c>
      <c r="CK39" s="6">
        <f t="shared" si="45"/>
        <v>119.10100960218941</v>
      </c>
      <c r="CL39" s="6">
        <f t="shared" si="45"/>
        <v>111.43130589848627</v>
      </c>
      <c r="CM39" s="6">
        <f t="shared" si="45"/>
        <v>86.137602194782701</v>
      </c>
      <c r="CN39" s="6">
        <f t="shared" si="45"/>
        <v>63.781231824412529</v>
      </c>
      <c r="CO39" s="6">
        <f t="shared" si="45"/>
        <v>51.705528120708827</v>
      </c>
      <c r="CP39" s="6">
        <f t="shared" si="45"/>
        <v>42.403972565153495</v>
      </c>
      <c r="CQ39" s="6">
        <f t="shared" si="45"/>
        <v>35.550194787375546</v>
      </c>
      <c r="CR39" s="6">
        <f t="shared" si="45"/>
        <v>30.328268861449793</v>
      </c>
      <c r="CS39" s="6">
        <f t="shared" si="45"/>
        <v>24.12723182441291</v>
      </c>
      <c r="CT39" s="6">
        <f t="shared" si="45"/>
        <v>23.800861454042838</v>
      </c>
      <c r="CU39" s="6">
        <f t="shared" si="45"/>
        <v>39.140268861450018</v>
      </c>
      <c r="CV39" s="6">
        <f t="shared" si="45"/>
        <v>70.798194787375522</v>
      </c>
      <c r="CW39" s="6">
        <f t="shared" si="45"/>
        <v>92.501824417004627</v>
      </c>
      <c r="CX39" s="6">
        <f t="shared" si="45"/>
        <v>85.974417009597659</v>
      </c>
      <c r="CY39" s="6">
        <f t="shared" si="45"/>
        <v>60.354342935524016</v>
      </c>
      <c r="CZ39" s="6">
        <f t="shared" si="45"/>
        <v>37.834787379968816</v>
      </c>
      <c r="DA39" s="6">
        <f t="shared" si="45"/>
        <v>24.290417009597942</v>
      </c>
      <c r="DB39" s="6">
        <f t="shared" si="45"/>
        <v>14.988861454042613</v>
      </c>
      <c r="DC39" s="6">
        <f t="shared" si="45"/>
        <v>5.3609355281172144</v>
      </c>
      <c r="DD39" s="6">
        <f t="shared" si="45"/>
        <v>-3.2878792866979762</v>
      </c>
      <c r="DE39" s="6">
        <f t="shared" si="45"/>
        <v>-7.5306941015125899</v>
      </c>
      <c r="DF39" s="6">
        <f t="shared" si="45"/>
        <v>-5.7356570644753528</v>
      </c>
      <c r="DG39" s="6">
        <f t="shared" si="45"/>
        <v>11.235602194784031</v>
      </c>
      <c r="DH39" s="6">
        <f t="shared" si="45"/>
        <v>41.261676268857329</v>
      </c>
      <c r="DI39" s="6">
        <f t="shared" si="45"/>
        <v>59.375231824412879</v>
      </c>
      <c r="DJ39" s="6">
        <f t="shared" si="45"/>
        <v>48.605009602190385</v>
      </c>
      <c r="DK39" s="6">
        <f t="shared" si="45"/>
        <v>22.33219478737567</v>
      </c>
      <c r="DL39" s="6">
        <f t="shared" si="45"/>
        <v>-0.51373113854960251</v>
      </c>
      <c r="DM39" s="6">
        <f t="shared" si="45"/>
        <v>-14.058101508919545</v>
      </c>
      <c r="DN39" s="6">
        <f t="shared" si="45"/>
        <v>-25.154694101512113</v>
      </c>
      <c r="DO39" s="6">
        <f t="shared" si="45"/>
        <v>-35.435360768178576</v>
      </c>
      <c r="DP39" s="6">
        <f t="shared" si="45"/>
        <v>-45.063286694104903</v>
      </c>
      <c r="DQ39" s="6">
        <f t="shared" si="45"/>
        <v>-52.40662002743796</v>
      </c>
      <c r="DR39" s="6">
        <f t="shared" si="45"/>
        <v>-52.569805212622995</v>
      </c>
      <c r="DS39" s="6">
        <f t="shared" si="45"/>
        <v>-39.678175582993191</v>
      </c>
      <c r="DT39" s="6">
        <f t="shared" si="45"/>
        <v>-15.36358299040168</v>
      </c>
      <c r="DU39" s="6">
        <f t="shared" si="45"/>
        <v>4.708194787376148</v>
      </c>
      <c r="DV39" s="6">
        <f t="shared" si="45"/>
        <v>5.1977503429321796</v>
      </c>
      <c r="DW39" s="6">
        <f t="shared" si="45"/>
        <v>-16.016323731141817</v>
      </c>
      <c r="DX39" s="6">
        <f t="shared" si="45"/>
        <v>-39.841360768179158</v>
      </c>
      <c r="DY39" s="6">
        <f t="shared" si="45"/>
        <v>-54.691212620030306</v>
      </c>
      <c r="DZ39" s="6">
        <f t="shared" si="45"/>
        <v>-64.971879286696776</v>
      </c>
      <c r="EA39" s="6">
        <f t="shared" si="45"/>
        <v>-72.478397805215792</v>
      </c>
      <c r="EB39" s="6">
        <f t="shared" si="45"/>
        <v>-77.373953360770543</v>
      </c>
      <c r="EC39" s="6">
        <f t="shared" si="45"/>
        <v>-83.248620027437354</v>
      </c>
      <c r="ED39" s="6">
        <f t="shared" si="45"/>
        <v>-84.227731138548492</v>
      </c>
      <c r="EE39" s="6">
        <f t="shared" si="45"/>
        <v>-68.398768175586213</v>
      </c>
      <c r="EF39" s="6">
        <f t="shared" si="45"/>
        <v>-42.452323731141568</v>
      </c>
      <c r="EG39" s="6">
        <f t="shared" si="45"/>
        <v>-24.338768175586011</v>
      </c>
      <c r="EH39" s="6">
        <f t="shared" si="45"/>
        <v>-25.970620027438216</v>
      </c>
      <c r="EI39" s="6">
        <f t="shared" ref="EI39:GT42" si="48">INDEX($D$3:$D$272,$I39,1)*INDEX($D$3:$D$272,$I39+EI$2,1)</f>
        <v>-46.531953360771148</v>
      </c>
      <c r="EJ39" s="6">
        <f t="shared" si="48"/>
        <v>-70.683360768178545</v>
      </c>
      <c r="EK39" s="6">
        <f t="shared" si="48"/>
        <v>-86.675508916325867</v>
      </c>
      <c r="EL39" s="6">
        <f t="shared" si="48"/>
        <v>-98.424842249659505</v>
      </c>
      <c r="EM39" s="6">
        <f t="shared" si="48"/>
        <v>-107.5632126200298</v>
      </c>
      <c r="EN39" s="6">
        <f t="shared" si="48"/>
        <v>-114.90654595336285</v>
      </c>
      <c r="EO39" s="6">
        <f t="shared" si="48"/>
        <v>-121.27076817558478</v>
      </c>
      <c r="EP39" s="6">
        <f t="shared" si="48"/>
        <v>-120.45484224965961</v>
      </c>
      <c r="EQ39" s="6">
        <f t="shared" si="48"/>
        <v>-106.58410150891866</v>
      </c>
      <c r="ER39" s="6">
        <f t="shared" si="48"/>
        <v>-79.005805212622747</v>
      </c>
      <c r="ES39" s="6">
        <f t="shared" si="48"/>
        <v>-57.628545953363712</v>
      </c>
      <c r="ET39" s="6">
        <f t="shared" si="48"/>
        <v>-62.197731138548399</v>
      </c>
      <c r="EU39" s="6">
        <f t="shared" si="48"/>
        <v>-86.022768175585739</v>
      </c>
      <c r="EV39" s="6">
        <f t="shared" si="48"/>
        <v>-111.64284224965938</v>
      </c>
      <c r="EW39" s="6">
        <f t="shared" si="48"/>
        <v>-132.69373113854834</v>
      </c>
      <c r="EX39" s="6">
        <f t="shared" si="48"/>
        <v>-148.19632373114055</v>
      </c>
      <c r="EY39" s="6">
        <f t="shared" si="48"/>
        <v>-158.64017558299207</v>
      </c>
      <c r="EZ39" s="6">
        <f t="shared" si="48"/>
        <v>-168.26810150891745</v>
      </c>
      <c r="FA39" s="6">
        <f t="shared" si="48"/>
        <v>-176.75373113854761</v>
      </c>
      <c r="FB39" s="6">
        <f t="shared" si="48"/>
        <v>-177.40647187928775</v>
      </c>
      <c r="FC39" s="6">
        <f t="shared" si="48"/>
        <v>-164.6780274348439</v>
      </c>
      <c r="FD39" s="6">
        <f t="shared" si="48"/>
        <v>-139.87387928669636</v>
      </c>
      <c r="FE39" s="6">
        <f t="shared" si="48"/>
        <v>-118.33343484225136</v>
      </c>
      <c r="FF39" s="6">
        <f t="shared" si="48"/>
        <v>-121.10758299039975</v>
      </c>
      <c r="FG39" s="6">
        <f t="shared" si="48"/>
        <v>-144.76943484225112</v>
      </c>
      <c r="FH39" s="6">
        <f t="shared" si="48"/>
        <v>-166.96262002743626</v>
      </c>
      <c r="FI39" s="6">
        <f t="shared" si="48"/>
        <v>-181.81247187928832</v>
      </c>
      <c r="FJ39" s="6">
        <f t="shared" si="48"/>
        <v>-192.41950891632487</v>
      </c>
      <c r="FK39" s="6">
        <f t="shared" si="48"/>
        <v>-202.04743484225119</v>
      </c>
      <c r="FL39" s="6">
        <f t="shared" si="48"/>
        <v>-208.73802743484319</v>
      </c>
      <c r="FM39" s="6">
        <f t="shared" si="48"/>
        <v>-213.47039780521382</v>
      </c>
      <c r="FN39" s="6">
        <f t="shared" si="48"/>
        <v>-214.12313854595396</v>
      </c>
      <c r="FO39" s="6">
        <f t="shared" si="48"/>
        <v>-201.23150891632508</v>
      </c>
      <c r="FP39" s="6">
        <f t="shared" si="48"/>
        <v>-172.67410150891803</v>
      </c>
      <c r="FQ39" s="6">
        <f t="shared" si="48"/>
        <v>-147.5435829903995</v>
      </c>
      <c r="FR39" s="6">
        <f t="shared" si="48"/>
        <v>-149.01224965706666</v>
      </c>
      <c r="FS39" s="6">
        <f t="shared" si="48"/>
        <v>-173.49002743484414</v>
      </c>
      <c r="FT39" s="6">
        <f t="shared" si="48"/>
        <v>-198.62054595336176</v>
      </c>
      <c r="FU39" s="6">
        <f t="shared" si="48"/>
        <v>-215.75499039780618</v>
      </c>
      <c r="FV39" s="6">
        <f t="shared" si="48"/>
        <v>-228.48343484225001</v>
      </c>
      <c r="FW39" s="6">
        <f t="shared" si="48"/>
        <v>-239.90639780521357</v>
      </c>
      <c r="FX39" s="6">
        <f t="shared" si="48"/>
        <v>-248.71839780521287</v>
      </c>
      <c r="FY39" s="6">
        <f t="shared" si="48"/>
        <v>-253.61395336076856</v>
      </c>
      <c r="FZ39" s="6">
        <f t="shared" si="48"/>
        <v>-251.3293607681762</v>
      </c>
      <c r="GA39" s="6">
        <f t="shared" si="48"/>
        <v>-237.13224965706522</v>
      </c>
      <c r="GB39" s="6">
        <f t="shared" si="48"/>
        <v>-211.51217558299155</v>
      </c>
      <c r="GC39" s="6">
        <f t="shared" si="48"/>
        <v>-188.99262002743635</v>
      </c>
      <c r="GD39" s="6">
        <f t="shared" si="48"/>
        <v>-190.13491632373251</v>
      </c>
      <c r="GE39" s="6">
        <f t="shared" si="48"/>
        <v>-214.12313854595396</v>
      </c>
      <c r="GF39" s="6">
        <f t="shared" si="48"/>
        <v>-238.11136076817633</v>
      </c>
      <c r="GG39" s="6">
        <f t="shared" si="48"/>
        <v>-255.57217558299084</v>
      </c>
      <c r="GH39" s="6">
        <f t="shared" si="48"/>
        <v>-267.48469410150949</v>
      </c>
      <c r="GI39" s="6">
        <f t="shared" si="48"/>
        <v>-274.33847187928654</v>
      </c>
      <c r="GJ39" s="6">
        <f t="shared" si="48"/>
        <v>-283.31365706447178</v>
      </c>
      <c r="GK39" s="6">
        <f t="shared" si="48"/>
        <v>-290.4938052126198</v>
      </c>
      <c r="GL39" s="6">
        <f t="shared" si="48"/>
        <v>-290.65699039780486</v>
      </c>
      <c r="GM39" s="6">
        <f t="shared" si="48"/>
        <v>-277.43899039780496</v>
      </c>
      <c r="GN39" s="6">
        <f t="shared" si="48"/>
        <v>-250.51343484225012</v>
      </c>
      <c r="GO39" s="6">
        <f t="shared" si="48"/>
        <v>-230.27847187928725</v>
      </c>
      <c r="GP39" s="6">
        <f t="shared" si="48"/>
        <v>-234.84765706447286</v>
      </c>
      <c r="GQ39" s="6">
        <f t="shared" si="48"/>
        <v>-259.65180521262039</v>
      </c>
      <c r="GR39" s="6">
        <f t="shared" si="48"/>
        <v>-282.98728669410173</v>
      </c>
      <c r="GS39" s="6">
        <f t="shared" si="48"/>
        <v>-297.51076817558277</v>
      </c>
      <c r="GT39" s="6">
        <f t="shared" si="48"/>
        <v>-308.44417558299034</v>
      </c>
      <c r="GU39" s="6">
        <f t="shared" si="47"/>
        <v>-316.92980521261956</v>
      </c>
      <c r="GV39" s="6">
        <f t="shared" si="47"/>
        <v>-324.92587928669366</v>
      </c>
      <c r="GW39" s="6">
        <f t="shared" si="47"/>
        <v>-331.77965706447162</v>
      </c>
      <c r="GX39" s="6">
        <f t="shared" si="47"/>
        <v>-330.96373113854554</v>
      </c>
      <c r="GY39" s="6">
        <f t="shared" si="47"/>
        <v>-315.78750891632336</v>
      </c>
      <c r="GZ39" s="6">
        <f t="shared" si="47"/>
        <v>-287.88284224965741</v>
      </c>
      <c r="HA39" s="6">
        <f t="shared" si="47"/>
        <v>-264.38417558299108</v>
      </c>
      <c r="HB39" s="6">
        <f t="shared" si="47"/>
        <v>-268.79017558299068</v>
      </c>
      <c r="HC39" s="6">
        <f t="shared" si="47"/>
        <v>-295.87891632373152</v>
      </c>
      <c r="HD39" s="6">
        <f t="shared" si="47"/>
        <v>-321.82536076817524</v>
      </c>
      <c r="HE39" s="6">
        <f t="shared" si="47"/>
        <v>-336.34884224965629</v>
      </c>
      <c r="HF39" s="6">
        <f t="shared" si="47"/>
        <v>-346.13995336076766</v>
      </c>
      <c r="HG39" s="6">
        <f t="shared" si="47"/>
        <v>-353.64647187928574</v>
      </c>
      <c r="HH39" s="6">
        <f t="shared" si="47"/>
        <v>-358.37884224965643</v>
      </c>
      <c r="HI39" s="6">
        <f t="shared" si="47"/>
        <v>-363.60076817558217</v>
      </c>
      <c r="HJ39" s="6">
        <f t="shared" si="47"/>
        <v>-366.86447187928565</v>
      </c>
      <c r="HK39" s="6">
        <f t="shared" si="47"/>
        <v>-353.64647187928574</v>
      </c>
      <c r="HL39" s="6">
        <f t="shared" si="47"/>
        <v>-325.08906447187871</v>
      </c>
      <c r="HM39" s="6">
        <f t="shared" si="47"/>
        <v>-303.87499039780471</v>
      </c>
      <c r="HN39" s="6">
        <f t="shared" si="47"/>
        <v>-307.6282496570642</v>
      </c>
      <c r="HO39" s="6">
        <f t="shared" si="47"/>
        <v>-331.2901015089156</v>
      </c>
      <c r="HP39" s="6">
        <f t="shared" si="47"/>
        <v>-359.84750891632262</v>
      </c>
      <c r="HQ39" s="6">
        <f t="shared" si="47"/>
        <v>-376.49239780521197</v>
      </c>
      <c r="HR39" s="6">
        <f t="shared" si="47"/>
        <v>-385.95713854595232</v>
      </c>
      <c r="HS39" s="6">
        <f t="shared" si="47"/>
        <v>-393.4636570644704</v>
      </c>
      <c r="HT39" s="6">
        <f t="shared" si="47"/>
        <v>-401.94928669410058</v>
      </c>
      <c r="HU39" s="6">
        <f t="shared" si="47"/>
        <v>-408.80306447187758</v>
      </c>
      <c r="HV39" s="6">
        <f t="shared" si="47"/>
        <v>-406.6816570644703</v>
      </c>
      <c r="HW39" s="6">
        <f t="shared" si="47"/>
        <v>-390.03676817558193</v>
      </c>
      <c r="HX39" s="6">
        <f t="shared" si="47"/>
        <v>-361.47936076817484</v>
      </c>
      <c r="HY39" s="6">
        <f t="shared" si="47"/>
        <v>-340.75484224965686</v>
      </c>
      <c r="HZ39" s="6">
        <f t="shared" si="47"/>
        <v>-344.34491632373044</v>
      </c>
      <c r="IA39" s="6">
        <f t="shared" si="47"/>
        <v>-368.98587928669292</v>
      </c>
      <c r="IB39" s="6">
        <f t="shared" si="47"/>
        <v>-395.58506447187773</v>
      </c>
      <c r="IC39" s="6">
        <f t="shared" si="47"/>
        <v>-412.39313854595207</v>
      </c>
      <c r="ID39" s="6">
        <f t="shared" si="47"/>
        <v>-421.04195336076634</v>
      </c>
      <c r="IE39" s="6">
        <f t="shared" si="47"/>
        <v>-426.91662002743317</v>
      </c>
      <c r="IF39" s="6">
        <f t="shared" si="47"/>
        <v>-433.77039780521113</v>
      </c>
      <c r="IG39" s="6">
        <f t="shared" si="47"/>
        <v>-440.13462002743302</v>
      </c>
      <c r="IH39" s="6">
        <f t="shared" si="47"/>
        <v>-439.48187928669199</v>
      </c>
      <c r="II39" s="6">
        <f t="shared" si="47"/>
        <v>-423.97928669409976</v>
      </c>
      <c r="IJ39" s="6" t="e">
        <f t="shared" si="47"/>
        <v>#REF!</v>
      </c>
      <c r="IK39" s="6" t="e">
        <f t="shared" si="47"/>
        <v>#REF!</v>
      </c>
      <c r="IL39" s="6" t="e">
        <f t="shared" si="47"/>
        <v>#REF!</v>
      </c>
      <c r="IM39" s="6" t="e">
        <f t="shared" si="47"/>
        <v>#REF!</v>
      </c>
      <c r="IN39" s="6" t="e">
        <f t="shared" si="47"/>
        <v>#REF!</v>
      </c>
      <c r="IO39" s="6" t="e">
        <f t="shared" si="47"/>
        <v>#REF!</v>
      </c>
      <c r="IP39" s="6" t="e">
        <f t="shared" si="47"/>
        <v>#REF!</v>
      </c>
      <c r="IQ39" s="6" t="e">
        <f t="shared" si="47"/>
        <v>#REF!</v>
      </c>
      <c r="IR39" s="6" t="e">
        <f t="shared" si="47"/>
        <v>#REF!</v>
      </c>
      <c r="IS39" s="6" t="e">
        <f t="shared" si="47"/>
        <v>#REF!</v>
      </c>
      <c r="IT39" s="6" t="e">
        <f t="shared" si="47"/>
        <v>#REF!</v>
      </c>
      <c r="IU39" s="6" t="e">
        <f t="shared" si="47"/>
        <v>#REF!</v>
      </c>
      <c r="IV39" s="6" t="e">
        <f t="shared" si="47"/>
        <v>#REF!</v>
      </c>
      <c r="IW39" s="6" t="e">
        <f t="shared" si="47"/>
        <v>#REF!</v>
      </c>
      <c r="IX39" s="6" t="e">
        <f t="shared" si="47"/>
        <v>#REF!</v>
      </c>
      <c r="IY39" s="6" t="e">
        <f t="shared" si="47"/>
        <v>#REF!</v>
      </c>
      <c r="IZ39" s="6" t="e">
        <f t="shared" si="47"/>
        <v>#REF!</v>
      </c>
      <c r="JA39" s="6" t="e">
        <f t="shared" si="47"/>
        <v>#REF!</v>
      </c>
      <c r="JB39" s="6" t="e">
        <f t="shared" si="47"/>
        <v>#REF!</v>
      </c>
      <c r="JC39" s="6" t="e">
        <f t="shared" si="47"/>
        <v>#REF!</v>
      </c>
      <c r="JD39" s="6" t="e">
        <f t="shared" si="47"/>
        <v>#REF!</v>
      </c>
      <c r="JE39" s="6" t="e">
        <f t="shared" si="47"/>
        <v>#REF!</v>
      </c>
      <c r="JF39" s="6" t="e">
        <f t="shared" si="34"/>
        <v>#REF!</v>
      </c>
      <c r="JG39" s="6" t="e">
        <f t="shared" si="34"/>
        <v>#REF!</v>
      </c>
      <c r="JH39" s="6" t="e">
        <f t="shared" si="34"/>
        <v>#REF!</v>
      </c>
      <c r="JI39" s="6" t="e">
        <f t="shared" si="34"/>
        <v>#REF!</v>
      </c>
      <c r="JJ39" s="6" t="e">
        <f t="shared" si="34"/>
        <v>#REF!</v>
      </c>
      <c r="JK39" s="6" t="e">
        <f t="shared" si="34"/>
        <v>#REF!</v>
      </c>
      <c r="JL39" s="6" t="e">
        <f t="shared" si="34"/>
        <v>#REF!</v>
      </c>
      <c r="JM39" s="6" t="e">
        <f t="shared" si="34"/>
        <v>#REF!</v>
      </c>
      <c r="JN39" s="6" t="e">
        <f t="shared" si="34"/>
        <v>#REF!</v>
      </c>
      <c r="JO39" s="6" t="e">
        <f t="shared" si="34"/>
        <v>#REF!</v>
      </c>
      <c r="JP39" s="6" t="e">
        <f t="shared" si="34"/>
        <v>#REF!</v>
      </c>
      <c r="JQ39" s="6" t="e">
        <f t="shared" si="34"/>
        <v>#REF!</v>
      </c>
      <c r="JR39" s="6" t="e">
        <f t="shared" si="34"/>
        <v>#REF!</v>
      </c>
      <c r="JS39" s="6" t="e">
        <f t="shared" si="34"/>
        <v>#REF!</v>
      </c>
    </row>
    <row r="40" spans="1:279" ht="14.5" x14ac:dyDescent="0.35">
      <c r="A40" s="8">
        <v>38</v>
      </c>
      <c r="B40" s="9">
        <v>38032</v>
      </c>
      <c r="C40" s="10">
        <v>377.73</v>
      </c>
      <c r="D40" s="8">
        <f t="shared" si="5"/>
        <v>-15.798518518518279</v>
      </c>
      <c r="I40" s="6">
        <v>38</v>
      </c>
      <c r="J40" s="6">
        <f t="shared" si="6"/>
        <v>249.59318737996497</v>
      </c>
      <c r="K40" s="6">
        <f t="shared" si="7"/>
        <v>242.79982441700201</v>
      </c>
      <c r="L40" s="6">
        <f t="shared" si="46"/>
        <v>237.74429849107628</v>
      </c>
      <c r="M40" s="6">
        <f t="shared" si="46"/>
        <v>239.00817997255839</v>
      </c>
      <c r="N40" s="6">
        <f t="shared" si="46"/>
        <v>253.06886145403945</v>
      </c>
      <c r="O40" s="6">
        <f t="shared" si="46"/>
        <v>277.55656515774297</v>
      </c>
      <c r="P40" s="6">
        <f t="shared" si="46"/>
        <v>300.78038737996434</v>
      </c>
      <c r="Q40" s="6">
        <f t="shared" si="46"/>
        <v>302.36023923181654</v>
      </c>
      <c r="R40" s="6">
        <f t="shared" si="46"/>
        <v>281.19022441700156</v>
      </c>
      <c r="S40" s="6">
        <f t="shared" si="46"/>
        <v>257.96640219478013</v>
      </c>
      <c r="T40" s="6">
        <f t="shared" si="46"/>
        <v>242.64183923181699</v>
      </c>
      <c r="U40" s="6">
        <f t="shared" si="46"/>
        <v>233.7946688614467</v>
      </c>
      <c r="V40" s="6">
        <f t="shared" si="46"/>
        <v>225.26346886144742</v>
      </c>
      <c r="W40" s="6">
        <f t="shared" si="46"/>
        <v>215.78435775033608</v>
      </c>
      <c r="X40" s="6">
        <f t="shared" si="46"/>
        <v>208.67502441700304</v>
      </c>
      <c r="Y40" s="6">
        <f t="shared" si="46"/>
        <v>207.09517256515085</v>
      </c>
      <c r="Z40" s="6">
        <f t="shared" si="46"/>
        <v>220.04995775033572</v>
      </c>
      <c r="AA40" s="6">
        <f t="shared" si="46"/>
        <v>246.27549849107646</v>
      </c>
      <c r="AB40" s="6">
        <f t="shared" si="46"/>
        <v>265.39170589848328</v>
      </c>
      <c r="AC40" s="6">
        <f t="shared" si="46"/>
        <v>264.91775034292817</v>
      </c>
      <c r="AD40" s="6">
        <f t="shared" si="46"/>
        <v>244.22169108366916</v>
      </c>
      <c r="AE40" s="6">
        <f t="shared" si="46"/>
        <v>221.15585404663281</v>
      </c>
      <c r="AF40" s="6">
        <f t="shared" si="46"/>
        <v>205.35733552811453</v>
      </c>
      <c r="AG40" s="6">
        <f t="shared" si="46"/>
        <v>192.71852071329971</v>
      </c>
      <c r="AH40" s="6">
        <f t="shared" si="46"/>
        <v>182.92343923181832</v>
      </c>
      <c r="AI40" s="6">
        <f t="shared" si="46"/>
        <v>176.76201700959641</v>
      </c>
      <c r="AJ40" s="6">
        <f t="shared" si="46"/>
        <v>171.54850589848473</v>
      </c>
      <c r="AK40" s="6">
        <f t="shared" si="46"/>
        <v>172.18044663922578</v>
      </c>
      <c r="AL40" s="6">
        <f t="shared" si="46"/>
        <v>185.92515775033675</v>
      </c>
      <c r="AM40" s="6">
        <f t="shared" si="46"/>
        <v>212.6246540466326</v>
      </c>
      <c r="AN40" s="6">
        <f t="shared" si="46"/>
        <v>237.74429849107628</v>
      </c>
      <c r="AO40" s="6">
        <f t="shared" si="46"/>
        <v>235.37452071329889</v>
      </c>
      <c r="AP40" s="6">
        <f t="shared" si="46"/>
        <v>212.46666886144757</v>
      </c>
      <c r="AQ40" s="6">
        <f t="shared" si="46"/>
        <v>190.98068367626249</v>
      </c>
      <c r="AR40" s="6">
        <f t="shared" si="46"/>
        <v>175.97209108367031</v>
      </c>
      <c r="AS40" s="6">
        <f t="shared" si="46"/>
        <v>165.86103923181884</v>
      </c>
      <c r="AT40" s="6">
        <f t="shared" si="46"/>
        <v>157.64580960218871</v>
      </c>
      <c r="AU40" s="6">
        <f t="shared" si="46"/>
        <v>150.22050589848558</v>
      </c>
      <c r="AV40" s="6">
        <f t="shared" si="46"/>
        <v>146.11289108367097</v>
      </c>
      <c r="AW40" s="6">
        <f t="shared" si="46"/>
        <v>148.48266886144836</v>
      </c>
      <c r="AX40" s="6">
        <f t="shared" si="46"/>
        <v>162.22737997255933</v>
      </c>
      <c r="AY40" s="6">
        <f t="shared" si="46"/>
        <v>189.24284663922526</v>
      </c>
      <c r="AZ40" s="6">
        <f t="shared" si="46"/>
        <v>209.14897997255815</v>
      </c>
      <c r="BA40" s="6">
        <f t="shared" si="46"/>
        <v>202.98755775033624</v>
      </c>
      <c r="BB40" s="6">
        <f t="shared" si="46"/>
        <v>180.55366145404003</v>
      </c>
      <c r="BC40" s="6">
        <f t="shared" si="46"/>
        <v>159.2256614540409</v>
      </c>
      <c r="BD40" s="6">
        <f t="shared" si="46"/>
        <v>143.26915775033757</v>
      </c>
      <c r="BE40" s="6">
        <f t="shared" si="46"/>
        <v>131.10429849107788</v>
      </c>
      <c r="BF40" s="6">
        <f t="shared" si="46"/>
        <v>123.04705404663372</v>
      </c>
      <c r="BG40" s="6">
        <f t="shared" si="46"/>
        <v>116.56966145404172</v>
      </c>
      <c r="BH40" s="6">
        <f t="shared" si="46"/>
        <v>110.56622441700485</v>
      </c>
      <c r="BI40" s="6">
        <f t="shared" si="46"/>
        <v>111.19816515774501</v>
      </c>
      <c r="BJ40" s="6">
        <f t="shared" si="46"/>
        <v>125.57481700959704</v>
      </c>
      <c r="BK40" s="6">
        <f t="shared" si="46"/>
        <v>148.95662441700347</v>
      </c>
      <c r="BL40" s="6">
        <f t="shared" si="46"/>
        <v>169.96865404663345</v>
      </c>
      <c r="BM40" s="6">
        <f t="shared" si="46"/>
        <v>173.60231330589204</v>
      </c>
      <c r="BN40" s="6">
        <f t="shared" si="46"/>
        <v>155.74998737996646</v>
      </c>
      <c r="BO40" s="6">
        <f t="shared" si="46"/>
        <v>131.89422441700398</v>
      </c>
      <c r="BP40" s="6">
        <f t="shared" si="46"/>
        <v>114.67383923181946</v>
      </c>
      <c r="BQ40" s="6">
        <f t="shared" si="46"/>
        <v>102.66696515774571</v>
      </c>
      <c r="BR40" s="6">
        <f t="shared" si="46"/>
        <v>95.557631824411772</v>
      </c>
      <c r="BS40" s="6">
        <f t="shared" si="46"/>
        <v>91.923972565153178</v>
      </c>
      <c r="BT40" s="6">
        <f t="shared" si="46"/>
        <v>87.500387379967592</v>
      </c>
      <c r="BU40" s="6">
        <f t="shared" si="46"/>
        <v>88.13232812070865</v>
      </c>
      <c r="BV40" s="6">
        <f t="shared" si="46"/>
        <v>103.77286145404189</v>
      </c>
      <c r="BW40" s="6">
        <f t="shared" ref="BW40:EH43" si="49">INDEX($D$3:$D$272,$I40,1)*INDEX($D$3:$D$272,$I40+BW$2,1)</f>
        <v>134.57997256515236</v>
      </c>
      <c r="BX40" s="6">
        <f t="shared" si="49"/>
        <v>156.3819281207075</v>
      </c>
      <c r="BY40" s="6">
        <f t="shared" si="49"/>
        <v>151.64237256515185</v>
      </c>
      <c r="BZ40" s="6">
        <f t="shared" si="49"/>
        <v>126.83869849107825</v>
      </c>
      <c r="CA40" s="6">
        <f t="shared" si="49"/>
        <v>104.08883182441197</v>
      </c>
      <c r="CB40" s="6">
        <f t="shared" si="49"/>
        <v>89.870165157745873</v>
      </c>
      <c r="CC40" s="6">
        <f t="shared" si="49"/>
        <v>77.547320713301147</v>
      </c>
      <c r="CD40" s="6">
        <f t="shared" si="49"/>
        <v>66.330372565153496</v>
      </c>
      <c r="CE40" s="6">
        <f t="shared" si="49"/>
        <v>60.800891083671736</v>
      </c>
      <c r="CF40" s="6">
        <f t="shared" si="49"/>
        <v>56.061335528116075</v>
      </c>
      <c r="CG40" s="6">
        <f t="shared" si="49"/>
        <v>56.535291083672085</v>
      </c>
      <c r="CH40" s="6">
        <f t="shared" si="49"/>
        <v>71.385898491079232</v>
      </c>
      <c r="CI40" s="6">
        <f t="shared" si="49"/>
        <v>97.611439231819077</v>
      </c>
      <c r="CJ40" s="6">
        <f t="shared" si="49"/>
        <v>115.30577997255962</v>
      </c>
      <c r="CK40" s="6">
        <f t="shared" si="49"/>
        <v>107.8804762688565</v>
      </c>
      <c r="CL40" s="6">
        <f t="shared" si="49"/>
        <v>83.392772565152981</v>
      </c>
      <c r="CM40" s="6">
        <f t="shared" si="49"/>
        <v>61.748802194782868</v>
      </c>
      <c r="CN40" s="6">
        <f t="shared" si="49"/>
        <v>50.0578984910792</v>
      </c>
      <c r="CO40" s="6">
        <f t="shared" si="49"/>
        <v>41.052742935523888</v>
      </c>
      <c r="CP40" s="6">
        <f t="shared" si="49"/>
        <v>34.417365157745955</v>
      </c>
      <c r="CQ40" s="6">
        <f t="shared" si="49"/>
        <v>29.361839231820216</v>
      </c>
      <c r="CR40" s="6">
        <f t="shared" si="49"/>
        <v>23.358402194783341</v>
      </c>
      <c r="CS40" s="6">
        <f t="shared" si="49"/>
        <v>23.042431824413264</v>
      </c>
      <c r="CT40" s="6">
        <f t="shared" si="49"/>
        <v>37.89303923182041</v>
      </c>
      <c r="CU40" s="6">
        <f t="shared" si="49"/>
        <v>68.542165157745842</v>
      </c>
      <c r="CV40" s="6">
        <f t="shared" si="49"/>
        <v>89.554194787374897</v>
      </c>
      <c r="CW40" s="6">
        <f t="shared" si="49"/>
        <v>83.234787379967941</v>
      </c>
      <c r="CX40" s="6">
        <f t="shared" si="49"/>
        <v>58.43111330589435</v>
      </c>
      <c r="CY40" s="6">
        <f t="shared" si="49"/>
        <v>36.629157750339196</v>
      </c>
      <c r="CZ40" s="6">
        <f t="shared" si="49"/>
        <v>23.516387379968382</v>
      </c>
      <c r="DA40" s="6">
        <f t="shared" si="49"/>
        <v>14.51123182441307</v>
      </c>
      <c r="DB40" s="6">
        <f t="shared" si="49"/>
        <v>5.1901058984876816</v>
      </c>
      <c r="DC40" s="6">
        <f t="shared" si="49"/>
        <v>-3.1831089163274733</v>
      </c>
      <c r="DD40" s="6">
        <f t="shared" si="49"/>
        <v>-7.2907237311420818</v>
      </c>
      <c r="DE40" s="6">
        <f t="shared" si="49"/>
        <v>-5.5528866941048554</v>
      </c>
      <c r="DF40" s="6">
        <f t="shared" si="49"/>
        <v>10.877572565154477</v>
      </c>
      <c r="DG40" s="6">
        <f t="shared" si="49"/>
        <v>39.946846639227715</v>
      </c>
      <c r="DH40" s="6">
        <f t="shared" si="49"/>
        <v>57.483202194783217</v>
      </c>
      <c r="DI40" s="6">
        <f t="shared" si="49"/>
        <v>47.056179972560763</v>
      </c>
      <c r="DJ40" s="6">
        <f t="shared" si="49"/>
        <v>21.620565157746118</v>
      </c>
      <c r="DK40" s="6">
        <f t="shared" si="49"/>
        <v>-0.4973607681791144</v>
      </c>
      <c r="DL40" s="6">
        <f t="shared" si="49"/>
        <v>-13.610131138549034</v>
      </c>
      <c r="DM40" s="6">
        <f t="shared" si="49"/>
        <v>-24.353123731141572</v>
      </c>
      <c r="DN40" s="6">
        <f t="shared" si="49"/>
        <v>-34.306190397808017</v>
      </c>
      <c r="DO40" s="6">
        <f t="shared" si="49"/>
        <v>-43.627316323734306</v>
      </c>
      <c r="DP40" s="6">
        <f t="shared" si="49"/>
        <v>-50.736649657067346</v>
      </c>
      <c r="DQ40" s="6">
        <f t="shared" si="49"/>
        <v>-50.894634842252387</v>
      </c>
      <c r="DR40" s="6">
        <f t="shared" si="49"/>
        <v>-38.413805212622627</v>
      </c>
      <c r="DS40" s="6">
        <f t="shared" si="49"/>
        <v>-14.874012620031143</v>
      </c>
      <c r="DT40" s="6">
        <f t="shared" si="49"/>
        <v>4.5581651577466271</v>
      </c>
      <c r="DU40" s="6">
        <f t="shared" si="49"/>
        <v>5.0321207133026427</v>
      </c>
      <c r="DV40" s="6">
        <f t="shared" si="49"/>
        <v>-15.505953360771299</v>
      </c>
      <c r="DW40" s="6">
        <f t="shared" si="49"/>
        <v>-38.571790397808563</v>
      </c>
      <c r="DX40" s="6">
        <f t="shared" si="49"/>
        <v>-52.948442249659692</v>
      </c>
      <c r="DY40" s="6">
        <f t="shared" si="49"/>
        <v>-62.901508916326137</v>
      </c>
      <c r="DZ40" s="6">
        <f t="shared" si="49"/>
        <v>-70.168827434845113</v>
      </c>
      <c r="EA40" s="6">
        <f t="shared" si="49"/>
        <v>-74.908382990399886</v>
      </c>
      <c r="EB40" s="6">
        <f t="shared" si="49"/>
        <v>-80.59584965706668</v>
      </c>
      <c r="EC40" s="6">
        <f t="shared" si="49"/>
        <v>-81.543760768177805</v>
      </c>
      <c r="ED40" s="6">
        <f t="shared" si="49"/>
        <v>-66.219197805215543</v>
      </c>
      <c r="EE40" s="6">
        <f t="shared" si="49"/>
        <v>-41.099553360770983</v>
      </c>
      <c r="EF40" s="6">
        <f t="shared" si="49"/>
        <v>-23.563197805215477</v>
      </c>
      <c r="EG40" s="6">
        <f t="shared" si="49"/>
        <v>-25.143049657067664</v>
      </c>
      <c r="EH40" s="6">
        <f t="shared" si="49"/>
        <v>-45.049182990400553</v>
      </c>
      <c r="EI40" s="6">
        <f t="shared" si="48"/>
        <v>-68.430990397807889</v>
      </c>
      <c r="EJ40" s="6">
        <f t="shared" si="48"/>
        <v>-83.913538545955191</v>
      </c>
      <c r="EK40" s="6">
        <f t="shared" si="48"/>
        <v>-95.288471879288792</v>
      </c>
      <c r="EL40" s="6">
        <f t="shared" si="48"/>
        <v>-104.13564224965906</v>
      </c>
      <c r="EM40" s="6">
        <f t="shared" si="48"/>
        <v>-111.2449755829921</v>
      </c>
      <c r="EN40" s="6">
        <f t="shared" si="48"/>
        <v>-117.40639780521401</v>
      </c>
      <c r="EO40" s="6">
        <f t="shared" si="48"/>
        <v>-116.61647187928882</v>
      </c>
      <c r="EP40" s="6">
        <f t="shared" si="48"/>
        <v>-103.18773113854793</v>
      </c>
      <c r="EQ40" s="6">
        <f t="shared" si="48"/>
        <v>-76.488234842252069</v>
      </c>
      <c r="ER40" s="6">
        <f t="shared" si="48"/>
        <v>-55.792175582993089</v>
      </c>
      <c r="ES40" s="6">
        <f t="shared" si="48"/>
        <v>-60.215760768177773</v>
      </c>
      <c r="ET40" s="6">
        <f t="shared" si="48"/>
        <v>-83.281597805215043</v>
      </c>
      <c r="EU40" s="6">
        <f t="shared" si="48"/>
        <v>-108.08527187928863</v>
      </c>
      <c r="EV40" s="6">
        <f t="shared" si="48"/>
        <v>-128.46536076817753</v>
      </c>
      <c r="EW40" s="6">
        <f t="shared" si="48"/>
        <v>-143.47395336076971</v>
      </c>
      <c r="EX40" s="6">
        <f t="shared" si="48"/>
        <v>-153.58500521262121</v>
      </c>
      <c r="EY40" s="6">
        <f t="shared" si="48"/>
        <v>-162.90613113854658</v>
      </c>
      <c r="EZ40" s="6">
        <f t="shared" si="48"/>
        <v>-171.12136076817671</v>
      </c>
      <c r="FA40" s="6">
        <f t="shared" si="48"/>
        <v>-171.75330150891685</v>
      </c>
      <c r="FB40" s="6">
        <f t="shared" si="48"/>
        <v>-159.43045706447305</v>
      </c>
      <c r="FC40" s="6">
        <f t="shared" si="48"/>
        <v>-135.41670891632555</v>
      </c>
      <c r="FD40" s="6">
        <f t="shared" si="48"/>
        <v>-114.56266447188062</v>
      </c>
      <c r="FE40" s="6">
        <f t="shared" si="48"/>
        <v>-117.24841262002897</v>
      </c>
      <c r="FF40" s="6">
        <f t="shared" si="48"/>
        <v>-140.15626447188029</v>
      </c>
      <c r="FG40" s="6">
        <f t="shared" si="48"/>
        <v>-161.64224965706538</v>
      </c>
      <c r="FH40" s="6">
        <f t="shared" si="48"/>
        <v>-176.01890150891739</v>
      </c>
      <c r="FI40" s="6">
        <f t="shared" si="48"/>
        <v>-186.28793854595392</v>
      </c>
      <c r="FJ40" s="6">
        <f t="shared" si="48"/>
        <v>-195.6090644718802</v>
      </c>
      <c r="FK40" s="6">
        <f t="shared" si="48"/>
        <v>-202.0864570644722</v>
      </c>
      <c r="FL40" s="6">
        <f t="shared" si="48"/>
        <v>-206.66802743484283</v>
      </c>
      <c r="FM40" s="6">
        <f t="shared" si="48"/>
        <v>-207.29996817558299</v>
      </c>
      <c r="FN40" s="6">
        <f t="shared" si="48"/>
        <v>-194.81913854595413</v>
      </c>
      <c r="FO40" s="6">
        <f t="shared" si="48"/>
        <v>-167.17173113854713</v>
      </c>
      <c r="FP40" s="6">
        <f t="shared" si="48"/>
        <v>-142.84201262002867</v>
      </c>
      <c r="FQ40" s="6">
        <f t="shared" si="48"/>
        <v>-144.26387928669581</v>
      </c>
      <c r="FR40" s="6">
        <f t="shared" si="48"/>
        <v>-167.96165706447323</v>
      </c>
      <c r="FS40" s="6">
        <f t="shared" si="48"/>
        <v>-192.29137558299081</v>
      </c>
      <c r="FT40" s="6">
        <f t="shared" si="48"/>
        <v>-208.87982002743519</v>
      </c>
      <c r="FU40" s="6">
        <f t="shared" si="48"/>
        <v>-221.20266447187899</v>
      </c>
      <c r="FV40" s="6">
        <f t="shared" si="48"/>
        <v>-232.26162743484252</v>
      </c>
      <c r="FW40" s="6">
        <f t="shared" si="48"/>
        <v>-240.7928274348418</v>
      </c>
      <c r="FX40" s="6">
        <f t="shared" si="48"/>
        <v>-245.53238299039748</v>
      </c>
      <c r="FY40" s="6">
        <f t="shared" si="48"/>
        <v>-243.32059039780512</v>
      </c>
      <c r="FZ40" s="6">
        <f t="shared" si="48"/>
        <v>-229.57587928669415</v>
      </c>
      <c r="GA40" s="6">
        <f t="shared" si="48"/>
        <v>-204.77220521262058</v>
      </c>
      <c r="GB40" s="6">
        <f t="shared" si="48"/>
        <v>-182.97024965706541</v>
      </c>
      <c r="GC40" s="6">
        <f t="shared" si="48"/>
        <v>-184.07614595336159</v>
      </c>
      <c r="GD40" s="6">
        <f t="shared" si="48"/>
        <v>-207.29996817558299</v>
      </c>
      <c r="GE40" s="6">
        <f t="shared" si="48"/>
        <v>-230.5237903978053</v>
      </c>
      <c r="GF40" s="6">
        <f t="shared" si="48"/>
        <v>-247.42820521261973</v>
      </c>
      <c r="GG40" s="6">
        <f t="shared" si="48"/>
        <v>-258.96112373113834</v>
      </c>
      <c r="GH40" s="6">
        <f t="shared" si="48"/>
        <v>-265.59650150891542</v>
      </c>
      <c r="GI40" s="6">
        <f t="shared" si="48"/>
        <v>-274.2856866941006</v>
      </c>
      <c r="GJ40" s="6">
        <f t="shared" si="48"/>
        <v>-281.23703484224865</v>
      </c>
      <c r="GK40" s="6">
        <f t="shared" si="48"/>
        <v>-281.3950200274337</v>
      </c>
      <c r="GL40" s="6">
        <f t="shared" si="48"/>
        <v>-268.59822002743385</v>
      </c>
      <c r="GM40" s="6">
        <f t="shared" si="48"/>
        <v>-242.53066447187902</v>
      </c>
      <c r="GN40" s="6">
        <f t="shared" si="48"/>
        <v>-222.94050150891621</v>
      </c>
      <c r="GO40" s="6">
        <f t="shared" si="48"/>
        <v>-227.36408669410181</v>
      </c>
      <c r="GP40" s="6">
        <f t="shared" si="48"/>
        <v>-251.37783484224931</v>
      </c>
      <c r="GQ40" s="6">
        <f t="shared" si="48"/>
        <v>-273.96971632373055</v>
      </c>
      <c r="GR40" s="6">
        <f t="shared" si="48"/>
        <v>-288.03039780521158</v>
      </c>
      <c r="GS40" s="6">
        <f t="shared" si="48"/>
        <v>-298.61540521261912</v>
      </c>
      <c r="GT40" s="6">
        <f t="shared" si="48"/>
        <v>-306.83063484224834</v>
      </c>
      <c r="GU40" s="6">
        <f t="shared" si="47"/>
        <v>-314.5719089163224</v>
      </c>
      <c r="GV40" s="6">
        <f t="shared" si="47"/>
        <v>-321.20728669410033</v>
      </c>
      <c r="GW40" s="6">
        <f t="shared" si="47"/>
        <v>-320.41736076817426</v>
      </c>
      <c r="GX40" s="6">
        <f t="shared" si="47"/>
        <v>-305.72473854595216</v>
      </c>
      <c r="GY40" s="6">
        <f t="shared" si="47"/>
        <v>-278.70927187928623</v>
      </c>
      <c r="GZ40" s="6">
        <f t="shared" si="47"/>
        <v>-255.95940521261994</v>
      </c>
      <c r="HA40" s="6">
        <f t="shared" si="47"/>
        <v>-260.22500521261958</v>
      </c>
      <c r="HB40" s="6">
        <f t="shared" si="47"/>
        <v>-286.45054595336029</v>
      </c>
      <c r="HC40" s="6">
        <f t="shared" si="47"/>
        <v>-311.57019039780397</v>
      </c>
      <c r="HD40" s="6">
        <f t="shared" si="47"/>
        <v>-325.63087187928505</v>
      </c>
      <c r="HE40" s="6">
        <f t="shared" si="47"/>
        <v>-335.10998299039636</v>
      </c>
      <c r="HF40" s="6">
        <f t="shared" si="47"/>
        <v>-342.37730150891446</v>
      </c>
      <c r="HG40" s="6">
        <f t="shared" si="47"/>
        <v>-346.95887187928508</v>
      </c>
      <c r="HH40" s="6">
        <f t="shared" si="47"/>
        <v>-352.01439780521082</v>
      </c>
      <c r="HI40" s="6">
        <f t="shared" si="47"/>
        <v>-355.1741015089143</v>
      </c>
      <c r="HJ40" s="6">
        <f t="shared" si="47"/>
        <v>-342.37730150891446</v>
      </c>
      <c r="HK40" s="6">
        <f t="shared" si="47"/>
        <v>-314.72989410150745</v>
      </c>
      <c r="HL40" s="6">
        <f t="shared" si="47"/>
        <v>-294.19182002743349</v>
      </c>
      <c r="HM40" s="6">
        <f t="shared" si="47"/>
        <v>-297.825479286693</v>
      </c>
      <c r="HN40" s="6">
        <f t="shared" si="47"/>
        <v>-320.73333113854432</v>
      </c>
      <c r="HO40" s="6">
        <f t="shared" si="47"/>
        <v>-348.38073854595132</v>
      </c>
      <c r="HP40" s="6">
        <f t="shared" si="47"/>
        <v>-364.49522743484056</v>
      </c>
      <c r="HQ40" s="6">
        <f t="shared" si="47"/>
        <v>-373.6583681755809</v>
      </c>
      <c r="HR40" s="6">
        <f t="shared" si="47"/>
        <v>-380.925686694099</v>
      </c>
      <c r="HS40" s="6">
        <f t="shared" si="47"/>
        <v>-389.14091632372913</v>
      </c>
      <c r="HT40" s="6">
        <f t="shared" si="47"/>
        <v>-395.77629410150615</v>
      </c>
      <c r="HU40" s="6">
        <f t="shared" si="47"/>
        <v>-393.72248669409885</v>
      </c>
      <c r="HV40" s="6">
        <f t="shared" si="47"/>
        <v>-377.60799780521052</v>
      </c>
      <c r="HW40" s="6">
        <f t="shared" si="47"/>
        <v>-349.96059039780351</v>
      </c>
      <c r="HX40" s="6">
        <f t="shared" si="47"/>
        <v>-329.89647187928557</v>
      </c>
      <c r="HY40" s="6">
        <f t="shared" si="47"/>
        <v>-333.37214595335911</v>
      </c>
      <c r="HZ40" s="6">
        <f t="shared" si="47"/>
        <v>-357.22790891632161</v>
      </c>
      <c r="IA40" s="6">
        <f t="shared" si="47"/>
        <v>-382.9794941015063</v>
      </c>
      <c r="IB40" s="6">
        <f t="shared" si="47"/>
        <v>-399.2519681755806</v>
      </c>
      <c r="IC40" s="6">
        <f t="shared" si="47"/>
        <v>-407.62518299039488</v>
      </c>
      <c r="ID40" s="6">
        <f t="shared" si="47"/>
        <v>-413.31264965706168</v>
      </c>
      <c r="IE40" s="6">
        <f t="shared" si="47"/>
        <v>-419.94802743483962</v>
      </c>
      <c r="IF40" s="6">
        <f t="shared" si="47"/>
        <v>-426.10944965706153</v>
      </c>
      <c r="IG40" s="6">
        <f t="shared" si="47"/>
        <v>-425.47750891632046</v>
      </c>
      <c r="IH40" s="6">
        <f t="shared" si="47"/>
        <v>-410.46891632372825</v>
      </c>
      <c r="II40" s="6" t="e">
        <f t="shared" si="47"/>
        <v>#REF!</v>
      </c>
      <c r="IJ40" s="6" t="e">
        <f t="shared" si="47"/>
        <v>#REF!</v>
      </c>
      <c r="IK40" s="6" t="e">
        <f t="shared" si="47"/>
        <v>#REF!</v>
      </c>
      <c r="IL40" s="6" t="e">
        <f t="shared" si="47"/>
        <v>#REF!</v>
      </c>
      <c r="IM40" s="6" t="e">
        <f t="shared" si="47"/>
        <v>#REF!</v>
      </c>
      <c r="IN40" s="6" t="e">
        <f t="shared" si="47"/>
        <v>#REF!</v>
      </c>
      <c r="IO40" s="6" t="e">
        <f t="shared" si="47"/>
        <v>#REF!</v>
      </c>
      <c r="IP40" s="6" t="e">
        <f t="shared" si="47"/>
        <v>#REF!</v>
      </c>
      <c r="IQ40" s="6" t="e">
        <f t="shared" si="47"/>
        <v>#REF!</v>
      </c>
      <c r="IR40" s="6" t="e">
        <f t="shared" si="47"/>
        <v>#REF!</v>
      </c>
      <c r="IS40" s="6" t="e">
        <f t="shared" si="47"/>
        <v>#REF!</v>
      </c>
      <c r="IT40" s="6" t="e">
        <f t="shared" si="47"/>
        <v>#REF!</v>
      </c>
      <c r="IU40" s="6" t="e">
        <f t="shared" si="47"/>
        <v>#REF!</v>
      </c>
      <c r="IV40" s="6" t="e">
        <f t="shared" si="47"/>
        <v>#REF!</v>
      </c>
      <c r="IW40" s="6" t="e">
        <f t="shared" si="47"/>
        <v>#REF!</v>
      </c>
      <c r="IX40" s="6" t="e">
        <f t="shared" si="47"/>
        <v>#REF!</v>
      </c>
      <c r="IY40" s="6" t="e">
        <f t="shared" si="47"/>
        <v>#REF!</v>
      </c>
      <c r="IZ40" s="6" t="e">
        <f t="shared" si="47"/>
        <v>#REF!</v>
      </c>
      <c r="JA40" s="6" t="e">
        <f t="shared" si="47"/>
        <v>#REF!</v>
      </c>
      <c r="JB40" s="6" t="e">
        <f t="shared" si="47"/>
        <v>#REF!</v>
      </c>
      <c r="JC40" s="6" t="e">
        <f t="shared" si="47"/>
        <v>#REF!</v>
      </c>
      <c r="JD40" s="6" t="e">
        <f t="shared" si="47"/>
        <v>#REF!</v>
      </c>
      <c r="JE40" s="6" t="e">
        <f t="shared" si="47"/>
        <v>#REF!</v>
      </c>
      <c r="JF40" s="6" t="e">
        <f t="shared" si="34"/>
        <v>#REF!</v>
      </c>
      <c r="JG40" s="6" t="e">
        <f t="shared" si="34"/>
        <v>#REF!</v>
      </c>
      <c r="JH40" s="6" t="e">
        <f t="shared" si="34"/>
        <v>#REF!</v>
      </c>
      <c r="JI40" s="6" t="e">
        <f t="shared" si="34"/>
        <v>#REF!</v>
      </c>
      <c r="JJ40" s="6" t="e">
        <f t="shared" si="34"/>
        <v>#REF!</v>
      </c>
      <c r="JK40" s="6" t="e">
        <f t="shared" si="34"/>
        <v>#REF!</v>
      </c>
      <c r="JL40" s="6" t="e">
        <f t="shared" si="34"/>
        <v>#REF!</v>
      </c>
      <c r="JM40" s="6" t="e">
        <f t="shared" si="34"/>
        <v>#REF!</v>
      </c>
      <c r="JN40" s="6" t="e">
        <f t="shared" si="34"/>
        <v>#REF!</v>
      </c>
      <c r="JO40" s="6" t="e">
        <f t="shared" si="34"/>
        <v>#REF!</v>
      </c>
      <c r="JP40" s="6" t="e">
        <f t="shared" si="34"/>
        <v>#REF!</v>
      </c>
      <c r="JQ40" s="6" t="e">
        <f t="shared" si="34"/>
        <v>#REF!</v>
      </c>
      <c r="JR40" s="6" t="e">
        <f t="shared" si="34"/>
        <v>#REF!</v>
      </c>
      <c r="JS40" s="6" t="e">
        <f t="shared" si="34"/>
        <v>#REF!</v>
      </c>
    </row>
    <row r="41" spans="1:279" ht="14.5" x14ac:dyDescent="0.35">
      <c r="A41" s="8">
        <v>39</v>
      </c>
      <c r="B41" s="9">
        <v>38061</v>
      </c>
      <c r="C41" s="10">
        <v>378.16</v>
      </c>
      <c r="D41" s="8">
        <f t="shared" si="5"/>
        <v>-15.368518518518272</v>
      </c>
      <c r="I41" s="6">
        <v>39</v>
      </c>
      <c r="J41" s="6">
        <f t="shared" si="6"/>
        <v>236.19136145403905</v>
      </c>
      <c r="K41" s="6">
        <f t="shared" si="7"/>
        <v>231.27343552811331</v>
      </c>
      <c r="L41" s="6">
        <f t="shared" ref="L41:BW44" si="50">INDEX($D$3:$D$272,$I41,1)*INDEX($D$3:$D$272,$I41+L$2,1)</f>
        <v>232.50291700959539</v>
      </c>
      <c r="M41" s="6">
        <f t="shared" si="50"/>
        <v>246.18089849107645</v>
      </c>
      <c r="N41" s="6">
        <f t="shared" si="50"/>
        <v>270.00210219477998</v>
      </c>
      <c r="O41" s="6">
        <f t="shared" si="50"/>
        <v>292.59382441700137</v>
      </c>
      <c r="P41" s="6">
        <f t="shared" si="50"/>
        <v>294.13067626885351</v>
      </c>
      <c r="Q41" s="6">
        <f t="shared" si="50"/>
        <v>273.53686145403856</v>
      </c>
      <c r="R41" s="6">
        <f t="shared" si="50"/>
        <v>250.94513923181717</v>
      </c>
      <c r="S41" s="6">
        <f t="shared" si="50"/>
        <v>236.037676268854</v>
      </c>
      <c r="T41" s="6">
        <f t="shared" si="50"/>
        <v>227.43130589848374</v>
      </c>
      <c r="U41" s="6">
        <f t="shared" si="50"/>
        <v>219.13230589848445</v>
      </c>
      <c r="V41" s="6">
        <f t="shared" si="50"/>
        <v>209.91119478737312</v>
      </c>
      <c r="W41" s="6">
        <f t="shared" si="50"/>
        <v>202.99536145404008</v>
      </c>
      <c r="X41" s="6">
        <f t="shared" si="50"/>
        <v>201.45850960218789</v>
      </c>
      <c r="Y41" s="6">
        <f t="shared" si="50"/>
        <v>214.06069478737277</v>
      </c>
      <c r="Z41" s="6">
        <f t="shared" si="50"/>
        <v>239.57243552811349</v>
      </c>
      <c r="AA41" s="6">
        <f t="shared" si="50"/>
        <v>258.16834293552029</v>
      </c>
      <c r="AB41" s="6">
        <f t="shared" si="50"/>
        <v>257.70728737996518</v>
      </c>
      <c r="AC41" s="6">
        <f t="shared" si="50"/>
        <v>237.57452812070619</v>
      </c>
      <c r="AD41" s="6">
        <f t="shared" si="50"/>
        <v>215.13649108366982</v>
      </c>
      <c r="AE41" s="6">
        <f t="shared" si="50"/>
        <v>199.76797256515155</v>
      </c>
      <c r="AF41" s="6">
        <f t="shared" si="50"/>
        <v>187.47315775033675</v>
      </c>
      <c r="AG41" s="6">
        <f t="shared" si="50"/>
        <v>177.94467626885537</v>
      </c>
      <c r="AH41" s="6">
        <f t="shared" si="50"/>
        <v>171.95095404663346</v>
      </c>
      <c r="AI41" s="6">
        <f t="shared" si="50"/>
        <v>166.87934293552178</v>
      </c>
      <c r="AJ41" s="6">
        <f t="shared" si="50"/>
        <v>167.49408367626285</v>
      </c>
      <c r="AK41" s="6">
        <f t="shared" si="50"/>
        <v>180.86469478737379</v>
      </c>
      <c r="AL41" s="6">
        <f t="shared" si="50"/>
        <v>206.83749108366965</v>
      </c>
      <c r="AM41" s="6">
        <f t="shared" si="50"/>
        <v>231.27343552811331</v>
      </c>
      <c r="AN41" s="6">
        <f t="shared" si="50"/>
        <v>228.96815775033593</v>
      </c>
      <c r="AO41" s="6">
        <f t="shared" si="50"/>
        <v>206.68380589848459</v>
      </c>
      <c r="AP41" s="6">
        <f t="shared" si="50"/>
        <v>185.78262071329954</v>
      </c>
      <c r="AQ41" s="6">
        <f t="shared" si="50"/>
        <v>171.18252812070736</v>
      </c>
      <c r="AR41" s="6">
        <f t="shared" si="50"/>
        <v>161.34667626885587</v>
      </c>
      <c r="AS41" s="6">
        <f t="shared" si="50"/>
        <v>153.35504663922578</v>
      </c>
      <c r="AT41" s="6">
        <f t="shared" si="50"/>
        <v>146.13184293552266</v>
      </c>
      <c r="AU41" s="6">
        <f t="shared" si="50"/>
        <v>142.13602812070803</v>
      </c>
      <c r="AV41" s="6">
        <f t="shared" si="50"/>
        <v>144.44130589848544</v>
      </c>
      <c r="AW41" s="6">
        <f t="shared" si="50"/>
        <v>157.81191700959639</v>
      </c>
      <c r="AX41" s="6">
        <f t="shared" si="50"/>
        <v>184.09208367626232</v>
      </c>
      <c r="AY41" s="6">
        <f t="shared" si="50"/>
        <v>203.45641700959521</v>
      </c>
      <c r="AZ41" s="6">
        <f t="shared" si="50"/>
        <v>197.46269478737329</v>
      </c>
      <c r="BA41" s="6">
        <f t="shared" si="50"/>
        <v>175.63939849107709</v>
      </c>
      <c r="BB41" s="6">
        <f t="shared" si="50"/>
        <v>154.89189849107797</v>
      </c>
      <c r="BC41" s="6">
        <f t="shared" si="50"/>
        <v>139.36969478737464</v>
      </c>
      <c r="BD41" s="6">
        <f t="shared" si="50"/>
        <v>127.53593552811498</v>
      </c>
      <c r="BE41" s="6">
        <f t="shared" si="50"/>
        <v>119.6979910836708</v>
      </c>
      <c r="BF41" s="6">
        <f t="shared" si="50"/>
        <v>113.3968984910788</v>
      </c>
      <c r="BG41" s="6">
        <f t="shared" si="50"/>
        <v>107.55686145404192</v>
      </c>
      <c r="BH41" s="6">
        <f t="shared" si="50"/>
        <v>108.1716021947821</v>
      </c>
      <c r="BI41" s="6">
        <f t="shared" si="50"/>
        <v>122.15695404663411</v>
      </c>
      <c r="BJ41" s="6">
        <f t="shared" si="50"/>
        <v>144.90236145404054</v>
      </c>
      <c r="BK41" s="6">
        <f t="shared" si="50"/>
        <v>165.3424910836705</v>
      </c>
      <c r="BL41" s="6">
        <f t="shared" si="50"/>
        <v>168.8772503429291</v>
      </c>
      <c r="BM41" s="6">
        <f t="shared" si="50"/>
        <v>151.51082441700351</v>
      </c>
      <c r="BN41" s="6">
        <f t="shared" si="50"/>
        <v>128.30436145404107</v>
      </c>
      <c r="BO41" s="6">
        <f t="shared" si="50"/>
        <v>111.55267626885653</v>
      </c>
      <c r="BP41" s="6">
        <f t="shared" si="50"/>
        <v>99.872602194782786</v>
      </c>
      <c r="BQ41" s="6">
        <f t="shared" si="50"/>
        <v>92.956768861448865</v>
      </c>
      <c r="BR41" s="6">
        <f t="shared" si="50"/>
        <v>89.422009602190258</v>
      </c>
      <c r="BS41" s="6">
        <f t="shared" si="50"/>
        <v>85.118824417004689</v>
      </c>
      <c r="BT41" s="6">
        <f t="shared" si="50"/>
        <v>85.73356515774573</v>
      </c>
      <c r="BU41" s="6">
        <f t="shared" si="50"/>
        <v>100.94839849107896</v>
      </c>
      <c r="BV41" s="6">
        <f t="shared" si="50"/>
        <v>130.91700960218941</v>
      </c>
      <c r="BW41" s="6">
        <f t="shared" si="50"/>
        <v>152.12556515774457</v>
      </c>
      <c r="BX41" s="6">
        <f t="shared" si="49"/>
        <v>147.51500960218891</v>
      </c>
      <c r="BY41" s="6">
        <f t="shared" si="49"/>
        <v>123.38643552811533</v>
      </c>
      <c r="BZ41" s="6">
        <f t="shared" si="49"/>
        <v>101.25576886144904</v>
      </c>
      <c r="CA41" s="6">
        <f t="shared" si="49"/>
        <v>87.424102194782947</v>
      </c>
      <c r="CB41" s="6">
        <f t="shared" si="49"/>
        <v>75.436657750338242</v>
      </c>
      <c r="CC41" s="6">
        <f t="shared" si="49"/>
        <v>64.525009602190593</v>
      </c>
      <c r="CD41" s="6">
        <f t="shared" si="49"/>
        <v>59.146028120708841</v>
      </c>
      <c r="CE41" s="6">
        <f t="shared" si="49"/>
        <v>54.535472565153185</v>
      </c>
      <c r="CF41" s="6">
        <f t="shared" si="49"/>
        <v>54.996528120709193</v>
      </c>
      <c r="CG41" s="6">
        <f t="shared" si="49"/>
        <v>69.442935528116337</v>
      </c>
      <c r="CH41" s="6">
        <f t="shared" si="49"/>
        <v>94.954676268856176</v>
      </c>
      <c r="CI41" s="6">
        <f t="shared" si="49"/>
        <v>112.1674170095967</v>
      </c>
      <c r="CJ41" s="6">
        <f t="shared" si="49"/>
        <v>104.94421330589357</v>
      </c>
      <c r="CK41" s="6">
        <f t="shared" si="49"/>
        <v>81.123009602190081</v>
      </c>
      <c r="CL41" s="6">
        <f t="shared" si="49"/>
        <v>60.068139231819977</v>
      </c>
      <c r="CM41" s="6">
        <f t="shared" si="49"/>
        <v>48.695435528116313</v>
      </c>
      <c r="CN41" s="6">
        <f t="shared" si="49"/>
        <v>39.935379972561002</v>
      </c>
      <c r="CO41" s="6">
        <f t="shared" si="49"/>
        <v>33.480602194783089</v>
      </c>
      <c r="CP41" s="6">
        <f t="shared" si="49"/>
        <v>28.562676268857341</v>
      </c>
      <c r="CQ41" s="6">
        <f t="shared" si="49"/>
        <v>22.72263923182047</v>
      </c>
      <c r="CR41" s="6">
        <f t="shared" si="49"/>
        <v>22.415268861450382</v>
      </c>
      <c r="CS41" s="6">
        <f t="shared" si="49"/>
        <v>36.861676268857522</v>
      </c>
      <c r="CT41" s="6">
        <f t="shared" si="49"/>
        <v>66.67660219478293</v>
      </c>
      <c r="CU41" s="6">
        <f t="shared" si="49"/>
        <v>87.116731824412</v>
      </c>
      <c r="CV41" s="6">
        <f t="shared" si="49"/>
        <v>80.969324417005041</v>
      </c>
      <c r="CW41" s="6">
        <f t="shared" si="49"/>
        <v>56.84075034293145</v>
      </c>
      <c r="CX41" s="6">
        <f t="shared" si="49"/>
        <v>35.632194787376307</v>
      </c>
      <c r="CY41" s="6">
        <f t="shared" si="49"/>
        <v>22.876324417005513</v>
      </c>
      <c r="CZ41" s="6">
        <f t="shared" si="49"/>
        <v>14.116268861450203</v>
      </c>
      <c r="DA41" s="6">
        <f t="shared" si="49"/>
        <v>5.0488429355248066</v>
      </c>
      <c r="DB41" s="6">
        <f t="shared" si="49"/>
        <v>-3.0964718792903314</v>
      </c>
      <c r="DC41" s="6">
        <f t="shared" si="49"/>
        <v>-7.0922866941049429</v>
      </c>
      <c r="DD41" s="6">
        <f t="shared" si="49"/>
        <v>-5.4017496570677226</v>
      </c>
      <c r="DE41" s="6">
        <f t="shared" si="49"/>
        <v>10.581509602191595</v>
      </c>
      <c r="DF41" s="6">
        <f t="shared" si="49"/>
        <v>38.859583676264833</v>
      </c>
      <c r="DG41" s="6">
        <f t="shared" si="49"/>
        <v>55.918639231820322</v>
      </c>
      <c r="DH41" s="6">
        <f t="shared" si="49"/>
        <v>45.775417009597881</v>
      </c>
      <c r="DI41" s="6">
        <f t="shared" si="49"/>
        <v>21.032102194783249</v>
      </c>
      <c r="DJ41" s="6">
        <f t="shared" si="49"/>
        <v>-0.4838237311419808</v>
      </c>
      <c r="DK41" s="6">
        <f t="shared" si="49"/>
        <v>-13.239694101511901</v>
      </c>
      <c r="DL41" s="6">
        <f t="shared" si="49"/>
        <v>-23.690286694104433</v>
      </c>
      <c r="DM41" s="6">
        <f t="shared" si="49"/>
        <v>-33.372453360770869</v>
      </c>
      <c r="DN41" s="6">
        <f t="shared" si="49"/>
        <v>-42.439879286697142</v>
      </c>
      <c r="DO41" s="6">
        <f t="shared" si="49"/>
        <v>-49.355712620030189</v>
      </c>
      <c r="DP41" s="6">
        <f t="shared" si="49"/>
        <v>-49.509397805215229</v>
      </c>
      <c r="DQ41" s="6">
        <f t="shared" si="49"/>
        <v>-37.368268175585484</v>
      </c>
      <c r="DR41" s="6">
        <f t="shared" si="49"/>
        <v>-14.469175582993993</v>
      </c>
      <c r="DS41" s="6">
        <f t="shared" si="49"/>
        <v>4.4341021947837609</v>
      </c>
      <c r="DT41" s="6">
        <f t="shared" si="49"/>
        <v>4.8951577503397639</v>
      </c>
      <c r="DU41" s="6">
        <f t="shared" si="49"/>
        <v>-15.083916323734165</v>
      </c>
      <c r="DV41" s="6">
        <f t="shared" si="49"/>
        <v>-37.521953360771398</v>
      </c>
      <c r="DW41" s="6">
        <f t="shared" si="49"/>
        <v>-51.507305212622541</v>
      </c>
      <c r="DX41" s="6">
        <f t="shared" si="49"/>
        <v>-61.18947187928898</v>
      </c>
      <c r="DY41" s="6">
        <f t="shared" si="49"/>
        <v>-68.258990397807949</v>
      </c>
      <c r="DZ41" s="6">
        <f t="shared" si="49"/>
        <v>-72.869545953362731</v>
      </c>
      <c r="EA41" s="6">
        <f t="shared" si="49"/>
        <v>-78.402212620029516</v>
      </c>
      <c r="EB41" s="6">
        <f t="shared" si="49"/>
        <v>-79.324323731140652</v>
      </c>
      <c r="EC41" s="6">
        <f t="shared" si="49"/>
        <v>-64.416860768178381</v>
      </c>
      <c r="ED41" s="6">
        <f t="shared" si="49"/>
        <v>-39.980916323733837</v>
      </c>
      <c r="EE41" s="6">
        <f t="shared" si="49"/>
        <v>-22.921860768178345</v>
      </c>
      <c r="EF41" s="6">
        <f t="shared" si="49"/>
        <v>-24.458712620030521</v>
      </c>
      <c r="EG41" s="6">
        <f t="shared" si="49"/>
        <v>-43.823045953363405</v>
      </c>
      <c r="EH41" s="6">
        <f t="shared" si="49"/>
        <v>-66.568453360770718</v>
      </c>
      <c r="EI41" s="6">
        <f t="shared" si="48"/>
        <v>-81.629601508918043</v>
      </c>
      <c r="EJ41" s="6">
        <f t="shared" si="48"/>
        <v>-92.694934842251612</v>
      </c>
      <c r="EK41" s="6">
        <f t="shared" si="48"/>
        <v>-101.30130521262188</v>
      </c>
      <c r="EL41" s="6">
        <f t="shared" si="48"/>
        <v>-108.21713854595492</v>
      </c>
      <c r="EM41" s="6">
        <f t="shared" si="48"/>
        <v>-114.21086076817684</v>
      </c>
      <c r="EN41" s="6">
        <f t="shared" si="48"/>
        <v>-113.44243484225163</v>
      </c>
      <c r="EO41" s="6">
        <f t="shared" si="48"/>
        <v>-100.37919410151075</v>
      </c>
      <c r="EP41" s="6">
        <f t="shared" si="48"/>
        <v>-74.406397805214908</v>
      </c>
      <c r="EQ41" s="6">
        <f t="shared" si="48"/>
        <v>-54.273638545955933</v>
      </c>
      <c r="ER41" s="6">
        <f t="shared" si="48"/>
        <v>-58.576823731140628</v>
      </c>
      <c r="ES41" s="6">
        <f t="shared" si="48"/>
        <v>-81.014860768177869</v>
      </c>
      <c r="ET41" s="6">
        <f t="shared" si="48"/>
        <v>-105.14343484225145</v>
      </c>
      <c r="EU41" s="6">
        <f t="shared" si="48"/>
        <v>-124.96882373114033</v>
      </c>
      <c r="EV41" s="6">
        <f t="shared" si="48"/>
        <v>-139.56891632373251</v>
      </c>
      <c r="EW41" s="6">
        <f t="shared" si="48"/>
        <v>-149.404768175584</v>
      </c>
      <c r="EX41" s="6">
        <f t="shared" si="48"/>
        <v>-158.47219410150939</v>
      </c>
      <c r="EY41" s="6">
        <f t="shared" si="48"/>
        <v>-166.46382373113948</v>
      </c>
      <c r="EZ41" s="6">
        <f t="shared" si="48"/>
        <v>-167.07856447187967</v>
      </c>
      <c r="FA41" s="6">
        <f t="shared" si="48"/>
        <v>-155.09112002743584</v>
      </c>
      <c r="FB41" s="6">
        <f t="shared" si="48"/>
        <v>-131.73097187928835</v>
      </c>
      <c r="FC41" s="6">
        <f t="shared" si="48"/>
        <v>-111.44452743484345</v>
      </c>
      <c r="FD41" s="6">
        <f t="shared" si="48"/>
        <v>-114.0571755829918</v>
      </c>
      <c r="FE41" s="6">
        <f t="shared" si="48"/>
        <v>-136.34152743484313</v>
      </c>
      <c r="FF41" s="6">
        <f t="shared" si="48"/>
        <v>-157.24271262002819</v>
      </c>
      <c r="FG41" s="6">
        <f t="shared" si="48"/>
        <v>-171.2280644718802</v>
      </c>
      <c r="FH41" s="6">
        <f t="shared" si="48"/>
        <v>-181.21760150891672</v>
      </c>
      <c r="FI41" s="6">
        <f t="shared" si="48"/>
        <v>-190.28502743484299</v>
      </c>
      <c r="FJ41" s="6">
        <f t="shared" si="48"/>
        <v>-196.58612002743499</v>
      </c>
      <c r="FK41" s="6">
        <f t="shared" si="48"/>
        <v>-201.0429903978056</v>
      </c>
      <c r="FL41" s="6">
        <f t="shared" si="48"/>
        <v>-201.65773113854578</v>
      </c>
      <c r="FM41" s="6">
        <f t="shared" si="48"/>
        <v>-189.51660150891689</v>
      </c>
      <c r="FN41" s="6">
        <f t="shared" si="48"/>
        <v>-162.62169410150992</v>
      </c>
      <c r="FO41" s="6">
        <f t="shared" si="48"/>
        <v>-138.95417558299147</v>
      </c>
      <c r="FP41" s="6">
        <f t="shared" si="48"/>
        <v>-140.3373422496586</v>
      </c>
      <c r="FQ41" s="6">
        <f t="shared" si="48"/>
        <v>-163.39012002743601</v>
      </c>
      <c r="FR41" s="6">
        <f t="shared" si="48"/>
        <v>-187.05763854595358</v>
      </c>
      <c r="FS41" s="6">
        <f t="shared" si="48"/>
        <v>-203.19458299039795</v>
      </c>
      <c r="FT41" s="6">
        <f t="shared" si="48"/>
        <v>-215.18202743484179</v>
      </c>
      <c r="FU41" s="6">
        <f t="shared" si="48"/>
        <v>-225.93999039780527</v>
      </c>
      <c r="FV41" s="6">
        <f t="shared" si="48"/>
        <v>-234.23899039780457</v>
      </c>
      <c r="FW41" s="6">
        <f t="shared" si="48"/>
        <v>-238.84954595336023</v>
      </c>
      <c r="FX41" s="6">
        <f t="shared" si="48"/>
        <v>-236.69795336076788</v>
      </c>
      <c r="FY41" s="6">
        <f t="shared" si="48"/>
        <v>-223.32734224965691</v>
      </c>
      <c r="FZ41" s="6">
        <f t="shared" si="48"/>
        <v>-199.19876817558335</v>
      </c>
      <c r="GA41" s="6">
        <f t="shared" si="48"/>
        <v>-177.99021262002819</v>
      </c>
      <c r="GB41" s="6">
        <f t="shared" si="48"/>
        <v>-179.06600891632436</v>
      </c>
      <c r="GC41" s="6">
        <f t="shared" si="48"/>
        <v>-201.65773113854578</v>
      </c>
      <c r="GD41" s="6">
        <f t="shared" si="48"/>
        <v>-224.24945336076806</v>
      </c>
      <c r="GE41" s="6">
        <f t="shared" si="48"/>
        <v>-240.69376817558251</v>
      </c>
      <c r="GF41" s="6">
        <f t="shared" si="48"/>
        <v>-251.91278669410113</v>
      </c>
      <c r="GG41" s="6">
        <f t="shared" si="48"/>
        <v>-258.36756447187815</v>
      </c>
      <c r="GH41" s="6">
        <f t="shared" si="48"/>
        <v>-266.82024965706341</v>
      </c>
      <c r="GI41" s="6">
        <f t="shared" si="48"/>
        <v>-273.58239780521137</v>
      </c>
      <c r="GJ41" s="6">
        <f t="shared" si="48"/>
        <v>-273.73608299039643</v>
      </c>
      <c r="GK41" s="6">
        <f t="shared" si="48"/>
        <v>-261.28758299039657</v>
      </c>
      <c r="GL41" s="6">
        <f t="shared" si="48"/>
        <v>-235.92952743484179</v>
      </c>
      <c r="GM41" s="6">
        <f t="shared" si="48"/>
        <v>-216.872564471879</v>
      </c>
      <c r="GN41" s="6">
        <f t="shared" si="48"/>
        <v>-221.17574965706459</v>
      </c>
      <c r="GO41" s="6">
        <f t="shared" si="48"/>
        <v>-244.53589780521207</v>
      </c>
      <c r="GP41" s="6">
        <f t="shared" si="48"/>
        <v>-266.51287928669331</v>
      </c>
      <c r="GQ41" s="6">
        <f t="shared" si="48"/>
        <v>-280.19086076817433</v>
      </c>
      <c r="GR41" s="6">
        <f t="shared" si="48"/>
        <v>-290.48776817558183</v>
      </c>
      <c r="GS41" s="6">
        <f t="shared" si="48"/>
        <v>-298.47939780521108</v>
      </c>
      <c r="GT41" s="6">
        <f t="shared" si="48"/>
        <v>-306.00997187928516</v>
      </c>
      <c r="GU41" s="6">
        <f t="shared" si="47"/>
        <v>-312.46474965706307</v>
      </c>
      <c r="GV41" s="6">
        <f t="shared" si="47"/>
        <v>-311.696323731137</v>
      </c>
      <c r="GW41" s="6">
        <f t="shared" si="47"/>
        <v>-297.4036015089149</v>
      </c>
      <c r="GX41" s="6">
        <f t="shared" si="47"/>
        <v>-271.12343484224897</v>
      </c>
      <c r="GY41" s="6">
        <f t="shared" si="47"/>
        <v>-248.99276817558268</v>
      </c>
      <c r="GZ41" s="6">
        <f t="shared" si="47"/>
        <v>-253.14226817558233</v>
      </c>
      <c r="HA41" s="6">
        <f t="shared" si="47"/>
        <v>-278.65400891632305</v>
      </c>
      <c r="HB41" s="6">
        <f t="shared" si="47"/>
        <v>-303.08995336076674</v>
      </c>
      <c r="HC41" s="6">
        <f t="shared" si="47"/>
        <v>-316.76793484224777</v>
      </c>
      <c r="HD41" s="6">
        <f t="shared" si="47"/>
        <v>-325.9890459533591</v>
      </c>
      <c r="HE41" s="6">
        <f t="shared" si="47"/>
        <v>-333.05856447187716</v>
      </c>
      <c r="HF41" s="6">
        <f t="shared" si="47"/>
        <v>-337.51543484224777</v>
      </c>
      <c r="HG41" s="6">
        <f t="shared" si="47"/>
        <v>-342.43336076817354</v>
      </c>
      <c r="HH41" s="6">
        <f t="shared" si="47"/>
        <v>-345.50706447187702</v>
      </c>
      <c r="HI41" s="6">
        <f t="shared" si="47"/>
        <v>-333.05856447187716</v>
      </c>
      <c r="HJ41" s="6">
        <f t="shared" si="47"/>
        <v>-306.16365706447021</v>
      </c>
      <c r="HK41" s="6">
        <f t="shared" si="47"/>
        <v>-286.18458299039628</v>
      </c>
      <c r="HL41" s="6">
        <f t="shared" si="47"/>
        <v>-289.71934224965577</v>
      </c>
      <c r="HM41" s="6">
        <f t="shared" si="47"/>
        <v>-312.00369410150705</v>
      </c>
      <c r="HN41" s="6">
        <f t="shared" si="47"/>
        <v>-338.89860150891406</v>
      </c>
      <c r="HO41" s="6">
        <f t="shared" si="47"/>
        <v>-354.57449039780329</v>
      </c>
      <c r="HP41" s="6">
        <f t="shared" si="47"/>
        <v>-363.48823113854365</v>
      </c>
      <c r="HQ41" s="6">
        <f t="shared" si="47"/>
        <v>-370.55774965706172</v>
      </c>
      <c r="HR41" s="6">
        <f t="shared" si="47"/>
        <v>-378.54937928669182</v>
      </c>
      <c r="HS41" s="6">
        <f t="shared" si="47"/>
        <v>-385.00415706446887</v>
      </c>
      <c r="HT41" s="6">
        <f t="shared" si="47"/>
        <v>-383.00624965706157</v>
      </c>
      <c r="HU41" s="6">
        <f t="shared" si="47"/>
        <v>-367.33036076817319</v>
      </c>
      <c r="HV41" s="6">
        <f t="shared" si="47"/>
        <v>-340.43545336076625</v>
      </c>
      <c r="HW41" s="6">
        <f t="shared" si="47"/>
        <v>-320.91743484224827</v>
      </c>
      <c r="HX41" s="6">
        <f t="shared" si="47"/>
        <v>-324.29850891632185</v>
      </c>
      <c r="HY41" s="6">
        <f t="shared" si="47"/>
        <v>-347.50497187928431</v>
      </c>
      <c r="HZ41" s="6">
        <f t="shared" si="47"/>
        <v>-372.55565706446902</v>
      </c>
      <c r="IA41" s="6">
        <f t="shared" si="47"/>
        <v>-388.3852311385433</v>
      </c>
      <c r="IB41" s="6">
        <f t="shared" si="47"/>
        <v>-396.53054595335755</v>
      </c>
      <c r="IC41" s="6">
        <f t="shared" si="47"/>
        <v>-402.06321262002433</v>
      </c>
      <c r="ID41" s="6">
        <f t="shared" si="47"/>
        <v>-408.51799039780229</v>
      </c>
      <c r="IE41" s="6">
        <f t="shared" si="47"/>
        <v>-414.51171262002418</v>
      </c>
      <c r="IF41" s="6">
        <f t="shared" si="47"/>
        <v>-413.89697187928311</v>
      </c>
      <c r="IG41" s="6">
        <f t="shared" si="47"/>
        <v>-399.29687928669097</v>
      </c>
      <c r="IH41" s="6" t="e">
        <f t="shared" si="47"/>
        <v>#REF!</v>
      </c>
      <c r="II41" s="6" t="e">
        <f t="shared" si="47"/>
        <v>#REF!</v>
      </c>
      <c r="IJ41" s="6" t="e">
        <f t="shared" si="47"/>
        <v>#REF!</v>
      </c>
      <c r="IK41" s="6" t="e">
        <f t="shared" si="47"/>
        <v>#REF!</v>
      </c>
      <c r="IL41" s="6" t="e">
        <f t="shared" si="47"/>
        <v>#REF!</v>
      </c>
      <c r="IM41" s="6" t="e">
        <f t="shared" si="47"/>
        <v>#REF!</v>
      </c>
      <c r="IN41" s="6" t="e">
        <f t="shared" si="47"/>
        <v>#REF!</v>
      </c>
      <c r="IO41" s="6" t="e">
        <f t="shared" si="47"/>
        <v>#REF!</v>
      </c>
      <c r="IP41" s="6" t="e">
        <f t="shared" si="47"/>
        <v>#REF!</v>
      </c>
      <c r="IQ41" s="6" t="e">
        <f t="shared" si="47"/>
        <v>#REF!</v>
      </c>
      <c r="IR41" s="6" t="e">
        <f t="shared" si="47"/>
        <v>#REF!</v>
      </c>
      <c r="IS41" s="6" t="e">
        <f t="shared" si="47"/>
        <v>#REF!</v>
      </c>
      <c r="IT41" s="6" t="e">
        <f t="shared" si="47"/>
        <v>#REF!</v>
      </c>
      <c r="IU41" s="6" t="e">
        <f t="shared" si="47"/>
        <v>#REF!</v>
      </c>
      <c r="IV41" s="6" t="e">
        <f t="shared" si="47"/>
        <v>#REF!</v>
      </c>
      <c r="IW41" s="6" t="e">
        <f t="shared" si="47"/>
        <v>#REF!</v>
      </c>
      <c r="IX41" s="6" t="e">
        <f t="shared" si="47"/>
        <v>#REF!</v>
      </c>
      <c r="IY41" s="6" t="e">
        <f t="shared" si="47"/>
        <v>#REF!</v>
      </c>
      <c r="IZ41" s="6" t="e">
        <f t="shared" si="47"/>
        <v>#REF!</v>
      </c>
      <c r="JA41" s="6" t="e">
        <f t="shared" si="47"/>
        <v>#REF!</v>
      </c>
      <c r="JB41" s="6" t="e">
        <f t="shared" si="47"/>
        <v>#REF!</v>
      </c>
      <c r="JC41" s="6" t="e">
        <f t="shared" si="47"/>
        <v>#REF!</v>
      </c>
      <c r="JD41" s="6" t="e">
        <f t="shared" si="47"/>
        <v>#REF!</v>
      </c>
      <c r="JE41" s="6" t="e">
        <f t="shared" si="47"/>
        <v>#REF!</v>
      </c>
      <c r="JF41" s="6" t="e">
        <f t="shared" ref="JF41:JS56" si="51">INDEX($D$3:$D$272,$I41,1)*INDEX($D$3:$D$272,$I41+JF$2,1)</f>
        <v>#REF!</v>
      </c>
      <c r="JG41" s="6" t="e">
        <f t="shared" si="51"/>
        <v>#REF!</v>
      </c>
      <c r="JH41" s="6" t="e">
        <f t="shared" si="51"/>
        <v>#REF!</v>
      </c>
      <c r="JI41" s="6" t="e">
        <f t="shared" si="51"/>
        <v>#REF!</v>
      </c>
      <c r="JJ41" s="6" t="e">
        <f t="shared" si="51"/>
        <v>#REF!</v>
      </c>
      <c r="JK41" s="6" t="e">
        <f t="shared" si="51"/>
        <v>#REF!</v>
      </c>
      <c r="JL41" s="6" t="e">
        <f t="shared" si="51"/>
        <v>#REF!</v>
      </c>
      <c r="JM41" s="6" t="e">
        <f t="shared" si="51"/>
        <v>#REF!</v>
      </c>
      <c r="JN41" s="6" t="e">
        <f t="shared" si="51"/>
        <v>#REF!</v>
      </c>
      <c r="JO41" s="6" t="e">
        <f t="shared" si="51"/>
        <v>#REF!</v>
      </c>
      <c r="JP41" s="6" t="e">
        <f t="shared" si="51"/>
        <v>#REF!</v>
      </c>
      <c r="JQ41" s="6" t="e">
        <f t="shared" si="51"/>
        <v>#REF!</v>
      </c>
      <c r="JR41" s="6" t="e">
        <f t="shared" si="51"/>
        <v>#REF!</v>
      </c>
      <c r="JS41" s="6" t="e">
        <f t="shared" si="51"/>
        <v>#REF!</v>
      </c>
    </row>
    <row r="42" spans="1:279" ht="14.5" x14ac:dyDescent="0.35">
      <c r="A42" s="8">
        <v>40</v>
      </c>
      <c r="B42" s="9">
        <v>38092</v>
      </c>
      <c r="C42" s="10">
        <v>378.48</v>
      </c>
      <c r="D42" s="8">
        <f t="shared" si="5"/>
        <v>-15.048518518518279</v>
      </c>
      <c r="I42" s="6">
        <v>40</v>
      </c>
      <c r="J42" s="6">
        <f t="shared" si="6"/>
        <v>226.45790960218756</v>
      </c>
      <c r="K42" s="6">
        <f t="shared" si="7"/>
        <v>227.66179108366964</v>
      </c>
      <c r="L42" s="6">
        <f t="shared" si="50"/>
        <v>241.05497256515071</v>
      </c>
      <c r="M42" s="6">
        <f t="shared" si="50"/>
        <v>264.3801762688542</v>
      </c>
      <c r="N42" s="6">
        <f t="shared" si="50"/>
        <v>286.50149849107561</v>
      </c>
      <c r="O42" s="6">
        <f t="shared" si="50"/>
        <v>288.00635034292782</v>
      </c>
      <c r="P42" s="6">
        <f t="shared" si="50"/>
        <v>267.84133552811284</v>
      </c>
      <c r="Q42" s="6">
        <f t="shared" si="50"/>
        <v>245.7200133058914</v>
      </c>
      <c r="R42" s="6">
        <f t="shared" si="50"/>
        <v>231.12295034292828</v>
      </c>
      <c r="S42" s="6">
        <f t="shared" si="50"/>
        <v>222.695779972558</v>
      </c>
      <c r="T42" s="6">
        <f t="shared" si="50"/>
        <v>214.56957997255867</v>
      </c>
      <c r="U42" s="6">
        <f t="shared" si="50"/>
        <v>205.54046886144735</v>
      </c>
      <c r="V42" s="6">
        <f t="shared" si="50"/>
        <v>198.76863552811432</v>
      </c>
      <c r="W42" s="6">
        <f t="shared" si="50"/>
        <v>197.26378367626214</v>
      </c>
      <c r="X42" s="6">
        <f t="shared" si="50"/>
        <v>209.60356886144703</v>
      </c>
      <c r="Y42" s="6">
        <f t="shared" si="50"/>
        <v>234.58410960218774</v>
      </c>
      <c r="Z42" s="6">
        <f t="shared" si="50"/>
        <v>252.79281700959456</v>
      </c>
      <c r="AA42" s="6">
        <f t="shared" si="50"/>
        <v>252.34136145403943</v>
      </c>
      <c r="AB42" s="6">
        <f t="shared" si="50"/>
        <v>232.62780219478043</v>
      </c>
      <c r="AC42" s="6">
        <f t="shared" si="50"/>
        <v>210.65696515774405</v>
      </c>
      <c r="AD42" s="6">
        <f t="shared" si="50"/>
        <v>195.60844663922578</v>
      </c>
      <c r="AE42" s="6">
        <f t="shared" si="50"/>
        <v>183.56963182441098</v>
      </c>
      <c r="AF42" s="6">
        <f t="shared" si="50"/>
        <v>174.23955034292959</v>
      </c>
      <c r="AG42" s="6">
        <f t="shared" si="50"/>
        <v>168.37062812070766</v>
      </c>
      <c r="AH42" s="6">
        <f t="shared" si="50"/>
        <v>163.40461700959602</v>
      </c>
      <c r="AI42" s="6">
        <f t="shared" si="50"/>
        <v>164.00655775033707</v>
      </c>
      <c r="AJ42" s="6">
        <f t="shared" si="50"/>
        <v>177.09876886144804</v>
      </c>
      <c r="AK42" s="6">
        <f t="shared" si="50"/>
        <v>202.53076515774387</v>
      </c>
      <c r="AL42" s="6">
        <f t="shared" si="50"/>
        <v>226.45790960218756</v>
      </c>
      <c r="AM42" s="6">
        <f t="shared" si="50"/>
        <v>224.20063182441018</v>
      </c>
      <c r="AN42" s="6">
        <f t="shared" si="50"/>
        <v>202.38027997255884</v>
      </c>
      <c r="AO42" s="6">
        <f t="shared" si="50"/>
        <v>181.91429478737376</v>
      </c>
      <c r="AP42" s="6">
        <f t="shared" si="50"/>
        <v>167.61820219478159</v>
      </c>
      <c r="AQ42" s="6">
        <f t="shared" si="50"/>
        <v>157.98715034293008</v>
      </c>
      <c r="AR42" s="6">
        <f t="shared" si="50"/>
        <v>150.16192071329999</v>
      </c>
      <c r="AS42" s="6">
        <f t="shared" si="50"/>
        <v>143.08911700959686</v>
      </c>
      <c r="AT42" s="6">
        <f t="shared" si="50"/>
        <v>139.17650219478224</v>
      </c>
      <c r="AU42" s="6">
        <f t="shared" si="50"/>
        <v>141.43377997255965</v>
      </c>
      <c r="AV42" s="6">
        <f t="shared" si="50"/>
        <v>154.52599108367062</v>
      </c>
      <c r="AW42" s="6">
        <f t="shared" si="50"/>
        <v>180.25895775033655</v>
      </c>
      <c r="AX42" s="6">
        <f t="shared" si="50"/>
        <v>199.22009108366944</v>
      </c>
      <c r="AY42" s="6">
        <f t="shared" si="50"/>
        <v>193.35116886144752</v>
      </c>
      <c r="AZ42" s="6">
        <f t="shared" si="50"/>
        <v>171.98227256515133</v>
      </c>
      <c r="BA42" s="6">
        <f t="shared" si="50"/>
        <v>151.66677256515217</v>
      </c>
      <c r="BB42" s="6">
        <f t="shared" si="50"/>
        <v>136.46776886144883</v>
      </c>
      <c r="BC42" s="6">
        <f t="shared" si="50"/>
        <v>124.88040960218919</v>
      </c>
      <c r="BD42" s="6">
        <f t="shared" si="50"/>
        <v>117.205665157745</v>
      </c>
      <c r="BE42" s="6">
        <f t="shared" si="50"/>
        <v>111.03577256515298</v>
      </c>
      <c r="BF42" s="6">
        <f t="shared" si="50"/>
        <v>105.3173355281161</v>
      </c>
      <c r="BG42" s="6">
        <f t="shared" si="50"/>
        <v>105.91927626885629</v>
      </c>
      <c r="BH42" s="6">
        <f t="shared" si="50"/>
        <v>119.61342812070831</v>
      </c>
      <c r="BI42" s="6">
        <f t="shared" si="50"/>
        <v>141.88523552811478</v>
      </c>
      <c r="BJ42" s="6">
        <f t="shared" si="50"/>
        <v>161.8997651577447</v>
      </c>
      <c r="BK42" s="6">
        <f t="shared" si="50"/>
        <v>165.36092441700333</v>
      </c>
      <c r="BL42" s="6">
        <f t="shared" si="50"/>
        <v>148.35609849107774</v>
      </c>
      <c r="BM42" s="6">
        <f t="shared" si="50"/>
        <v>125.63283552811527</v>
      </c>
      <c r="BN42" s="6">
        <f t="shared" si="50"/>
        <v>109.22995034293072</v>
      </c>
      <c r="BO42" s="6">
        <f t="shared" si="50"/>
        <v>97.793076268856964</v>
      </c>
      <c r="BP42" s="6">
        <f t="shared" si="50"/>
        <v>91.021242935523063</v>
      </c>
      <c r="BQ42" s="6">
        <f t="shared" si="50"/>
        <v>87.560083676264441</v>
      </c>
      <c r="BR42" s="6">
        <f t="shared" si="50"/>
        <v>83.346498491078876</v>
      </c>
      <c r="BS42" s="6">
        <f t="shared" si="50"/>
        <v>83.948439231819918</v>
      </c>
      <c r="BT42" s="6">
        <f t="shared" si="50"/>
        <v>98.84647256515315</v>
      </c>
      <c r="BU42" s="6">
        <f t="shared" si="50"/>
        <v>128.19108367626362</v>
      </c>
      <c r="BV42" s="6">
        <f t="shared" si="50"/>
        <v>148.95803923181879</v>
      </c>
      <c r="BW42" s="6">
        <f t="shared" si="50"/>
        <v>144.44348367626313</v>
      </c>
      <c r="BX42" s="6">
        <f t="shared" si="49"/>
        <v>120.81730960218952</v>
      </c>
      <c r="BY42" s="6">
        <f t="shared" si="49"/>
        <v>99.147442935523245</v>
      </c>
      <c r="BZ42" s="6">
        <f t="shared" si="49"/>
        <v>85.603776268857132</v>
      </c>
      <c r="CA42" s="6">
        <f t="shared" si="49"/>
        <v>73.865931824412428</v>
      </c>
      <c r="CB42" s="6">
        <f t="shared" si="49"/>
        <v>63.181483676264754</v>
      </c>
      <c r="CC42" s="6">
        <f t="shared" si="49"/>
        <v>57.914502194783019</v>
      </c>
      <c r="CD42" s="6">
        <f t="shared" si="49"/>
        <v>53.399946639227366</v>
      </c>
      <c r="CE42" s="6">
        <f t="shared" si="49"/>
        <v>53.851402194783354</v>
      </c>
      <c r="CF42" s="6">
        <f t="shared" si="49"/>
        <v>67.997009602190502</v>
      </c>
      <c r="CG42" s="6">
        <f t="shared" si="49"/>
        <v>92.977550342930371</v>
      </c>
      <c r="CH42" s="6">
        <f t="shared" si="49"/>
        <v>109.83189108367091</v>
      </c>
      <c r="CI42" s="6">
        <f t="shared" si="49"/>
        <v>102.75908737996777</v>
      </c>
      <c r="CJ42" s="6">
        <f t="shared" si="49"/>
        <v>79.433883676264259</v>
      </c>
      <c r="CK42" s="6">
        <f t="shared" si="49"/>
        <v>58.817413305894149</v>
      </c>
      <c r="CL42" s="6">
        <f t="shared" si="49"/>
        <v>47.681509602190488</v>
      </c>
      <c r="CM42" s="6">
        <f t="shared" si="49"/>
        <v>39.103854046635171</v>
      </c>
      <c r="CN42" s="6">
        <f t="shared" si="49"/>
        <v>32.78347626885725</v>
      </c>
      <c r="CO42" s="6">
        <f t="shared" si="49"/>
        <v>27.967950342931506</v>
      </c>
      <c r="CP42" s="6">
        <f t="shared" si="49"/>
        <v>22.249513305894627</v>
      </c>
      <c r="CQ42" s="6">
        <f t="shared" si="49"/>
        <v>21.948542935524536</v>
      </c>
      <c r="CR42" s="6">
        <f t="shared" si="49"/>
        <v>36.094150342931684</v>
      </c>
      <c r="CS42" s="6">
        <f t="shared" si="49"/>
        <v>65.288276268857118</v>
      </c>
      <c r="CT42" s="6">
        <f t="shared" si="49"/>
        <v>85.302805898486184</v>
      </c>
      <c r="CU42" s="6">
        <f t="shared" si="49"/>
        <v>79.283398491079211</v>
      </c>
      <c r="CV42" s="6">
        <f t="shared" si="49"/>
        <v>55.657224417005615</v>
      </c>
      <c r="CW42" s="6">
        <f t="shared" si="49"/>
        <v>34.890268861450458</v>
      </c>
      <c r="CX42" s="6">
        <f t="shared" si="49"/>
        <v>22.399998491079675</v>
      </c>
      <c r="CY42" s="6">
        <f t="shared" si="49"/>
        <v>13.822342935524357</v>
      </c>
      <c r="CZ42" s="6">
        <f t="shared" si="49"/>
        <v>4.9437170095989504</v>
      </c>
      <c r="DA42" s="6">
        <f t="shared" si="49"/>
        <v>-3.0319978052161822</v>
      </c>
      <c r="DB42" s="6">
        <f t="shared" si="49"/>
        <v>-6.9446126200307976</v>
      </c>
      <c r="DC42" s="6">
        <f t="shared" si="49"/>
        <v>-5.2892755829935814</v>
      </c>
      <c r="DD42" s="6">
        <f t="shared" si="49"/>
        <v>10.361183676265735</v>
      </c>
      <c r="DE42" s="6">
        <f t="shared" si="49"/>
        <v>38.050457750338992</v>
      </c>
      <c r="DF42" s="6">
        <f t="shared" si="49"/>
        <v>54.754313305894485</v>
      </c>
      <c r="DG42" s="6">
        <f t="shared" si="49"/>
        <v>44.822291083672049</v>
      </c>
      <c r="DH42" s="6">
        <f t="shared" si="49"/>
        <v>20.594176268857414</v>
      </c>
      <c r="DI42" s="6">
        <f t="shared" si="49"/>
        <v>-0.47374965706783528</v>
      </c>
      <c r="DJ42" s="6">
        <f t="shared" si="49"/>
        <v>-12.964020027437767</v>
      </c>
      <c r="DK42" s="6">
        <f t="shared" si="49"/>
        <v>-23.1970126200303</v>
      </c>
      <c r="DL42" s="6">
        <f t="shared" si="49"/>
        <v>-32.677579286696748</v>
      </c>
      <c r="DM42" s="6">
        <f t="shared" si="49"/>
        <v>-41.556205212623013</v>
      </c>
      <c r="DN42" s="6">
        <f t="shared" si="49"/>
        <v>-48.328038545956062</v>
      </c>
      <c r="DO42" s="6">
        <f t="shared" si="49"/>
        <v>-48.478523731141109</v>
      </c>
      <c r="DP42" s="6">
        <f t="shared" si="49"/>
        <v>-36.590194101511365</v>
      </c>
      <c r="DQ42" s="6">
        <f t="shared" si="49"/>
        <v>-14.167901508919845</v>
      </c>
      <c r="DR42" s="6">
        <f t="shared" si="49"/>
        <v>4.3417762688579113</v>
      </c>
      <c r="DS42" s="6">
        <f t="shared" si="49"/>
        <v>4.7932318244139047</v>
      </c>
      <c r="DT42" s="6">
        <f t="shared" si="49"/>
        <v>-14.769842249660028</v>
      </c>
      <c r="DU42" s="6">
        <f t="shared" si="49"/>
        <v>-36.740679286697265</v>
      </c>
      <c r="DV42" s="6">
        <f t="shared" si="49"/>
        <v>-50.434831138548418</v>
      </c>
      <c r="DW42" s="6">
        <f t="shared" si="49"/>
        <v>-59.915397805214866</v>
      </c>
      <c r="DX42" s="6">
        <f t="shared" si="49"/>
        <v>-66.837716323733815</v>
      </c>
      <c r="DY42" s="6">
        <f t="shared" si="49"/>
        <v>-71.352271879288622</v>
      </c>
      <c r="DZ42" s="6">
        <f t="shared" si="49"/>
        <v>-76.769738545955406</v>
      </c>
      <c r="EA42" s="6">
        <f t="shared" si="49"/>
        <v>-77.672649657066529</v>
      </c>
      <c r="EB42" s="6">
        <f t="shared" si="49"/>
        <v>-63.075586694104253</v>
      </c>
      <c r="EC42" s="6">
        <f t="shared" si="49"/>
        <v>-39.148442249659709</v>
      </c>
      <c r="ED42" s="6">
        <f t="shared" si="49"/>
        <v>-22.444586694104213</v>
      </c>
      <c r="EE42" s="6">
        <f t="shared" si="49"/>
        <v>-23.949438545956383</v>
      </c>
      <c r="EF42" s="6">
        <f t="shared" si="49"/>
        <v>-42.910571879289279</v>
      </c>
      <c r="EG42" s="6">
        <f t="shared" si="49"/>
        <v>-65.182379286696602</v>
      </c>
      <c r="EH42" s="6">
        <f t="shared" si="49"/>
        <v>-79.929927434843933</v>
      </c>
      <c r="EI42" s="6">
        <f t="shared" si="48"/>
        <v>-90.764860768177513</v>
      </c>
      <c r="EJ42" s="6">
        <f t="shared" si="48"/>
        <v>-99.192031138547776</v>
      </c>
      <c r="EK42" s="6">
        <f t="shared" si="48"/>
        <v>-105.96386447188083</v>
      </c>
      <c r="EL42" s="6">
        <f t="shared" si="48"/>
        <v>-111.83278669410275</v>
      </c>
      <c r="EM42" s="6">
        <f t="shared" si="48"/>
        <v>-111.08036076817753</v>
      </c>
      <c r="EN42" s="6">
        <f t="shared" si="48"/>
        <v>-98.289120027436653</v>
      </c>
      <c r="EO42" s="6">
        <f t="shared" si="48"/>
        <v>-72.857123731140788</v>
      </c>
      <c r="EP42" s="6">
        <f t="shared" si="48"/>
        <v>-53.14356447188181</v>
      </c>
      <c r="EQ42" s="6">
        <f t="shared" si="48"/>
        <v>-57.357149657066515</v>
      </c>
      <c r="ER42" s="6">
        <f t="shared" si="48"/>
        <v>-79.327986694103757</v>
      </c>
      <c r="ES42" s="6">
        <f t="shared" si="48"/>
        <v>-102.95416076817735</v>
      </c>
      <c r="ET42" s="6">
        <f t="shared" si="48"/>
        <v>-122.36674965706624</v>
      </c>
      <c r="EU42" s="6">
        <f t="shared" si="48"/>
        <v>-136.66284224965844</v>
      </c>
      <c r="EV42" s="6">
        <f t="shared" si="48"/>
        <v>-146.29389410150992</v>
      </c>
      <c r="EW42" s="6">
        <f t="shared" si="48"/>
        <v>-155.17252002743533</v>
      </c>
      <c r="EX42" s="6">
        <f t="shared" si="48"/>
        <v>-162.99774965706541</v>
      </c>
      <c r="EY42" s="6">
        <f t="shared" si="48"/>
        <v>-163.5996903978056</v>
      </c>
      <c r="EZ42" s="6">
        <f t="shared" si="48"/>
        <v>-151.86184595336175</v>
      </c>
      <c r="FA42" s="6">
        <f t="shared" si="48"/>
        <v>-128.98809780521424</v>
      </c>
      <c r="FB42" s="6">
        <f t="shared" si="48"/>
        <v>-109.12405336076937</v>
      </c>
      <c r="FC42" s="6">
        <f t="shared" si="48"/>
        <v>-111.6823015089177</v>
      </c>
      <c r="FD42" s="6">
        <f t="shared" si="48"/>
        <v>-133.50265336076905</v>
      </c>
      <c r="FE42" s="6">
        <f t="shared" si="48"/>
        <v>-153.96863854595409</v>
      </c>
      <c r="FF42" s="6">
        <f t="shared" si="48"/>
        <v>-167.66279039780611</v>
      </c>
      <c r="FG42" s="6">
        <f t="shared" si="48"/>
        <v>-177.44432743484265</v>
      </c>
      <c r="FH42" s="6">
        <f t="shared" si="48"/>
        <v>-186.32295336076891</v>
      </c>
      <c r="FI42" s="6">
        <f t="shared" si="48"/>
        <v>-192.49284595336093</v>
      </c>
      <c r="FJ42" s="6">
        <f t="shared" si="48"/>
        <v>-196.85691632373155</v>
      </c>
      <c r="FK42" s="6">
        <f t="shared" si="48"/>
        <v>-197.45885706447172</v>
      </c>
      <c r="FL42" s="6">
        <f t="shared" si="48"/>
        <v>-185.57052743484283</v>
      </c>
      <c r="FM42" s="6">
        <f t="shared" si="48"/>
        <v>-159.23562002743586</v>
      </c>
      <c r="FN42" s="6">
        <f t="shared" si="48"/>
        <v>-136.0609015089174</v>
      </c>
      <c r="FO42" s="6">
        <f t="shared" si="48"/>
        <v>-137.41526817558452</v>
      </c>
      <c r="FP42" s="6">
        <f t="shared" si="48"/>
        <v>-159.98804595336193</v>
      </c>
      <c r="FQ42" s="6">
        <f t="shared" si="48"/>
        <v>-183.16276447187954</v>
      </c>
      <c r="FR42" s="6">
        <f t="shared" si="48"/>
        <v>-198.9637089163239</v>
      </c>
      <c r="FS42" s="6">
        <f t="shared" si="48"/>
        <v>-210.70155336076775</v>
      </c>
      <c r="FT42" s="6">
        <f t="shared" si="48"/>
        <v>-221.23551632373122</v>
      </c>
      <c r="FU42" s="6">
        <f t="shared" si="48"/>
        <v>-229.36171632373055</v>
      </c>
      <c r="FV42" s="6">
        <f t="shared" si="48"/>
        <v>-233.87627187928621</v>
      </c>
      <c r="FW42" s="6">
        <f t="shared" si="48"/>
        <v>-231.76947928669384</v>
      </c>
      <c r="FX42" s="6">
        <f t="shared" si="48"/>
        <v>-218.67726817558287</v>
      </c>
      <c r="FY42" s="6">
        <f t="shared" si="48"/>
        <v>-195.05109410150928</v>
      </c>
      <c r="FZ42" s="6">
        <f t="shared" si="48"/>
        <v>-174.28413854595414</v>
      </c>
      <c r="GA42" s="6">
        <f t="shared" si="48"/>
        <v>-175.33753484225031</v>
      </c>
      <c r="GB42" s="6">
        <f t="shared" si="48"/>
        <v>-197.45885706447172</v>
      </c>
      <c r="GC42" s="6">
        <f t="shared" si="48"/>
        <v>-219.580179286694</v>
      </c>
      <c r="GD42" s="6">
        <f t="shared" si="48"/>
        <v>-235.68209410150845</v>
      </c>
      <c r="GE42" s="6">
        <f t="shared" si="48"/>
        <v>-246.66751262002708</v>
      </c>
      <c r="GF42" s="6">
        <f t="shared" si="48"/>
        <v>-252.98789039780414</v>
      </c>
      <c r="GG42" s="6">
        <f t="shared" si="48"/>
        <v>-261.26457558298938</v>
      </c>
      <c r="GH42" s="6">
        <f t="shared" si="48"/>
        <v>-267.88592373113738</v>
      </c>
      <c r="GI42" s="6">
        <f t="shared" si="48"/>
        <v>-268.03640891632244</v>
      </c>
      <c r="GJ42" s="6">
        <f t="shared" si="48"/>
        <v>-255.84710891632258</v>
      </c>
      <c r="GK42" s="6">
        <f t="shared" si="48"/>
        <v>-231.01705336076776</v>
      </c>
      <c r="GL42" s="6">
        <f t="shared" si="48"/>
        <v>-212.35689039780496</v>
      </c>
      <c r="GM42" s="6">
        <f t="shared" si="48"/>
        <v>-216.57047558299053</v>
      </c>
      <c r="GN42" s="6">
        <f t="shared" si="48"/>
        <v>-239.44422373113804</v>
      </c>
      <c r="GO42" s="6">
        <f t="shared" si="48"/>
        <v>-260.96360521261926</v>
      </c>
      <c r="GP42" s="6">
        <f t="shared" si="48"/>
        <v>-274.35678669410032</v>
      </c>
      <c r="GQ42" s="6">
        <f t="shared" si="48"/>
        <v>-284.43929410150781</v>
      </c>
      <c r="GR42" s="6">
        <f t="shared" si="48"/>
        <v>-292.26452373113705</v>
      </c>
      <c r="GS42" s="6">
        <f t="shared" si="48"/>
        <v>-299.63829780521115</v>
      </c>
      <c r="GT42" s="6">
        <f t="shared" ref="GT42:JE45" si="52">INDEX($D$3:$D$272,$I42,1)*INDEX($D$3:$D$272,$I42+GT$2,1)</f>
        <v>-305.95867558298909</v>
      </c>
      <c r="GU42" s="6">
        <f t="shared" si="52"/>
        <v>-305.20624965706298</v>
      </c>
      <c r="GV42" s="6">
        <f t="shared" si="52"/>
        <v>-291.21112743484088</v>
      </c>
      <c r="GW42" s="6">
        <f t="shared" si="52"/>
        <v>-265.47816076817492</v>
      </c>
      <c r="GX42" s="6">
        <f t="shared" si="52"/>
        <v>-243.80829410150864</v>
      </c>
      <c r="GY42" s="6">
        <f t="shared" si="52"/>
        <v>-247.87139410150832</v>
      </c>
      <c r="GZ42" s="6">
        <f t="shared" si="52"/>
        <v>-272.85193484224902</v>
      </c>
      <c r="HA42" s="6">
        <f t="shared" si="52"/>
        <v>-296.77907928669271</v>
      </c>
      <c r="HB42" s="6">
        <f t="shared" si="52"/>
        <v>-310.17226076817377</v>
      </c>
      <c r="HC42" s="6">
        <f t="shared" si="52"/>
        <v>-319.20137187928509</v>
      </c>
      <c r="HD42" s="6">
        <f t="shared" si="52"/>
        <v>-326.12369039780316</v>
      </c>
      <c r="HE42" s="6">
        <f t="shared" si="52"/>
        <v>-330.48776076817381</v>
      </c>
      <c r="HF42" s="6">
        <f t="shared" si="52"/>
        <v>-335.30328669409954</v>
      </c>
      <c r="HG42" s="6">
        <f t="shared" si="52"/>
        <v>-338.31299039780299</v>
      </c>
      <c r="HH42" s="6">
        <f t="shared" si="52"/>
        <v>-326.12369039780316</v>
      </c>
      <c r="HI42" s="6">
        <f t="shared" si="52"/>
        <v>-299.78878299039621</v>
      </c>
      <c r="HJ42" s="6">
        <f t="shared" si="52"/>
        <v>-280.22570891632228</v>
      </c>
      <c r="HK42" s="6">
        <f t="shared" si="52"/>
        <v>-283.68686817558171</v>
      </c>
      <c r="HL42" s="6">
        <f t="shared" si="52"/>
        <v>-305.50722002743305</v>
      </c>
      <c r="HM42" s="6">
        <f t="shared" si="52"/>
        <v>-331.84212743484005</v>
      </c>
      <c r="HN42" s="6">
        <f t="shared" si="52"/>
        <v>-347.19161632372931</v>
      </c>
      <c r="HO42" s="6">
        <f t="shared" si="52"/>
        <v>-355.91975706446965</v>
      </c>
      <c r="HP42" s="6">
        <f t="shared" si="52"/>
        <v>-362.84207558298772</v>
      </c>
      <c r="HQ42" s="6">
        <f t="shared" si="52"/>
        <v>-370.6673052126178</v>
      </c>
      <c r="HR42" s="6">
        <f t="shared" si="52"/>
        <v>-376.98768299039489</v>
      </c>
      <c r="HS42" s="6">
        <f t="shared" si="52"/>
        <v>-375.03137558298761</v>
      </c>
      <c r="HT42" s="6">
        <f t="shared" si="52"/>
        <v>-359.68188669409921</v>
      </c>
      <c r="HU42" s="6">
        <f t="shared" si="52"/>
        <v>-333.3469792866922</v>
      </c>
      <c r="HV42" s="6">
        <f t="shared" si="52"/>
        <v>-314.2353607681743</v>
      </c>
      <c r="HW42" s="6">
        <f t="shared" si="52"/>
        <v>-317.54603484224788</v>
      </c>
      <c r="HX42" s="6">
        <f t="shared" si="52"/>
        <v>-340.26929780521033</v>
      </c>
      <c r="HY42" s="6">
        <f t="shared" si="52"/>
        <v>-364.79838299039506</v>
      </c>
      <c r="HZ42" s="6">
        <f t="shared" si="52"/>
        <v>-380.29835706446931</v>
      </c>
      <c r="IA42" s="6">
        <f t="shared" si="52"/>
        <v>-388.27407187928361</v>
      </c>
      <c r="IB42" s="6">
        <f t="shared" si="52"/>
        <v>-393.69153854595038</v>
      </c>
      <c r="IC42" s="6">
        <f t="shared" si="52"/>
        <v>-400.01191632372831</v>
      </c>
      <c r="ID42" s="6">
        <f t="shared" si="52"/>
        <v>-405.88083854595021</v>
      </c>
      <c r="IE42" s="6">
        <f t="shared" si="52"/>
        <v>-405.27889780520917</v>
      </c>
      <c r="IF42" s="6">
        <f t="shared" si="52"/>
        <v>-390.982805212617</v>
      </c>
      <c r="IG42" s="6" t="e">
        <f t="shared" si="52"/>
        <v>#REF!</v>
      </c>
      <c r="IH42" s="6" t="e">
        <f t="shared" si="52"/>
        <v>#REF!</v>
      </c>
      <c r="II42" s="6" t="e">
        <f t="shared" si="52"/>
        <v>#REF!</v>
      </c>
      <c r="IJ42" s="6" t="e">
        <f t="shared" si="52"/>
        <v>#REF!</v>
      </c>
      <c r="IK42" s="6" t="e">
        <f t="shared" si="52"/>
        <v>#REF!</v>
      </c>
      <c r="IL42" s="6" t="e">
        <f t="shared" si="52"/>
        <v>#REF!</v>
      </c>
      <c r="IM42" s="6" t="e">
        <f t="shared" si="52"/>
        <v>#REF!</v>
      </c>
      <c r="IN42" s="6" t="e">
        <f t="shared" si="52"/>
        <v>#REF!</v>
      </c>
      <c r="IO42" s="6" t="e">
        <f t="shared" si="52"/>
        <v>#REF!</v>
      </c>
      <c r="IP42" s="6" t="e">
        <f t="shared" si="52"/>
        <v>#REF!</v>
      </c>
      <c r="IQ42" s="6" t="e">
        <f t="shared" si="52"/>
        <v>#REF!</v>
      </c>
      <c r="IR42" s="6" t="e">
        <f t="shared" si="52"/>
        <v>#REF!</v>
      </c>
      <c r="IS42" s="6" t="e">
        <f t="shared" si="52"/>
        <v>#REF!</v>
      </c>
      <c r="IT42" s="6" t="e">
        <f t="shared" si="52"/>
        <v>#REF!</v>
      </c>
      <c r="IU42" s="6" t="e">
        <f t="shared" si="52"/>
        <v>#REF!</v>
      </c>
      <c r="IV42" s="6" t="e">
        <f t="shared" si="52"/>
        <v>#REF!</v>
      </c>
      <c r="IW42" s="6" t="e">
        <f t="shared" si="52"/>
        <v>#REF!</v>
      </c>
      <c r="IX42" s="6" t="e">
        <f t="shared" si="52"/>
        <v>#REF!</v>
      </c>
      <c r="IY42" s="6" t="e">
        <f t="shared" si="52"/>
        <v>#REF!</v>
      </c>
      <c r="IZ42" s="6" t="e">
        <f t="shared" si="52"/>
        <v>#REF!</v>
      </c>
      <c r="JA42" s="6" t="e">
        <f t="shared" si="52"/>
        <v>#REF!</v>
      </c>
      <c r="JB42" s="6" t="e">
        <f t="shared" si="52"/>
        <v>#REF!</v>
      </c>
      <c r="JC42" s="6" t="e">
        <f t="shared" si="52"/>
        <v>#REF!</v>
      </c>
      <c r="JD42" s="6" t="e">
        <f t="shared" si="52"/>
        <v>#REF!</v>
      </c>
      <c r="JE42" s="6" t="e">
        <f t="shared" si="52"/>
        <v>#REF!</v>
      </c>
      <c r="JF42" s="6" t="e">
        <f t="shared" si="51"/>
        <v>#REF!</v>
      </c>
      <c r="JG42" s="6" t="e">
        <f t="shared" si="51"/>
        <v>#REF!</v>
      </c>
      <c r="JH42" s="6" t="e">
        <f t="shared" si="51"/>
        <v>#REF!</v>
      </c>
      <c r="JI42" s="6" t="e">
        <f t="shared" si="51"/>
        <v>#REF!</v>
      </c>
      <c r="JJ42" s="6" t="e">
        <f t="shared" si="51"/>
        <v>#REF!</v>
      </c>
      <c r="JK42" s="6" t="e">
        <f t="shared" si="51"/>
        <v>#REF!</v>
      </c>
      <c r="JL42" s="6" t="e">
        <f t="shared" si="51"/>
        <v>#REF!</v>
      </c>
      <c r="JM42" s="6" t="e">
        <f t="shared" si="51"/>
        <v>#REF!</v>
      </c>
      <c r="JN42" s="6" t="e">
        <f t="shared" si="51"/>
        <v>#REF!</v>
      </c>
      <c r="JO42" s="6" t="e">
        <f t="shared" si="51"/>
        <v>#REF!</v>
      </c>
      <c r="JP42" s="6" t="e">
        <f t="shared" si="51"/>
        <v>#REF!</v>
      </c>
      <c r="JQ42" s="6" t="e">
        <f t="shared" si="51"/>
        <v>#REF!</v>
      </c>
      <c r="JR42" s="6" t="e">
        <f t="shared" si="51"/>
        <v>#REF!</v>
      </c>
      <c r="JS42" s="6" t="e">
        <f t="shared" si="51"/>
        <v>#REF!</v>
      </c>
    </row>
    <row r="43" spans="1:279" ht="14.5" x14ac:dyDescent="0.35">
      <c r="A43" s="8">
        <v>41</v>
      </c>
      <c r="B43" s="9">
        <v>38122</v>
      </c>
      <c r="C43" s="10">
        <v>378.4</v>
      </c>
      <c r="D43" s="8">
        <f t="shared" si="5"/>
        <v>-15.12851851851832</v>
      </c>
      <c r="I43" s="6">
        <v>41</v>
      </c>
      <c r="J43" s="6">
        <f t="shared" si="6"/>
        <v>228.87207256515174</v>
      </c>
      <c r="K43" s="6">
        <f t="shared" si="7"/>
        <v>242.33645404663284</v>
      </c>
      <c r="L43" s="6">
        <f t="shared" si="50"/>
        <v>265.78565775033638</v>
      </c>
      <c r="M43" s="6">
        <f t="shared" si="50"/>
        <v>288.02457997255789</v>
      </c>
      <c r="N43" s="6">
        <f t="shared" si="50"/>
        <v>289.53743182441008</v>
      </c>
      <c r="O43" s="6">
        <f t="shared" si="50"/>
        <v>269.26521700959501</v>
      </c>
      <c r="P43" s="6">
        <f t="shared" si="50"/>
        <v>247.02629478737353</v>
      </c>
      <c r="Q43" s="6">
        <f t="shared" si="50"/>
        <v>232.35163182441036</v>
      </c>
      <c r="R43" s="6">
        <f t="shared" si="50"/>
        <v>223.87966145404008</v>
      </c>
      <c r="S43" s="6">
        <f t="shared" si="50"/>
        <v>215.71026145404073</v>
      </c>
      <c r="T43" s="6">
        <f t="shared" si="50"/>
        <v>206.63315034292938</v>
      </c>
      <c r="U43" s="6">
        <f t="shared" si="50"/>
        <v>199.82531700959632</v>
      </c>
      <c r="V43" s="6">
        <f t="shared" si="50"/>
        <v>198.31246515774413</v>
      </c>
      <c r="W43" s="6">
        <f t="shared" si="50"/>
        <v>210.71785034292907</v>
      </c>
      <c r="X43" s="6">
        <f t="shared" si="50"/>
        <v>235.83119108366984</v>
      </c>
      <c r="Y43" s="6">
        <f t="shared" si="50"/>
        <v>254.13669849107671</v>
      </c>
      <c r="Z43" s="6">
        <f t="shared" si="50"/>
        <v>253.68284293552156</v>
      </c>
      <c r="AA43" s="6">
        <f t="shared" si="50"/>
        <v>233.86448367626252</v>
      </c>
      <c r="AB43" s="6">
        <f t="shared" si="50"/>
        <v>211.77684663922611</v>
      </c>
      <c r="AC43" s="6">
        <f t="shared" si="50"/>
        <v>196.64832812070779</v>
      </c>
      <c r="AD43" s="6">
        <f t="shared" si="50"/>
        <v>184.54551330589294</v>
      </c>
      <c r="AE43" s="6">
        <f t="shared" si="50"/>
        <v>175.16583182441153</v>
      </c>
      <c r="AF43" s="6">
        <f t="shared" si="50"/>
        <v>169.26570960218959</v>
      </c>
      <c r="AG43" s="6">
        <f t="shared" si="50"/>
        <v>164.27329849107792</v>
      </c>
      <c r="AH43" s="6">
        <f t="shared" si="50"/>
        <v>164.87843923181896</v>
      </c>
      <c r="AI43" s="6">
        <f t="shared" si="50"/>
        <v>178.04025034292997</v>
      </c>
      <c r="AJ43" s="6">
        <f t="shared" si="50"/>
        <v>203.60744663922588</v>
      </c>
      <c r="AK43" s="6">
        <f t="shared" si="50"/>
        <v>227.66179108366964</v>
      </c>
      <c r="AL43" s="6">
        <f t="shared" si="50"/>
        <v>225.39251330589224</v>
      </c>
      <c r="AM43" s="6">
        <f t="shared" si="50"/>
        <v>203.45616145404085</v>
      </c>
      <c r="AN43" s="6">
        <f t="shared" si="50"/>
        <v>182.88137626885572</v>
      </c>
      <c r="AO43" s="6">
        <f t="shared" si="50"/>
        <v>168.50928367626349</v>
      </c>
      <c r="AP43" s="6">
        <f t="shared" si="50"/>
        <v>158.82703182441199</v>
      </c>
      <c r="AQ43" s="6">
        <f t="shared" si="50"/>
        <v>150.96020219478186</v>
      </c>
      <c r="AR43" s="6">
        <f t="shared" si="50"/>
        <v>143.8497984910787</v>
      </c>
      <c r="AS43" s="6">
        <f t="shared" si="50"/>
        <v>139.91638367626408</v>
      </c>
      <c r="AT43" s="6">
        <f t="shared" si="50"/>
        <v>142.18566145404148</v>
      </c>
      <c r="AU43" s="6">
        <f t="shared" si="50"/>
        <v>155.34747256515249</v>
      </c>
      <c r="AV43" s="6">
        <f t="shared" si="50"/>
        <v>181.2172392318185</v>
      </c>
      <c r="AW43" s="6">
        <f t="shared" si="50"/>
        <v>200.27917256515144</v>
      </c>
      <c r="AX43" s="6">
        <f t="shared" si="50"/>
        <v>194.3790503429295</v>
      </c>
      <c r="AY43" s="6">
        <f t="shared" si="50"/>
        <v>172.89655404663327</v>
      </c>
      <c r="AZ43" s="6">
        <f t="shared" si="50"/>
        <v>152.47305404663405</v>
      </c>
      <c r="BA43" s="6">
        <f t="shared" si="50"/>
        <v>137.19325034293067</v>
      </c>
      <c r="BB43" s="6">
        <f t="shared" si="50"/>
        <v>125.54429108367098</v>
      </c>
      <c r="BC43" s="6">
        <f t="shared" si="50"/>
        <v>117.82874663922678</v>
      </c>
      <c r="BD43" s="6">
        <f t="shared" si="50"/>
        <v>111.62605404663475</v>
      </c>
      <c r="BE43" s="6">
        <f t="shared" si="50"/>
        <v>105.87721700959786</v>
      </c>
      <c r="BF43" s="6">
        <f t="shared" si="50"/>
        <v>106.48235775033804</v>
      </c>
      <c r="BG43" s="6">
        <f t="shared" si="50"/>
        <v>120.2493096021901</v>
      </c>
      <c r="BH43" s="6">
        <f t="shared" si="50"/>
        <v>142.63951700959663</v>
      </c>
      <c r="BI43" s="6">
        <f t="shared" si="50"/>
        <v>162.76044663922661</v>
      </c>
      <c r="BJ43" s="6">
        <f t="shared" si="50"/>
        <v>166.24000589848524</v>
      </c>
      <c r="BK43" s="6">
        <f t="shared" si="50"/>
        <v>149.1447799725596</v>
      </c>
      <c r="BL43" s="6">
        <f t="shared" si="50"/>
        <v>126.30071700959708</v>
      </c>
      <c r="BM43" s="6">
        <f t="shared" si="50"/>
        <v>109.81063182441248</v>
      </c>
      <c r="BN43" s="6">
        <f t="shared" si="50"/>
        <v>98.312957750338697</v>
      </c>
      <c r="BO43" s="6">
        <f t="shared" si="50"/>
        <v>91.505124417004765</v>
      </c>
      <c r="BP43" s="6">
        <f t="shared" si="50"/>
        <v>88.025565157746144</v>
      </c>
      <c r="BQ43" s="6">
        <f t="shared" si="50"/>
        <v>83.78957997256056</v>
      </c>
      <c r="BR43" s="6">
        <f t="shared" si="50"/>
        <v>84.394720713301609</v>
      </c>
      <c r="BS43" s="6">
        <f t="shared" si="50"/>
        <v>99.371954046634883</v>
      </c>
      <c r="BT43" s="6">
        <f t="shared" si="50"/>
        <v>128.87256515774544</v>
      </c>
      <c r="BU43" s="6">
        <f t="shared" si="50"/>
        <v>149.74992071330064</v>
      </c>
      <c r="BV43" s="6">
        <f t="shared" si="50"/>
        <v>145.21136515774498</v>
      </c>
      <c r="BW43" s="6">
        <f t="shared" si="50"/>
        <v>121.45959108367131</v>
      </c>
      <c r="BX43" s="6">
        <f t="shared" si="49"/>
        <v>99.674524417004974</v>
      </c>
      <c r="BY43" s="6">
        <f t="shared" si="49"/>
        <v>86.058857750338831</v>
      </c>
      <c r="BZ43" s="6">
        <f t="shared" si="49"/>
        <v>74.258613305894087</v>
      </c>
      <c r="CA43" s="6">
        <f t="shared" si="49"/>
        <v>63.517365157746397</v>
      </c>
      <c r="CB43" s="6">
        <f t="shared" si="49"/>
        <v>58.222383676264641</v>
      </c>
      <c r="CC43" s="6">
        <f t="shared" si="49"/>
        <v>53.683828120708974</v>
      </c>
      <c r="CD43" s="6">
        <f t="shared" si="49"/>
        <v>54.13768367626497</v>
      </c>
      <c r="CE43" s="6">
        <f t="shared" si="49"/>
        <v>68.358491083672149</v>
      </c>
      <c r="CF43" s="6">
        <f t="shared" si="49"/>
        <v>93.471831824412078</v>
      </c>
      <c r="CG43" s="6">
        <f t="shared" si="49"/>
        <v>110.41577256515266</v>
      </c>
      <c r="CH43" s="6">
        <f t="shared" si="49"/>
        <v>103.30536886144951</v>
      </c>
      <c r="CI43" s="6">
        <f t="shared" si="49"/>
        <v>79.856165157745934</v>
      </c>
      <c r="CJ43" s="6">
        <f t="shared" si="49"/>
        <v>59.130094787375775</v>
      </c>
      <c r="CK43" s="6">
        <f t="shared" si="49"/>
        <v>47.934991083672081</v>
      </c>
      <c r="CL43" s="6">
        <f t="shared" si="49"/>
        <v>39.311735528116742</v>
      </c>
      <c r="CM43" s="6">
        <f t="shared" si="49"/>
        <v>32.957757750338807</v>
      </c>
      <c r="CN43" s="6">
        <f t="shared" si="49"/>
        <v>28.116631824413044</v>
      </c>
      <c r="CO43" s="6">
        <f t="shared" si="49"/>
        <v>22.367794787376152</v>
      </c>
      <c r="CP43" s="6">
        <f t="shared" si="49"/>
        <v>22.065224417006061</v>
      </c>
      <c r="CQ43" s="6">
        <f t="shared" si="49"/>
        <v>36.28603182441325</v>
      </c>
      <c r="CR43" s="6">
        <f t="shared" si="49"/>
        <v>65.635357750338756</v>
      </c>
      <c r="CS43" s="6">
        <f t="shared" si="49"/>
        <v>85.756287379967873</v>
      </c>
      <c r="CT43" s="6">
        <f t="shared" si="49"/>
        <v>79.704879972560889</v>
      </c>
      <c r="CU43" s="6">
        <f t="shared" si="49"/>
        <v>55.953105898487237</v>
      </c>
      <c r="CV43" s="6">
        <f t="shared" si="49"/>
        <v>35.075750342932025</v>
      </c>
      <c r="CW43" s="6">
        <f t="shared" si="49"/>
        <v>22.519079972561197</v>
      </c>
      <c r="CX43" s="6">
        <f t="shared" si="49"/>
        <v>13.895824417005858</v>
      </c>
      <c r="CY43" s="6">
        <f t="shared" si="49"/>
        <v>4.9699984910804282</v>
      </c>
      <c r="CZ43" s="6">
        <f t="shared" si="49"/>
        <v>-3.0481163237347282</v>
      </c>
      <c r="DA43" s="6">
        <f t="shared" si="49"/>
        <v>-6.9815311385493537</v>
      </c>
      <c r="DB43" s="6">
        <f t="shared" si="49"/>
        <v>-5.3173941015121322</v>
      </c>
      <c r="DC43" s="6">
        <f t="shared" si="49"/>
        <v>10.41626515774723</v>
      </c>
      <c r="DD43" s="6">
        <f t="shared" si="49"/>
        <v>38.252739231820563</v>
      </c>
      <c r="DE43" s="6">
        <f t="shared" si="49"/>
        <v>55.045394787376104</v>
      </c>
      <c r="DF43" s="6">
        <f t="shared" si="49"/>
        <v>45.060572565153635</v>
      </c>
      <c r="DG43" s="6">
        <f t="shared" si="49"/>
        <v>20.70365775033893</v>
      </c>
      <c r="DH43" s="6">
        <f t="shared" si="49"/>
        <v>-0.47626817558637302</v>
      </c>
      <c r="DI43" s="6">
        <f t="shared" si="49"/>
        <v>-13.032938545956338</v>
      </c>
      <c r="DJ43" s="6">
        <f t="shared" si="49"/>
        <v>-23.320331138548898</v>
      </c>
      <c r="DK43" s="6">
        <f t="shared" si="49"/>
        <v>-32.851297805215367</v>
      </c>
      <c r="DL43" s="6">
        <f t="shared" si="49"/>
        <v>-41.777123731141657</v>
      </c>
      <c r="DM43" s="6">
        <f t="shared" si="49"/>
        <v>-48.584957064474729</v>
      </c>
      <c r="DN43" s="6">
        <f t="shared" si="49"/>
        <v>-48.736242249659774</v>
      </c>
      <c r="DO43" s="6">
        <f t="shared" si="49"/>
        <v>-36.784712620029993</v>
      </c>
      <c r="DP43" s="6">
        <f t="shared" si="49"/>
        <v>-14.243220027438422</v>
      </c>
      <c r="DQ43" s="6">
        <f t="shared" si="49"/>
        <v>4.3648577503393859</v>
      </c>
      <c r="DR43" s="6">
        <f t="shared" si="49"/>
        <v>4.8187133058953826</v>
      </c>
      <c r="DS43" s="6">
        <f t="shared" si="49"/>
        <v>-14.848360768178605</v>
      </c>
      <c r="DT43" s="6">
        <f t="shared" si="49"/>
        <v>-36.935997805215898</v>
      </c>
      <c r="DU43" s="6">
        <f t="shared" si="49"/>
        <v>-50.702949657067087</v>
      </c>
      <c r="DV43" s="6">
        <f t="shared" si="49"/>
        <v>-60.23391632373356</v>
      </c>
      <c r="DW43" s="6">
        <f t="shared" si="49"/>
        <v>-67.193034842252544</v>
      </c>
      <c r="DX43" s="6">
        <f t="shared" si="49"/>
        <v>-71.731590397807352</v>
      </c>
      <c r="DY43" s="6">
        <f t="shared" si="49"/>
        <v>-77.177857064474154</v>
      </c>
      <c r="DZ43" s="6">
        <f t="shared" si="49"/>
        <v>-78.08556817558528</v>
      </c>
      <c r="EA43" s="6">
        <f t="shared" si="49"/>
        <v>-63.410905212622957</v>
      </c>
      <c r="EB43" s="6">
        <f t="shared" si="49"/>
        <v>-39.356560768178348</v>
      </c>
      <c r="EC43" s="6">
        <f t="shared" si="49"/>
        <v>-22.56390521262281</v>
      </c>
      <c r="ED43" s="6">
        <f t="shared" si="49"/>
        <v>-24.076757064474986</v>
      </c>
      <c r="EE43" s="6">
        <f t="shared" si="49"/>
        <v>-43.138690397807927</v>
      </c>
      <c r="EF43" s="6">
        <f t="shared" si="49"/>
        <v>-65.528897805215323</v>
      </c>
      <c r="EG43" s="6">
        <f t="shared" si="49"/>
        <v>-80.354845953362684</v>
      </c>
      <c r="EH43" s="6">
        <f t="shared" si="49"/>
        <v>-91.247379286696287</v>
      </c>
      <c r="EI43" s="6">
        <f t="shared" ref="EI43:GT46" si="53">INDEX($D$3:$D$272,$I43,1)*INDEX($D$3:$D$272,$I43+EI$2,1)</f>
        <v>-99.719349657066587</v>
      </c>
      <c r="EJ43" s="6">
        <f t="shared" si="53"/>
        <v>-106.52718299039965</v>
      </c>
      <c r="EK43" s="6">
        <f t="shared" si="53"/>
        <v>-112.42730521262159</v>
      </c>
      <c r="EL43" s="6">
        <f t="shared" si="53"/>
        <v>-111.67087928669636</v>
      </c>
      <c r="EM43" s="6">
        <f t="shared" si="53"/>
        <v>-98.811638545955446</v>
      </c>
      <c r="EN43" s="6">
        <f t="shared" si="53"/>
        <v>-73.244442249659528</v>
      </c>
      <c r="EO43" s="6">
        <f t="shared" si="53"/>
        <v>-53.426082990400488</v>
      </c>
      <c r="EP43" s="6">
        <f t="shared" si="53"/>
        <v>-57.662068175585205</v>
      </c>
      <c r="EQ43" s="6">
        <f t="shared" si="53"/>
        <v>-79.749705212622501</v>
      </c>
      <c r="ER43" s="6">
        <f t="shared" si="53"/>
        <v>-103.50147928669617</v>
      </c>
      <c r="ES43" s="6">
        <f t="shared" si="53"/>
        <v>-123.0172681755851</v>
      </c>
      <c r="ET43" s="6">
        <f t="shared" si="53"/>
        <v>-137.38936076817734</v>
      </c>
      <c r="EU43" s="6">
        <f t="shared" si="53"/>
        <v>-147.07161262002884</v>
      </c>
      <c r="EV43" s="6">
        <f t="shared" si="53"/>
        <v>-155.99743854595428</v>
      </c>
      <c r="EW43" s="6">
        <f t="shared" si="53"/>
        <v>-163.86426817558439</v>
      </c>
      <c r="EX43" s="6">
        <f t="shared" si="53"/>
        <v>-164.46940891632457</v>
      </c>
      <c r="EY43" s="6">
        <f t="shared" si="53"/>
        <v>-152.66916447188069</v>
      </c>
      <c r="EZ43" s="6">
        <f t="shared" si="53"/>
        <v>-129.67381632373312</v>
      </c>
      <c r="FA43" s="6">
        <f t="shared" si="53"/>
        <v>-109.7041718792882</v>
      </c>
      <c r="FB43" s="6">
        <f t="shared" si="53"/>
        <v>-112.27602002743654</v>
      </c>
      <c r="FC43" s="6">
        <f t="shared" si="53"/>
        <v>-134.21237187928793</v>
      </c>
      <c r="FD43" s="6">
        <f t="shared" si="53"/>
        <v>-154.78715706447306</v>
      </c>
      <c r="FE43" s="6">
        <f t="shared" si="53"/>
        <v>-168.55410891632511</v>
      </c>
      <c r="FF43" s="6">
        <f t="shared" si="53"/>
        <v>-178.38764595336167</v>
      </c>
      <c r="FG43" s="6">
        <f t="shared" si="53"/>
        <v>-187.31347187928796</v>
      </c>
      <c r="FH43" s="6">
        <f t="shared" si="53"/>
        <v>-193.51616447187999</v>
      </c>
      <c r="FI43" s="6">
        <f t="shared" si="53"/>
        <v>-197.90343484225062</v>
      </c>
      <c r="FJ43" s="6">
        <f t="shared" si="53"/>
        <v>-198.5085755829908</v>
      </c>
      <c r="FK43" s="6">
        <f t="shared" si="53"/>
        <v>-186.55704595336186</v>
      </c>
      <c r="FL43" s="6">
        <f t="shared" si="53"/>
        <v>-160.08213854595482</v>
      </c>
      <c r="FM43" s="6">
        <f t="shared" si="53"/>
        <v>-136.78422002743631</v>
      </c>
      <c r="FN43" s="6">
        <f t="shared" si="53"/>
        <v>-138.14578669410344</v>
      </c>
      <c r="FO43" s="6">
        <f t="shared" si="53"/>
        <v>-160.83856447188091</v>
      </c>
      <c r="FP43" s="6">
        <f t="shared" si="53"/>
        <v>-184.13648299039858</v>
      </c>
      <c r="FQ43" s="6">
        <f t="shared" si="53"/>
        <v>-200.02142743484296</v>
      </c>
      <c r="FR43" s="6">
        <f t="shared" si="53"/>
        <v>-211.82167187928684</v>
      </c>
      <c r="FS43" s="6">
        <f t="shared" si="53"/>
        <v>-222.41163484225035</v>
      </c>
      <c r="FT43" s="6">
        <f t="shared" si="53"/>
        <v>-230.58103484224969</v>
      </c>
      <c r="FU43" s="6">
        <f t="shared" si="53"/>
        <v>-235.11959039780538</v>
      </c>
      <c r="FV43" s="6">
        <f t="shared" si="53"/>
        <v>-233.00159780521301</v>
      </c>
      <c r="FW43" s="6">
        <f t="shared" si="53"/>
        <v>-219.839786694102</v>
      </c>
      <c r="FX43" s="6">
        <f t="shared" si="53"/>
        <v>-196.08801262002834</v>
      </c>
      <c r="FY43" s="6">
        <f t="shared" si="53"/>
        <v>-175.21065706447314</v>
      </c>
      <c r="FZ43" s="6">
        <f t="shared" si="53"/>
        <v>-176.26965336076933</v>
      </c>
      <c r="GA43" s="6">
        <f t="shared" si="53"/>
        <v>-198.5085755829908</v>
      </c>
      <c r="GB43" s="6">
        <f t="shared" si="53"/>
        <v>-220.74749780521313</v>
      </c>
      <c r="GC43" s="6">
        <f t="shared" si="53"/>
        <v>-236.93501262002763</v>
      </c>
      <c r="GD43" s="6">
        <f t="shared" si="53"/>
        <v>-247.9788311385463</v>
      </c>
      <c r="GE43" s="6">
        <f t="shared" si="53"/>
        <v>-254.33280891632336</v>
      </c>
      <c r="GF43" s="6">
        <f t="shared" si="53"/>
        <v>-262.65349410150861</v>
      </c>
      <c r="GG43" s="6">
        <f t="shared" si="53"/>
        <v>-269.31004224965665</v>
      </c>
      <c r="GH43" s="6">
        <f t="shared" si="53"/>
        <v>-269.46132743484168</v>
      </c>
      <c r="GI43" s="6">
        <f t="shared" si="53"/>
        <v>-257.2072274348418</v>
      </c>
      <c r="GJ43" s="6">
        <f t="shared" si="53"/>
        <v>-232.24517187928691</v>
      </c>
      <c r="GK43" s="6">
        <f t="shared" si="53"/>
        <v>-213.48580891632406</v>
      </c>
      <c r="GL43" s="6">
        <f t="shared" si="53"/>
        <v>-217.72179410150966</v>
      </c>
      <c r="GM43" s="6">
        <f t="shared" si="53"/>
        <v>-240.71714224965723</v>
      </c>
      <c r="GN43" s="6">
        <f t="shared" si="53"/>
        <v>-262.35092373113849</v>
      </c>
      <c r="GO43" s="6">
        <f t="shared" si="53"/>
        <v>-275.81530521261959</v>
      </c>
      <c r="GP43" s="6">
        <f t="shared" si="53"/>
        <v>-285.95141262002716</v>
      </c>
      <c r="GQ43" s="6">
        <f t="shared" si="53"/>
        <v>-293.81824224965641</v>
      </c>
      <c r="GR43" s="6">
        <f t="shared" si="53"/>
        <v>-301.23121632373051</v>
      </c>
      <c r="GS43" s="6">
        <f t="shared" si="53"/>
        <v>-307.58519410150842</v>
      </c>
      <c r="GT43" s="6">
        <f t="shared" si="53"/>
        <v>-306.82876817558235</v>
      </c>
      <c r="GU43" s="6">
        <f t="shared" si="52"/>
        <v>-292.75924595336022</v>
      </c>
      <c r="GV43" s="6">
        <f t="shared" si="52"/>
        <v>-266.88947928669421</v>
      </c>
      <c r="GW43" s="6">
        <f t="shared" si="52"/>
        <v>-245.10441262002783</v>
      </c>
      <c r="GX43" s="6">
        <f t="shared" si="52"/>
        <v>-249.18911262002752</v>
      </c>
      <c r="GY43" s="6">
        <f t="shared" si="52"/>
        <v>-274.30245336076831</v>
      </c>
      <c r="GZ43" s="6">
        <f t="shared" si="52"/>
        <v>-298.35679780521207</v>
      </c>
      <c r="HA43" s="6">
        <f t="shared" si="52"/>
        <v>-311.82117928669317</v>
      </c>
      <c r="HB43" s="6">
        <f t="shared" si="52"/>
        <v>-320.89829039780449</v>
      </c>
      <c r="HC43" s="6">
        <f t="shared" si="52"/>
        <v>-327.85740891632258</v>
      </c>
      <c r="HD43" s="6">
        <f t="shared" si="52"/>
        <v>-332.24467928669321</v>
      </c>
      <c r="HE43" s="6">
        <f t="shared" si="52"/>
        <v>-337.08580521261899</v>
      </c>
      <c r="HF43" s="6">
        <f t="shared" si="52"/>
        <v>-340.11150891632246</v>
      </c>
      <c r="HG43" s="6">
        <f t="shared" si="52"/>
        <v>-327.85740891632258</v>
      </c>
      <c r="HH43" s="6">
        <f t="shared" si="52"/>
        <v>-301.38250150891554</v>
      </c>
      <c r="HI43" s="6">
        <f t="shared" si="52"/>
        <v>-281.71542743484156</v>
      </c>
      <c r="HJ43" s="6">
        <f t="shared" si="52"/>
        <v>-285.19498669410103</v>
      </c>
      <c r="HK43" s="6">
        <f t="shared" si="52"/>
        <v>-307.13133854595242</v>
      </c>
      <c r="HL43" s="6">
        <f t="shared" si="52"/>
        <v>-333.60624595335952</v>
      </c>
      <c r="HM43" s="6">
        <f t="shared" si="52"/>
        <v>-349.03733484224875</v>
      </c>
      <c r="HN43" s="6">
        <f t="shared" si="52"/>
        <v>-357.81187558298916</v>
      </c>
      <c r="HO43" s="6">
        <f t="shared" si="52"/>
        <v>-364.77099410150726</v>
      </c>
      <c r="HP43" s="6">
        <f t="shared" si="52"/>
        <v>-372.63782373113736</v>
      </c>
      <c r="HQ43" s="6">
        <f t="shared" si="52"/>
        <v>-378.99180150891448</v>
      </c>
      <c r="HR43" s="6">
        <f t="shared" si="52"/>
        <v>-377.02509410150714</v>
      </c>
      <c r="HS43" s="6">
        <f t="shared" si="52"/>
        <v>-361.59400521261875</v>
      </c>
      <c r="HT43" s="6">
        <f t="shared" si="52"/>
        <v>-335.11909780521165</v>
      </c>
      <c r="HU43" s="6">
        <f t="shared" si="52"/>
        <v>-315.90587928669368</v>
      </c>
      <c r="HV43" s="6">
        <f t="shared" si="52"/>
        <v>-319.23415336076727</v>
      </c>
      <c r="HW43" s="6">
        <f t="shared" si="52"/>
        <v>-342.07821632372981</v>
      </c>
      <c r="HX43" s="6">
        <f t="shared" si="52"/>
        <v>-366.7377015089146</v>
      </c>
      <c r="HY43" s="6">
        <f t="shared" si="52"/>
        <v>-382.32007558298892</v>
      </c>
      <c r="HZ43" s="6">
        <f t="shared" si="52"/>
        <v>-390.3381903978032</v>
      </c>
      <c r="IA43" s="6">
        <f t="shared" si="52"/>
        <v>-395.78445706447002</v>
      </c>
      <c r="IB43" s="6">
        <f t="shared" si="52"/>
        <v>-402.13843484224793</v>
      </c>
      <c r="IC43" s="6">
        <f t="shared" si="52"/>
        <v>-408.03855706446984</v>
      </c>
      <c r="ID43" s="6">
        <f t="shared" si="52"/>
        <v>-407.43341632372881</v>
      </c>
      <c r="IE43" s="6">
        <f t="shared" si="52"/>
        <v>-393.06132373113661</v>
      </c>
      <c r="IF43" s="6" t="e">
        <f t="shared" si="52"/>
        <v>#REF!</v>
      </c>
      <c r="IG43" s="6" t="e">
        <f t="shared" si="52"/>
        <v>#REF!</v>
      </c>
      <c r="IH43" s="6" t="e">
        <f t="shared" si="52"/>
        <v>#REF!</v>
      </c>
      <c r="II43" s="6" t="e">
        <f t="shared" si="52"/>
        <v>#REF!</v>
      </c>
      <c r="IJ43" s="6" t="e">
        <f t="shared" si="52"/>
        <v>#REF!</v>
      </c>
      <c r="IK43" s="6" t="e">
        <f t="shared" si="52"/>
        <v>#REF!</v>
      </c>
      <c r="IL43" s="6" t="e">
        <f t="shared" si="52"/>
        <v>#REF!</v>
      </c>
      <c r="IM43" s="6" t="e">
        <f t="shared" si="52"/>
        <v>#REF!</v>
      </c>
      <c r="IN43" s="6" t="e">
        <f t="shared" si="52"/>
        <v>#REF!</v>
      </c>
      <c r="IO43" s="6" t="e">
        <f t="shared" si="52"/>
        <v>#REF!</v>
      </c>
      <c r="IP43" s="6" t="e">
        <f t="shared" si="52"/>
        <v>#REF!</v>
      </c>
      <c r="IQ43" s="6" t="e">
        <f t="shared" si="52"/>
        <v>#REF!</v>
      </c>
      <c r="IR43" s="6" t="e">
        <f t="shared" si="52"/>
        <v>#REF!</v>
      </c>
      <c r="IS43" s="6" t="e">
        <f t="shared" si="52"/>
        <v>#REF!</v>
      </c>
      <c r="IT43" s="6" t="e">
        <f t="shared" si="52"/>
        <v>#REF!</v>
      </c>
      <c r="IU43" s="6" t="e">
        <f t="shared" si="52"/>
        <v>#REF!</v>
      </c>
      <c r="IV43" s="6" t="e">
        <f t="shared" si="52"/>
        <v>#REF!</v>
      </c>
      <c r="IW43" s="6" t="e">
        <f t="shared" si="52"/>
        <v>#REF!</v>
      </c>
      <c r="IX43" s="6" t="e">
        <f t="shared" si="52"/>
        <v>#REF!</v>
      </c>
      <c r="IY43" s="6" t="e">
        <f t="shared" si="52"/>
        <v>#REF!</v>
      </c>
      <c r="IZ43" s="6" t="e">
        <f t="shared" si="52"/>
        <v>#REF!</v>
      </c>
      <c r="JA43" s="6" t="e">
        <f t="shared" si="52"/>
        <v>#REF!</v>
      </c>
      <c r="JB43" s="6" t="e">
        <f t="shared" si="52"/>
        <v>#REF!</v>
      </c>
      <c r="JC43" s="6" t="e">
        <f t="shared" si="52"/>
        <v>#REF!</v>
      </c>
      <c r="JD43" s="6" t="e">
        <f t="shared" si="52"/>
        <v>#REF!</v>
      </c>
      <c r="JE43" s="6" t="e">
        <f t="shared" si="52"/>
        <v>#REF!</v>
      </c>
      <c r="JF43" s="6" t="e">
        <f t="shared" si="51"/>
        <v>#REF!</v>
      </c>
      <c r="JG43" s="6" t="e">
        <f t="shared" si="51"/>
        <v>#REF!</v>
      </c>
      <c r="JH43" s="6" t="e">
        <f t="shared" si="51"/>
        <v>#REF!</v>
      </c>
      <c r="JI43" s="6" t="e">
        <f t="shared" si="51"/>
        <v>#REF!</v>
      </c>
      <c r="JJ43" s="6" t="e">
        <f t="shared" si="51"/>
        <v>#REF!</v>
      </c>
      <c r="JK43" s="6" t="e">
        <f t="shared" si="51"/>
        <v>#REF!</v>
      </c>
      <c r="JL43" s="6" t="e">
        <f t="shared" si="51"/>
        <v>#REF!</v>
      </c>
      <c r="JM43" s="6" t="e">
        <f t="shared" si="51"/>
        <v>#REF!</v>
      </c>
      <c r="JN43" s="6" t="e">
        <f t="shared" si="51"/>
        <v>#REF!</v>
      </c>
      <c r="JO43" s="6" t="e">
        <f t="shared" si="51"/>
        <v>#REF!</v>
      </c>
      <c r="JP43" s="6" t="e">
        <f t="shared" si="51"/>
        <v>#REF!</v>
      </c>
      <c r="JQ43" s="6" t="e">
        <f t="shared" si="51"/>
        <v>#REF!</v>
      </c>
      <c r="JR43" s="6" t="e">
        <f t="shared" si="51"/>
        <v>#REF!</v>
      </c>
      <c r="JS43" s="6" t="e">
        <f t="shared" si="51"/>
        <v>#REF!</v>
      </c>
    </row>
    <row r="44" spans="1:279" ht="14.5" x14ac:dyDescent="0.35">
      <c r="A44" s="8">
        <v>42</v>
      </c>
      <c r="B44" s="9">
        <v>38153</v>
      </c>
      <c r="C44" s="10">
        <v>377.51</v>
      </c>
      <c r="D44" s="8">
        <f t="shared" si="5"/>
        <v>-16.018518518518306</v>
      </c>
      <c r="I44" s="6">
        <v>42</v>
      </c>
      <c r="J44" s="6">
        <f t="shared" si="6"/>
        <v>256.59293552811391</v>
      </c>
      <c r="K44" s="6">
        <f t="shared" si="7"/>
        <v>281.42163923181744</v>
      </c>
      <c r="L44" s="6">
        <f t="shared" si="50"/>
        <v>304.96886145403892</v>
      </c>
      <c r="M44" s="6">
        <f t="shared" si="50"/>
        <v>306.5707133058911</v>
      </c>
      <c r="N44" s="6">
        <f t="shared" si="50"/>
        <v>285.10589849107606</v>
      </c>
      <c r="O44" s="6">
        <f t="shared" si="50"/>
        <v>261.55867626885464</v>
      </c>
      <c r="P44" s="6">
        <f t="shared" si="50"/>
        <v>246.02071330589141</v>
      </c>
      <c r="Q44" s="6">
        <f t="shared" si="50"/>
        <v>237.05034293552114</v>
      </c>
      <c r="R44" s="6">
        <f t="shared" si="50"/>
        <v>228.40034293552182</v>
      </c>
      <c r="S44" s="6">
        <f t="shared" si="50"/>
        <v>218.78923182441048</v>
      </c>
      <c r="T44" s="6">
        <f t="shared" si="50"/>
        <v>211.58089849107742</v>
      </c>
      <c r="U44" s="6">
        <f t="shared" si="50"/>
        <v>209.97904663922523</v>
      </c>
      <c r="V44" s="6">
        <f t="shared" si="50"/>
        <v>223.11423182441013</v>
      </c>
      <c r="W44" s="6">
        <f t="shared" si="50"/>
        <v>249.70497256515091</v>
      </c>
      <c r="X44" s="6">
        <f t="shared" si="50"/>
        <v>269.08737997255776</v>
      </c>
      <c r="Y44" s="6">
        <f t="shared" si="50"/>
        <v>268.60682441700266</v>
      </c>
      <c r="Z44" s="6">
        <f t="shared" si="50"/>
        <v>247.62256515774362</v>
      </c>
      <c r="AA44" s="6">
        <f t="shared" si="50"/>
        <v>224.23552812070722</v>
      </c>
      <c r="AB44" s="6">
        <f t="shared" si="50"/>
        <v>208.21700960218891</v>
      </c>
      <c r="AC44" s="6">
        <f t="shared" si="50"/>
        <v>195.40219478737407</v>
      </c>
      <c r="AD44" s="6">
        <f t="shared" si="50"/>
        <v>185.47071330589267</v>
      </c>
      <c r="AE44" s="6">
        <f t="shared" si="50"/>
        <v>179.22349108367075</v>
      </c>
      <c r="AF44" s="6">
        <f t="shared" si="50"/>
        <v>173.93737997255903</v>
      </c>
      <c r="AG44" s="6">
        <f t="shared" si="50"/>
        <v>174.57812071330011</v>
      </c>
      <c r="AH44" s="6">
        <f t="shared" si="50"/>
        <v>188.5142318244111</v>
      </c>
      <c r="AI44" s="6">
        <f t="shared" si="50"/>
        <v>215.58552812070701</v>
      </c>
      <c r="AJ44" s="6">
        <f t="shared" si="50"/>
        <v>241.05497256515071</v>
      </c>
      <c r="AK44" s="6">
        <f t="shared" si="50"/>
        <v>238.65219478737333</v>
      </c>
      <c r="AL44" s="6">
        <f t="shared" si="50"/>
        <v>215.42534293552197</v>
      </c>
      <c r="AM44" s="6">
        <f t="shared" si="50"/>
        <v>193.64015775033684</v>
      </c>
      <c r="AN44" s="6">
        <f t="shared" si="50"/>
        <v>178.42256515774463</v>
      </c>
      <c r="AO44" s="6">
        <f t="shared" si="50"/>
        <v>168.17071330589314</v>
      </c>
      <c r="AP44" s="6">
        <f t="shared" si="50"/>
        <v>159.841083676263</v>
      </c>
      <c r="AQ44" s="6">
        <f t="shared" si="50"/>
        <v>152.31237997255988</v>
      </c>
      <c r="AR44" s="6">
        <f t="shared" si="50"/>
        <v>148.14756515774525</v>
      </c>
      <c r="AS44" s="6">
        <f t="shared" si="50"/>
        <v>150.55034293552265</v>
      </c>
      <c r="AT44" s="6">
        <f t="shared" si="50"/>
        <v>164.48645404663364</v>
      </c>
      <c r="AU44" s="6">
        <f t="shared" si="50"/>
        <v>191.87812071329961</v>
      </c>
      <c r="AV44" s="6">
        <f t="shared" si="50"/>
        <v>212.06145404663255</v>
      </c>
      <c r="AW44" s="6">
        <f t="shared" si="50"/>
        <v>205.81423182441063</v>
      </c>
      <c r="AX44" s="6">
        <f t="shared" si="50"/>
        <v>183.06793552811436</v>
      </c>
      <c r="AY44" s="6">
        <f t="shared" si="50"/>
        <v>161.44293552811521</v>
      </c>
      <c r="AZ44" s="6">
        <f t="shared" si="50"/>
        <v>145.26423182441187</v>
      </c>
      <c r="BA44" s="6">
        <f t="shared" si="50"/>
        <v>132.92997256515216</v>
      </c>
      <c r="BB44" s="6">
        <f t="shared" si="50"/>
        <v>124.76052812070795</v>
      </c>
      <c r="BC44" s="6">
        <f t="shared" si="50"/>
        <v>118.19293552811595</v>
      </c>
      <c r="BD44" s="6">
        <f t="shared" si="50"/>
        <v>112.10589849107907</v>
      </c>
      <c r="BE44" s="6">
        <f t="shared" si="50"/>
        <v>112.74663923181922</v>
      </c>
      <c r="BF44" s="6">
        <f t="shared" si="50"/>
        <v>127.32349108367129</v>
      </c>
      <c r="BG44" s="6">
        <f t="shared" si="50"/>
        <v>151.03089849107775</v>
      </c>
      <c r="BH44" s="6">
        <f t="shared" si="50"/>
        <v>172.33552812070775</v>
      </c>
      <c r="BI44" s="6">
        <f t="shared" si="50"/>
        <v>176.01978737996635</v>
      </c>
      <c r="BJ44" s="6">
        <f t="shared" si="50"/>
        <v>157.91886145404072</v>
      </c>
      <c r="BK44" s="6">
        <f t="shared" si="50"/>
        <v>133.73089849107825</v>
      </c>
      <c r="BL44" s="6">
        <f t="shared" si="50"/>
        <v>116.27071330589369</v>
      </c>
      <c r="BM44" s="6">
        <f t="shared" si="50"/>
        <v>104.09663923181992</v>
      </c>
      <c r="BN44" s="6">
        <f t="shared" si="50"/>
        <v>96.888305898485953</v>
      </c>
      <c r="BO44" s="6">
        <f t="shared" si="50"/>
        <v>93.204046639227357</v>
      </c>
      <c r="BP44" s="6">
        <f t="shared" si="50"/>
        <v>88.718861454041757</v>
      </c>
      <c r="BQ44" s="6">
        <f t="shared" si="50"/>
        <v>89.359602194782823</v>
      </c>
      <c r="BR44" s="6">
        <f t="shared" si="50"/>
        <v>105.21793552811609</v>
      </c>
      <c r="BS44" s="6">
        <f t="shared" si="50"/>
        <v>136.45404663922662</v>
      </c>
      <c r="BT44" s="6">
        <f t="shared" si="50"/>
        <v>158.5596021947818</v>
      </c>
      <c r="BU44" s="6">
        <f t="shared" si="50"/>
        <v>153.75404663922612</v>
      </c>
      <c r="BV44" s="6">
        <f t="shared" si="50"/>
        <v>128.60497256515248</v>
      </c>
      <c r="BW44" s="6">
        <f t="shared" ref="BW44:EH47" si="54">INDEX($D$3:$D$272,$I44,1)*INDEX($D$3:$D$272,$I44+BW$2,1)</f>
        <v>105.53830589848617</v>
      </c>
      <c r="BX44" s="6">
        <f t="shared" si="54"/>
        <v>91.121639231820055</v>
      </c>
      <c r="BY44" s="6">
        <f t="shared" si="54"/>
        <v>78.627194787375302</v>
      </c>
      <c r="BZ44" s="6">
        <f t="shared" si="54"/>
        <v>67.254046639227639</v>
      </c>
      <c r="CA44" s="6">
        <f t="shared" si="54"/>
        <v>61.647565157745866</v>
      </c>
      <c r="CB44" s="6">
        <f t="shared" si="54"/>
        <v>56.842009602190188</v>
      </c>
      <c r="CC44" s="6">
        <f t="shared" si="54"/>
        <v>57.322565157746212</v>
      </c>
      <c r="CD44" s="6">
        <f t="shared" si="54"/>
        <v>72.379972565153381</v>
      </c>
      <c r="CE44" s="6">
        <f t="shared" si="54"/>
        <v>98.970713305893256</v>
      </c>
      <c r="CF44" s="6">
        <f t="shared" si="54"/>
        <v>116.91145404663384</v>
      </c>
      <c r="CG44" s="6">
        <f t="shared" si="54"/>
        <v>109.38275034293071</v>
      </c>
      <c r="CH44" s="6">
        <f t="shared" si="54"/>
        <v>84.554046639227153</v>
      </c>
      <c r="CI44" s="6">
        <f t="shared" si="54"/>
        <v>62.608676268856996</v>
      </c>
      <c r="CJ44" s="6">
        <f t="shared" si="54"/>
        <v>50.754972565153309</v>
      </c>
      <c r="CK44" s="6">
        <f t="shared" si="54"/>
        <v>41.624417009597984</v>
      </c>
      <c r="CL44" s="6">
        <f t="shared" si="54"/>
        <v>34.896639231820039</v>
      </c>
      <c r="CM44" s="6">
        <f t="shared" si="54"/>
        <v>29.77071330589429</v>
      </c>
      <c r="CN44" s="6">
        <f t="shared" si="54"/>
        <v>23.683676268857404</v>
      </c>
      <c r="CO44" s="6">
        <f t="shared" si="54"/>
        <v>23.363305898487329</v>
      </c>
      <c r="CP44" s="6">
        <f t="shared" si="54"/>
        <v>38.420713305894502</v>
      </c>
      <c r="CQ44" s="6">
        <f t="shared" si="54"/>
        <v>69.496639231819984</v>
      </c>
      <c r="CR44" s="6">
        <f t="shared" si="54"/>
        <v>90.801268861449074</v>
      </c>
      <c r="CS44" s="6">
        <f t="shared" si="54"/>
        <v>84.39386145404211</v>
      </c>
      <c r="CT44" s="6">
        <f t="shared" si="54"/>
        <v>59.244787379968479</v>
      </c>
      <c r="CU44" s="6">
        <f t="shared" si="54"/>
        <v>37.139231824413294</v>
      </c>
      <c r="CV44" s="6">
        <f t="shared" si="54"/>
        <v>23.843861454042443</v>
      </c>
      <c r="CW44" s="6">
        <f t="shared" si="54"/>
        <v>14.713305898487118</v>
      </c>
      <c r="CX44" s="6">
        <f t="shared" si="54"/>
        <v>5.2623799725617184</v>
      </c>
      <c r="CY44" s="6">
        <f t="shared" si="54"/>
        <v>-3.2274348422534573</v>
      </c>
      <c r="CZ44" s="6">
        <f t="shared" si="54"/>
        <v>-7.3922496570680716</v>
      </c>
      <c r="DA44" s="6">
        <f t="shared" si="54"/>
        <v>-5.6302126200308393</v>
      </c>
      <c r="DB44" s="6">
        <f t="shared" si="54"/>
        <v>11.029046639228527</v>
      </c>
      <c r="DC44" s="6">
        <f t="shared" si="54"/>
        <v>40.503120713301811</v>
      </c>
      <c r="DD44" s="6">
        <f t="shared" si="54"/>
        <v>58.283676268857349</v>
      </c>
      <c r="DE44" s="6">
        <f t="shared" si="54"/>
        <v>47.711454046634863</v>
      </c>
      <c r="DF44" s="6">
        <f t="shared" si="54"/>
        <v>21.921639231820173</v>
      </c>
      <c r="DG44" s="6">
        <f t="shared" si="54"/>
        <v>-0.50428669410509042</v>
      </c>
      <c r="DH44" s="6">
        <f t="shared" si="54"/>
        <v>-13.79965706447503</v>
      </c>
      <c r="DI44" s="6">
        <f t="shared" si="54"/>
        <v>-24.692249657067588</v>
      </c>
      <c r="DJ44" s="6">
        <f t="shared" si="54"/>
        <v>-34.783916323734047</v>
      </c>
      <c r="DK44" s="6">
        <f t="shared" si="54"/>
        <v>-44.23484224966036</v>
      </c>
      <c r="DL44" s="6">
        <f t="shared" si="54"/>
        <v>-51.443175582993412</v>
      </c>
      <c r="DM44" s="6">
        <f t="shared" si="54"/>
        <v>-51.603360768178447</v>
      </c>
      <c r="DN44" s="6">
        <f t="shared" si="54"/>
        <v>-38.948731138548659</v>
      </c>
      <c r="DO44" s="6">
        <f t="shared" si="54"/>
        <v>-15.081138545957149</v>
      </c>
      <c r="DP44" s="6">
        <f t="shared" si="54"/>
        <v>4.6216392318206578</v>
      </c>
      <c r="DQ44" s="6">
        <f t="shared" si="54"/>
        <v>5.1021947873766811</v>
      </c>
      <c r="DR44" s="6">
        <f t="shared" si="54"/>
        <v>-15.721879286697298</v>
      </c>
      <c r="DS44" s="6">
        <f t="shared" si="54"/>
        <v>-39.108916323734611</v>
      </c>
      <c r="DT44" s="6">
        <f t="shared" si="54"/>
        <v>-53.685768175585757</v>
      </c>
      <c r="DU44" s="6">
        <f t="shared" si="54"/>
        <v>-63.777434842252219</v>
      </c>
      <c r="DV44" s="6">
        <f t="shared" si="54"/>
        <v>-71.145953360771216</v>
      </c>
      <c r="DW44" s="6">
        <f t="shared" si="54"/>
        <v>-75.951508916325977</v>
      </c>
      <c r="DX44" s="6">
        <f t="shared" si="54"/>
        <v>-81.718175582992785</v>
      </c>
      <c r="DY44" s="6">
        <f t="shared" si="54"/>
        <v>-82.679286694103922</v>
      </c>
      <c r="DZ44" s="6">
        <f t="shared" si="54"/>
        <v>-67.14132373114164</v>
      </c>
      <c r="EA44" s="6">
        <f t="shared" si="54"/>
        <v>-41.671879286697028</v>
      </c>
      <c r="EB44" s="6">
        <f t="shared" si="54"/>
        <v>-23.89132373114149</v>
      </c>
      <c r="EC44" s="6">
        <f t="shared" si="54"/>
        <v>-25.493175582993683</v>
      </c>
      <c r="ED44" s="6">
        <f t="shared" si="54"/>
        <v>-45.676508916326604</v>
      </c>
      <c r="EE44" s="6">
        <f t="shared" si="54"/>
        <v>-69.383916323733985</v>
      </c>
      <c r="EF44" s="6">
        <f t="shared" si="54"/>
        <v>-85.08206447188131</v>
      </c>
      <c r="EG44" s="6">
        <f t="shared" si="54"/>
        <v>-96.615397805214926</v>
      </c>
      <c r="EH44" s="6">
        <f t="shared" si="54"/>
        <v>-105.58576817558522</v>
      </c>
      <c r="EI44" s="6">
        <f t="shared" si="53"/>
        <v>-112.79410150891827</v>
      </c>
      <c r="EJ44" s="6">
        <f t="shared" si="53"/>
        <v>-119.0413237311402</v>
      </c>
      <c r="EK44" s="6">
        <f t="shared" si="53"/>
        <v>-118.240397805215</v>
      </c>
      <c r="EL44" s="6">
        <f t="shared" si="53"/>
        <v>-104.62465706447408</v>
      </c>
      <c r="EM44" s="6">
        <f t="shared" si="53"/>
        <v>-77.55336076817818</v>
      </c>
      <c r="EN44" s="6">
        <f t="shared" si="53"/>
        <v>-56.569101508919161</v>
      </c>
      <c r="EO44" s="6">
        <f t="shared" si="53"/>
        <v>-61.054286694103851</v>
      </c>
      <c r="EP44" s="6">
        <f t="shared" si="53"/>
        <v>-84.441323731141154</v>
      </c>
      <c r="EQ44" s="6">
        <f t="shared" si="53"/>
        <v>-109.59039780521479</v>
      </c>
      <c r="ER44" s="6">
        <f t="shared" si="53"/>
        <v>-130.25428669410374</v>
      </c>
      <c r="ES44" s="6">
        <f t="shared" si="53"/>
        <v>-145.47187928669595</v>
      </c>
      <c r="ET44" s="6">
        <f t="shared" si="53"/>
        <v>-155.72373113854744</v>
      </c>
      <c r="EU44" s="6">
        <f t="shared" si="53"/>
        <v>-165.17465706447283</v>
      </c>
      <c r="EV44" s="6">
        <f t="shared" si="53"/>
        <v>-173.50428669410297</v>
      </c>
      <c r="EW44" s="6">
        <f t="shared" si="53"/>
        <v>-174.14502743484312</v>
      </c>
      <c r="EX44" s="6">
        <f t="shared" si="53"/>
        <v>-161.65058299039927</v>
      </c>
      <c r="EY44" s="6">
        <f t="shared" si="53"/>
        <v>-137.30243484225176</v>
      </c>
      <c r="EZ44" s="6">
        <f t="shared" si="53"/>
        <v>-116.15799039780678</v>
      </c>
      <c r="FA44" s="6">
        <f t="shared" si="53"/>
        <v>-118.88113854595515</v>
      </c>
      <c r="FB44" s="6">
        <f t="shared" si="53"/>
        <v>-142.1079903978065</v>
      </c>
      <c r="FC44" s="6">
        <f t="shared" si="53"/>
        <v>-163.89317558299163</v>
      </c>
      <c r="FD44" s="6">
        <f t="shared" si="53"/>
        <v>-178.4700274348437</v>
      </c>
      <c r="FE44" s="6">
        <f t="shared" si="53"/>
        <v>-188.88206447188023</v>
      </c>
      <c r="FF44" s="6">
        <f t="shared" si="53"/>
        <v>-198.33299039780653</v>
      </c>
      <c r="FG44" s="6">
        <f t="shared" si="53"/>
        <v>-204.90058299039853</v>
      </c>
      <c r="FH44" s="6">
        <f t="shared" si="53"/>
        <v>-209.54595336076918</v>
      </c>
      <c r="FI44" s="6">
        <f t="shared" si="53"/>
        <v>-210.18669410150932</v>
      </c>
      <c r="FJ44" s="6">
        <f t="shared" si="53"/>
        <v>-197.53206447188043</v>
      </c>
      <c r="FK44" s="6">
        <f t="shared" si="53"/>
        <v>-169.49965706447341</v>
      </c>
      <c r="FL44" s="6">
        <f t="shared" si="53"/>
        <v>-144.83113854595487</v>
      </c>
      <c r="FM44" s="6">
        <f t="shared" si="53"/>
        <v>-146.27280521262205</v>
      </c>
      <c r="FN44" s="6">
        <f t="shared" si="53"/>
        <v>-170.3005829903995</v>
      </c>
      <c r="FO44" s="6">
        <f t="shared" si="53"/>
        <v>-194.96910150891711</v>
      </c>
      <c r="FP44" s="6">
        <f t="shared" si="53"/>
        <v>-211.78854595336151</v>
      </c>
      <c r="FQ44" s="6">
        <f t="shared" si="53"/>
        <v>-224.28299039780535</v>
      </c>
      <c r="FR44" s="6">
        <f t="shared" si="53"/>
        <v>-235.49595336076888</v>
      </c>
      <c r="FS44" s="6">
        <f t="shared" si="53"/>
        <v>-244.1459533607682</v>
      </c>
      <c r="FT44" s="6">
        <f t="shared" si="53"/>
        <v>-248.95150891632386</v>
      </c>
      <c r="FU44" s="6">
        <f t="shared" si="53"/>
        <v>-246.70891632373153</v>
      </c>
      <c r="FV44" s="6">
        <f t="shared" si="53"/>
        <v>-232.77280521262054</v>
      </c>
      <c r="FW44" s="6">
        <f t="shared" si="53"/>
        <v>-207.6237311385469</v>
      </c>
      <c r="FX44" s="6">
        <f t="shared" si="53"/>
        <v>-185.51817558299172</v>
      </c>
      <c r="FY44" s="6">
        <f t="shared" si="53"/>
        <v>-186.63947187928787</v>
      </c>
      <c r="FZ44" s="6">
        <f t="shared" si="53"/>
        <v>-210.18669410150932</v>
      </c>
      <c r="GA44" s="6">
        <f t="shared" si="53"/>
        <v>-233.73391632373165</v>
      </c>
      <c r="GB44" s="6">
        <f t="shared" si="53"/>
        <v>-250.87373113854613</v>
      </c>
      <c r="GC44" s="6">
        <f t="shared" si="53"/>
        <v>-262.56724965706479</v>
      </c>
      <c r="GD44" s="6">
        <f t="shared" si="53"/>
        <v>-269.29502743484181</v>
      </c>
      <c r="GE44" s="6">
        <f t="shared" si="53"/>
        <v>-278.10521262002709</v>
      </c>
      <c r="GF44" s="6">
        <f t="shared" si="53"/>
        <v>-285.15336076817511</v>
      </c>
      <c r="GG44" s="6">
        <f t="shared" si="53"/>
        <v>-285.31354595336012</v>
      </c>
      <c r="GH44" s="6">
        <f t="shared" si="53"/>
        <v>-272.33854595336027</v>
      </c>
      <c r="GI44" s="6">
        <f t="shared" si="53"/>
        <v>-245.90799039780543</v>
      </c>
      <c r="GJ44" s="6">
        <f t="shared" si="53"/>
        <v>-226.04502743484258</v>
      </c>
      <c r="GK44" s="6">
        <f t="shared" si="53"/>
        <v>-230.53021262002818</v>
      </c>
      <c r="GL44" s="6">
        <f t="shared" si="53"/>
        <v>-254.87836076817572</v>
      </c>
      <c r="GM44" s="6">
        <f t="shared" si="53"/>
        <v>-277.784842249657</v>
      </c>
      <c r="GN44" s="6">
        <f t="shared" si="53"/>
        <v>-292.04132373113805</v>
      </c>
      <c r="GO44" s="6">
        <f t="shared" si="53"/>
        <v>-302.7737311385456</v>
      </c>
      <c r="GP44" s="6">
        <f t="shared" si="53"/>
        <v>-311.10336076817481</v>
      </c>
      <c r="GQ44" s="6">
        <f t="shared" si="53"/>
        <v>-318.95243484224892</v>
      </c>
      <c r="GR44" s="6">
        <f t="shared" si="53"/>
        <v>-325.68021262002691</v>
      </c>
      <c r="GS44" s="6">
        <f t="shared" si="53"/>
        <v>-324.87928669410081</v>
      </c>
      <c r="GT44" s="6">
        <f t="shared" si="53"/>
        <v>-309.98206447187863</v>
      </c>
      <c r="GU44" s="6">
        <f t="shared" si="52"/>
        <v>-282.59039780521266</v>
      </c>
      <c r="GV44" s="6">
        <f t="shared" si="52"/>
        <v>-259.52373113854634</v>
      </c>
      <c r="GW44" s="6">
        <f t="shared" si="52"/>
        <v>-263.84873113854599</v>
      </c>
      <c r="GX44" s="6">
        <f t="shared" si="52"/>
        <v>-290.43947187928677</v>
      </c>
      <c r="GY44" s="6">
        <f t="shared" si="52"/>
        <v>-315.90891632373052</v>
      </c>
      <c r="GZ44" s="6">
        <f t="shared" si="52"/>
        <v>-330.16539780521157</v>
      </c>
      <c r="HA44" s="6">
        <f t="shared" si="52"/>
        <v>-339.77650891632294</v>
      </c>
      <c r="HB44" s="6">
        <f t="shared" si="52"/>
        <v>-347.14502743484098</v>
      </c>
      <c r="HC44" s="6">
        <f t="shared" si="52"/>
        <v>-351.79039780521163</v>
      </c>
      <c r="HD44" s="6">
        <f t="shared" si="52"/>
        <v>-356.91632373113742</v>
      </c>
      <c r="HE44" s="6">
        <f t="shared" si="52"/>
        <v>-360.12002743484089</v>
      </c>
      <c r="HF44" s="6">
        <f t="shared" si="52"/>
        <v>-347.14502743484098</v>
      </c>
      <c r="HG44" s="6">
        <f t="shared" si="52"/>
        <v>-319.11262002743399</v>
      </c>
      <c r="HH44" s="6">
        <f t="shared" si="52"/>
        <v>-298.28854595335997</v>
      </c>
      <c r="HI44" s="6">
        <f t="shared" si="52"/>
        <v>-301.97280521261951</v>
      </c>
      <c r="HJ44" s="6">
        <f t="shared" si="52"/>
        <v>-325.19965706447084</v>
      </c>
      <c r="HK44" s="6">
        <f t="shared" si="52"/>
        <v>-353.23206447187789</v>
      </c>
      <c r="HL44" s="6">
        <f t="shared" si="52"/>
        <v>-369.57095336076719</v>
      </c>
      <c r="HM44" s="6">
        <f t="shared" si="52"/>
        <v>-378.86169410150757</v>
      </c>
      <c r="HN44" s="6">
        <f t="shared" si="52"/>
        <v>-386.23021262002567</v>
      </c>
      <c r="HO44" s="6">
        <f t="shared" si="52"/>
        <v>-394.55984224965579</v>
      </c>
      <c r="HP44" s="6">
        <f t="shared" si="52"/>
        <v>-401.28762002743281</v>
      </c>
      <c r="HQ44" s="6">
        <f t="shared" si="52"/>
        <v>-399.20521262002552</v>
      </c>
      <c r="HR44" s="6">
        <f t="shared" si="52"/>
        <v>-382.86632373113713</v>
      </c>
      <c r="HS44" s="6">
        <f t="shared" si="52"/>
        <v>-354.83391632373008</v>
      </c>
      <c r="HT44" s="6">
        <f t="shared" si="52"/>
        <v>-334.49039780521213</v>
      </c>
      <c r="HU44" s="6">
        <f t="shared" si="52"/>
        <v>-338.01447187928568</v>
      </c>
      <c r="HV44" s="6">
        <f t="shared" si="52"/>
        <v>-362.20243484224818</v>
      </c>
      <c r="HW44" s="6">
        <f t="shared" si="52"/>
        <v>-388.31262002743296</v>
      </c>
      <c r="HX44" s="6">
        <f t="shared" si="52"/>
        <v>-404.81169410150727</v>
      </c>
      <c r="HY44" s="6">
        <f t="shared" si="52"/>
        <v>-413.30150891632155</v>
      </c>
      <c r="HZ44" s="6">
        <f t="shared" si="52"/>
        <v>-419.06817558298837</v>
      </c>
      <c r="IA44" s="6">
        <f t="shared" si="52"/>
        <v>-425.7959533607663</v>
      </c>
      <c r="IB44" s="6">
        <f t="shared" si="52"/>
        <v>-432.04317558298823</v>
      </c>
      <c r="IC44" s="6">
        <f t="shared" si="52"/>
        <v>-431.40243484224715</v>
      </c>
      <c r="ID44" s="6">
        <f t="shared" si="52"/>
        <v>-416.18484224965493</v>
      </c>
      <c r="IE44" s="6" t="e">
        <f t="shared" si="52"/>
        <v>#REF!</v>
      </c>
      <c r="IF44" s="6" t="e">
        <f t="shared" si="52"/>
        <v>#REF!</v>
      </c>
      <c r="IG44" s="6" t="e">
        <f t="shared" si="52"/>
        <v>#REF!</v>
      </c>
      <c r="IH44" s="6" t="e">
        <f t="shared" si="52"/>
        <v>#REF!</v>
      </c>
      <c r="II44" s="6" t="e">
        <f t="shared" si="52"/>
        <v>#REF!</v>
      </c>
      <c r="IJ44" s="6" t="e">
        <f t="shared" si="52"/>
        <v>#REF!</v>
      </c>
      <c r="IK44" s="6" t="e">
        <f t="shared" si="52"/>
        <v>#REF!</v>
      </c>
      <c r="IL44" s="6" t="e">
        <f t="shared" si="52"/>
        <v>#REF!</v>
      </c>
      <c r="IM44" s="6" t="e">
        <f t="shared" si="52"/>
        <v>#REF!</v>
      </c>
      <c r="IN44" s="6" t="e">
        <f t="shared" si="52"/>
        <v>#REF!</v>
      </c>
      <c r="IO44" s="6" t="e">
        <f t="shared" si="52"/>
        <v>#REF!</v>
      </c>
      <c r="IP44" s="6" t="e">
        <f t="shared" si="52"/>
        <v>#REF!</v>
      </c>
      <c r="IQ44" s="6" t="e">
        <f t="shared" si="52"/>
        <v>#REF!</v>
      </c>
      <c r="IR44" s="6" t="e">
        <f t="shared" si="52"/>
        <v>#REF!</v>
      </c>
      <c r="IS44" s="6" t="e">
        <f t="shared" si="52"/>
        <v>#REF!</v>
      </c>
      <c r="IT44" s="6" t="e">
        <f t="shared" si="52"/>
        <v>#REF!</v>
      </c>
      <c r="IU44" s="6" t="e">
        <f t="shared" si="52"/>
        <v>#REF!</v>
      </c>
      <c r="IV44" s="6" t="e">
        <f t="shared" si="52"/>
        <v>#REF!</v>
      </c>
      <c r="IW44" s="6" t="e">
        <f t="shared" si="52"/>
        <v>#REF!</v>
      </c>
      <c r="IX44" s="6" t="e">
        <f t="shared" si="52"/>
        <v>#REF!</v>
      </c>
      <c r="IY44" s="6" t="e">
        <f t="shared" si="52"/>
        <v>#REF!</v>
      </c>
      <c r="IZ44" s="6" t="e">
        <f t="shared" si="52"/>
        <v>#REF!</v>
      </c>
      <c r="JA44" s="6" t="e">
        <f t="shared" si="52"/>
        <v>#REF!</v>
      </c>
      <c r="JB44" s="6" t="e">
        <f t="shared" si="52"/>
        <v>#REF!</v>
      </c>
      <c r="JC44" s="6" t="e">
        <f t="shared" si="52"/>
        <v>#REF!</v>
      </c>
      <c r="JD44" s="6" t="e">
        <f t="shared" si="52"/>
        <v>#REF!</v>
      </c>
      <c r="JE44" s="6" t="e">
        <f t="shared" si="52"/>
        <v>#REF!</v>
      </c>
      <c r="JF44" s="6" t="e">
        <f t="shared" si="51"/>
        <v>#REF!</v>
      </c>
      <c r="JG44" s="6" t="e">
        <f t="shared" si="51"/>
        <v>#REF!</v>
      </c>
      <c r="JH44" s="6" t="e">
        <f t="shared" si="51"/>
        <v>#REF!</v>
      </c>
      <c r="JI44" s="6" t="e">
        <f t="shared" si="51"/>
        <v>#REF!</v>
      </c>
      <c r="JJ44" s="6" t="e">
        <f t="shared" si="51"/>
        <v>#REF!</v>
      </c>
      <c r="JK44" s="6" t="e">
        <f t="shared" si="51"/>
        <v>#REF!</v>
      </c>
      <c r="JL44" s="6" t="e">
        <f t="shared" si="51"/>
        <v>#REF!</v>
      </c>
      <c r="JM44" s="6" t="e">
        <f t="shared" si="51"/>
        <v>#REF!</v>
      </c>
      <c r="JN44" s="6" t="e">
        <f t="shared" si="51"/>
        <v>#REF!</v>
      </c>
      <c r="JO44" s="6" t="e">
        <f t="shared" si="51"/>
        <v>#REF!</v>
      </c>
      <c r="JP44" s="6" t="e">
        <f t="shared" si="51"/>
        <v>#REF!</v>
      </c>
      <c r="JQ44" s="6" t="e">
        <f t="shared" si="51"/>
        <v>#REF!</v>
      </c>
      <c r="JR44" s="6" t="e">
        <f t="shared" si="51"/>
        <v>#REF!</v>
      </c>
      <c r="JS44" s="6" t="e">
        <f t="shared" si="51"/>
        <v>#REF!</v>
      </c>
    </row>
    <row r="45" spans="1:279" ht="14.5" x14ac:dyDescent="0.35">
      <c r="A45" s="8">
        <v>43</v>
      </c>
      <c r="B45" s="9">
        <v>38183</v>
      </c>
      <c r="C45" s="10">
        <v>375.96</v>
      </c>
      <c r="D45" s="8">
        <f t="shared" si="5"/>
        <v>-17.568518518518317</v>
      </c>
      <c r="I45" s="6">
        <v>43</v>
      </c>
      <c r="J45" s="6">
        <f t="shared" si="6"/>
        <v>308.65284293552105</v>
      </c>
      <c r="K45" s="6">
        <f t="shared" si="7"/>
        <v>334.47856515774248</v>
      </c>
      <c r="L45" s="6">
        <f t="shared" ref="L45:BW48" si="55">INDEX($D$3:$D$272,$I45,1)*INDEX($D$3:$D$272,$I45+L$2,1)</f>
        <v>336.2354170095947</v>
      </c>
      <c r="M45" s="6">
        <f t="shared" si="55"/>
        <v>312.6936021947796</v>
      </c>
      <c r="N45" s="6">
        <f t="shared" si="55"/>
        <v>286.86787997255817</v>
      </c>
      <c r="O45" s="6">
        <f t="shared" si="55"/>
        <v>269.82641700959493</v>
      </c>
      <c r="P45" s="6">
        <f t="shared" si="55"/>
        <v>259.98804663922465</v>
      </c>
      <c r="Q45" s="6">
        <f t="shared" si="55"/>
        <v>250.50104663922536</v>
      </c>
      <c r="R45" s="6">
        <f t="shared" si="55"/>
        <v>239.95993552811399</v>
      </c>
      <c r="S45" s="6">
        <f t="shared" si="55"/>
        <v>232.05410219478094</v>
      </c>
      <c r="T45" s="6">
        <f t="shared" si="55"/>
        <v>230.29725034292872</v>
      </c>
      <c r="U45" s="6">
        <f t="shared" si="55"/>
        <v>244.7034355281136</v>
      </c>
      <c r="V45" s="6">
        <f t="shared" si="55"/>
        <v>273.86717626885445</v>
      </c>
      <c r="W45" s="6">
        <f t="shared" si="55"/>
        <v>295.12508367626128</v>
      </c>
      <c r="X45" s="6">
        <f t="shared" si="55"/>
        <v>294.5980281207062</v>
      </c>
      <c r="Y45" s="6">
        <f t="shared" si="55"/>
        <v>271.58326886144715</v>
      </c>
      <c r="Z45" s="6">
        <f t="shared" si="55"/>
        <v>245.93323182441077</v>
      </c>
      <c r="AA45" s="6">
        <f t="shared" si="55"/>
        <v>228.36471330589245</v>
      </c>
      <c r="AB45" s="6">
        <f t="shared" si="55"/>
        <v>214.3098984910776</v>
      </c>
      <c r="AC45" s="6">
        <f t="shared" si="55"/>
        <v>203.41741700959616</v>
      </c>
      <c r="AD45" s="6">
        <f t="shared" si="55"/>
        <v>196.56569478737427</v>
      </c>
      <c r="AE45" s="6">
        <f t="shared" si="55"/>
        <v>190.76808367626251</v>
      </c>
      <c r="AF45" s="6">
        <f t="shared" si="55"/>
        <v>191.4708244170036</v>
      </c>
      <c r="AG45" s="6">
        <f t="shared" si="55"/>
        <v>206.75543552811462</v>
      </c>
      <c r="AH45" s="6">
        <f t="shared" si="55"/>
        <v>236.44623182441052</v>
      </c>
      <c r="AI45" s="6">
        <f t="shared" si="55"/>
        <v>264.3801762688542</v>
      </c>
      <c r="AJ45" s="6">
        <f t="shared" si="55"/>
        <v>261.74489849107687</v>
      </c>
      <c r="AK45" s="6">
        <f t="shared" si="55"/>
        <v>236.2705466392255</v>
      </c>
      <c r="AL45" s="6">
        <f t="shared" si="55"/>
        <v>212.37736145404034</v>
      </c>
      <c r="AM45" s="6">
        <f t="shared" si="55"/>
        <v>195.68726886144816</v>
      </c>
      <c r="AN45" s="6">
        <f t="shared" si="55"/>
        <v>184.44341700959666</v>
      </c>
      <c r="AO45" s="6">
        <f t="shared" si="55"/>
        <v>175.30778737996647</v>
      </c>
      <c r="AP45" s="6">
        <f t="shared" si="55"/>
        <v>167.05058367626336</v>
      </c>
      <c r="AQ45" s="6">
        <f t="shared" si="55"/>
        <v>162.48276886144876</v>
      </c>
      <c r="AR45" s="6">
        <f t="shared" si="55"/>
        <v>165.11804663922612</v>
      </c>
      <c r="AS45" s="6">
        <f t="shared" si="55"/>
        <v>180.40265775033714</v>
      </c>
      <c r="AT45" s="6">
        <f t="shared" si="55"/>
        <v>210.4448244170031</v>
      </c>
      <c r="AU45" s="6">
        <f t="shared" si="55"/>
        <v>232.58115775033602</v>
      </c>
      <c r="AV45" s="6">
        <f t="shared" si="55"/>
        <v>225.72943552811412</v>
      </c>
      <c r="AW45" s="6">
        <f t="shared" si="55"/>
        <v>200.78213923181781</v>
      </c>
      <c r="AX45" s="6">
        <f t="shared" si="55"/>
        <v>177.06463923181869</v>
      </c>
      <c r="AY45" s="6">
        <f t="shared" si="55"/>
        <v>159.32043552811535</v>
      </c>
      <c r="AZ45" s="6">
        <f t="shared" si="55"/>
        <v>145.79267626885556</v>
      </c>
      <c r="BA45" s="6">
        <f t="shared" si="55"/>
        <v>136.83273182441138</v>
      </c>
      <c r="BB45" s="6">
        <f t="shared" si="55"/>
        <v>129.62963923181943</v>
      </c>
      <c r="BC45" s="6">
        <f t="shared" si="55"/>
        <v>122.95360219478256</v>
      </c>
      <c r="BD45" s="6">
        <f t="shared" si="55"/>
        <v>123.65634293552264</v>
      </c>
      <c r="BE45" s="6">
        <f t="shared" si="55"/>
        <v>139.64369478737476</v>
      </c>
      <c r="BF45" s="6">
        <f t="shared" si="55"/>
        <v>165.64510219478117</v>
      </c>
      <c r="BG45" s="6">
        <f t="shared" si="55"/>
        <v>189.01123182441125</v>
      </c>
      <c r="BH45" s="6">
        <f t="shared" si="55"/>
        <v>193.0519910836698</v>
      </c>
      <c r="BI45" s="6">
        <f t="shared" si="55"/>
        <v>173.19956515774419</v>
      </c>
      <c r="BJ45" s="6">
        <f t="shared" si="55"/>
        <v>146.6711021947817</v>
      </c>
      <c r="BK45" s="6">
        <f t="shared" si="55"/>
        <v>127.52141700959716</v>
      </c>
      <c r="BL45" s="6">
        <f t="shared" si="55"/>
        <v>114.1693429355234</v>
      </c>
      <c r="BM45" s="6">
        <f t="shared" si="55"/>
        <v>106.26350960218936</v>
      </c>
      <c r="BN45" s="6">
        <f t="shared" si="55"/>
        <v>102.22275034293082</v>
      </c>
      <c r="BO45" s="6">
        <f t="shared" si="55"/>
        <v>97.303565157745169</v>
      </c>
      <c r="BP45" s="6">
        <f t="shared" si="55"/>
        <v>98.006305898486261</v>
      </c>
      <c r="BQ45" s="6">
        <f t="shared" si="55"/>
        <v>115.39913923181956</v>
      </c>
      <c r="BR45" s="6">
        <f t="shared" si="55"/>
        <v>149.65775034293009</v>
      </c>
      <c r="BS45" s="6">
        <f t="shared" si="55"/>
        <v>173.90230589848528</v>
      </c>
      <c r="BT45" s="6">
        <f t="shared" si="55"/>
        <v>168.63175034292959</v>
      </c>
      <c r="BU45" s="6">
        <f t="shared" si="55"/>
        <v>141.04917626885594</v>
      </c>
      <c r="BV45" s="6">
        <f t="shared" si="55"/>
        <v>115.75050960218961</v>
      </c>
      <c r="BW45" s="6">
        <f t="shared" si="55"/>
        <v>99.938842935523525</v>
      </c>
      <c r="BX45" s="6">
        <f t="shared" si="54"/>
        <v>86.235398491078712</v>
      </c>
      <c r="BY45" s="6">
        <f t="shared" si="54"/>
        <v>73.761750342931066</v>
      </c>
      <c r="BZ45" s="6">
        <f t="shared" si="54"/>
        <v>67.612768861449254</v>
      </c>
      <c r="CA45" s="6">
        <f t="shared" si="54"/>
        <v>62.342213305893559</v>
      </c>
      <c r="CB45" s="6">
        <f t="shared" si="54"/>
        <v>62.869268861449633</v>
      </c>
      <c r="CC45" s="6">
        <f t="shared" si="54"/>
        <v>79.383676268856803</v>
      </c>
      <c r="CD45" s="6">
        <f t="shared" si="54"/>
        <v>108.54741700959666</v>
      </c>
      <c r="CE45" s="6">
        <f t="shared" si="54"/>
        <v>128.22415775033724</v>
      </c>
      <c r="CF45" s="6">
        <f t="shared" si="54"/>
        <v>119.96695404663416</v>
      </c>
      <c r="CG45" s="6">
        <f t="shared" si="54"/>
        <v>92.735750342930572</v>
      </c>
      <c r="CH45" s="6">
        <f t="shared" si="54"/>
        <v>68.666879972560395</v>
      </c>
      <c r="CI45" s="6">
        <f t="shared" si="54"/>
        <v>55.666176268856681</v>
      </c>
      <c r="CJ45" s="6">
        <f t="shared" si="54"/>
        <v>45.652120713301358</v>
      </c>
      <c r="CK45" s="6">
        <f t="shared" si="54"/>
        <v>38.273342935523388</v>
      </c>
      <c r="CL45" s="6">
        <f t="shared" si="54"/>
        <v>32.651417009597644</v>
      </c>
      <c r="CM45" s="6">
        <f t="shared" si="54"/>
        <v>25.975379972560766</v>
      </c>
      <c r="CN45" s="6">
        <f t="shared" si="54"/>
        <v>25.624009602190718</v>
      </c>
      <c r="CO45" s="6">
        <f t="shared" si="54"/>
        <v>42.138417009597894</v>
      </c>
      <c r="CP45" s="6">
        <f t="shared" si="54"/>
        <v>76.221342935523396</v>
      </c>
      <c r="CQ45" s="6">
        <f t="shared" si="54"/>
        <v>99.587472565152481</v>
      </c>
      <c r="CR45" s="6">
        <f t="shared" si="54"/>
        <v>92.560065157745541</v>
      </c>
      <c r="CS45" s="6">
        <f t="shared" si="54"/>
        <v>64.977491083671907</v>
      </c>
      <c r="CT45" s="6">
        <f t="shared" si="54"/>
        <v>40.732935528116712</v>
      </c>
      <c r="CU45" s="6">
        <f t="shared" si="54"/>
        <v>26.151065157745787</v>
      </c>
      <c r="CV45" s="6">
        <f t="shared" si="54"/>
        <v>16.137009602190467</v>
      </c>
      <c r="CW45" s="6">
        <f t="shared" si="54"/>
        <v>5.7715836762650996</v>
      </c>
      <c r="CX45" s="6">
        <f t="shared" si="54"/>
        <v>-3.539731138550128</v>
      </c>
      <c r="CY45" s="6">
        <f t="shared" si="54"/>
        <v>-8.1075459533647312</v>
      </c>
      <c r="CZ45" s="6">
        <f t="shared" si="54"/>
        <v>-6.1750089163274762</v>
      </c>
      <c r="DA45" s="6">
        <f t="shared" si="54"/>
        <v>12.096250342931933</v>
      </c>
      <c r="DB45" s="6">
        <f t="shared" si="54"/>
        <v>44.4223244170052</v>
      </c>
      <c r="DC45" s="6">
        <f t="shared" si="54"/>
        <v>63.923379972560767</v>
      </c>
      <c r="DD45" s="6">
        <f t="shared" si="54"/>
        <v>52.328157750338242</v>
      </c>
      <c r="DE45" s="6">
        <f t="shared" si="54"/>
        <v>24.04284293552351</v>
      </c>
      <c r="DF45" s="6">
        <f t="shared" si="54"/>
        <v>-0.55308299040173436</v>
      </c>
      <c r="DG45" s="6">
        <f t="shared" si="54"/>
        <v>-15.134953360771657</v>
      </c>
      <c r="DH45" s="6">
        <f t="shared" si="54"/>
        <v>-27.081545953364234</v>
      </c>
      <c r="DI45" s="6">
        <f t="shared" si="54"/>
        <v>-38.149712620030691</v>
      </c>
      <c r="DJ45" s="6">
        <f t="shared" si="54"/>
        <v>-48.515138545957058</v>
      </c>
      <c r="DK45" s="6">
        <f t="shared" si="54"/>
        <v>-56.4209718792901</v>
      </c>
      <c r="DL45" s="6">
        <f t="shared" si="54"/>
        <v>-56.596657064475124</v>
      </c>
      <c r="DM45" s="6">
        <f t="shared" si="54"/>
        <v>-42.717527434845294</v>
      </c>
      <c r="DN45" s="6">
        <f t="shared" si="54"/>
        <v>-16.540434842253841</v>
      </c>
      <c r="DO45" s="6">
        <f t="shared" si="54"/>
        <v>5.0688429355240077</v>
      </c>
      <c r="DP45" s="6">
        <f t="shared" si="54"/>
        <v>5.5958984910800762</v>
      </c>
      <c r="DQ45" s="6">
        <f t="shared" si="54"/>
        <v>-17.243175582993935</v>
      </c>
      <c r="DR45" s="6">
        <f t="shared" si="54"/>
        <v>-42.893212620031321</v>
      </c>
      <c r="DS45" s="6">
        <f t="shared" si="54"/>
        <v>-58.88056447188243</v>
      </c>
      <c r="DT45" s="6">
        <f t="shared" si="54"/>
        <v>-69.948731138548894</v>
      </c>
      <c r="DU45" s="6">
        <f t="shared" si="54"/>
        <v>-78.030249657067955</v>
      </c>
      <c r="DV45" s="6">
        <f t="shared" si="54"/>
        <v>-83.300805212622649</v>
      </c>
      <c r="DW45" s="6">
        <f t="shared" si="54"/>
        <v>-89.625471879289478</v>
      </c>
      <c r="DX45" s="6">
        <f t="shared" si="54"/>
        <v>-90.679582990400618</v>
      </c>
      <c r="DY45" s="6">
        <f t="shared" si="54"/>
        <v>-73.638120027438376</v>
      </c>
      <c r="DZ45" s="6">
        <f t="shared" si="54"/>
        <v>-45.704175582993692</v>
      </c>
      <c r="EA45" s="6">
        <f t="shared" si="54"/>
        <v>-26.203120027438118</v>
      </c>
      <c r="EB45" s="6">
        <f t="shared" si="54"/>
        <v>-27.95997187929035</v>
      </c>
      <c r="EC45" s="6">
        <f t="shared" si="54"/>
        <v>-50.096305212623271</v>
      </c>
      <c r="ED45" s="6">
        <f t="shared" si="54"/>
        <v>-76.097712620030691</v>
      </c>
      <c r="EE45" s="6">
        <f t="shared" si="54"/>
        <v>-93.314860768177965</v>
      </c>
      <c r="EF45" s="6">
        <f t="shared" si="54"/>
        <v>-105.96419410151164</v>
      </c>
      <c r="EG45" s="6">
        <f t="shared" si="54"/>
        <v>-115.80256447188194</v>
      </c>
      <c r="EH45" s="6">
        <f t="shared" si="54"/>
        <v>-123.70839780521497</v>
      </c>
      <c r="EI45" s="6">
        <f t="shared" si="53"/>
        <v>-130.56012002743688</v>
      </c>
      <c r="EJ45" s="6">
        <f t="shared" si="53"/>
        <v>-129.68169410151177</v>
      </c>
      <c r="EK45" s="6">
        <f t="shared" si="53"/>
        <v>-114.7484533607708</v>
      </c>
      <c r="EL45" s="6">
        <f t="shared" si="53"/>
        <v>-85.057657064474881</v>
      </c>
      <c r="EM45" s="6">
        <f t="shared" si="53"/>
        <v>-62.042897805215844</v>
      </c>
      <c r="EN45" s="6">
        <f t="shared" si="53"/>
        <v>-66.962082990400489</v>
      </c>
      <c r="EO45" s="6">
        <f t="shared" si="53"/>
        <v>-92.612120027437882</v>
      </c>
      <c r="EP45" s="6">
        <f t="shared" si="53"/>
        <v>-120.19469410151152</v>
      </c>
      <c r="EQ45" s="6">
        <f t="shared" si="53"/>
        <v>-142.8580829904005</v>
      </c>
      <c r="ER45" s="6">
        <f t="shared" si="53"/>
        <v>-159.54817558299271</v>
      </c>
      <c r="ES45" s="6">
        <f t="shared" si="53"/>
        <v>-170.79202743484419</v>
      </c>
      <c r="ET45" s="6">
        <f t="shared" si="53"/>
        <v>-181.15745336076955</v>
      </c>
      <c r="EU45" s="6">
        <f t="shared" si="53"/>
        <v>-190.29308299039977</v>
      </c>
      <c r="EV45" s="6">
        <f t="shared" si="53"/>
        <v>-190.99582373113986</v>
      </c>
      <c r="EW45" s="6">
        <f t="shared" si="53"/>
        <v>-177.29237928669605</v>
      </c>
      <c r="EX45" s="6">
        <f t="shared" si="53"/>
        <v>-150.58823113854854</v>
      </c>
      <c r="EY45" s="6">
        <f t="shared" si="53"/>
        <v>-127.39778669410346</v>
      </c>
      <c r="EZ45" s="6">
        <f t="shared" si="53"/>
        <v>-130.38443484225186</v>
      </c>
      <c r="FA45" s="6">
        <f t="shared" si="53"/>
        <v>-155.85878669410323</v>
      </c>
      <c r="FB45" s="6">
        <f t="shared" si="53"/>
        <v>-179.75197187928836</v>
      </c>
      <c r="FC45" s="6">
        <f t="shared" si="53"/>
        <v>-195.73932373114047</v>
      </c>
      <c r="FD45" s="6">
        <f t="shared" si="53"/>
        <v>-207.15886076817699</v>
      </c>
      <c r="FE45" s="6">
        <f t="shared" si="53"/>
        <v>-217.52428669410335</v>
      </c>
      <c r="FF45" s="6">
        <f t="shared" si="53"/>
        <v>-224.72737928669531</v>
      </c>
      <c r="FG45" s="6">
        <f t="shared" si="53"/>
        <v>-229.82224965706598</v>
      </c>
      <c r="FH45" s="6">
        <f t="shared" si="53"/>
        <v>-230.52499039780608</v>
      </c>
      <c r="FI45" s="6">
        <f t="shared" si="53"/>
        <v>-216.64586076817724</v>
      </c>
      <c r="FJ45" s="6">
        <f t="shared" si="53"/>
        <v>-185.90095336077019</v>
      </c>
      <c r="FK45" s="6">
        <f t="shared" si="53"/>
        <v>-158.84543484225162</v>
      </c>
      <c r="FL45" s="6">
        <f t="shared" si="53"/>
        <v>-160.42660150891882</v>
      </c>
      <c r="FM45" s="6">
        <f t="shared" si="53"/>
        <v>-186.7793792866963</v>
      </c>
      <c r="FN45" s="6">
        <f t="shared" si="53"/>
        <v>-213.83489780521387</v>
      </c>
      <c r="FO45" s="6">
        <f t="shared" si="53"/>
        <v>-232.2818422496583</v>
      </c>
      <c r="FP45" s="6">
        <f t="shared" si="53"/>
        <v>-245.98528669410211</v>
      </c>
      <c r="FQ45" s="6">
        <f t="shared" si="53"/>
        <v>-258.28324965706571</v>
      </c>
      <c r="FR45" s="6">
        <f t="shared" si="53"/>
        <v>-267.77024965706499</v>
      </c>
      <c r="FS45" s="6">
        <f t="shared" si="53"/>
        <v>-273.04080521262068</v>
      </c>
      <c r="FT45" s="6">
        <f t="shared" si="53"/>
        <v>-270.58121262002834</v>
      </c>
      <c r="FU45" s="6">
        <f t="shared" si="53"/>
        <v>-255.29660150891735</v>
      </c>
      <c r="FV45" s="6">
        <f t="shared" si="53"/>
        <v>-227.7140274348437</v>
      </c>
      <c r="FW45" s="6">
        <f t="shared" si="53"/>
        <v>-203.46947187928851</v>
      </c>
      <c r="FX45" s="6">
        <f t="shared" si="53"/>
        <v>-204.69926817558465</v>
      </c>
      <c r="FY45" s="6">
        <f t="shared" si="53"/>
        <v>-230.52499039780608</v>
      </c>
      <c r="FZ45" s="6">
        <f t="shared" si="53"/>
        <v>-256.35071262002845</v>
      </c>
      <c r="GA45" s="6">
        <f t="shared" si="53"/>
        <v>-275.14902743484294</v>
      </c>
      <c r="GB45" s="6">
        <f t="shared" si="53"/>
        <v>-287.97404595336167</v>
      </c>
      <c r="GC45" s="6">
        <f t="shared" si="53"/>
        <v>-295.35282373113864</v>
      </c>
      <c r="GD45" s="6">
        <f t="shared" si="53"/>
        <v>-305.01550891632388</v>
      </c>
      <c r="GE45" s="6">
        <f t="shared" si="53"/>
        <v>-312.74565706447191</v>
      </c>
      <c r="GF45" s="6">
        <f t="shared" si="53"/>
        <v>-312.92134224965696</v>
      </c>
      <c r="GG45" s="6">
        <f t="shared" si="53"/>
        <v>-298.69084224965707</v>
      </c>
      <c r="GH45" s="6">
        <f t="shared" si="53"/>
        <v>-269.70278669410226</v>
      </c>
      <c r="GI45" s="6">
        <f t="shared" si="53"/>
        <v>-247.91782373113935</v>
      </c>
      <c r="GJ45" s="6">
        <f t="shared" si="53"/>
        <v>-252.837008916325</v>
      </c>
      <c r="GK45" s="6">
        <f t="shared" si="53"/>
        <v>-279.54115706447254</v>
      </c>
      <c r="GL45" s="6">
        <f t="shared" si="53"/>
        <v>-304.66413854595385</v>
      </c>
      <c r="GM45" s="6">
        <f t="shared" si="53"/>
        <v>-320.3001200274349</v>
      </c>
      <c r="GN45" s="6">
        <f t="shared" si="53"/>
        <v>-332.07102743484245</v>
      </c>
      <c r="GO45" s="6">
        <f t="shared" si="53"/>
        <v>-341.20665706447164</v>
      </c>
      <c r="GP45" s="6">
        <f t="shared" si="53"/>
        <v>-349.81523113854581</v>
      </c>
      <c r="GQ45" s="6">
        <f t="shared" si="53"/>
        <v>-357.19400891632375</v>
      </c>
      <c r="GR45" s="6">
        <f t="shared" si="53"/>
        <v>-356.31558299039767</v>
      </c>
      <c r="GS45" s="6">
        <f t="shared" si="53"/>
        <v>-339.97686076817553</v>
      </c>
      <c r="GT45" s="6">
        <f t="shared" si="53"/>
        <v>-309.93469410150954</v>
      </c>
      <c r="GU45" s="6">
        <f t="shared" si="52"/>
        <v>-284.63602743484319</v>
      </c>
      <c r="GV45" s="6">
        <f t="shared" si="52"/>
        <v>-289.37952743484283</v>
      </c>
      <c r="GW45" s="6">
        <f t="shared" si="52"/>
        <v>-318.54326817558365</v>
      </c>
      <c r="GX45" s="6">
        <f t="shared" si="52"/>
        <v>-346.47721262002739</v>
      </c>
      <c r="GY45" s="6">
        <f t="shared" si="52"/>
        <v>-362.11319410150844</v>
      </c>
      <c r="GZ45" s="6">
        <f t="shared" si="52"/>
        <v>-372.65430521261982</v>
      </c>
      <c r="HA45" s="6">
        <f t="shared" si="52"/>
        <v>-380.73582373113788</v>
      </c>
      <c r="HB45" s="6">
        <f t="shared" si="52"/>
        <v>-385.83069410150853</v>
      </c>
      <c r="HC45" s="6">
        <f t="shared" si="52"/>
        <v>-391.45262002743431</v>
      </c>
      <c r="HD45" s="6">
        <f t="shared" si="52"/>
        <v>-394.96632373113778</v>
      </c>
      <c r="HE45" s="6">
        <f t="shared" si="52"/>
        <v>-380.73582373113788</v>
      </c>
      <c r="HF45" s="6">
        <f t="shared" si="52"/>
        <v>-349.9909163237308</v>
      </c>
      <c r="HG45" s="6">
        <f t="shared" si="52"/>
        <v>-327.1518422496568</v>
      </c>
      <c r="HH45" s="6">
        <f t="shared" si="52"/>
        <v>-331.19260150891637</v>
      </c>
      <c r="HI45" s="6">
        <f t="shared" si="52"/>
        <v>-356.66695336076771</v>
      </c>
      <c r="HJ45" s="6">
        <f t="shared" si="52"/>
        <v>-387.41186076817473</v>
      </c>
      <c r="HK45" s="6">
        <f t="shared" si="52"/>
        <v>-405.33174965706411</v>
      </c>
      <c r="HL45" s="6">
        <f t="shared" si="52"/>
        <v>-415.52149039780448</v>
      </c>
      <c r="HM45" s="6">
        <f t="shared" si="52"/>
        <v>-423.60300891632255</v>
      </c>
      <c r="HN45" s="6">
        <f t="shared" si="52"/>
        <v>-432.73863854595271</v>
      </c>
      <c r="HO45" s="6">
        <f t="shared" si="52"/>
        <v>-440.11741632372969</v>
      </c>
      <c r="HP45" s="6">
        <f t="shared" si="52"/>
        <v>-437.83350891632239</v>
      </c>
      <c r="HQ45" s="6">
        <f t="shared" si="52"/>
        <v>-419.91362002743404</v>
      </c>
      <c r="HR45" s="6">
        <f t="shared" si="52"/>
        <v>-389.16871262002701</v>
      </c>
      <c r="HS45" s="6">
        <f t="shared" si="52"/>
        <v>-366.85669410150905</v>
      </c>
      <c r="HT45" s="6">
        <f t="shared" si="52"/>
        <v>-370.72176817558255</v>
      </c>
      <c r="HU45" s="6">
        <f t="shared" si="52"/>
        <v>-397.25023113854508</v>
      </c>
      <c r="HV45" s="6">
        <f t="shared" si="52"/>
        <v>-425.88691632372985</v>
      </c>
      <c r="HW45" s="6">
        <f t="shared" si="52"/>
        <v>-443.98249039780421</v>
      </c>
      <c r="HX45" s="6">
        <f t="shared" si="52"/>
        <v>-453.29380521261845</v>
      </c>
      <c r="HY45" s="6">
        <f t="shared" si="52"/>
        <v>-459.61847187928527</v>
      </c>
      <c r="HZ45" s="6">
        <f t="shared" si="52"/>
        <v>-466.99724965706326</v>
      </c>
      <c r="IA45" s="6">
        <f t="shared" si="52"/>
        <v>-473.84897187928516</v>
      </c>
      <c r="IB45" s="6">
        <f t="shared" si="52"/>
        <v>-473.14623113854407</v>
      </c>
      <c r="IC45" s="6">
        <f t="shared" si="52"/>
        <v>-456.45613854595189</v>
      </c>
      <c r="ID45" s="6" t="e">
        <f t="shared" si="52"/>
        <v>#REF!</v>
      </c>
      <c r="IE45" s="6" t="e">
        <f t="shared" si="52"/>
        <v>#REF!</v>
      </c>
      <c r="IF45" s="6" t="e">
        <f t="shared" si="52"/>
        <v>#REF!</v>
      </c>
      <c r="IG45" s="6" t="e">
        <f t="shared" si="52"/>
        <v>#REF!</v>
      </c>
      <c r="IH45" s="6" t="e">
        <f t="shared" si="52"/>
        <v>#REF!</v>
      </c>
      <c r="II45" s="6" t="e">
        <f t="shared" si="52"/>
        <v>#REF!</v>
      </c>
      <c r="IJ45" s="6" t="e">
        <f t="shared" si="52"/>
        <v>#REF!</v>
      </c>
      <c r="IK45" s="6" t="e">
        <f t="shared" si="52"/>
        <v>#REF!</v>
      </c>
      <c r="IL45" s="6" t="e">
        <f t="shared" si="52"/>
        <v>#REF!</v>
      </c>
      <c r="IM45" s="6" t="e">
        <f t="shared" si="52"/>
        <v>#REF!</v>
      </c>
      <c r="IN45" s="6" t="e">
        <f t="shared" si="52"/>
        <v>#REF!</v>
      </c>
      <c r="IO45" s="6" t="e">
        <f t="shared" si="52"/>
        <v>#REF!</v>
      </c>
      <c r="IP45" s="6" t="e">
        <f t="shared" si="52"/>
        <v>#REF!</v>
      </c>
      <c r="IQ45" s="6" t="e">
        <f t="shared" si="52"/>
        <v>#REF!</v>
      </c>
      <c r="IR45" s="6" t="e">
        <f t="shared" si="52"/>
        <v>#REF!</v>
      </c>
      <c r="IS45" s="6" t="e">
        <f t="shared" si="52"/>
        <v>#REF!</v>
      </c>
      <c r="IT45" s="6" t="e">
        <f t="shared" si="52"/>
        <v>#REF!</v>
      </c>
      <c r="IU45" s="6" t="e">
        <f t="shared" si="52"/>
        <v>#REF!</v>
      </c>
      <c r="IV45" s="6" t="e">
        <f t="shared" si="52"/>
        <v>#REF!</v>
      </c>
      <c r="IW45" s="6" t="e">
        <f t="shared" si="52"/>
        <v>#REF!</v>
      </c>
      <c r="IX45" s="6" t="e">
        <f t="shared" si="52"/>
        <v>#REF!</v>
      </c>
      <c r="IY45" s="6" t="e">
        <f t="shared" si="52"/>
        <v>#REF!</v>
      </c>
      <c r="IZ45" s="6" t="e">
        <f t="shared" si="52"/>
        <v>#REF!</v>
      </c>
      <c r="JA45" s="6" t="e">
        <f t="shared" si="52"/>
        <v>#REF!</v>
      </c>
      <c r="JB45" s="6" t="e">
        <f t="shared" si="52"/>
        <v>#REF!</v>
      </c>
      <c r="JC45" s="6" t="e">
        <f t="shared" si="52"/>
        <v>#REF!</v>
      </c>
      <c r="JD45" s="6" t="e">
        <f t="shared" si="52"/>
        <v>#REF!</v>
      </c>
      <c r="JE45" s="6" t="e">
        <f t="shared" si="52"/>
        <v>#REF!</v>
      </c>
      <c r="JF45" s="6" t="e">
        <f t="shared" si="51"/>
        <v>#REF!</v>
      </c>
      <c r="JG45" s="6" t="e">
        <f t="shared" si="51"/>
        <v>#REF!</v>
      </c>
      <c r="JH45" s="6" t="e">
        <f t="shared" si="51"/>
        <v>#REF!</v>
      </c>
      <c r="JI45" s="6" t="e">
        <f t="shared" si="51"/>
        <v>#REF!</v>
      </c>
      <c r="JJ45" s="6" t="e">
        <f t="shared" si="51"/>
        <v>#REF!</v>
      </c>
      <c r="JK45" s="6" t="e">
        <f t="shared" si="51"/>
        <v>#REF!</v>
      </c>
      <c r="JL45" s="6" t="e">
        <f t="shared" si="51"/>
        <v>#REF!</v>
      </c>
      <c r="JM45" s="6" t="e">
        <f t="shared" si="51"/>
        <v>#REF!</v>
      </c>
      <c r="JN45" s="6" t="e">
        <f t="shared" si="51"/>
        <v>#REF!</v>
      </c>
      <c r="JO45" s="6" t="e">
        <f t="shared" si="51"/>
        <v>#REF!</v>
      </c>
      <c r="JP45" s="6" t="e">
        <f t="shared" si="51"/>
        <v>#REF!</v>
      </c>
      <c r="JQ45" s="6" t="e">
        <f t="shared" si="51"/>
        <v>#REF!</v>
      </c>
      <c r="JR45" s="6" t="e">
        <f t="shared" si="51"/>
        <v>#REF!</v>
      </c>
      <c r="JS45" s="6" t="e">
        <f t="shared" si="51"/>
        <v>#REF!</v>
      </c>
    </row>
    <row r="46" spans="1:279" ht="14.5" x14ac:dyDescent="0.35">
      <c r="A46" s="8">
        <v>44</v>
      </c>
      <c r="B46" s="9">
        <v>38214</v>
      </c>
      <c r="C46" s="10">
        <v>374.49</v>
      </c>
      <c r="D46" s="8">
        <f t="shared" si="5"/>
        <v>-19.038518518518288</v>
      </c>
      <c r="I46" s="6">
        <v>44</v>
      </c>
      <c r="J46" s="6">
        <f t="shared" si="6"/>
        <v>362.46518737996377</v>
      </c>
      <c r="K46" s="6">
        <f t="shared" si="7"/>
        <v>364.36903923181603</v>
      </c>
      <c r="L46" s="6">
        <f t="shared" si="55"/>
        <v>338.85742441700091</v>
      </c>
      <c r="M46" s="6">
        <f t="shared" si="55"/>
        <v>310.87080219477963</v>
      </c>
      <c r="N46" s="6">
        <f t="shared" si="55"/>
        <v>292.40343923181632</v>
      </c>
      <c r="O46" s="6">
        <f t="shared" si="55"/>
        <v>281.74186886144605</v>
      </c>
      <c r="P46" s="6">
        <f t="shared" si="55"/>
        <v>271.4610688614469</v>
      </c>
      <c r="Q46" s="6">
        <f t="shared" si="55"/>
        <v>260.03795775033547</v>
      </c>
      <c r="R46" s="6">
        <f t="shared" si="55"/>
        <v>251.47062441700245</v>
      </c>
      <c r="S46" s="6">
        <f t="shared" si="55"/>
        <v>249.56677256515019</v>
      </c>
      <c r="T46" s="6">
        <f t="shared" si="55"/>
        <v>265.17835775033507</v>
      </c>
      <c r="U46" s="6">
        <f t="shared" si="55"/>
        <v>296.78229849107589</v>
      </c>
      <c r="V46" s="6">
        <f t="shared" si="55"/>
        <v>319.81890589848263</v>
      </c>
      <c r="W46" s="6">
        <f t="shared" si="55"/>
        <v>319.24775034292759</v>
      </c>
      <c r="X46" s="6">
        <f t="shared" si="55"/>
        <v>294.30729108366859</v>
      </c>
      <c r="Y46" s="6">
        <f t="shared" si="55"/>
        <v>266.5110540466323</v>
      </c>
      <c r="Z46" s="6">
        <f t="shared" si="55"/>
        <v>247.47253552811401</v>
      </c>
      <c r="AA46" s="6">
        <f t="shared" si="55"/>
        <v>232.24172071329917</v>
      </c>
      <c r="AB46" s="6">
        <f t="shared" si="55"/>
        <v>220.43783923181775</v>
      </c>
      <c r="AC46" s="6">
        <f t="shared" si="55"/>
        <v>213.01281700959586</v>
      </c>
      <c r="AD46" s="6">
        <f t="shared" si="55"/>
        <v>206.73010589848406</v>
      </c>
      <c r="AE46" s="6">
        <f t="shared" si="55"/>
        <v>207.49164663922517</v>
      </c>
      <c r="AF46" s="6">
        <f t="shared" si="55"/>
        <v>224.05515775033618</v>
      </c>
      <c r="AG46" s="6">
        <f t="shared" si="55"/>
        <v>256.23025404663201</v>
      </c>
      <c r="AH46" s="6">
        <f t="shared" si="55"/>
        <v>286.50149849107561</v>
      </c>
      <c r="AI46" s="6">
        <f t="shared" si="55"/>
        <v>283.64572071329832</v>
      </c>
      <c r="AJ46" s="6">
        <f t="shared" si="55"/>
        <v>256.03986886144702</v>
      </c>
      <c r="AK46" s="6">
        <f t="shared" si="55"/>
        <v>230.14748367626188</v>
      </c>
      <c r="AL46" s="6">
        <f t="shared" si="55"/>
        <v>212.06089108366973</v>
      </c>
      <c r="AM46" s="6">
        <f t="shared" si="55"/>
        <v>199.87623923181829</v>
      </c>
      <c r="AN46" s="6">
        <f t="shared" si="55"/>
        <v>189.97620960218805</v>
      </c>
      <c r="AO46" s="6">
        <f t="shared" si="55"/>
        <v>181.02810589848502</v>
      </c>
      <c r="AP46" s="6">
        <f t="shared" si="55"/>
        <v>176.07809108367044</v>
      </c>
      <c r="AQ46" s="6">
        <f t="shared" si="55"/>
        <v>178.93386886144773</v>
      </c>
      <c r="AR46" s="6">
        <f t="shared" si="55"/>
        <v>195.49737997255875</v>
      </c>
      <c r="AS46" s="6">
        <f t="shared" si="55"/>
        <v>228.05324663922462</v>
      </c>
      <c r="AT46" s="6">
        <f t="shared" si="55"/>
        <v>252.04177997255749</v>
      </c>
      <c r="AU46" s="6">
        <f t="shared" si="55"/>
        <v>244.61675775033561</v>
      </c>
      <c r="AV46" s="6">
        <f t="shared" si="55"/>
        <v>217.58206145403935</v>
      </c>
      <c r="AW46" s="6">
        <f t="shared" si="55"/>
        <v>191.88006145404032</v>
      </c>
      <c r="AX46" s="6">
        <f t="shared" si="55"/>
        <v>172.65115775033701</v>
      </c>
      <c r="AY46" s="6">
        <f t="shared" si="55"/>
        <v>157.99149849107718</v>
      </c>
      <c r="AZ46" s="6">
        <f t="shared" si="55"/>
        <v>148.28185404663304</v>
      </c>
      <c r="BA46" s="6">
        <f t="shared" si="55"/>
        <v>140.47606145404114</v>
      </c>
      <c r="BB46" s="6">
        <f t="shared" si="55"/>
        <v>133.24142441700428</v>
      </c>
      <c r="BC46" s="6">
        <f t="shared" si="55"/>
        <v>134.00296515774431</v>
      </c>
      <c r="BD46" s="6">
        <f t="shared" si="55"/>
        <v>151.32801700959644</v>
      </c>
      <c r="BE46" s="6">
        <f t="shared" si="55"/>
        <v>179.50502441700277</v>
      </c>
      <c r="BF46" s="6">
        <f t="shared" si="55"/>
        <v>204.82625404663287</v>
      </c>
      <c r="BG46" s="6">
        <f t="shared" si="55"/>
        <v>209.20511330589133</v>
      </c>
      <c r="BH46" s="6">
        <f t="shared" si="55"/>
        <v>187.69158737996577</v>
      </c>
      <c r="BI46" s="6">
        <f t="shared" si="55"/>
        <v>158.94342441700331</v>
      </c>
      <c r="BJ46" s="6">
        <f t="shared" si="55"/>
        <v>138.19143923181886</v>
      </c>
      <c r="BK46" s="6">
        <f t="shared" si="55"/>
        <v>123.72216515774514</v>
      </c>
      <c r="BL46" s="6">
        <f t="shared" si="55"/>
        <v>115.15483182441105</v>
      </c>
      <c r="BM46" s="6">
        <f t="shared" si="55"/>
        <v>110.77597256515257</v>
      </c>
      <c r="BN46" s="6">
        <f t="shared" si="55"/>
        <v>105.4451873799669</v>
      </c>
      <c r="BO46" s="6">
        <f t="shared" si="55"/>
        <v>106.20672812070801</v>
      </c>
      <c r="BP46" s="6">
        <f t="shared" si="55"/>
        <v>125.05486145404129</v>
      </c>
      <c r="BQ46" s="6">
        <f t="shared" si="55"/>
        <v>162.17997256515173</v>
      </c>
      <c r="BR46" s="6">
        <f t="shared" si="55"/>
        <v>188.45312812070688</v>
      </c>
      <c r="BS46" s="6">
        <f t="shared" si="55"/>
        <v>182.74157256515119</v>
      </c>
      <c r="BT46" s="6">
        <f t="shared" si="55"/>
        <v>152.85109849107761</v>
      </c>
      <c r="BU46" s="6">
        <f t="shared" si="55"/>
        <v>125.43563182441132</v>
      </c>
      <c r="BV46" s="6">
        <f t="shared" si="55"/>
        <v>108.30096515774528</v>
      </c>
      <c r="BW46" s="6">
        <f t="shared" si="55"/>
        <v>93.450920713300462</v>
      </c>
      <c r="BX46" s="6">
        <f t="shared" si="54"/>
        <v>79.933572565152858</v>
      </c>
      <c r="BY46" s="6">
        <f t="shared" si="54"/>
        <v>73.270091083671034</v>
      </c>
      <c r="BZ46" s="6">
        <f t="shared" si="54"/>
        <v>67.558535528115328</v>
      </c>
      <c r="CA46" s="6">
        <f t="shared" si="54"/>
        <v>68.129691083671432</v>
      </c>
      <c r="CB46" s="6">
        <f t="shared" si="54"/>
        <v>86.025898491078578</v>
      </c>
      <c r="CC46" s="6">
        <f t="shared" si="54"/>
        <v>117.62983923181834</v>
      </c>
      <c r="CD46" s="6">
        <f t="shared" si="54"/>
        <v>138.95297997255889</v>
      </c>
      <c r="CE46" s="6">
        <f t="shared" si="54"/>
        <v>130.00487626885587</v>
      </c>
      <c r="CF46" s="6">
        <f t="shared" si="54"/>
        <v>100.49517256515232</v>
      </c>
      <c r="CG46" s="6">
        <f t="shared" si="54"/>
        <v>74.412402194782175</v>
      </c>
      <c r="CH46" s="6">
        <f t="shared" si="54"/>
        <v>60.323898491078467</v>
      </c>
      <c r="CI46" s="6">
        <f t="shared" si="54"/>
        <v>49.471942935523167</v>
      </c>
      <c r="CJ46" s="6">
        <f t="shared" si="54"/>
        <v>41.475765157745187</v>
      </c>
      <c r="CK46" s="6">
        <f t="shared" si="54"/>
        <v>35.383439231819466</v>
      </c>
      <c r="CL46" s="6">
        <f t="shared" si="54"/>
        <v>28.148802194782601</v>
      </c>
      <c r="CM46" s="6">
        <f t="shared" si="54"/>
        <v>27.768031824412581</v>
      </c>
      <c r="CN46" s="6">
        <f t="shared" si="54"/>
        <v>45.664239231819728</v>
      </c>
      <c r="CO46" s="6">
        <f t="shared" si="54"/>
        <v>82.59896515774517</v>
      </c>
      <c r="CP46" s="6">
        <f t="shared" si="54"/>
        <v>107.92019478737419</v>
      </c>
      <c r="CQ46" s="6">
        <f t="shared" si="54"/>
        <v>100.30478737996729</v>
      </c>
      <c r="CR46" s="6">
        <f t="shared" si="54"/>
        <v>70.414313305893714</v>
      </c>
      <c r="CS46" s="6">
        <f t="shared" si="54"/>
        <v>44.141157750338571</v>
      </c>
      <c r="CT46" s="6">
        <f t="shared" si="54"/>
        <v>28.339187379967612</v>
      </c>
      <c r="CU46" s="6">
        <f t="shared" si="54"/>
        <v>17.487231824412316</v>
      </c>
      <c r="CV46" s="6">
        <f t="shared" si="54"/>
        <v>6.254505898487003</v>
      </c>
      <c r="CW46" s="6">
        <f t="shared" si="54"/>
        <v>-3.8359089163282523</v>
      </c>
      <c r="CX46" s="6">
        <f t="shared" si="54"/>
        <v>-8.7859237311428338</v>
      </c>
      <c r="CY46" s="6">
        <f t="shared" si="54"/>
        <v>-6.691686694105563</v>
      </c>
      <c r="CZ46" s="6">
        <f t="shared" si="54"/>
        <v>13.108372565153847</v>
      </c>
      <c r="DA46" s="6">
        <f t="shared" si="54"/>
        <v>48.139246639227018</v>
      </c>
      <c r="DB46" s="6">
        <f t="shared" si="54"/>
        <v>69.272002194782573</v>
      </c>
      <c r="DC46" s="6">
        <f t="shared" si="54"/>
        <v>56.706579972560036</v>
      </c>
      <c r="DD46" s="6">
        <f t="shared" si="54"/>
        <v>26.05456515774533</v>
      </c>
      <c r="DE46" s="6">
        <f t="shared" si="54"/>
        <v>-0.59936076817984041</v>
      </c>
      <c r="DF46" s="6">
        <f t="shared" si="54"/>
        <v>-16.401331138549715</v>
      </c>
      <c r="DG46" s="6">
        <f t="shared" si="54"/>
        <v>-29.347523731142282</v>
      </c>
      <c r="DH46" s="6">
        <f t="shared" si="54"/>
        <v>-41.341790397808715</v>
      </c>
      <c r="DI46" s="6">
        <f t="shared" si="54"/>
        <v>-52.574516323735111</v>
      </c>
      <c r="DJ46" s="6">
        <f t="shared" si="54"/>
        <v>-61.141849657068128</v>
      </c>
      <c r="DK46" s="6">
        <f t="shared" si="54"/>
        <v>-61.332234842253136</v>
      </c>
      <c r="DL46" s="6">
        <f t="shared" si="54"/>
        <v>-46.291805212623295</v>
      </c>
      <c r="DM46" s="6">
        <f t="shared" si="54"/>
        <v>-17.924412620031958</v>
      </c>
      <c r="DN46" s="6">
        <f t="shared" si="54"/>
        <v>5.492965157745882</v>
      </c>
      <c r="DO46" s="6">
        <f t="shared" si="54"/>
        <v>6.0641207133019934</v>
      </c>
      <c r="DP46" s="6">
        <f t="shared" si="54"/>
        <v>-18.685953360771997</v>
      </c>
      <c r="DQ46" s="6">
        <f t="shared" si="54"/>
        <v>-46.48219039780939</v>
      </c>
      <c r="DR46" s="6">
        <f t="shared" si="54"/>
        <v>-63.807242249660426</v>
      </c>
      <c r="DS46" s="6">
        <f t="shared" si="54"/>
        <v>-75.801508916326867</v>
      </c>
      <c r="DT46" s="6">
        <f t="shared" si="54"/>
        <v>-84.559227434845965</v>
      </c>
      <c r="DU46" s="6">
        <f t="shared" si="54"/>
        <v>-90.270782990400591</v>
      </c>
      <c r="DV46" s="6">
        <f t="shared" si="54"/>
        <v>-97.124649657067422</v>
      </c>
      <c r="DW46" s="6">
        <f t="shared" si="54"/>
        <v>-98.266960768178564</v>
      </c>
      <c r="DX46" s="6">
        <f t="shared" si="54"/>
        <v>-79.799597805216393</v>
      </c>
      <c r="DY46" s="6">
        <f t="shared" si="54"/>
        <v>-49.52835336077171</v>
      </c>
      <c r="DZ46" s="6">
        <f t="shared" si="54"/>
        <v>-28.395597805216152</v>
      </c>
      <c r="EA46" s="6">
        <f t="shared" si="54"/>
        <v>-30.299449657068411</v>
      </c>
      <c r="EB46" s="6">
        <f t="shared" si="54"/>
        <v>-54.287982990401282</v>
      </c>
      <c r="EC46" s="6">
        <f t="shared" si="54"/>
        <v>-82.464990397808691</v>
      </c>
      <c r="ED46" s="6">
        <f t="shared" si="54"/>
        <v>-101.12273854595588</v>
      </c>
      <c r="EE46" s="6">
        <f t="shared" si="54"/>
        <v>-114.83047187928956</v>
      </c>
      <c r="EF46" s="6">
        <f t="shared" si="54"/>
        <v>-125.49204224965985</v>
      </c>
      <c r="EG46" s="6">
        <f t="shared" si="54"/>
        <v>-134.05937558299286</v>
      </c>
      <c r="EH46" s="6">
        <f t="shared" si="54"/>
        <v>-141.48439780521474</v>
      </c>
      <c r="EI46" s="6">
        <f t="shared" si="53"/>
        <v>-140.53247187928969</v>
      </c>
      <c r="EJ46" s="6">
        <f t="shared" si="53"/>
        <v>-124.34973113854871</v>
      </c>
      <c r="EK46" s="6">
        <f t="shared" si="53"/>
        <v>-92.174634842252843</v>
      </c>
      <c r="EL46" s="6">
        <f t="shared" si="53"/>
        <v>-67.234175582993842</v>
      </c>
      <c r="EM46" s="6">
        <f t="shared" si="53"/>
        <v>-72.564960768178452</v>
      </c>
      <c r="EN46" s="6">
        <f t="shared" si="53"/>
        <v>-100.36119780521584</v>
      </c>
      <c r="EO46" s="6">
        <f t="shared" si="53"/>
        <v>-130.25167187928943</v>
      </c>
      <c r="EP46" s="6">
        <f t="shared" si="53"/>
        <v>-154.81136076817842</v>
      </c>
      <c r="EQ46" s="6">
        <f t="shared" si="53"/>
        <v>-172.89795336077057</v>
      </c>
      <c r="ER46" s="6">
        <f t="shared" si="53"/>
        <v>-185.08260521262201</v>
      </c>
      <c r="ES46" s="6">
        <f t="shared" si="53"/>
        <v>-196.31533113854732</v>
      </c>
      <c r="ET46" s="6">
        <f t="shared" si="53"/>
        <v>-206.21536076817756</v>
      </c>
      <c r="EU46" s="6">
        <f t="shared" si="53"/>
        <v>-206.97690150891759</v>
      </c>
      <c r="EV46" s="6">
        <f t="shared" si="53"/>
        <v>-192.12685706447385</v>
      </c>
      <c r="EW46" s="6">
        <f t="shared" si="53"/>
        <v>-163.18830891632641</v>
      </c>
      <c r="EX46" s="6">
        <f t="shared" si="53"/>
        <v>-138.0574644718813</v>
      </c>
      <c r="EY46" s="6">
        <f t="shared" si="53"/>
        <v>-141.29401262002972</v>
      </c>
      <c r="EZ46" s="6">
        <f t="shared" si="53"/>
        <v>-168.89986447188102</v>
      </c>
      <c r="FA46" s="6">
        <f t="shared" si="53"/>
        <v>-194.79224965706615</v>
      </c>
      <c r="FB46" s="6">
        <f t="shared" si="53"/>
        <v>-212.11730150891827</v>
      </c>
      <c r="FC46" s="6">
        <f t="shared" si="53"/>
        <v>-224.49233854595474</v>
      </c>
      <c r="FD46" s="6">
        <f t="shared" si="53"/>
        <v>-235.72506447188113</v>
      </c>
      <c r="FE46" s="6">
        <f t="shared" si="53"/>
        <v>-243.53085706447303</v>
      </c>
      <c r="FF46" s="6">
        <f t="shared" si="53"/>
        <v>-249.05202743484372</v>
      </c>
      <c r="FG46" s="6">
        <f t="shared" si="53"/>
        <v>-249.81356817558375</v>
      </c>
      <c r="FH46" s="6">
        <f t="shared" si="53"/>
        <v>-234.77313854595499</v>
      </c>
      <c r="FI46" s="6">
        <f t="shared" si="53"/>
        <v>-201.455731138548</v>
      </c>
      <c r="FJ46" s="6">
        <f t="shared" si="53"/>
        <v>-172.13641262002943</v>
      </c>
      <c r="FK46" s="6">
        <f t="shared" si="53"/>
        <v>-173.84987928669671</v>
      </c>
      <c r="FL46" s="6">
        <f t="shared" si="53"/>
        <v>-202.40765706447414</v>
      </c>
      <c r="FM46" s="6">
        <f t="shared" si="53"/>
        <v>-231.7269755829916</v>
      </c>
      <c r="FN46" s="6">
        <f t="shared" si="53"/>
        <v>-251.71742002743602</v>
      </c>
      <c r="FO46" s="6">
        <f t="shared" si="53"/>
        <v>-266.56746447187976</v>
      </c>
      <c r="FP46" s="6">
        <f t="shared" si="53"/>
        <v>-279.89442743484341</v>
      </c>
      <c r="FQ46" s="6">
        <f t="shared" si="53"/>
        <v>-290.17522743484261</v>
      </c>
      <c r="FR46" s="6">
        <f t="shared" si="53"/>
        <v>-295.88678299039833</v>
      </c>
      <c r="FS46" s="6">
        <f t="shared" si="53"/>
        <v>-293.22139039780603</v>
      </c>
      <c r="FT46" s="6">
        <f t="shared" si="53"/>
        <v>-276.65787928669499</v>
      </c>
      <c r="FU46" s="6">
        <f t="shared" si="53"/>
        <v>-246.76740521262144</v>
      </c>
      <c r="FV46" s="6">
        <f t="shared" si="53"/>
        <v>-220.49424965706629</v>
      </c>
      <c r="FW46" s="6">
        <f t="shared" si="53"/>
        <v>-221.82694595336244</v>
      </c>
      <c r="FX46" s="6">
        <f t="shared" si="53"/>
        <v>-249.81356817558375</v>
      </c>
      <c r="FY46" s="6">
        <f t="shared" si="53"/>
        <v>-277.80019039780615</v>
      </c>
      <c r="FZ46" s="6">
        <f t="shared" si="53"/>
        <v>-298.17140521262058</v>
      </c>
      <c r="GA46" s="6">
        <f t="shared" si="53"/>
        <v>-312.06952373113927</v>
      </c>
      <c r="GB46" s="6">
        <f t="shared" si="53"/>
        <v>-320.06570150891616</v>
      </c>
      <c r="GC46" s="6">
        <f t="shared" si="53"/>
        <v>-330.53688669410144</v>
      </c>
      <c r="GD46" s="6">
        <f t="shared" si="53"/>
        <v>-338.91383484224946</v>
      </c>
      <c r="GE46" s="6">
        <f t="shared" si="53"/>
        <v>-339.10422002743445</v>
      </c>
      <c r="GF46" s="6">
        <f t="shared" si="53"/>
        <v>-323.68302002743462</v>
      </c>
      <c r="GG46" s="6">
        <f t="shared" si="53"/>
        <v>-292.26946447187987</v>
      </c>
      <c r="GH46" s="6">
        <f t="shared" si="53"/>
        <v>-268.66170150891702</v>
      </c>
      <c r="GI46" s="6">
        <f t="shared" si="53"/>
        <v>-273.99248669410269</v>
      </c>
      <c r="GJ46" s="6">
        <f t="shared" si="53"/>
        <v>-302.93103484225014</v>
      </c>
      <c r="GK46" s="6">
        <f t="shared" si="53"/>
        <v>-330.15611632373145</v>
      </c>
      <c r="GL46" s="6">
        <f t="shared" si="53"/>
        <v>-347.10039780521248</v>
      </c>
      <c r="GM46" s="6">
        <f t="shared" si="53"/>
        <v>-359.85620521262001</v>
      </c>
      <c r="GN46" s="6">
        <f t="shared" si="53"/>
        <v>-369.75623484224917</v>
      </c>
      <c r="GO46" s="6">
        <f t="shared" si="53"/>
        <v>-379.08510891632329</v>
      </c>
      <c r="GP46" s="6">
        <f t="shared" si="53"/>
        <v>-387.08128669410132</v>
      </c>
      <c r="GQ46" s="6">
        <f t="shared" si="53"/>
        <v>-386.12936076817516</v>
      </c>
      <c r="GR46" s="6">
        <f t="shared" si="53"/>
        <v>-368.42353854595302</v>
      </c>
      <c r="GS46" s="6">
        <f t="shared" si="53"/>
        <v>-335.86767187928717</v>
      </c>
      <c r="GT46" s="6">
        <f t="shared" ref="GT46:JE49" si="56">INDEX($D$3:$D$272,$I46,1)*INDEX($D$3:$D$272,$I46+GT$2,1)</f>
        <v>-308.45220521262087</v>
      </c>
      <c r="GU46" s="6">
        <f t="shared" si="56"/>
        <v>-313.59260521262047</v>
      </c>
      <c r="GV46" s="6">
        <f t="shared" si="56"/>
        <v>-345.19654595336129</v>
      </c>
      <c r="GW46" s="6">
        <f t="shared" si="56"/>
        <v>-375.46779039780489</v>
      </c>
      <c r="GX46" s="6">
        <f t="shared" si="56"/>
        <v>-392.41207187928592</v>
      </c>
      <c r="GY46" s="6">
        <f t="shared" si="56"/>
        <v>-403.8351829903973</v>
      </c>
      <c r="GZ46" s="6">
        <f t="shared" si="56"/>
        <v>-412.5929015089153</v>
      </c>
      <c r="HA46" s="6">
        <f t="shared" si="56"/>
        <v>-418.11407187928603</v>
      </c>
      <c r="HB46" s="6">
        <f t="shared" si="56"/>
        <v>-424.20639780521174</v>
      </c>
      <c r="HC46" s="6">
        <f t="shared" si="56"/>
        <v>-428.01410150891519</v>
      </c>
      <c r="HD46" s="6">
        <f t="shared" si="56"/>
        <v>-412.5929015089153</v>
      </c>
      <c r="HE46" s="6">
        <f t="shared" si="56"/>
        <v>-379.27549410150834</v>
      </c>
      <c r="HF46" s="6">
        <f t="shared" si="56"/>
        <v>-354.52542002743434</v>
      </c>
      <c r="HG46" s="6">
        <f t="shared" si="56"/>
        <v>-358.90427928669391</v>
      </c>
      <c r="HH46" s="6">
        <f t="shared" si="56"/>
        <v>-386.5101311385452</v>
      </c>
      <c r="HI46" s="6">
        <f t="shared" si="56"/>
        <v>-419.82753854595217</v>
      </c>
      <c r="HJ46" s="6">
        <f t="shared" si="56"/>
        <v>-439.24682743484158</v>
      </c>
      <c r="HK46" s="6">
        <f t="shared" si="56"/>
        <v>-450.28916817558189</v>
      </c>
      <c r="HL46" s="6">
        <f t="shared" si="56"/>
        <v>-459.0468866940999</v>
      </c>
      <c r="HM46" s="6">
        <f t="shared" si="56"/>
        <v>-468.94691632373014</v>
      </c>
      <c r="HN46" s="6">
        <f t="shared" si="56"/>
        <v>-476.94309410150703</v>
      </c>
      <c r="HO46" s="6">
        <f t="shared" si="56"/>
        <v>-474.46808669409978</v>
      </c>
      <c r="HP46" s="6">
        <f t="shared" si="56"/>
        <v>-455.04879780521145</v>
      </c>
      <c r="HQ46" s="6">
        <f t="shared" si="56"/>
        <v>-421.73139039780443</v>
      </c>
      <c r="HR46" s="6">
        <f t="shared" si="56"/>
        <v>-397.5524718792866</v>
      </c>
      <c r="HS46" s="6">
        <f t="shared" si="56"/>
        <v>-401.74094595336004</v>
      </c>
      <c r="HT46" s="6">
        <f t="shared" si="56"/>
        <v>-430.48910891632249</v>
      </c>
      <c r="HU46" s="6">
        <f t="shared" si="56"/>
        <v>-461.5218941015072</v>
      </c>
      <c r="HV46" s="6">
        <f t="shared" si="56"/>
        <v>-481.13156817558161</v>
      </c>
      <c r="HW46" s="6">
        <f t="shared" si="56"/>
        <v>-491.22198299039576</v>
      </c>
      <c r="HX46" s="6">
        <f t="shared" si="56"/>
        <v>-498.07584965706263</v>
      </c>
      <c r="HY46" s="6">
        <f t="shared" si="56"/>
        <v>-506.07202743484061</v>
      </c>
      <c r="HZ46" s="6">
        <f t="shared" si="56"/>
        <v>-513.49704965706246</v>
      </c>
      <c r="IA46" s="6">
        <f t="shared" si="56"/>
        <v>-512.73550891632135</v>
      </c>
      <c r="IB46" s="6">
        <f t="shared" si="56"/>
        <v>-494.64891632372917</v>
      </c>
      <c r="IC46" s="6" t="e">
        <f t="shared" si="56"/>
        <v>#REF!</v>
      </c>
      <c r="ID46" s="6" t="e">
        <f t="shared" si="56"/>
        <v>#REF!</v>
      </c>
      <c r="IE46" s="6" t="e">
        <f t="shared" si="56"/>
        <v>#REF!</v>
      </c>
      <c r="IF46" s="6" t="e">
        <f t="shared" si="56"/>
        <v>#REF!</v>
      </c>
      <c r="IG46" s="6" t="e">
        <f t="shared" si="56"/>
        <v>#REF!</v>
      </c>
      <c r="IH46" s="6" t="e">
        <f t="shared" si="56"/>
        <v>#REF!</v>
      </c>
      <c r="II46" s="6" t="e">
        <f t="shared" si="56"/>
        <v>#REF!</v>
      </c>
      <c r="IJ46" s="6" t="e">
        <f t="shared" si="56"/>
        <v>#REF!</v>
      </c>
      <c r="IK46" s="6" t="e">
        <f t="shared" si="56"/>
        <v>#REF!</v>
      </c>
      <c r="IL46" s="6" t="e">
        <f t="shared" si="56"/>
        <v>#REF!</v>
      </c>
      <c r="IM46" s="6" t="e">
        <f t="shared" si="56"/>
        <v>#REF!</v>
      </c>
      <c r="IN46" s="6" t="e">
        <f t="shared" si="56"/>
        <v>#REF!</v>
      </c>
      <c r="IO46" s="6" t="e">
        <f t="shared" si="56"/>
        <v>#REF!</v>
      </c>
      <c r="IP46" s="6" t="e">
        <f t="shared" si="56"/>
        <v>#REF!</v>
      </c>
      <c r="IQ46" s="6" t="e">
        <f t="shared" si="56"/>
        <v>#REF!</v>
      </c>
      <c r="IR46" s="6" t="e">
        <f t="shared" si="56"/>
        <v>#REF!</v>
      </c>
      <c r="IS46" s="6" t="e">
        <f t="shared" si="56"/>
        <v>#REF!</v>
      </c>
      <c r="IT46" s="6" t="e">
        <f t="shared" si="56"/>
        <v>#REF!</v>
      </c>
      <c r="IU46" s="6" t="e">
        <f t="shared" si="56"/>
        <v>#REF!</v>
      </c>
      <c r="IV46" s="6" t="e">
        <f t="shared" si="56"/>
        <v>#REF!</v>
      </c>
      <c r="IW46" s="6" t="e">
        <f t="shared" si="56"/>
        <v>#REF!</v>
      </c>
      <c r="IX46" s="6" t="e">
        <f t="shared" si="56"/>
        <v>#REF!</v>
      </c>
      <c r="IY46" s="6" t="e">
        <f t="shared" si="56"/>
        <v>#REF!</v>
      </c>
      <c r="IZ46" s="6" t="e">
        <f t="shared" si="56"/>
        <v>#REF!</v>
      </c>
      <c r="JA46" s="6" t="e">
        <f t="shared" si="56"/>
        <v>#REF!</v>
      </c>
      <c r="JB46" s="6" t="e">
        <f t="shared" si="56"/>
        <v>#REF!</v>
      </c>
      <c r="JC46" s="6" t="e">
        <f t="shared" si="56"/>
        <v>#REF!</v>
      </c>
      <c r="JD46" s="6" t="e">
        <f t="shared" si="56"/>
        <v>#REF!</v>
      </c>
      <c r="JE46" s="6" t="e">
        <f t="shared" si="56"/>
        <v>#REF!</v>
      </c>
      <c r="JF46" s="6" t="e">
        <f t="shared" si="51"/>
        <v>#REF!</v>
      </c>
      <c r="JG46" s="6" t="e">
        <f t="shared" si="51"/>
        <v>#REF!</v>
      </c>
      <c r="JH46" s="6" t="e">
        <f t="shared" si="51"/>
        <v>#REF!</v>
      </c>
      <c r="JI46" s="6" t="e">
        <f t="shared" si="51"/>
        <v>#REF!</v>
      </c>
      <c r="JJ46" s="6" t="e">
        <f t="shared" si="51"/>
        <v>#REF!</v>
      </c>
      <c r="JK46" s="6" t="e">
        <f t="shared" si="51"/>
        <v>#REF!</v>
      </c>
      <c r="JL46" s="6" t="e">
        <f t="shared" si="51"/>
        <v>#REF!</v>
      </c>
      <c r="JM46" s="6" t="e">
        <f t="shared" si="51"/>
        <v>#REF!</v>
      </c>
      <c r="JN46" s="6" t="e">
        <f t="shared" si="51"/>
        <v>#REF!</v>
      </c>
      <c r="JO46" s="6" t="e">
        <f t="shared" si="51"/>
        <v>#REF!</v>
      </c>
      <c r="JP46" s="6" t="e">
        <f t="shared" si="51"/>
        <v>#REF!</v>
      </c>
      <c r="JQ46" s="6" t="e">
        <f t="shared" si="51"/>
        <v>#REF!</v>
      </c>
      <c r="JR46" s="6" t="e">
        <f t="shared" si="51"/>
        <v>#REF!</v>
      </c>
      <c r="JS46" s="6" t="e">
        <f t="shared" si="51"/>
        <v>#REF!</v>
      </c>
    </row>
    <row r="47" spans="1:279" ht="14.5" x14ac:dyDescent="0.35">
      <c r="A47" s="8">
        <v>45</v>
      </c>
      <c r="B47" s="9">
        <v>38245</v>
      </c>
      <c r="C47" s="10">
        <v>374.39</v>
      </c>
      <c r="D47" s="8">
        <f t="shared" si="5"/>
        <v>-19.13851851851831</v>
      </c>
      <c r="I47" s="6">
        <v>45</v>
      </c>
      <c r="J47" s="6">
        <f t="shared" si="6"/>
        <v>366.28289108366829</v>
      </c>
      <c r="K47" s="6">
        <f t="shared" si="7"/>
        <v>340.63727626885316</v>
      </c>
      <c r="L47" s="6">
        <f t="shared" si="55"/>
        <v>312.50365404663182</v>
      </c>
      <c r="M47" s="6">
        <f t="shared" si="55"/>
        <v>293.93929108366854</v>
      </c>
      <c r="N47" s="6">
        <f t="shared" si="55"/>
        <v>283.22172071329823</v>
      </c>
      <c r="O47" s="6">
        <f t="shared" si="55"/>
        <v>272.88692071329905</v>
      </c>
      <c r="P47" s="6">
        <f t="shared" si="55"/>
        <v>261.40380960218761</v>
      </c>
      <c r="Q47" s="6">
        <f t="shared" si="55"/>
        <v>252.79147626885458</v>
      </c>
      <c r="R47" s="6">
        <f t="shared" si="55"/>
        <v>250.87762441700232</v>
      </c>
      <c r="S47" s="6">
        <f t="shared" si="55"/>
        <v>266.5712096021872</v>
      </c>
      <c r="T47" s="6">
        <f t="shared" si="55"/>
        <v>298.34115034292807</v>
      </c>
      <c r="U47" s="6">
        <f t="shared" si="55"/>
        <v>321.49875775033485</v>
      </c>
      <c r="V47" s="6">
        <f t="shared" si="55"/>
        <v>320.92460219477982</v>
      </c>
      <c r="W47" s="6">
        <f t="shared" si="55"/>
        <v>295.85314293552079</v>
      </c>
      <c r="X47" s="6">
        <f t="shared" si="55"/>
        <v>267.91090589848443</v>
      </c>
      <c r="Y47" s="6">
        <f t="shared" si="55"/>
        <v>248.77238737996615</v>
      </c>
      <c r="Z47" s="6">
        <f t="shared" si="55"/>
        <v>233.46157256515127</v>
      </c>
      <c r="AA47" s="6">
        <f t="shared" si="55"/>
        <v>221.59569108366983</v>
      </c>
      <c r="AB47" s="6">
        <f t="shared" si="55"/>
        <v>214.13166886144796</v>
      </c>
      <c r="AC47" s="6">
        <f t="shared" si="55"/>
        <v>207.81595775033614</v>
      </c>
      <c r="AD47" s="6">
        <f t="shared" si="55"/>
        <v>208.58149849107724</v>
      </c>
      <c r="AE47" s="6">
        <f t="shared" si="55"/>
        <v>225.23200960218827</v>
      </c>
      <c r="AF47" s="6">
        <f t="shared" si="55"/>
        <v>257.57610589848417</v>
      </c>
      <c r="AG47" s="6">
        <f t="shared" si="55"/>
        <v>288.00635034292782</v>
      </c>
      <c r="AH47" s="6">
        <f t="shared" si="55"/>
        <v>285.13557256515048</v>
      </c>
      <c r="AI47" s="6">
        <f t="shared" si="55"/>
        <v>257.38472071329915</v>
      </c>
      <c r="AJ47" s="6">
        <f t="shared" si="55"/>
        <v>231.35633552811399</v>
      </c>
      <c r="AK47" s="6">
        <f t="shared" si="55"/>
        <v>213.17474293552183</v>
      </c>
      <c r="AL47" s="6">
        <f t="shared" si="55"/>
        <v>200.92609108367037</v>
      </c>
      <c r="AM47" s="6">
        <f t="shared" si="55"/>
        <v>190.97406145404011</v>
      </c>
      <c r="AN47" s="6">
        <f t="shared" si="55"/>
        <v>181.97895775033706</v>
      </c>
      <c r="AO47" s="6">
        <f t="shared" si="55"/>
        <v>177.00294293552247</v>
      </c>
      <c r="AP47" s="6">
        <f t="shared" si="55"/>
        <v>179.87372071329978</v>
      </c>
      <c r="AQ47" s="6">
        <f t="shared" si="55"/>
        <v>196.5242318244108</v>
      </c>
      <c r="AR47" s="6">
        <f t="shared" si="55"/>
        <v>229.25109849107673</v>
      </c>
      <c r="AS47" s="6">
        <f t="shared" si="55"/>
        <v>253.36563182440963</v>
      </c>
      <c r="AT47" s="6">
        <f t="shared" si="55"/>
        <v>245.90160960218773</v>
      </c>
      <c r="AU47" s="6">
        <f t="shared" si="55"/>
        <v>218.72491330589145</v>
      </c>
      <c r="AV47" s="6">
        <f t="shared" si="55"/>
        <v>192.88791330589237</v>
      </c>
      <c r="AW47" s="6">
        <f t="shared" si="55"/>
        <v>173.55800960218906</v>
      </c>
      <c r="AX47" s="6">
        <f t="shared" si="55"/>
        <v>158.82135034292921</v>
      </c>
      <c r="AY47" s="6">
        <f t="shared" si="55"/>
        <v>149.06070589848505</v>
      </c>
      <c r="AZ47" s="6">
        <f t="shared" si="55"/>
        <v>141.21391330589316</v>
      </c>
      <c r="BA47" s="6">
        <f t="shared" si="55"/>
        <v>133.94127626885629</v>
      </c>
      <c r="BB47" s="6">
        <f t="shared" si="55"/>
        <v>134.70681700959631</v>
      </c>
      <c r="BC47" s="6">
        <f t="shared" si="55"/>
        <v>152.12286886144847</v>
      </c>
      <c r="BD47" s="6">
        <f t="shared" si="55"/>
        <v>180.44787626885483</v>
      </c>
      <c r="BE47" s="6">
        <f t="shared" si="55"/>
        <v>205.90210589848496</v>
      </c>
      <c r="BF47" s="6">
        <f t="shared" si="55"/>
        <v>210.30396515774342</v>
      </c>
      <c r="BG47" s="6">
        <f t="shared" si="55"/>
        <v>188.67743923181783</v>
      </c>
      <c r="BH47" s="6">
        <f t="shared" si="55"/>
        <v>159.77827626885534</v>
      </c>
      <c r="BI47" s="6">
        <f t="shared" si="55"/>
        <v>138.91729108367088</v>
      </c>
      <c r="BJ47" s="6">
        <f t="shared" si="55"/>
        <v>124.37201700959712</v>
      </c>
      <c r="BK47" s="6">
        <f t="shared" si="55"/>
        <v>115.75968367626301</v>
      </c>
      <c r="BL47" s="6">
        <f t="shared" si="55"/>
        <v>111.35782441700454</v>
      </c>
      <c r="BM47" s="6">
        <f t="shared" si="55"/>
        <v>105.99903923181884</v>
      </c>
      <c r="BN47" s="6">
        <f t="shared" si="55"/>
        <v>106.76457997255997</v>
      </c>
      <c r="BO47" s="6">
        <f t="shared" si="55"/>
        <v>125.71171330589327</v>
      </c>
      <c r="BP47" s="6">
        <f t="shared" si="55"/>
        <v>163.03182441700375</v>
      </c>
      <c r="BQ47" s="6">
        <f t="shared" si="55"/>
        <v>189.44297997255893</v>
      </c>
      <c r="BR47" s="6">
        <f t="shared" si="55"/>
        <v>183.70142441700324</v>
      </c>
      <c r="BS47" s="6">
        <f t="shared" si="55"/>
        <v>153.65395034292962</v>
      </c>
      <c r="BT47" s="6">
        <f t="shared" si="55"/>
        <v>126.09448367626329</v>
      </c>
      <c r="BU47" s="6">
        <f t="shared" si="55"/>
        <v>108.86981700959724</v>
      </c>
      <c r="BV47" s="6">
        <f t="shared" si="55"/>
        <v>93.941772565152405</v>
      </c>
      <c r="BW47" s="6">
        <f t="shared" si="55"/>
        <v>80.353424417004788</v>
      </c>
      <c r="BX47" s="6">
        <f t="shared" si="54"/>
        <v>73.654942935522939</v>
      </c>
      <c r="BY47" s="6">
        <f t="shared" si="54"/>
        <v>67.913387379967233</v>
      </c>
      <c r="BZ47" s="6">
        <f t="shared" si="54"/>
        <v>68.487542935523351</v>
      </c>
      <c r="CA47" s="6">
        <f t="shared" si="54"/>
        <v>86.47775034293052</v>
      </c>
      <c r="CB47" s="6">
        <f t="shared" si="54"/>
        <v>118.2476910836703</v>
      </c>
      <c r="CC47" s="6">
        <f t="shared" si="54"/>
        <v>139.6828318244109</v>
      </c>
      <c r="CD47" s="6">
        <f t="shared" si="54"/>
        <v>130.68772812070785</v>
      </c>
      <c r="CE47" s="6">
        <f t="shared" si="54"/>
        <v>101.02302441700427</v>
      </c>
      <c r="CF47" s="6">
        <f t="shared" si="54"/>
        <v>74.803254046634095</v>
      </c>
      <c r="CG47" s="6">
        <f t="shared" si="54"/>
        <v>60.640750342930367</v>
      </c>
      <c r="CH47" s="6">
        <f t="shared" si="54"/>
        <v>49.731794787375058</v>
      </c>
      <c r="CI47" s="6">
        <f t="shared" si="54"/>
        <v>41.693617009597062</v>
      </c>
      <c r="CJ47" s="6">
        <f t="shared" si="54"/>
        <v>35.569291083671331</v>
      </c>
      <c r="CK47" s="6">
        <f t="shared" si="54"/>
        <v>28.296654046634462</v>
      </c>
      <c r="CL47" s="6">
        <f t="shared" si="54"/>
        <v>27.913883676264444</v>
      </c>
      <c r="CM47" s="6">
        <f t="shared" si="54"/>
        <v>45.904091083671617</v>
      </c>
      <c r="CN47" s="6">
        <f t="shared" si="54"/>
        <v>83.032817009597096</v>
      </c>
      <c r="CO47" s="6">
        <f t="shared" si="54"/>
        <v>108.48704663922614</v>
      </c>
      <c r="CP47" s="6">
        <f t="shared" si="54"/>
        <v>100.83163923181925</v>
      </c>
      <c r="CQ47" s="6">
        <f t="shared" si="54"/>
        <v>70.784165157745633</v>
      </c>
      <c r="CR47" s="6">
        <f t="shared" si="54"/>
        <v>44.37300960219045</v>
      </c>
      <c r="CS47" s="6">
        <f t="shared" si="54"/>
        <v>28.488039231819471</v>
      </c>
      <c r="CT47" s="6">
        <f t="shared" si="54"/>
        <v>17.579083676264165</v>
      </c>
      <c r="CU47" s="6">
        <f t="shared" si="54"/>
        <v>6.2873577503388409</v>
      </c>
      <c r="CV47" s="6">
        <f t="shared" si="54"/>
        <v>-3.8560570644764289</v>
      </c>
      <c r="CW47" s="6">
        <f t="shared" si="54"/>
        <v>-8.832071879291016</v>
      </c>
      <c r="CX47" s="6">
        <f t="shared" si="54"/>
        <v>-6.7268348422537407</v>
      </c>
      <c r="CY47" s="6">
        <f t="shared" si="54"/>
        <v>13.177224417005695</v>
      </c>
      <c r="CZ47" s="6">
        <f t="shared" si="54"/>
        <v>48.392098491078904</v>
      </c>
      <c r="DA47" s="6">
        <f t="shared" si="54"/>
        <v>69.635854046634492</v>
      </c>
      <c r="DB47" s="6">
        <f t="shared" si="54"/>
        <v>57.004431824411931</v>
      </c>
      <c r="DC47" s="6">
        <f t="shared" si="54"/>
        <v>26.191417009597188</v>
      </c>
      <c r="DD47" s="6">
        <f t="shared" si="54"/>
        <v>-0.60250891632801173</v>
      </c>
      <c r="DE47" s="6">
        <f t="shared" si="54"/>
        <v>-16.487479286697905</v>
      </c>
      <c r="DF47" s="6">
        <f t="shared" si="54"/>
        <v>-29.501671879290488</v>
      </c>
      <c r="DG47" s="6">
        <f t="shared" si="54"/>
        <v>-41.558938545956934</v>
      </c>
      <c r="DH47" s="6">
        <f t="shared" si="54"/>
        <v>-52.850664471883348</v>
      </c>
      <c r="DI47" s="6">
        <f t="shared" si="54"/>
        <v>-61.462997805216368</v>
      </c>
      <c r="DJ47" s="6">
        <f t="shared" si="54"/>
        <v>-61.65438299040138</v>
      </c>
      <c r="DK47" s="6">
        <f t="shared" si="54"/>
        <v>-46.534953360771524</v>
      </c>
      <c r="DL47" s="6">
        <f t="shared" si="54"/>
        <v>-18.018560768180151</v>
      </c>
      <c r="DM47" s="6">
        <f t="shared" si="54"/>
        <v>5.5218170095977168</v>
      </c>
      <c r="DN47" s="6">
        <f t="shared" si="54"/>
        <v>6.0959725651538319</v>
      </c>
      <c r="DO47" s="6">
        <f t="shared" si="54"/>
        <v>-18.784101508920187</v>
      </c>
      <c r="DP47" s="6">
        <f t="shared" si="54"/>
        <v>-46.726338545957617</v>
      </c>
      <c r="DQ47" s="6">
        <f t="shared" si="54"/>
        <v>-64.142390397808668</v>
      </c>
      <c r="DR47" s="6">
        <f t="shared" si="54"/>
        <v>-76.199657064475119</v>
      </c>
      <c r="DS47" s="6">
        <f t="shared" si="54"/>
        <v>-85.003375582994238</v>
      </c>
      <c r="DT47" s="6">
        <f t="shared" si="54"/>
        <v>-90.744931138548864</v>
      </c>
      <c r="DU47" s="6">
        <f t="shared" si="54"/>
        <v>-97.634797805215712</v>
      </c>
      <c r="DV47" s="6">
        <f t="shared" si="54"/>
        <v>-98.783108916326853</v>
      </c>
      <c r="DW47" s="6">
        <f t="shared" si="54"/>
        <v>-80.21874595336466</v>
      </c>
      <c r="DX47" s="6">
        <f t="shared" si="54"/>
        <v>-49.788501508919936</v>
      </c>
      <c r="DY47" s="6">
        <f t="shared" si="54"/>
        <v>-28.544745953364352</v>
      </c>
      <c r="DZ47" s="6">
        <f t="shared" si="54"/>
        <v>-30.45859780521662</v>
      </c>
      <c r="EA47" s="6">
        <f t="shared" si="54"/>
        <v>-54.573131138549513</v>
      </c>
      <c r="EB47" s="6">
        <f t="shared" si="54"/>
        <v>-82.898138545956968</v>
      </c>
      <c r="EC47" s="6">
        <f t="shared" si="54"/>
        <v>-101.65388669410417</v>
      </c>
      <c r="ED47" s="6">
        <f t="shared" si="54"/>
        <v>-115.43362002743787</v>
      </c>
      <c r="EE47" s="6">
        <f t="shared" si="54"/>
        <v>-126.15119039780816</v>
      </c>
      <c r="EF47" s="6">
        <f t="shared" si="54"/>
        <v>-134.76352373114119</v>
      </c>
      <c r="EG47" s="6">
        <f t="shared" si="54"/>
        <v>-142.22754595336306</v>
      </c>
      <c r="EH47" s="6">
        <f t="shared" si="54"/>
        <v>-141.27062002743804</v>
      </c>
      <c r="EI47" s="6">
        <f t="shared" ref="EI47:GT50" si="57">INDEX($D$3:$D$272,$I47,1)*INDEX($D$3:$D$272,$I47+EI$2,1)</f>
        <v>-125.00287928669702</v>
      </c>
      <c r="EJ47" s="6">
        <f t="shared" si="57"/>
        <v>-92.658782990401122</v>
      </c>
      <c r="EK47" s="6">
        <f t="shared" si="57"/>
        <v>-67.587323731142092</v>
      </c>
      <c r="EL47" s="6">
        <f t="shared" si="57"/>
        <v>-72.946108916326708</v>
      </c>
      <c r="EM47" s="6">
        <f t="shared" si="57"/>
        <v>-100.88834595336414</v>
      </c>
      <c r="EN47" s="6">
        <f t="shared" si="57"/>
        <v>-130.93582002743776</v>
      </c>
      <c r="EO47" s="6">
        <f t="shared" si="57"/>
        <v>-155.62450891632676</v>
      </c>
      <c r="EP47" s="6">
        <f t="shared" si="57"/>
        <v>-173.80610150891894</v>
      </c>
      <c r="EQ47" s="6">
        <f t="shared" si="57"/>
        <v>-186.05475336077041</v>
      </c>
      <c r="ER47" s="6">
        <f t="shared" si="57"/>
        <v>-197.34647928669571</v>
      </c>
      <c r="ES47" s="6">
        <f t="shared" si="57"/>
        <v>-207.29850891632597</v>
      </c>
      <c r="ET47" s="6">
        <f t="shared" si="57"/>
        <v>-208.06404965706602</v>
      </c>
      <c r="EU47" s="6">
        <f t="shared" si="57"/>
        <v>-193.13600521262225</v>
      </c>
      <c r="EV47" s="6">
        <f t="shared" si="57"/>
        <v>-164.04545706447476</v>
      </c>
      <c r="EW47" s="6">
        <f t="shared" si="57"/>
        <v>-138.78261262002965</v>
      </c>
      <c r="EX47" s="6">
        <f t="shared" si="57"/>
        <v>-142.03616076817806</v>
      </c>
      <c r="EY47" s="6">
        <f t="shared" si="57"/>
        <v>-169.7870126200294</v>
      </c>
      <c r="EZ47" s="6">
        <f t="shared" si="57"/>
        <v>-195.81539780521456</v>
      </c>
      <c r="FA47" s="6">
        <f t="shared" si="57"/>
        <v>-213.23144965706669</v>
      </c>
      <c r="FB47" s="6">
        <f t="shared" si="57"/>
        <v>-225.67148669410318</v>
      </c>
      <c r="FC47" s="6">
        <f t="shared" si="57"/>
        <v>-236.96321262002959</v>
      </c>
      <c r="FD47" s="6">
        <f t="shared" si="57"/>
        <v>-244.81000521262149</v>
      </c>
      <c r="FE47" s="6">
        <f t="shared" si="57"/>
        <v>-250.36017558299218</v>
      </c>
      <c r="FF47" s="6">
        <f t="shared" si="57"/>
        <v>-251.12571632373221</v>
      </c>
      <c r="FG47" s="6">
        <f t="shared" si="57"/>
        <v>-236.00628669410344</v>
      </c>
      <c r="FH47" s="6">
        <f t="shared" si="57"/>
        <v>-202.51387928669641</v>
      </c>
      <c r="FI47" s="6">
        <f t="shared" si="57"/>
        <v>-173.04056076817781</v>
      </c>
      <c r="FJ47" s="6">
        <f t="shared" si="57"/>
        <v>-174.76302743484507</v>
      </c>
      <c r="FK47" s="6">
        <f t="shared" si="57"/>
        <v>-203.47080521262254</v>
      </c>
      <c r="FL47" s="6">
        <f t="shared" si="57"/>
        <v>-232.94412373114005</v>
      </c>
      <c r="FM47" s="6">
        <f t="shared" si="57"/>
        <v>-253.03956817558449</v>
      </c>
      <c r="FN47" s="6">
        <f t="shared" si="57"/>
        <v>-267.96761262002826</v>
      </c>
      <c r="FO47" s="6">
        <f t="shared" si="57"/>
        <v>-281.3645755829919</v>
      </c>
      <c r="FP47" s="6">
        <f t="shared" si="57"/>
        <v>-291.69937558299114</v>
      </c>
      <c r="FQ47" s="6">
        <f t="shared" si="57"/>
        <v>-297.44093113854683</v>
      </c>
      <c r="FR47" s="6">
        <f t="shared" si="57"/>
        <v>-294.76153854595452</v>
      </c>
      <c r="FS47" s="6">
        <f t="shared" si="57"/>
        <v>-278.11102743484349</v>
      </c>
      <c r="FT47" s="6">
        <f t="shared" si="57"/>
        <v>-248.0635533607699</v>
      </c>
      <c r="FU47" s="6">
        <f t="shared" si="57"/>
        <v>-221.65239780521472</v>
      </c>
      <c r="FV47" s="6">
        <f t="shared" si="57"/>
        <v>-222.99209410151087</v>
      </c>
      <c r="FW47" s="6">
        <f t="shared" si="57"/>
        <v>-251.12571632373221</v>
      </c>
      <c r="FX47" s="6">
        <f t="shared" si="57"/>
        <v>-279.25933854595468</v>
      </c>
      <c r="FY47" s="6">
        <f t="shared" si="57"/>
        <v>-299.73755336076914</v>
      </c>
      <c r="FZ47" s="6">
        <f t="shared" si="57"/>
        <v>-313.70867187928781</v>
      </c>
      <c r="GA47" s="6">
        <f t="shared" si="57"/>
        <v>-321.74684965706473</v>
      </c>
      <c r="GB47" s="6">
        <f t="shared" si="57"/>
        <v>-332.27303484225001</v>
      </c>
      <c r="GC47" s="6">
        <f t="shared" si="57"/>
        <v>-340.69398299039801</v>
      </c>
      <c r="GD47" s="6">
        <f t="shared" si="57"/>
        <v>-340.88536817558304</v>
      </c>
      <c r="GE47" s="6">
        <f t="shared" si="57"/>
        <v>-325.38316817558319</v>
      </c>
      <c r="GF47" s="6">
        <f t="shared" si="57"/>
        <v>-293.80461262002842</v>
      </c>
      <c r="GG47" s="6">
        <f t="shared" si="57"/>
        <v>-270.07284965706549</v>
      </c>
      <c r="GH47" s="6">
        <f t="shared" si="57"/>
        <v>-275.43163484225119</v>
      </c>
      <c r="GI47" s="6">
        <f t="shared" si="57"/>
        <v>-304.52218299039868</v>
      </c>
      <c r="GJ47" s="6">
        <f t="shared" si="57"/>
        <v>-331.89026447188002</v>
      </c>
      <c r="GK47" s="6">
        <f t="shared" si="57"/>
        <v>-348.92354595336104</v>
      </c>
      <c r="GL47" s="6">
        <f t="shared" si="57"/>
        <v>-361.74635336076864</v>
      </c>
      <c r="GM47" s="6">
        <f t="shared" si="57"/>
        <v>-371.69838299039782</v>
      </c>
      <c r="GN47" s="6">
        <f t="shared" si="57"/>
        <v>-381.07625706447192</v>
      </c>
      <c r="GO47" s="6">
        <f t="shared" si="57"/>
        <v>-389.11443484224992</v>
      </c>
      <c r="GP47" s="6">
        <f t="shared" si="57"/>
        <v>-388.15750891632382</v>
      </c>
      <c r="GQ47" s="6">
        <f t="shared" si="57"/>
        <v>-370.35868669410166</v>
      </c>
      <c r="GR47" s="6">
        <f t="shared" si="57"/>
        <v>-337.63182002743571</v>
      </c>
      <c r="GS47" s="6">
        <f t="shared" si="57"/>
        <v>-310.0723533607694</v>
      </c>
      <c r="GT47" s="6">
        <f t="shared" si="57"/>
        <v>-315.23975336076899</v>
      </c>
      <c r="GU47" s="6">
        <f t="shared" si="56"/>
        <v>-347.00969410150987</v>
      </c>
      <c r="GV47" s="6">
        <f t="shared" si="56"/>
        <v>-377.43993854595351</v>
      </c>
      <c r="GW47" s="6">
        <f t="shared" si="56"/>
        <v>-394.47322002743454</v>
      </c>
      <c r="GX47" s="6">
        <f t="shared" si="56"/>
        <v>-405.95633113854598</v>
      </c>
      <c r="GY47" s="6">
        <f t="shared" si="56"/>
        <v>-414.76004965706397</v>
      </c>
      <c r="GZ47" s="6">
        <f t="shared" si="56"/>
        <v>-420.3102200274347</v>
      </c>
      <c r="HA47" s="6">
        <f t="shared" si="56"/>
        <v>-426.43454595336044</v>
      </c>
      <c r="HB47" s="6">
        <f t="shared" si="56"/>
        <v>-430.26224965706388</v>
      </c>
      <c r="HC47" s="6">
        <f t="shared" si="56"/>
        <v>-414.76004965706397</v>
      </c>
      <c r="HD47" s="6">
        <f t="shared" si="56"/>
        <v>-381.26764224965694</v>
      </c>
      <c r="HE47" s="6">
        <f t="shared" si="56"/>
        <v>-356.38756817558294</v>
      </c>
      <c r="HF47" s="6">
        <f t="shared" si="56"/>
        <v>-360.78942743484248</v>
      </c>
      <c r="HG47" s="6">
        <f t="shared" si="56"/>
        <v>-388.54027928669382</v>
      </c>
      <c r="HH47" s="6">
        <f t="shared" si="56"/>
        <v>-422.03268669410085</v>
      </c>
      <c r="HI47" s="6">
        <f t="shared" si="56"/>
        <v>-441.55397558299029</v>
      </c>
      <c r="HJ47" s="6">
        <f t="shared" si="56"/>
        <v>-452.6543163237306</v>
      </c>
      <c r="HK47" s="6">
        <f t="shared" si="56"/>
        <v>-461.45803484224859</v>
      </c>
      <c r="HL47" s="6">
        <f t="shared" si="56"/>
        <v>-471.41006447187891</v>
      </c>
      <c r="HM47" s="6">
        <f t="shared" si="56"/>
        <v>-479.44824224965578</v>
      </c>
      <c r="HN47" s="6">
        <f t="shared" si="56"/>
        <v>-476.9602348422485</v>
      </c>
      <c r="HO47" s="6">
        <f t="shared" si="56"/>
        <v>-457.43894595336019</v>
      </c>
      <c r="HP47" s="6">
        <f t="shared" si="56"/>
        <v>-423.9465385459531</v>
      </c>
      <c r="HQ47" s="6">
        <f t="shared" si="56"/>
        <v>-399.6406200274352</v>
      </c>
      <c r="HR47" s="6">
        <f t="shared" si="56"/>
        <v>-403.85109410150869</v>
      </c>
      <c r="HS47" s="6">
        <f t="shared" si="56"/>
        <v>-432.75025706447116</v>
      </c>
      <c r="HT47" s="6">
        <f t="shared" si="56"/>
        <v>-463.94604224965593</v>
      </c>
      <c r="HU47" s="6">
        <f t="shared" si="56"/>
        <v>-483.65871632373035</v>
      </c>
      <c r="HV47" s="6">
        <f t="shared" si="56"/>
        <v>-493.8021311385445</v>
      </c>
      <c r="HW47" s="6">
        <f t="shared" si="56"/>
        <v>-500.69199780521137</v>
      </c>
      <c r="HX47" s="6">
        <f t="shared" si="56"/>
        <v>-508.73017558298938</v>
      </c>
      <c r="HY47" s="6">
        <f t="shared" si="56"/>
        <v>-516.19419780521127</v>
      </c>
      <c r="HZ47" s="6">
        <f t="shared" si="56"/>
        <v>-515.42865706447014</v>
      </c>
      <c r="IA47" s="6">
        <f t="shared" si="56"/>
        <v>-497.24706447187793</v>
      </c>
      <c r="IB47" s="6" t="e">
        <f t="shared" si="56"/>
        <v>#REF!</v>
      </c>
      <c r="IC47" s="6" t="e">
        <f t="shared" si="56"/>
        <v>#REF!</v>
      </c>
      <c r="ID47" s="6" t="e">
        <f t="shared" si="56"/>
        <v>#REF!</v>
      </c>
      <c r="IE47" s="6" t="e">
        <f t="shared" si="56"/>
        <v>#REF!</v>
      </c>
      <c r="IF47" s="6" t="e">
        <f t="shared" si="56"/>
        <v>#REF!</v>
      </c>
      <c r="IG47" s="6" t="e">
        <f t="shared" si="56"/>
        <v>#REF!</v>
      </c>
      <c r="IH47" s="6" t="e">
        <f t="shared" si="56"/>
        <v>#REF!</v>
      </c>
      <c r="II47" s="6" t="e">
        <f t="shared" si="56"/>
        <v>#REF!</v>
      </c>
      <c r="IJ47" s="6" t="e">
        <f t="shared" si="56"/>
        <v>#REF!</v>
      </c>
      <c r="IK47" s="6" t="e">
        <f t="shared" si="56"/>
        <v>#REF!</v>
      </c>
      <c r="IL47" s="6" t="e">
        <f t="shared" si="56"/>
        <v>#REF!</v>
      </c>
      <c r="IM47" s="6" t="e">
        <f t="shared" si="56"/>
        <v>#REF!</v>
      </c>
      <c r="IN47" s="6" t="e">
        <f t="shared" si="56"/>
        <v>#REF!</v>
      </c>
      <c r="IO47" s="6" t="e">
        <f t="shared" si="56"/>
        <v>#REF!</v>
      </c>
      <c r="IP47" s="6" t="e">
        <f t="shared" si="56"/>
        <v>#REF!</v>
      </c>
      <c r="IQ47" s="6" t="e">
        <f t="shared" si="56"/>
        <v>#REF!</v>
      </c>
      <c r="IR47" s="6" t="e">
        <f t="shared" si="56"/>
        <v>#REF!</v>
      </c>
      <c r="IS47" s="6" t="e">
        <f t="shared" si="56"/>
        <v>#REF!</v>
      </c>
      <c r="IT47" s="6" t="e">
        <f t="shared" si="56"/>
        <v>#REF!</v>
      </c>
      <c r="IU47" s="6" t="e">
        <f t="shared" si="56"/>
        <v>#REF!</v>
      </c>
      <c r="IV47" s="6" t="e">
        <f t="shared" si="56"/>
        <v>#REF!</v>
      </c>
      <c r="IW47" s="6" t="e">
        <f t="shared" si="56"/>
        <v>#REF!</v>
      </c>
      <c r="IX47" s="6" t="e">
        <f t="shared" si="56"/>
        <v>#REF!</v>
      </c>
      <c r="IY47" s="6" t="e">
        <f t="shared" si="56"/>
        <v>#REF!</v>
      </c>
      <c r="IZ47" s="6" t="e">
        <f t="shared" si="56"/>
        <v>#REF!</v>
      </c>
      <c r="JA47" s="6" t="e">
        <f t="shared" si="56"/>
        <v>#REF!</v>
      </c>
      <c r="JB47" s="6" t="e">
        <f t="shared" si="56"/>
        <v>#REF!</v>
      </c>
      <c r="JC47" s="6" t="e">
        <f t="shared" si="56"/>
        <v>#REF!</v>
      </c>
      <c r="JD47" s="6" t="e">
        <f t="shared" si="56"/>
        <v>#REF!</v>
      </c>
      <c r="JE47" s="6" t="e">
        <f t="shared" si="56"/>
        <v>#REF!</v>
      </c>
      <c r="JF47" s="6" t="e">
        <f t="shared" si="51"/>
        <v>#REF!</v>
      </c>
      <c r="JG47" s="6" t="e">
        <f t="shared" si="51"/>
        <v>#REF!</v>
      </c>
      <c r="JH47" s="6" t="e">
        <f t="shared" si="51"/>
        <v>#REF!</v>
      </c>
      <c r="JI47" s="6" t="e">
        <f t="shared" si="51"/>
        <v>#REF!</v>
      </c>
      <c r="JJ47" s="6" t="e">
        <f t="shared" si="51"/>
        <v>#REF!</v>
      </c>
      <c r="JK47" s="6" t="e">
        <f t="shared" si="51"/>
        <v>#REF!</v>
      </c>
      <c r="JL47" s="6" t="e">
        <f t="shared" si="51"/>
        <v>#REF!</v>
      </c>
      <c r="JM47" s="6" t="e">
        <f t="shared" si="51"/>
        <v>#REF!</v>
      </c>
      <c r="JN47" s="6" t="e">
        <f t="shared" si="51"/>
        <v>#REF!</v>
      </c>
      <c r="JO47" s="6" t="e">
        <f t="shared" si="51"/>
        <v>#REF!</v>
      </c>
      <c r="JP47" s="6" t="e">
        <f t="shared" si="51"/>
        <v>#REF!</v>
      </c>
      <c r="JQ47" s="6" t="e">
        <f t="shared" si="51"/>
        <v>#REF!</v>
      </c>
      <c r="JR47" s="6" t="e">
        <f t="shared" si="51"/>
        <v>#REF!</v>
      </c>
      <c r="JS47" s="6" t="e">
        <f t="shared" si="51"/>
        <v>#REF!</v>
      </c>
    </row>
    <row r="48" spans="1:279" ht="14.5" x14ac:dyDescent="0.35">
      <c r="A48" s="8">
        <v>46</v>
      </c>
      <c r="B48" s="9">
        <v>38275</v>
      </c>
      <c r="C48" s="10">
        <v>375.73</v>
      </c>
      <c r="D48" s="8">
        <f t="shared" si="5"/>
        <v>-17.798518518518279</v>
      </c>
      <c r="I48" s="6">
        <v>46</v>
      </c>
      <c r="J48" s="6">
        <f t="shared" si="6"/>
        <v>316.78726145403812</v>
      </c>
      <c r="K48" s="6">
        <f t="shared" si="7"/>
        <v>290.62343923181675</v>
      </c>
      <c r="L48" s="6">
        <f t="shared" si="55"/>
        <v>273.35887626885352</v>
      </c>
      <c r="M48" s="6">
        <f t="shared" si="55"/>
        <v>263.39170589848328</v>
      </c>
      <c r="N48" s="6">
        <f t="shared" si="55"/>
        <v>253.78050589848405</v>
      </c>
      <c r="O48" s="6">
        <f t="shared" si="55"/>
        <v>243.10139478737267</v>
      </c>
      <c r="P48" s="6">
        <f t="shared" si="55"/>
        <v>235.09206145403965</v>
      </c>
      <c r="Q48" s="6">
        <f t="shared" si="55"/>
        <v>233.31220960218741</v>
      </c>
      <c r="R48" s="6">
        <f t="shared" si="55"/>
        <v>247.90699478737227</v>
      </c>
      <c r="S48" s="6">
        <f t="shared" si="55"/>
        <v>277.45253552811306</v>
      </c>
      <c r="T48" s="6">
        <f t="shared" si="55"/>
        <v>298.98874293551984</v>
      </c>
      <c r="U48" s="6">
        <f t="shared" si="55"/>
        <v>298.45478737996478</v>
      </c>
      <c r="V48" s="6">
        <f t="shared" si="55"/>
        <v>275.13872812070576</v>
      </c>
      <c r="W48" s="6">
        <f t="shared" si="55"/>
        <v>249.15289108366946</v>
      </c>
      <c r="X48" s="6">
        <f t="shared" si="55"/>
        <v>231.35437256515118</v>
      </c>
      <c r="Y48" s="6">
        <f t="shared" si="55"/>
        <v>217.11555775033634</v>
      </c>
      <c r="Z48" s="6">
        <f t="shared" si="55"/>
        <v>206.08047626885494</v>
      </c>
      <c r="AA48" s="6">
        <f t="shared" si="55"/>
        <v>199.13905404663305</v>
      </c>
      <c r="AB48" s="6">
        <f t="shared" si="55"/>
        <v>193.2655429355213</v>
      </c>
      <c r="AC48" s="6">
        <f t="shared" si="55"/>
        <v>193.97748367626238</v>
      </c>
      <c r="AD48" s="6">
        <f t="shared" si="55"/>
        <v>209.46219478737336</v>
      </c>
      <c r="AE48" s="6">
        <f t="shared" si="55"/>
        <v>239.54169108366921</v>
      </c>
      <c r="AF48" s="6">
        <f t="shared" si="55"/>
        <v>267.84133552811284</v>
      </c>
      <c r="AG48" s="6">
        <f t="shared" si="55"/>
        <v>265.17155775033552</v>
      </c>
      <c r="AH48" s="6">
        <f t="shared" si="55"/>
        <v>239.3637058984842</v>
      </c>
      <c r="AI48" s="6">
        <f t="shared" si="55"/>
        <v>215.15772071329908</v>
      </c>
      <c r="AJ48" s="6">
        <f t="shared" si="55"/>
        <v>198.24912812070693</v>
      </c>
      <c r="AK48" s="6">
        <f t="shared" si="55"/>
        <v>186.85807626885548</v>
      </c>
      <c r="AL48" s="6">
        <f t="shared" si="55"/>
        <v>177.60284663922528</v>
      </c>
      <c r="AM48" s="6">
        <f t="shared" si="55"/>
        <v>169.23754293552221</v>
      </c>
      <c r="AN48" s="6">
        <f t="shared" si="55"/>
        <v>164.60992812070762</v>
      </c>
      <c r="AO48" s="6">
        <f t="shared" si="55"/>
        <v>167.27970589848496</v>
      </c>
      <c r="AP48" s="6">
        <f t="shared" si="55"/>
        <v>182.76441700959595</v>
      </c>
      <c r="AQ48" s="6">
        <f t="shared" si="55"/>
        <v>213.19988367626183</v>
      </c>
      <c r="AR48" s="6">
        <f t="shared" si="55"/>
        <v>235.6260170095947</v>
      </c>
      <c r="AS48" s="6">
        <f t="shared" si="55"/>
        <v>228.68459478737282</v>
      </c>
      <c r="AT48" s="6">
        <f t="shared" si="55"/>
        <v>203.41069849107657</v>
      </c>
      <c r="AU48" s="6">
        <f t="shared" si="55"/>
        <v>179.38269849107752</v>
      </c>
      <c r="AV48" s="6">
        <f t="shared" si="55"/>
        <v>161.4061947873742</v>
      </c>
      <c r="AW48" s="6">
        <f t="shared" si="55"/>
        <v>147.70133552811444</v>
      </c>
      <c r="AX48" s="6">
        <f t="shared" si="55"/>
        <v>138.62409108367029</v>
      </c>
      <c r="AY48" s="6">
        <f t="shared" si="55"/>
        <v>131.32669849107836</v>
      </c>
      <c r="AZ48" s="6">
        <f t="shared" si="55"/>
        <v>124.56326145404149</v>
      </c>
      <c r="BA48" s="6">
        <f t="shared" si="55"/>
        <v>125.27520219478158</v>
      </c>
      <c r="BB48" s="6">
        <f t="shared" si="55"/>
        <v>141.47185404663367</v>
      </c>
      <c r="BC48" s="6">
        <f t="shared" si="55"/>
        <v>167.81366145404002</v>
      </c>
      <c r="BD48" s="6">
        <f t="shared" si="55"/>
        <v>191.48569108367008</v>
      </c>
      <c r="BE48" s="6">
        <f t="shared" si="55"/>
        <v>195.57935034292859</v>
      </c>
      <c r="BF48" s="6">
        <f t="shared" si="55"/>
        <v>175.46702441700302</v>
      </c>
      <c r="BG48" s="6">
        <f t="shared" si="55"/>
        <v>148.59126145404056</v>
      </c>
      <c r="BH48" s="6">
        <f t="shared" si="55"/>
        <v>129.1908762688561</v>
      </c>
      <c r="BI48" s="6">
        <f t="shared" si="55"/>
        <v>115.66400219478236</v>
      </c>
      <c r="BJ48" s="6">
        <f t="shared" si="55"/>
        <v>107.65466886144833</v>
      </c>
      <c r="BK48" s="6">
        <f t="shared" si="55"/>
        <v>103.56100960218981</v>
      </c>
      <c r="BL48" s="6">
        <f t="shared" si="55"/>
        <v>98.577424417004167</v>
      </c>
      <c r="BM48" s="6">
        <f t="shared" si="55"/>
        <v>99.289365157745266</v>
      </c>
      <c r="BN48" s="6">
        <f t="shared" si="55"/>
        <v>116.90989849107852</v>
      </c>
      <c r="BO48" s="6">
        <f t="shared" si="55"/>
        <v>151.61700960218897</v>
      </c>
      <c r="BP48" s="6">
        <f t="shared" si="55"/>
        <v>176.1789651577441</v>
      </c>
      <c r="BQ48" s="6">
        <f t="shared" si="55"/>
        <v>170.83940960218843</v>
      </c>
      <c r="BR48" s="6">
        <f t="shared" si="55"/>
        <v>142.89573552811484</v>
      </c>
      <c r="BS48" s="6">
        <f t="shared" si="55"/>
        <v>117.26586886144857</v>
      </c>
      <c r="BT48" s="6">
        <f t="shared" si="55"/>
        <v>101.24720219478252</v>
      </c>
      <c r="BU48" s="6">
        <f t="shared" si="55"/>
        <v>87.364357750337732</v>
      </c>
      <c r="BV48" s="6">
        <f t="shared" si="55"/>
        <v>74.727409602190122</v>
      </c>
      <c r="BW48" s="6">
        <f t="shared" ref="BW48:EH51" si="58">INDEX($D$3:$D$272,$I48,1)*INDEX($D$3:$D$272,$I48+BW$2,1)</f>
        <v>68.497928120708309</v>
      </c>
      <c r="BX48" s="6">
        <f t="shared" si="58"/>
        <v>63.158372565152632</v>
      </c>
      <c r="BY48" s="6">
        <f t="shared" si="58"/>
        <v>63.692328120708702</v>
      </c>
      <c r="BZ48" s="6">
        <f t="shared" si="58"/>
        <v>80.422935528115843</v>
      </c>
      <c r="CA48" s="6">
        <f t="shared" si="58"/>
        <v>109.96847626885562</v>
      </c>
      <c r="CB48" s="6">
        <f t="shared" si="58"/>
        <v>129.90281700959616</v>
      </c>
      <c r="CC48" s="6">
        <f t="shared" si="58"/>
        <v>121.53751330589311</v>
      </c>
      <c r="CD48" s="6">
        <f t="shared" si="58"/>
        <v>93.949809602189575</v>
      </c>
      <c r="CE48" s="6">
        <f t="shared" si="58"/>
        <v>69.565839231819453</v>
      </c>
      <c r="CF48" s="6">
        <f t="shared" si="58"/>
        <v>56.394935528115766</v>
      </c>
      <c r="CG48" s="6">
        <f t="shared" si="58"/>
        <v>46.249779972560468</v>
      </c>
      <c r="CH48" s="6">
        <f t="shared" si="58"/>
        <v>38.774402194782503</v>
      </c>
      <c r="CI48" s="6">
        <f t="shared" si="58"/>
        <v>33.078876268856781</v>
      </c>
      <c r="CJ48" s="6">
        <f t="shared" si="58"/>
        <v>26.315439231819912</v>
      </c>
      <c r="CK48" s="6">
        <f t="shared" si="58"/>
        <v>25.959468861449871</v>
      </c>
      <c r="CL48" s="6">
        <f t="shared" si="58"/>
        <v>42.690076268857013</v>
      </c>
      <c r="CM48" s="6">
        <f t="shared" si="58"/>
        <v>77.21920219478244</v>
      </c>
      <c r="CN48" s="6">
        <f t="shared" si="58"/>
        <v>100.89123182441146</v>
      </c>
      <c r="CO48" s="6">
        <f t="shared" si="58"/>
        <v>93.771824417004552</v>
      </c>
      <c r="CP48" s="6">
        <f t="shared" si="58"/>
        <v>65.828150342930982</v>
      </c>
      <c r="CQ48" s="6">
        <f t="shared" si="58"/>
        <v>41.266194787375831</v>
      </c>
      <c r="CR48" s="6">
        <f t="shared" si="58"/>
        <v>26.493424417004935</v>
      </c>
      <c r="CS48" s="6">
        <f t="shared" si="58"/>
        <v>16.348268861449636</v>
      </c>
      <c r="CT48" s="6">
        <f t="shared" si="58"/>
        <v>5.8471429355242979</v>
      </c>
      <c r="CU48" s="6">
        <f t="shared" si="58"/>
        <v>-3.5860718792909161</v>
      </c>
      <c r="CV48" s="6">
        <f t="shared" si="58"/>
        <v>-8.2136866941055064</v>
      </c>
      <c r="CW48" s="6">
        <f t="shared" si="58"/>
        <v>-6.2558496570682527</v>
      </c>
      <c r="CX48" s="6">
        <f t="shared" si="58"/>
        <v>12.25460960219112</v>
      </c>
      <c r="CY48" s="6">
        <f t="shared" si="58"/>
        <v>45.003883676264309</v>
      </c>
      <c r="CZ48" s="6">
        <f t="shared" si="58"/>
        <v>64.760239231819838</v>
      </c>
      <c r="DA48" s="6">
        <f t="shared" si="58"/>
        <v>53.013217009597334</v>
      </c>
      <c r="DB48" s="6">
        <f t="shared" si="58"/>
        <v>24.357602194782661</v>
      </c>
      <c r="DC48" s="6">
        <f t="shared" si="58"/>
        <v>-0.56032373114252532</v>
      </c>
      <c r="DD48" s="6">
        <f t="shared" si="58"/>
        <v>-15.333094101512414</v>
      </c>
      <c r="DE48" s="6">
        <f t="shared" si="58"/>
        <v>-27.436086694104965</v>
      </c>
      <c r="DF48" s="6">
        <f t="shared" si="58"/>
        <v>-38.6491533607714</v>
      </c>
      <c r="DG48" s="6">
        <f t="shared" si="58"/>
        <v>-49.150279286697753</v>
      </c>
      <c r="DH48" s="6">
        <f t="shared" si="58"/>
        <v>-57.159612620030771</v>
      </c>
      <c r="DI48" s="6">
        <f t="shared" si="58"/>
        <v>-57.337597805215793</v>
      </c>
      <c r="DJ48" s="6">
        <f t="shared" si="58"/>
        <v>-43.276768175585993</v>
      </c>
      <c r="DK48" s="6">
        <f t="shared" si="58"/>
        <v>-16.756975582994603</v>
      </c>
      <c r="DL48" s="6">
        <f t="shared" si="58"/>
        <v>5.1352021947832025</v>
      </c>
      <c r="DM48" s="6">
        <f t="shared" si="58"/>
        <v>5.6691577503392772</v>
      </c>
      <c r="DN48" s="6">
        <f t="shared" si="58"/>
        <v>-17.468916323734689</v>
      </c>
      <c r="DO48" s="6">
        <f t="shared" si="58"/>
        <v>-43.454753360772024</v>
      </c>
      <c r="DP48" s="6">
        <f t="shared" si="58"/>
        <v>-59.651405212623089</v>
      </c>
      <c r="DQ48" s="6">
        <f t="shared" si="58"/>
        <v>-70.864471879289525</v>
      </c>
      <c r="DR48" s="6">
        <f t="shared" si="58"/>
        <v>-79.051790397808574</v>
      </c>
      <c r="DS48" s="6">
        <f t="shared" si="58"/>
        <v>-84.391345953363256</v>
      </c>
      <c r="DT48" s="6">
        <f t="shared" si="58"/>
        <v>-90.798812620030077</v>
      </c>
      <c r="DU48" s="6">
        <f t="shared" si="58"/>
        <v>-91.866723731141207</v>
      </c>
      <c r="DV48" s="6">
        <f t="shared" si="58"/>
        <v>-74.602160768179004</v>
      </c>
      <c r="DW48" s="6">
        <f t="shared" si="58"/>
        <v>-46.30251632373438</v>
      </c>
      <c r="DX48" s="6">
        <f t="shared" si="58"/>
        <v>-26.546160768178847</v>
      </c>
      <c r="DY48" s="6">
        <f t="shared" si="58"/>
        <v>-28.326012620031079</v>
      </c>
      <c r="DZ48" s="6">
        <f t="shared" si="58"/>
        <v>-50.75214595336395</v>
      </c>
      <c r="EA48" s="6">
        <f t="shared" si="58"/>
        <v>-77.093953360771323</v>
      </c>
      <c r="EB48" s="6">
        <f t="shared" si="58"/>
        <v>-94.536501508918548</v>
      </c>
      <c r="EC48" s="6">
        <f t="shared" si="58"/>
        <v>-107.3514348422522</v>
      </c>
      <c r="ED48" s="6">
        <f t="shared" si="58"/>
        <v>-117.31860521262247</v>
      </c>
      <c r="EE48" s="6">
        <f t="shared" si="58"/>
        <v>-125.32793854595549</v>
      </c>
      <c r="EF48" s="6">
        <f t="shared" si="58"/>
        <v>-132.26936076817739</v>
      </c>
      <c r="EG48" s="6">
        <f t="shared" si="58"/>
        <v>-131.37943484225227</v>
      </c>
      <c r="EH48" s="6">
        <f t="shared" si="58"/>
        <v>-116.25069410151134</v>
      </c>
      <c r="EI48" s="6">
        <f t="shared" si="57"/>
        <v>-86.171197805215485</v>
      </c>
      <c r="EJ48" s="6">
        <f t="shared" si="57"/>
        <v>-62.8551385459565</v>
      </c>
      <c r="EK48" s="6">
        <f t="shared" si="57"/>
        <v>-67.83872373114113</v>
      </c>
      <c r="EL48" s="6">
        <f t="shared" si="57"/>
        <v>-93.824560768178472</v>
      </c>
      <c r="EM48" s="6">
        <f t="shared" si="57"/>
        <v>-121.76823484225204</v>
      </c>
      <c r="EN48" s="6">
        <f t="shared" si="57"/>
        <v>-144.72832373114099</v>
      </c>
      <c r="EO48" s="6">
        <f t="shared" si="57"/>
        <v>-161.63691632373315</v>
      </c>
      <c r="EP48" s="6">
        <f t="shared" si="57"/>
        <v>-173.02796817558462</v>
      </c>
      <c r="EQ48" s="6">
        <f t="shared" si="57"/>
        <v>-183.52909410150994</v>
      </c>
      <c r="ER48" s="6">
        <f t="shared" si="57"/>
        <v>-192.78432373114015</v>
      </c>
      <c r="ES48" s="6">
        <f t="shared" si="57"/>
        <v>-193.49626447188021</v>
      </c>
      <c r="ET48" s="6">
        <f t="shared" si="57"/>
        <v>-179.61342002743646</v>
      </c>
      <c r="EU48" s="6">
        <f t="shared" si="57"/>
        <v>-152.559671879289</v>
      </c>
      <c r="EV48" s="6">
        <f t="shared" si="57"/>
        <v>-129.06562743484398</v>
      </c>
      <c r="EW48" s="6">
        <f t="shared" si="57"/>
        <v>-132.09137558299236</v>
      </c>
      <c r="EX48" s="6">
        <f t="shared" si="57"/>
        <v>-157.89922743484365</v>
      </c>
      <c r="EY48" s="6">
        <f t="shared" si="57"/>
        <v>-182.10521262002877</v>
      </c>
      <c r="EZ48" s="6">
        <f t="shared" si="57"/>
        <v>-198.30186447188083</v>
      </c>
      <c r="FA48" s="6">
        <f t="shared" si="57"/>
        <v>-209.87090150891731</v>
      </c>
      <c r="FB48" s="6">
        <f t="shared" si="57"/>
        <v>-220.37202743484366</v>
      </c>
      <c r="FC48" s="6">
        <f t="shared" si="57"/>
        <v>-227.66942002743559</v>
      </c>
      <c r="FD48" s="6">
        <f t="shared" si="57"/>
        <v>-232.83099039780626</v>
      </c>
      <c r="FE48" s="6">
        <f t="shared" si="57"/>
        <v>-233.54293113854635</v>
      </c>
      <c r="FF48" s="6">
        <f t="shared" si="57"/>
        <v>-219.48210150891757</v>
      </c>
      <c r="FG48" s="6">
        <f t="shared" si="57"/>
        <v>-188.33469410151056</v>
      </c>
      <c r="FH48" s="6">
        <f t="shared" si="57"/>
        <v>-160.92497558299206</v>
      </c>
      <c r="FI48" s="6">
        <f t="shared" si="57"/>
        <v>-162.52684224965927</v>
      </c>
      <c r="FJ48" s="6">
        <f t="shared" si="57"/>
        <v>-189.22462002743669</v>
      </c>
      <c r="FK48" s="6">
        <f t="shared" si="57"/>
        <v>-216.63433854595419</v>
      </c>
      <c r="FL48" s="6">
        <f t="shared" si="57"/>
        <v>-235.32278299039859</v>
      </c>
      <c r="FM48" s="6">
        <f t="shared" si="57"/>
        <v>-249.20562743484234</v>
      </c>
      <c r="FN48" s="6">
        <f t="shared" si="57"/>
        <v>-261.66459039780597</v>
      </c>
      <c r="FO48" s="6">
        <f t="shared" si="57"/>
        <v>-271.27579039780517</v>
      </c>
      <c r="FP48" s="6">
        <f t="shared" si="57"/>
        <v>-276.61534595336087</v>
      </c>
      <c r="FQ48" s="6">
        <f t="shared" si="57"/>
        <v>-274.12355336076854</v>
      </c>
      <c r="FR48" s="6">
        <f t="shared" si="57"/>
        <v>-258.63884224965756</v>
      </c>
      <c r="FS48" s="6">
        <f t="shared" si="57"/>
        <v>-230.695168175584</v>
      </c>
      <c r="FT48" s="6">
        <f t="shared" si="57"/>
        <v>-206.13321262002884</v>
      </c>
      <c r="FU48" s="6">
        <f t="shared" si="57"/>
        <v>-207.37910891632501</v>
      </c>
      <c r="FV48" s="6">
        <f t="shared" si="57"/>
        <v>-233.54293113854635</v>
      </c>
      <c r="FW48" s="6">
        <f t="shared" si="57"/>
        <v>-259.70675336076869</v>
      </c>
      <c r="FX48" s="6">
        <f t="shared" si="57"/>
        <v>-278.75116817558313</v>
      </c>
      <c r="FY48" s="6">
        <f t="shared" si="57"/>
        <v>-291.74408669410178</v>
      </c>
      <c r="FZ48" s="6">
        <f t="shared" si="57"/>
        <v>-299.21946447187878</v>
      </c>
      <c r="GA48" s="6">
        <f t="shared" si="57"/>
        <v>-309.00864965706398</v>
      </c>
      <c r="GB48" s="6">
        <f t="shared" si="57"/>
        <v>-316.83999780521202</v>
      </c>
      <c r="GC48" s="6">
        <f t="shared" si="57"/>
        <v>-317.01798299039706</v>
      </c>
      <c r="GD48" s="6">
        <f t="shared" si="57"/>
        <v>-302.60118299039721</v>
      </c>
      <c r="GE48" s="6">
        <f t="shared" si="57"/>
        <v>-273.23362743484245</v>
      </c>
      <c r="GF48" s="6">
        <f t="shared" si="57"/>
        <v>-251.16346447187959</v>
      </c>
      <c r="GG48" s="6">
        <f t="shared" si="57"/>
        <v>-256.14704965706522</v>
      </c>
      <c r="GH48" s="6">
        <f t="shared" si="57"/>
        <v>-283.20079780521269</v>
      </c>
      <c r="GI48" s="6">
        <f t="shared" si="57"/>
        <v>-308.65267928669397</v>
      </c>
      <c r="GJ48" s="6">
        <f t="shared" si="57"/>
        <v>-324.49336076817497</v>
      </c>
      <c r="GK48" s="6">
        <f t="shared" si="57"/>
        <v>-336.41836817558254</v>
      </c>
      <c r="GL48" s="6">
        <f t="shared" si="57"/>
        <v>-345.67359780521173</v>
      </c>
      <c r="GM48" s="6">
        <f t="shared" si="57"/>
        <v>-354.3948718792858</v>
      </c>
      <c r="GN48" s="6">
        <f t="shared" si="57"/>
        <v>-361.87024965706377</v>
      </c>
      <c r="GO48" s="6">
        <f t="shared" si="57"/>
        <v>-360.98032373113767</v>
      </c>
      <c r="GP48" s="6">
        <f t="shared" si="57"/>
        <v>-344.42770150891556</v>
      </c>
      <c r="GQ48" s="6">
        <f t="shared" si="57"/>
        <v>-313.99223484224967</v>
      </c>
      <c r="GR48" s="6">
        <f t="shared" si="57"/>
        <v>-288.36236817558336</v>
      </c>
      <c r="GS48" s="6">
        <f t="shared" si="57"/>
        <v>-293.16796817558298</v>
      </c>
      <c r="GT48" s="6">
        <f t="shared" si="57"/>
        <v>-322.71350891632375</v>
      </c>
      <c r="GU48" s="6">
        <f t="shared" si="56"/>
        <v>-351.01315336076738</v>
      </c>
      <c r="GV48" s="6">
        <f t="shared" si="56"/>
        <v>-366.85383484224843</v>
      </c>
      <c r="GW48" s="6">
        <f t="shared" si="56"/>
        <v>-377.53294595335979</v>
      </c>
      <c r="GX48" s="6">
        <f t="shared" si="56"/>
        <v>-385.72026447187784</v>
      </c>
      <c r="GY48" s="6">
        <f t="shared" si="56"/>
        <v>-390.88183484224851</v>
      </c>
      <c r="GZ48" s="6">
        <f t="shared" si="56"/>
        <v>-396.57736076817423</v>
      </c>
      <c r="HA48" s="6">
        <f t="shared" si="56"/>
        <v>-400.13706447187769</v>
      </c>
      <c r="HB48" s="6">
        <f t="shared" si="56"/>
        <v>-385.72026447187784</v>
      </c>
      <c r="HC48" s="6">
        <f t="shared" si="56"/>
        <v>-354.57285706447084</v>
      </c>
      <c r="HD48" s="6">
        <f t="shared" si="56"/>
        <v>-331.43478299039685</v>
      </c>
      <c r="HE48" s="6">
        <f t="shared" si="56"/>
        <v>-335.52844224965639</v>
      </c>
      <c r="HF48" s="6">
        <f t="shared" si="56"/>
        <v>-361.33629410150769</v>
      </c>
      <c r="HG48" s="6">
        <f t="shared" si="56"/>
        <v>-392.48370150891469</v>
      </c>
      <c r="HH48" s="6">
        <f t="shared" si="56"/>
        <v>-410.63819039780401</v>
      </c>
      <c r="HI48" s="6">
        <f t="shared" si="56"/>
        <v>-420.96133113854432</v>
      </c>
      <c r="HJ48" s="6">
        <f t="shared" si="56"/>
        <v>-429.14864965706238</v>
      </c>
      <c r="HK48" s="6">
        <f t="shared" si="56"/>
        <v>-438.40387928669259</v>
      </c>
      <c r="HL48" s="6">
        <f t="shared" si="56"/>
        <v>-445.87925706446953</v>
      </c>
      <c r="HM48" s="6">
        <f t="shared" si="56"/>
        <v>-443.56544965706223</v>
      </c>
      <c r="HN48" s="6">
        <f t="shared" si="56"/>
        <v>-425.41096076817394</v>
      </c>
      <c r="HO48" s="6">
        <f t="shared" si="56"/>
        <v>-394.26355336076693</v>
      </c>
      <c r="HP48" s="6">
        <f t="shared" si="56"/>
        <v>-371.65943484224903</v>
      </c>
      <c r="HQ48" s="6">
        <f t="shared" si="56"/>
        <v>-375.57510891632251</v>
      </c>
      <c r="HR48" s="6">
        <f t="shared" si="56"/>
        <v>-402.45087187928499</v>
      </c>
      <c r="HS48" s="6">
        <f t="shared" si="56"/>
        <v>-431.46245706446967</v>
      </c>
      <c r="HT48" s="6">
        <f t="shared" si="56"/>
        <v>-449.79493113854403</v>
      </c>
      <c r="HU48" s="6">
        <f t="shared" si="56"/>
        <v>-459.22814595335825</v>
      </c>
      <c r="HV48" s="6">
        <f t="shared" si="56"/>
        <v>-465.63561262002509</v>
      </c>
      <c r="HW48" s="6">
        <f t="shared" si="56"/>
        <v>-473.11099039780305</v>
      </c>
      <c r="HX48" s="6">
        <f t="shared" si="56"/>
        <v>-480.05241262002494</v>
      </c>
      <c r="HY48" s="6">
        <f t="shared" si="56"/>
        <v>-479.34047187928383</v>
      </c>
      <c r="HZ48" s="6">
        <f t="shared" si="56"/>
        <v>-462.43187928669164</v>
      </c>
      <c r="IA48" s="6" t="e">
        <f t="shared" si="56"/>
        <v>#REF!</v>
      </c>
      <c r="IB48" s="6" t="e">
        <f t="shared" si="56"/>
        <v>#REF!</v>
      </c>
      <c r="IC48" s="6" t="e">
        <f t="shared" si="56"/>
        <v>#REF!</v>
      </c>
      <c r="ID48" s="6" t="e">
        <f t="shared" si="56"/>
        <v>#REF!</v>
      </c>
      <c r="IE48" s="6" t="e">
        <f t="shared" si="56"/>
        <v>#REF!</v>
      </c>
      <c r="IF48" s="6" t="e">
        <f t="shared" si="56"/>
        <v>#REF!</v>
      </c>
      <c r="IG48" s="6" t="e">
        <f t="shared" si="56"/>
        <v>#REF!</v>
      </c>
      <c r="IH48" s="6" t="e">
        <f t="shared" si="56"/>
        <v>#REF!</v>
      </c>
      <c r="II48" s="6" t="e">
        <f t="shared" si="56"/>
        <v>#REF!</v>
      </c>
      <c r="IJ48" s="6" t="e">
        <f t="shared" si="56"/>
        <v>#REF!</v>
      </c>
      <c r="IK48" s="6" t="e">
        <f t="shared" si="56"/>
        <v>#REF!</v>
      </c>
      <c r="IL48" s="6" t="e">
        <f t="shared" si="56"/>
        <v>#REF!</v>
      </c>
      <c r="IM48" s="6" t="e">
        <f t="shared" si="56"/>
        <v>#REF!</v>
      </c>
      <c r="IN48" s="6" t="e">
        <f t="shared" si="56"/>
        <v>#REF!</v>
      </c>
      <c r="IO48" s="6" t="e">
        <f t="shared" si="56"/>
        <v>#REF!</v>
      </c>
      <c r="IP48" s="6" t="e">
        <f t="shared" si="56"/>
        <v>#REF!</v>
      </c>
      <c r="IQ48" s="6" t="e">
        <f t="shared" si="56"/>
        <v>#REF!</v>
      </c>
      <c r="IR48" s="6" t="e">
        <f t="shared" si="56"/>
        <v>#REF!</v>
      </c>
      <c r="IS48" s="6" t="e">
        <f t="shared" si="56"/>
        <v>#REF!</v>
      </c>
      <c r="IT48" s="6" t="e">
        <f t="shared" si="56"/>
        <v>#REF!</v>
      </c>
      <c r="IU48" s="6" t="e">
        <f t="shared" si="56"/>
        <v>#REF!</v>
      </c>
      <c r="IV48" s="6" t="e">
        <f t="shared" si="56"/>
        <v>#REF!</v>
      </c>
      <c r="IW48" s="6" t="e">
        <f t="shared" si="56"/>
        <v>#REF!</v>
      </c>
      <c r="IX48" s="6" t="e">
        <f t="shared" si="56"/>
        <v>#REF!</v>
      </c>
      <c r="IY48" s="6" t="e">
        <f t="shared" si="56"/>
        <v>#REF!</v>
      </c>
      <c r="IZ48" s="6" t="e">
        <f t="shared" si="56"/>
        <v>#REF!</v>
      </c>
      <c r="JA48" s="6" t="e">
        <f t="shared" si="56"/>
        <v>#REF!</v>
      </c>
      <c r="JB48" s="6" t="e">
        <f t="shared" si="56"/>
        <v>#REF!</v>
      </c>
      <c r="JC48" s="6" t="e">
        <f t="shared" si="56"/>
        <v>#REF!</v>
      </c>
      <c r="JD48" s="6" t="e">
        <f t="shared" si="56"/>
        <v>#REF!</v>
      </c>
      <c r="JE48" s="6" t="e">
        <f t="shared" si="56"/>
        <v>#REF!</v>
      </c>
      <c r="JF48" s="6" t="e">
        <f t="shared" si="51"/>
        <v>#REF!</v>
      </c>
      <c r="JG48" s="6" t="e">
        <f t="shared" si="51"/>
        <v>#REF!</v>
      </c>
      <c r="JH48" s="6" t="e">
        <f t="shared" si="51"/>
        <v>#REF!</v>
      </c>
      <c r="JI48" s="6" t="e">
        <f t="shared" si="51"/>
        <v>#REF!</v>
      </c>
      <c r="JJ48" s="6" t="e">
        <f t="shared" si="51"/>
        <v>#REF!</v>
      </c>
      <c r="JK48" s="6" t="e">
        <f t="shared" si="51"/>
        <v>#REF!</v>
      </c>
      <c r="JL48" s="6" t="e">
        <f t="shared" si="51"/>
        <v>#REF!</v>
      </c>
      <c r="JM48" s="6" t="e">
        <f t="shared" si="51"/>
        <v>#REF!</v>
      </c>
      <c r="JN48" s="6" t="e">
        <f t="shared" si="51"/>
        <v>#REF!</v>
      </c>
      <c r="JO48" s="6" t="e">
        <f t="shared" si="51"/>
        <v>#REF!</v>
      </c>
      <c r="JP48" s="6" t="e">
        <f t="shared" si="51"/>
        <v>#REF!</v>
      </c>
      <c r="JQ48" s="6" t="e">
        <f t="shared" si="51"/>
        <v>#REF!</v>
      </c>
      <c r="JR48" s="6" t="e">
        <f t="shared" si="51"/>
        <v>#REF!</v>
      </c>
      <c r="JS48" s="6" t="e">
        <f t="shared" si="51"/>
        <v>#REF!</v>
      </c>
    </row>
    <row r="49" spans="1:279" ht="14.5" x14ac:dyDescent="0.35">
      <c r="A49" s="8">
        <v>47</v>
      </c>
      <c r="B49" s="9">
        <v>38306</v>
      </c>
      <c r="C49" s="10">
        <v>377.2</v>
      </c>
      <c r="D49" s="8">
        <f t="shared" si="5"/>
        <v>-16.328518518518308</v>
      </c>
      <c r="I49" s="6">
        <v>47</v>
      </c>
      <c r="J49" s="6">
        <f t="shared" si="6"/>
        <v>266.62051700959535</v>
      </c>
      <c r="K49" s="6">
        <f t="shared" si="7"/>
        <v>250.78185404663213</v>
      </c>
      <c r="L49" s="6">
        <f t="shared" ref="L49:BW52" si="59">INDEX($D$3:$D$272,$I49,1)*INDEX($D$3:$D$272,$I49+L$2,1)</f>
        <v>241.63788367626182</v>
      </c>
      <c r="M49" s="6">
        <f t="shared" si="59"/>
        <v>232.82048367626254</v>
      </c>
      <c r="N49" s="6">
        <f t="shared" si="59"/>
        <v>223.02337256515119</v>
      </c>
      <c r="O49" s="6">
        <f t="shared" si="59"/>
        <v>215.67553923181814</v>
      </c>
      <c r="P49" s="6">
        <f t="shared" si="59"/>
        <v>214.04268737996594</v>
      </c>
      <c r="Q49" s="6">
        <f t="shared" si="59"/>
        <v>227.43207256515083</v>
      </c>
      <c r="R49" s="6">
        <f t="shared" si="59"/>
        <v>254.53741330589162</v>
      </c>
      <c r="S49" s="6">
        <f t="shared" si="59"/>
        <v>274.29492071329844</v>
      </c>
      <c r="T49" s="6">
        <f t="shared" si="59"/>
        <v>273.80506515774334</v>
      </c>
      <c r="U49" s="6">
        <f t="shared" si="59"/>
        <v>252.41470589848433</v>
      </c>
      <c r="V49" s="6">
        <f t="shared" si="59"/>
        <v>228.57506886144793</v>
      </c>
      <c r="W49" s="6">
        <f t="shared" si="59"/>
        <v>212.24655034292962</v>
      </c>
      <c r="X49" s="6">
        <f t="shared" si="59"/>
        <v>199.18373552811479</v>
      </c>
      <c r="Y49" s="6">
        <f t="shared" si="59"/>
        <v>189.06005404663335</v>
      </c>
      <c r="Z49" s="6">
        <f t="shared" si="59"/>
        <v>182.69193182441145</v>
      </c>
      <c r="AA49" s="6">
        <f t="shared" si="59"/>
        <v>177.30352071329975</v>
      </c>
      <c r="AB49" s="6">
        <f t="shared" si="59"/>
        <v>177.95666145404081</v>
      </c>
      <c r="AC49" s="6">
        <f t="shared" si="59"/>
        <v>192.1624725651518</v>
      </c>
      <c r="AD49" s="6">
        <f t="shared" si="59"/>
        <v>219.75766886144771</v>
      </c>
      <c r="AE49" s="6">
        <f t="shared" si="59"/>
        <v>245.7200133058914</v>
      </c>
      <c r="AF49" s="6">
        <f t="shared" si="59"/>
        <v>243.27073552811405</v>
      </c>
      <c r="AG49" s="6">
        <f t="shared" si="59"/>
        <v>219.59438367626268</v>
      </c>
      <c r="AH49" s="6">
        <f t="shared" si="59"/>
        <v>197.38759849107754</v>
      </c>
      <c r="AI49" s="6">
        <f t="shared" si="59"/>
        <v>181.87550589848533</v>
      </c>
      <c r="AJ49" s="6">
        <f t="shared" si="59"/>
        <v>171.42525404663385</v>
      </c>
      <c r="AK49" s="6">
        <f t="shared" si="59"/>
        <v>162.9344244170037</v>
      </c>
      <c r="AL49" s="6">
        <f t="shared" si="59"/>
        <v>155.26002071330058</v>
      </c>
      <c r="AM49" s="6">
        <f t="shared" si="59"/>
        <v>151.01460589848597</v>
      </c>
      <c r="AN49" s="6">
        <f t="shared" si="59"/>
        <v>153.46388367626335</v>
      </c>
      <c r="AO49" s="6">
        <f t="shared" si="59"/>
        <v>167.66969478737434</v>
      </c>
      <c r="AP49" s="6">
        <f t="shared" si="59"/>
        <v>195.59146145404031</v>
      </c>
      <c r="AQ49" s="6">
        <f t="shared" si="59"/>
        <v>216.16539478737323</v>
      </c>
      <c r="AR49" s="6">
        <f t="shared" si="59"/>
        <v>209.7972725651513</v>
      </c>
      <c r="AS49" s="6">
        <f t="shared" si="59"/>
        <v>186.61077626885506</v>
      </c>
      <c r="AT49" s="6">
        <f t="shared" si="59"/>
        <v>164.56727626885589</v>
      </c>
      <c r="AU49" s="6">
        <f t="shared" si="59"/>
        <v>148.07547256515255</v>
      </c>
      <c r="AV49" s="6">
        <f t="shared" si="59"/>
        <v>135.50251330589282</v>
      </c>
      <c r="AW49" s="6">
        <f t="shared" si="59"/>
        <v>127.17496886144863</v>
      </c>
      <c r="AX49" s="6">
        <f t="shared" si="59"/>
        <v>120.48027626885666</v>
      </c>
      <c r="AY49" s="6">
        <f t="shared" si="59"/>
        <v>114.27543923181977</v>
      </c>
      <c r="AZ49" s="6">
        <f t="shared" si="59"/>
        <v>114.9285799725599</v>
      </c>
      <c r="BA49" s="6">
        <f t="shared" si="59"/>
        <v>129.78753182441199</v>
      </c>
      <c r="BB49" s="6">
        <f t="shared" si="59"/>
        <v>153.95373923181845</v>
      </c>
      <c r="BC49" s="6">
        <f t="shared" si="59"/>
        <v>175.67066886144846</v>
      </c>
      <c r="BD49" s="6">
        <f t="shared" si="59"/>
        <v>179.42622812070704</v>
      </c>
      <c r="BE49" s="6">
        <f t="shared" si="59"/>
        <v>160.97500219478144</v>
      </c>
      <c r="BF49" s="6">
        <f t="shared" si="59"/>
        <v>136.31893923181892</v>
      </c>
      <c r="BG49" s="6">
        <f t="shared" si="59"/>
        <v>118.52085404663438</v>
      </c>
      <c r="BH49" s="6">
        <f t="shared" si="59"/>
        <v>106.11117997256062</v>
      </c>
      <c r="BI49" s="6">
        <f t="shared" si="59"/>
        <v>98.76334663922664</v>
      </c>
      <c r="BJ49" s="6">
        <f t="shared" si="59"/>
        <v>95.00778737996805</v>
      </c>
      <c r="BK49" s="6">
        <f t="shared" si="59"/>
        <v>90.43580219478244</v>
      </c>
      <c r="BL49" s="6">
        <f t="shared" si="59"/>
        <v>91.088942935523505</v>
      </c>
      <c r="BM49" s="6">
        <f t="shared" si="59"/>
        <v>107.25417626885678</v>
      </c>
      <c r="BN49" s="6">
        <f t="shared" si="59"/>
        <v>139.0947873799673</v>
      </c>
      <c r="BO49" s="6">
        <f t="shared" si="59"/>
        <v>161.6281429355225</v>
      </c>
      <c r="BP49" s="6">
        <f t="shared" si="59"/>
        <v>156.7295873799668</v>
      </c>
      <c r="BQ49" s="6">
        <f t="shared" si="59"/>
        <v>131.09381330589318</v>
      </c>
      <c r="BR49" s="6">
        <f t="shared" si="59"/>
        <v>107.58074663922686</v>
      </c>
      <c r="BS49" s="6">
        <f t="shared" si="59"/>
        <v>92.885079972560746</v>
      </c>
      <c r="BT49" s="6">
        <f t="shared" si="59"/>
        <v>80.148835528115981</v>
      </c>
      <c r="BU49" s="6">
        <f t="shared" si="59"/>
        <v>68.555587379968316</v>
      </c>
      <c r="BV49" s="6">
        <f t="shared" si="59"/>
        <v>62.840605898486544</v>
      </c>
      <c r="BW49" s="6">
        <f t="shared" si="59"/>
        <v>57.942050342930862</v>
      </c>
      <c r="BX49" s="6">
        <f t="shared" si="58"/>
        <v>58.431905898486896</v>
      </c>
      <c r="BY49" s="6">
        <f t="shared" si="58"/>
        <v>73.780713305894068</v>
      </c>
      <c r="BZ49" s="6">
        <f t="shared" si="58"/>
        <v>100.88605404663394</v>
      </c>
      <c r="CA49" s="6">
        <f t="shared" si="58"/>
        <v>119.17399478737453</v>
      </c>
      <c r="CB49" s="6">
        <f t="shared" si="58"/>
        <v>111.49959108367139</v>
      </c>
      <c r="CC49" s="6">
        <f t="shared" si="58"/>
        <v>86.190387379967831</v>
      </c>
      <c r="CD49" s="6">
        <f t="shared" si="58"/>
        <v>63.82031700959768</v>
      </c>
      <c r="CE49" s="6">
        <f t="shared" si="58"/>
        <v>51.737213305893981</v>
      </c>
      <c r="CF49" s="6">
        <f t="shared" si="58"/>
        <v>42.429957750338659</v>
      </c>
      <c r="CG49" s="6">
        <f t="shared" si="58"/>
        <v>35.571979972560705</v>
      </c>
      <c r="CH49" s="6">
        <f t="shared" si="58"/>
        <v>30.346854046634959</v>
      </c>
      <c r="CI49" s="6">
        <f t="shared" si="58"/>
        <v>24.142017009598078</v>
      </c>
      <c r="CJ49" s="6">
        <f t="shared" si="58"/>
        <v>23.815446639228007</v>
      </c>
      <c r="CK49" s="6">
        <f t="shared" si="58"/>
        <v>39.164254046635179</v>
      </c>
      <c r="CL49" s="6">
        <f t="shared" si="58"/>
        <v>70.841579972560666</v>
      </c>
      <c r="CM49" s="6">
        <f t="shared" si="58"/>
        <v>92.558509602189758</v>
      </c>
      <c r="CN49" s="6">
        <f t="shared" si="58"/>
        <v>86.027102194782799</v>
      </c>
      <c r="CO49" s="6">
        <f t="shared" si="58"/>
        <v>60.391328120709169</v>
      </c>
      <c r="CP49" s="6">
        <f t="shared" si="58"/>
        <v>37.857972565153979</v>
      </c>
      <c r="CQ49" s="6">
        <f t="shared" si="58"/>
        <v>24.305302194783113</v>
      </c>
      <c r="CR49" s="6">
        <f t="shared" si="58"/>
        <v>14.998046639227788</v>
      </c>
      <c r="CS49" s="6">
        <f t="shared" si="58"/>
        <v>5.3642207133023945</v>
      </c>
      <c r="CT49" s="6">
        <f t="shared" si="58"/>
        <v>-3.2898941015127914</v>
      </c>
      <c r="CU49" s="6">
        <f t="shared" si="58"/>
        <v>-7.535308916327403</v>
      </c>
      <c r="CV49" s="6">
        <f t="shared" si="58"/>
        <v>-5.7391718792901667</v>
      </c>
      <c r="CW49" s="6">
        <f t="shared" si="58"/>
        <v>11.242487379969209</v>
      </c>
      <c r="CX49" s="6">
        <f t="shared" si="58"/>
        <v>41.286961454042483</v>
      </c>
      <c r="CY49" s="6">
        <f t="shared" si="58"/>
        <v>59.411617009598032</v>
      </c>
      <c r="CZ49" s="6">
        <f t="shared" si="58"/>
        <v>48.63479478737554</v>
      </c>
      <c r="DA49" s="6">
        <f t="shared" si="58"/>
        <v>22.345879972560841</v>
      </c>
      <c r="DB49" s="6">
        <f t="shared" si="58"/>
        <v>-0.51404595336441927</v>
      </c>
      <c r="DC49" s="6">
        <f t="shared" si="58"/>
        <v>-14.066716323734354</v>
      </c>
      <c r="DD49" s="6">
        <f t="shared" si="58"/>
        <v>-25.170108916326917</v>
      </c>
      <c r="DE49" s="6">
        <f t="shared" si="58"/>
        <v>-35.457075582993376</v>
      </c>
      <c r="DF49" s="6">
        <f t="shared" si="58"/>
        <v>-45.0909015089197</v>
      </c>
      <c r="DG49" s="6">
        <f t="shared" si="58"/>
        <v>-52.43873484225275</v>
      </c>
      <c r="DH49" s="6">
        <f t="shared" si="58"/>
        <v>-52.602020027437788</v>
      </c>
      <c r="DI49" s="6">
        <f t="shared" si="58"/>
        <v>-39.702490397807985</v>
      </c>
      <c r="DJ49" s="6">
        <f t="shared" si="58"/>
        <v>-15.372997805216489</v>
      </c>
      <c r="DK49" s="6">
        <f t="shared" si="58"/>
        <v>4.7110799725613282</v>
      </c>
      <c r="DL49" s="6">
        <f t="shared" si="58"/>
        <v>5.2009355281173599</v>
      </c>
      <c r="DM49" s="6">
        <f t="shared" si="58"/>
        <v>-16.026138545956627</v>
      </c>
      <c r="DN49" s="6">
        <f t="shared" si="58"/>
        <v>-39.865775582993948</v>
      </c>
      <c r="DO49" s="6">
        <f t="shared" si="58"/>
        <v>-54.724727434845093</v>
      </c>
      <c r="DP49" s="6">
        <f t="shared" si="58"/>
        <v>-65.011694101511551</v>
      </c>
      <c r="DQ49" s="6">
        <f t="shared" si="58"/>
        <v>-72.522812620030564</v>
      </c>
      <c r="DR49" s="6">
        <f t="shared" si="58"/>
        <v>-77.421368175585314</v>
      </c>
      <c r="DS49" s="6">
        <f t="shared" si="58"/>
        <v>-83.299634842252132</v>
      </c>
      <c r="DT49" s="6">
        <f t="shared" si="58"/>
        <v>-84.279345953363261</v>
      </c>
      <c r="DU49" s="6">
        <f t="shared" si="58"/>
        <v>-68.440682990400987</v>
      </c>
      <c r="DV49" s="6">
        <f t="shared" si="58"/>
        <v>-42.478338545956362</v>
      </c>
      <c r="DW49" s="6">
        <f t="shared" si="58"/>
        <v>-24.353682990400817</v>
      </c>
      <c r="DX49" s="6">
        <f t="shared" si="58"/>
        <v>-25.986534842253018</v>
      </c>
      <c r="DY49" s="6">
        <f t="shared" si="58"/>
        <v>-46.560468175585939</v>
      </c>
      <c r="DZ49" s="6">
        <f t="shared" si="58"/>
        <v>-70.726675582993323</v>
      </c>
      <c r="EA49" s="6">
        <f t="shared" si="58"/>
        <v>-86.728623731140644</v>
      </c>
      <c r="EB49" s="6">
        <f t="shared" si="58"/>
        <v>-98.485157064474265</v>
      </c>
      <c r="EC49" s="6">
        <f t="shared" si="58"/>
        <v>-107.62912743484456</v>
      </c>
      <c r="ED49" s="6">
        <f t="shared" si="58"/>
        <v>-114.97696076817761</v>
      </c>
      <c r="EE49" s="6">
        <f t="shared" si="58"/>
        <v>-121.34508299039953</v>
      </c>
      <c r="EF49" s="6">
        <f t="shared" si="58"/>
        <v>-120.52865706447436</v>
      </c>
      <c r="EG49" s="6">
        <f t="shared" si="58"/>
        <v>-106.64941632373342</v>
      </c>
      <c r="EH49" s="6">
        <f t="shared" si="58"/>
        <v>-79.054220027437523</v>
      </c>
      <c r="EI49" s="6">
        <f t="shared" si="57"/>
        <v>-57.663860768178495</v>
      </c>
      <c r="EJ49" s="6">
        <f t="shared" si="57"/>
        <v>-62.235845953363182</v>
      </c>
      <c r="EK49" s="6">
        <f t="shared" si="57"/>
        <v>-86.075482990400502</v>
      </c>
      <c r="EL49" s="6">
        <f t="shared" si="57"/>
        <v>-111.71125706447414</v>
      </c>
      <c r="EM49" s="6">
        <f t="shared" si="57"/>
        <v>-132.77504595336308</v>
      </c>
      <c r="EN49" s="6">
        <f t="shared" si="57"/>
        <v>-148.28713854595529</v>
      </c>
      <c r="EO49" s="6">
        <f t="shared" si="57"/>
        <v>-158.73739039780679</v>
      </c>
      <c r="EP49" s="6">
        <f t="shared" si="57"/>
        <v>-168.37121632373217</v>
      </c>
      <c r="EQ49" s="6">
        <f t="shared" si="57"/>
        <v>-176.86204595336233</v>
      </c>
      <c r="ER49" s="6">
        <f t="shared" si="57"/>
        <v>-177.51518669410248</v>
      </c>
      <c r="ES49" s="6">
        <f t="shared" si="57"/>
        <v>-164.77894224965863</v>
      </c>
      <c r="ET49" s="6">
        <f t="shared" si="57"/>
        <v>-139.9595941015111</v>
      </c>
      <c r="EU49" s="6">
        <f t="shared" si="57"/>
        <v>-118.40594965706612</v>
      </c>
      <c r="EV49" s="6">
        <f t="shared" si="57"/>
        <v>-121.1817978052145</v>
      </c>
      <c r="EW49" s="6">
        <f t="shared" si="57"/>
        <v>-144.85814965706587</v>
      </c>
      <c r="EX49" s="6">
        <f t="shared" si="57"/>
        <v>-167.06493484225098</v>
      </c>
      <c r="EY49" s="6">
        <f t="shared" si="57"/>
        <v>-181.92388669410303</v>
      </c>
      <c r="EZ49" s="6">
        <f t="shared" si="57"/>
        <v>-192.53742373113957</v>
      </c>
      <c r="FA49" s="6">
        <f t="shared" si="57"/>
        <v>-202.17124965706589</v>
      </c>
      <c r="FB49" s="6">
        <f t="shared" si="57"/>
        <v>-208.86594224965788</v>
      </c>
      <c r="FC49" s="6">
        <f t="shared" si="57"/>
        <v>-213.60121262002852</v>
      </c>
      <c r="FD49" s="6">
        <f t="shared" si="57"/>
        <v>-214.25435336076868</v>
      </c>
      <c r="FE49" s="6">
        <f t="shared" si="57"/>
        <v>-201.35482373113979</v>
      </c>
      <c r="FF49" s="6">
        <f t="shared" si="57"/>
        <v>-172.77991632373275</v>
      </c>
      <c r="FG49" s="6">
        <f t="shared" si="57"/>
        <v>-147.63399780521422</v>
      </c>
      <c r="FH49" s="6">
        <f t="shared" si="57"/>
        <v>-149.10356447188138</v>
      </c>
      <c r="FI49" s="6">
        <f t="shared" si="57"/>
        <v>-173.59634224965885</v>
      </c>
      <c r="FJ49" s="6">
        <f t="shared" si="57"/>
        <v>-198.74226076817646</v>
      </c>
      <c r="FK49" s="6">
        <f t="shared" si="57"/>
        <v>-215.88720521262087</v>
      </c>
      <c r="FL49" s="6">
        <f t="shared" si="57"/>
        <v>-228.6234496570647</v>
      </c>
      <c r="FM49" s="6">
        <f t="shared" si="57"/>
        <v>-240.05341262002827</v>
      </c>
      <c r="FN49" s="6">
        <f t="shared" si="57"/>
        <v>-248.87081262002755</v>
      </c>
      <c r="FO49" s="6">
        <f t="shared" si="57"/>
        <v>-253.76936817558322</v>
      </c>
      <c r="FP49" s="6">
        <f t="shared" si="57"/>
        <v>-251.4833755829909</v>
      </c>
      <c r="FQ49" s="6">
        <f t="shared" si="57"/>
        <v>-237.27756447187988</v>
      </c>
      <c r="FR49" s="6">
        <f t="shared" si="57"/>
        <v>-211.64179039780626</v>
      </c>
      <c r="FS49" s="6">
        <f t="shared" si="57"/>
        <v>-189.10843484225106</v>
      </c>
      <c r="FT49" s="6">
        <f t="shared" si="57"/>
        <v>-190.25143113854725</v>
      </c>
      <c r="FU49" s="6">
        <f t="shared" si="57"/>
        <v>-214.25435336076868</v>
      </c>
      <c r="FV49" s="6">
        <f t="shared" si="57"/>
        <v>-238.25727558299101</v>
      </c>
      <c r="FW49" s="6">
        <f t="shared" si="57"/>
        <v>-255.72879039780551</v>
      </c>
      <c r="FX49" s="6">
        <f t="shared" si="57"/>
        <v>-267.64860891632418</v>
      </c>
      <c r="FY49" s="6">
        <f t="shared" si="57"/>
        <v>-274.5065866941012</v>
      </c>
      <c r="FZ49" s="6">
        <f t="shared" si="57"/>
        <v>-283.48727187928642</v>
      </c>
      <c r="GA49" s="6">
        <f t="shared" si="57"/>
        <v>-290.67182002743448</v>
      </c>
      <c r="GB49" s="6">
        <f t="shared" si="57"/>
        <v>-290.83510521261951</v>
      </c>
      <c r="GC49" s="6">
        <f t="shared" si="57"/>
        <v>-277.60900521261965</v>
      </c>
      <c r="GD49" s="6">
        <f t="shared" si="57"/>
        <v>-250.66694965706478</v>
      </c>
      <c r="GE49" s="6">
        <f t="shared" si="57"/>
        <v>-230.41958669410195</v>
      </c>
      <c r="GF49" s="6">
        <f t="shared" si="57"/>
        <v>-234.99157187928753</v>
      </c>
      <c r="GG49" s="6">
        <f t="shared" si="57"/>
        <v>-259.81092002743509</v>
      </c>
      <c r="GH49" s="6">
        <f t="shared" si="57"/>
        <v>-283.16070150891636</v>
      </c>
      <c r="GI49" s="6">
        <f t="shared" si="57"/>
        <v>-297.69308299039744</v>
      </c>
      <c r="GJ49" s="6">
        <f t="shared" si="57"/>
        <v>-308.63319039780498</v>
      </c>
      <c r="GK49" s="6">
        <f t="shared" si="57"/>
        <v>-317.1240200274342</v>
      </c>
      <c r="GL49" s="6">
        <f t="shared" si="57"/>
        <v>-325.12499410150832</v>
      </c>
      <c r="GM49" s="6">
        <f t="shared" si="57"/>
        <v>-331.98297187928625</v>
      </c>
      <c r="GN49" s="6">
        <f t="shared" si="57"/>
        <v>-331.16654595336018</v>
      </c>
      <c r="GO49" s="6">
        <f t="shared" si="57"/>
        <v>-315.98102373113801</v>
      </c>
      <c r="GP49" s="6">
        <f t="shared" si="57"/>
        <v>-288.05925706447204</v>
      </c>
      <c r="GQ49" s="6">
        <f t="shared" si="57"/>
        <v>-264.54619039780573</v>
      </c>
      <c r="GR49" s="6">
        <f t="shared" si="57"/>
        <v>-268.95489039780534</v>
      </c>
      <c r="GS49" s="6">
        <f t="shared" si="57"/>
        <v>-296.06023113854616</v>
      </c>
      <c r="GT49" s="6">
        <f t="shared" si="57"/>
        <v>-322.02257558298987</v>
      </c>
      <c r="GU49" s="6">
        <f t="shared" si="56"/>
        <v>-336.55495706447095</v>
      </c>
      <c r="GV49" s="6">
        <f t="shared" si="56"/>
        <v>-346.3520681755823</v>
      </c>
      <c r="GW49" s="6">
        <f t="shared" si="56"/>
        <v>-353.86318669410036</v>
      </c>
      <c r="GX49" s="6">
        <f t="shared" si="56"/>
        <v>-358.59845706447101</v>
      </c>
      <c r="GY49" s="6">
        <f t="shared" si="56"/>
        <v>-363.8235829903968</v>
      </c>
      <c r="GZ49" s="6">
        <f t="shared" si="56"/>
        <v>-367.08928669410022</v>
      </c>
      <c r="HA49" s="6">
        <f t="shared" si="56"/>
        <v>-353.86318669410036</v>
      </c>
      <c r="HB49" s="6">
        <f t="shared" si="56"/>
        <v>-325.28827928669335</v>
      </c>
      <c r="HC49" s="6">
        <f t="shared" si="56"/>
        <v>-304.06120521261937</v>
      </c>
      <c r="HD49" s="6">
        <f t="shared" si="56"/>
        <v>-307.81676447187886</v>
      </c>
      <c r="HE49" s="6">
        <f t="shared" si="56"/>
        <v>-331.49311632373025</v>
      </c>
      <c r="HF49" s="6">
        <f t="shared" si="56"/>
        <v>-360.06802373113726</v>
      </c>
      <c r="HG49" s="6">
        <f t="shared" si="56"/>
        <v>-376.7231126200266</v>
      </c>
      <c r="HH49" s="6">
        <f t="shared" si="56"/>
        <v>-386.19365336076692</v>
      </c>
      <c r="HI49" s="6">
        <f t="shared" si="56"/>
        <v>-393.70477187928503</v>
      </c>
      <c r="HJ49" s="6">
        <f t="shared" si="56"/>
        <v>-402.19560150891516</v>
      </c>
      <c r="HK49" s="6">
        <f t="shared" si="56"/>
        <v>-409.05357928669218</v>
      </c>
      <c r="HL49" s="6">
        <f t="shared" si="56"/>
        <v>-406.93087187928489</v>
      </c>
      <c r="HM49" s="6">
        <f t="shared" si="56"/>
        <v>-390.27578299039652</v>
      </c>
      <c r="HN49" s="6">
        <f t="shared" si="56"/>
        <v>-361.70087558298945</v>
      </c>
      <c r="HO49" s="6">
        <f t="shared" si="56"/>
        <v>-340.96365706447153</v>
      </c>
      <c r="HP49" s="6">
        <f t="shared" si="56"/>
        <v>-344.55593113854508</v>
      </c>
      <c r="HQ49" s="6">
        <f t="shared" si="56"/>
        <v>-369.21199410150757</v>
      </c>
      <c r="HR49" s="6">
        <f t="shared" si="56"/>
        <v>-395.82747928669232</v>
      </c>
      <c r="HS49" s="6">
        <f t="shared" si="56"/>
        <v>-412.64585336076669</v>
      </c>
      <c r="HT49" s="6">
        <f t="shared" si="56"/>
        <v>-421.29996817558094</v>
      </c>
      <c r="HU49" s="6">
        <f t="shared" si="56"/>
        <v>-427.17823484224772</v>
      </c>
      <c r="HV49" s="6">
        <f t="shared" si="56"/>
        <v>-434.03621262002571</v>
      </c>
      <c r="HW49" s="6">
        <f t="shared" si="56"/>
        <v>-440.40433484224758</v>
      </c>
      <c r="HX49" s="6">
        <f t="shared" si="56"/>
        <v>-439.75119410150654</v>
      </c>
      <c r="HY49" s="6">
        <f t="shared" si="56"/>
        <v>-424.2391015089143</v>
      </c>
      <c r="HZ49" s="6" t="e">
        <f t="shared" si="56"/>
        <v>#REF!</v>
      </c>
      <c r="IA49" s="6" t="e">
        <f t="shared" si="56"/>
        <v>#REF!</v>
      </c>
      <c r="IB49" s="6" t="e">
        <f t="shared" si="56"/>
        <v>#REF!</v>
      </c>
      <c r="IC49" s="6" t="e">
        <f t="shared" si="56"/>
        <v>#REF!</v>
      </c>
      <c r="ID49" s="6" t="e">
        <f t="shared" si="56"/>
        <v>#REF!</v>
      </c>
      <c r="IE49" s="6" t="e">
        <f t="shared" si="56"/>
        <v>#REF!</v>
      </c>
      <c r="IF49" s="6" t="e">
        <f t="shared" si="56"/>
        <v>#REF!</v>
      </c>
      <c r="IG49" s="6" t="e">
        <f t="shared" si="56"/>
        <v>#REF!</v>
      </c>
      <c r="IH49" s="6" t="e">
        <f t="shared" si="56"/>
        <v>#REF!</v>
      </c>
      <c r="II49" s="6" t="e">
        <f t="shared" si="56"/>
        <v>#REF!</v>
      </c>
      <c r="IJ49" s="6" t="e">
        <f t="shared" si="56"/>
        <v>#REF!</v>
      </c>
      <c r="IK49" s="6" t="e">
        <f t="shared" si="56"/>
        <v>#REF!</v>
      </c>
      <c r="IL49" s="6" t="e">
        <f t="shared" si="56"/>
        <v>#REF!</v>
      </c>
      <c r="IM49" s="6" t="e">
        <f t="shared" si="56"/>
        <v>#REF!</v>
      </c>
      <c r="IN49" s="6" t="e">
        <f t="shared" si="56"/>
        <v>#REF!</v>
      </c>
      <c r="IO49" s="6" t="e">
        <f t="shared" si="56"/>
        <v>#REF!</v>
      </c>
      <c r="IP49" s="6" t="e">
        <f t="shared" si="56"/>
        <v>#REF!</v>
      </c>
      <c r="IQ49" s="6" t="e">
        <f t="shared" si="56"/>
        <v>#REF!</v>
      </c>
      <c r="IR49" s="6" t="e">
        <f t="shared" si="56"/>
        <v>#REF!</v>
      </c>
      <c r="IS49" s="6" t="e">
        <f t="shared" si="56"/>
        <v>#REF!</v>
      </c>
      <c r="IT49" s="6" t="e">
        <f t="shared" si="56"/>
        <v>#REF!</v>
      </c>
      <c r="IU49" s="6" t="e">
        <f t="shared" si="56"/>
        <v>#REF!</v>
      </c>
      <c r="IV49" s="6" t="e">
        <f t="shared" si="56"/>
        <v>#REF!</v>
      </c>
      <c r="IW49" s="6" t="e">
        <f t="shared" si="56"/>
        <v>#REF!</v>
      </c>
      <c r="IX49" s="6" t="e">
        <f t="shared" si="56"/>
        <v>#REF!</v>
      </c>
      <c r="IY49" s="6" t="e">
        <f t="shared" si="56"/>
        <v>#REF!</v>
      </c>
      <c r="IZ49" s="6" t="e">
        <f t="shared" si="56"/>
        <v>#REF!</v>
      </c>
      <c r="JA49" s="6" t="e">
        <f t="shared" si="56"/>
        <v>#REF!</v>
      </c>
      <c r="JB49" s="6" t="e">
        <f t="shared" si="56"/>
        <v>#REF!</v>
      </c>
      <c r="JC49" s="6" t="e">
        <f t="shared" si="56"/>
        <v>#REF!</v>
      </c>
      <c r="JD49" s="6" t="e">
        <f t="shared" si="56"/>
        <v>#REF!</v>
      </c>
      <c r="JE49" s="6" t="e">
        <f t="shared" si="56"/>
        <v>#REF!</v>
      </c>
      <c r="JF49" s="6" t="e">
        <f t="shared" si="51"/>
        <v>#REF!</v>
      </c>
      <c r="JG49" s="6" t="e">
        <f t="shared" si="51"/>
        <v>#REF!</v>
      </c>
      <c r="JH49" s="6" t="e">
        <f t="shared" si="51"/>
        <v>#REF!</v>
      </c>
      <c r="JI49" s="6" t="e">
        <f t="shared" si="51"/>
        <v>#REF!</v>
      </c>
      <c r="JJ49" s="6" t="e">
        <f t="shared" si="51"/>
        <v>#REF!</v>
      </c>
      <c r="JK49" s="6" t="e">
        <f t="shared" si="51"/>
        <v>#REF!</v>
      </c>
      <c r="JL49" s="6" t="e">
        <f t="shared" si="51"/>
        <v>#REF!</v>
      </c>
      <c r="JM49" s="6" t="e">
        <f t="shared" si="51"/>
        <v>#REF!</v>
      </c>
      <c r="JN49" s="6" t="e">
        <f t="shared" si="51"/>
        <v>#REF!</v>
      </c>
      <c r="JO49" s="6" t="e">
        <f t="shared" si="51"/>
        <v>#REF!</v>
      </c>
      <c r="JP49" s="6" t="e">
        <f t="shared" si="51"/>
        <v>#REF!</v>
      </c>
      <c r="JQ49" s="6" t="e">
        <f t="shared" si="51"/>
        <v>#REF!</v>
      </c>
      <c r="JR49" s="6" t="e">
        <f t="shared" si="51"/>
        <v>#REF!</v>
      </c>
      <c r="JS49" s="6" t="e">
        <f t="shared" si="51"/>
        <v>#REF!</v>
      </c>
    </row>
    <row r="50" spans="1:279" ht="14.5" x14ac:dyDescent="0.35">
      <c r="A50" s="8">
        <v>48</v>
      </c>
      <c r="B50" s="9">
        <v>38336</v>
      </c>
      <c r="C50" s="10">
        <v>378.17</v>
      </c>
      <c r="D50" s="8">
        <f t="shared" si="5"/>
        <v>-15.358518518518281</v>
      </c>
      <c r="I50" s="6">
        <v>48</v>
      </c>
      <c r="J50" s="6">
        <f t="shared" si="6"/>
        <v>235.88409108366898</v>
      </c>
      <c r="K50" s="6">
        <f t="shared" si="7"/>
        <v>227.28332071329871</v>
      </c>
      <c r="L50" s="6">
        <f t="shared" si="59"/>
        <v>218.98972071329939</v>
      </c>
      <c r="M50" s="6">
        <f t="shared" si="59"/>
        <v>209.77460960218806</v>
      </c>
      <c r="N50" s="6">
        <f t="shared" si="59"/>
        <v>202.863276268855</v>
      </c>
      <c r="O50" s="6">
        <f t="shared" si="59"/>
        <v>201.32742441700285</v>
      </c>
      <c r="P50" s="6">
        <f t="shared" si="59"/>
        <v>213.92140960218774</v>
      </c>
      <c r="Q50" s="6">
        <f t="shared" si="59"/>
        <v>239.41655034292845</v>
      </c>
      <c r="R50" s="6">
        <f t="shared" si="59"/>
        <v>258.00035775033524</v>
      </c>
      <c r="S50" s="6">
        <f t="shared" si="59"/>
        <v>257.53960219478012</v>
      </c>
      <c r="T50" s="6">
        <f t="shared" si="59"/>
        <v>237.41994293552114</v>
      </c>
      <c r="U50" s="6">
        <f t="shared" si="59"/>
        <v>214.99650589848477</v>
      </c>
      <c r="V50" s="6">
        <f t="shared" si="59"/>
        <v>199.63798737996649</v>
      </c>
      <c r="W50" s="6">
        <f t="shared" si="59"/>
        <v>187.3511725651517</v>
      </c>
      <c r="X50" s="6">
        <f t="shared" si="59"/>
        <v>177.8288910836703</v>
      </c>
      <c r="Y50" s="6">
        <f t="shared" si="59"/>
        <v>171.83906886144837</v>
      </c>
      <c r="Z50" s="6">
        <f t="shared" si="59"/>
        <v>166.77075775033671</v>
      </c>
      <c r="AA50" s="6">
        <f t="shared" si="59"/>
        <v>167.38509849107774</v>
      </c>
      <c r="AB50" s="6">
        <f t="shared" si="59"/>
        <v>180.74700960218871</v>
      </c>
      <c r="AC50" s="6">
        <f t="shared" si="59"/>
        <v>206.70290589848457</v>
      </c>
      <c r="AD50" s="6">
        <f t="shared" si="59"/>
        <v>231.12295034292828</v>
      </c>
      <c r="AE50" s="6">
        <f t="shared" si="59"/>
        <v>228.81917256515086</v>
      </c>
      <c r="AF50" s="6">
        <f t="shared" si="59"/>
        <v>206.54932071329955</v>
      </c>
      <c r="AG50" s="6">
        <f t="shared" si="59"/>
        <v>185.66173552811446</v>
      </c>
      <c r="AH50" s="6">
        <f t="shared" si="59"/>
        <v>171.07114293552229</v>
      </c>
      <c r="AI50" s="6">
        <f t="shared" si="59"/>
        <v>161.24169108367079</v>
      </c>
      <c r="AJ50" s="6">
        <f t="shared" si="59"/>
        <v>153.25526145404069</v>
      </c>
      <c r="AK50" s="6">
        <f t="shared" si="59"/>
        <v>146.03675775033756</v>
      </c>
      <c r="AL50" s="6">
        <f t="shared" si="59"/>
        <v>142.04354293552294</v>
      </c>
      <c r="AM50" s="6">
        <f t="shared" si="59"/>
        <v>144.34732071330032</v>
      </c>
      <c r="AN50" s="6">
        <f t="shared" si="59"/>
        <v>157.70923182441129</v>
      </c>
      <c r="AO50" s="6">
        <f t="shared" si="59"/>
        <v>183.97229849107725</v>
      </c>
      <c r="AP50" s="6">
        <f t="shared" si="59"/>
        <v>203.32403182441016</v>
      </c>
      <c r="AQ50" s="6">
        <f t="shared" si="59"/>
        <v>197.33420960218822</v>
      </c>
      <c r="AR50" s="6">
        <f t="shared" si="59"/>
        <v>175.52511330589203</v>
      </c>
      <c r="AS50" s="6">
        <f t="shared" si="59"/>
        <v>154.79111330589288</v>
      </c>
      <c r="AT50" s="6">
        <f t="shared" si="59"/>
        <v>139.27900960218955</v>
      </c>
      <c r="AU50" s="6">
        <f t="shared" si="59"/>
        <v>127.45295034292987</v>
      </c>
      <c r="AV50" s="6">
        <f t="shared" si="59"/>
        <v>119.62010589848569</v>
      </c>
      <c r="AW50" s="6">
        <f t="shared" si="59"/>
        <v>113.32311330589368</v>
      </c>
      <c r="AX50" s="6">
        <f t="shared" si="59"/>
        <v>107.4868762688568</v>
      </c>
      <c r="AY50" s="6">
        <f t="shared" si="59"/>
        <v>108.10121700959698</v>
      </c>
      <c r="AZ50" s="6">
        <f t="shared" si="59"/>
        <v>122.07746886144899</v>
      </c>
      <c r="BA50" s="6">
        <f t="shared" si="59"/>
        <v>144.80807626885547</v>
      </c>
      <c r="BB50" s="6">
        <f t="shared" si="59"/>
        <v>165.23490589848541</v>
      </c>
      <c r="BC50" s="6">
        <f t="shared" si="59"/>
        <v>168.76736515774402</v>
      </c>
      <c r="BD50" s="6">
        <f t="shared" si="59"/>
        <v>151.41223923181843</v>
      </c>
      <c r="BE50" s="6">
        <f t="shared" si="59"/>
        <v>128.22087626885596</v>
      </c>
      <c r="BF50" s="6">
        <f t="shared" si="59"/>
        <v>111.48009108367141</v>
      </c>
      <c r="BG50" s="6">
        <f t="shared" si="59"/>
        <v>99.807617009597664</v>
      </c>
      <c r="BH50" s="6">
        <f t="shared" si="59"/>
        <v>92.896283676263735</v>
      </c>
      <c r="BI50" s="6">
        <f t="shared" si="59"/>
        <v>89.363824417005134</v>
      </c>
      <c r="BJ50" s="6">
        <f t="shared" si="59"/>
        <v>85.063439231819558</v>
      </c>
      <c r="BK50" s="6">
        <f t="shared" si="59"/>
        <v>85.6777799725606</v>
      </c>
      <c r="BL50" s="6">
        <f t="shared" si="59"/>
        <v>100.88271330589384</v>
      </c>
      <c r="BM50" s="6">
        <f t="shared" si="59"/>
        <v>130.8318244170043</v>
      </c>
      <c r="BN50" s="6">
        <f t="shared" si="59"/>
        <v>152.02657997255946</v>
      </c>
      <c r="BO50" s="6">
        <f t="shared" si="59"/>
        <v>147.41902441700381</v>
      </c>
      <c r="BP50" s="6">
        <f t="shared" si="59"/>
        <v>123.30615034293021</v>
      </c>
      <c r="BQ50" s="6">
        <f t="shared" si="59"/>
        <v>101.18988367626393</v>
      </c>
      <c r="BR50" s="6">
        <f t="shared" si="59"/>
        <v>87.367217009597823</v>
      </c>
      <c r="BS50" s="6">
        <f t="shared" si="59"/>
        <v>75.387572565153107</v>
      </c>
      <c r="BT50" s="6">
        <f t="shared" si="59"/>
        <v>64.483024417005439</v>
      </c>
      <c r="BU50" s="6">
        <f t="shared" si="59"/>
        <v>59.107542935523696</v>
      </c>
      <c r="BV50" s="6">
        <f t="shared" si="59"/>
        <v>54.49998737996804</v>
      </c>
      <c r="BW50" s="6">
        <f t="shared" si="59"/>
        <v>54.960742935524038</v>
      </c>
      <c r="BX50" s="6">
        <f t="shared" si="58"/>
        <v>69.397750342931189</v>
      </c>
      <c r="BY50" s="6">
        <f t="shared" si="58"/>
        <v>94.892891083671046</v>
      </c>
      <c r="BZ50" s="6">
        <f t="shared" si="58"/>
        <v>112.09443182441159</v>
      </c>
      <c r="CA50" s="6">
        <f t="shared" si="58"/>
        <v>104.87592812070845</v>
      </c>
      <c r="CB50" s="6">
        <f t="shared" si="58"/>
        <v>81.070224417004937</v>
      </c>
      <c r="CC50" s="6">
        <f t="shared" si="58"/>
        <v>60.029054046634826</v>
      </c>
      <c r="CD50" s="6">
        <f t="shared" si="58"/>
        <v>48.663750342931159</v>
      </c>
      <c r="CE50" s="6">
        <f t="shared" si="58"/>
        <v>39.909394787375845</v>
      </c>
      <c r="CF50" s="6">
        <f t="shared" si="58"/>
        <v>33.458817009597922</v>
      </c>
      <c r="CG50" s="6">
        <f t="shared" si="58"/>
        <v>28.544091083672178</v>
      </c>
      <c r="CH50" s="6">
        <f t="shared" si="58"/>
        <v>22.707854046635301</v>
      </c>
      <c r="CI50" s="6">
        <f t="shared" si="58"/>
        <v>22.400683676265214</v>
      </c>
      <c r="CJ50" s="6">
        <f t="shared" si="58"/>
        <v>36.837691083672361</v>
      </c>
      <c r="CK50" s="6">
        <f t="shared" si="58"/>
        <v>66.6332170095978</v>
      </c>
      <c r="CL50" s="6">
        <f t="shared" si="58"/>
        <v>87.060046639226869</v>
      </c>
      <c r="CM50" s="6">
        <f t="shared" si="58"/>
        <v>80.9166392318199</v>
      </c>
      <c r="CN50" s="6">
        <f t="shared" si="58"/>
        <v>56.803765157746305</v>
      </c>
      <c r="CO50" s="6">
        <f t="shared" si="58"/>
        <v>35.609009602191144</v>
      </c>
      <c r="CP50" s="6">
        <f t="shared" si="58"/>
        <v>22.861439231820345</v>
      </c>
      <c r="CQ50" s="6">
        <f t="shared" si="58"/>
        <v>14.107083676265027</v>
      </c>
      <c r="CR50" s="6">
        <f t="shared" si="58"/>
        <v>5.0455577503396265</v>
      </c>
      <c r="CS50" s="6">
        <f t="shared" si="58"/>
        <v>-3.0944570644755163</v>
      </c>
      <c r="CT50" s="6">
        <f t="shared" si="58"/>
        <v>-7.0876718792901299</v>
      </c>
      <c r="CU50" s="6">
        <f t="shared" si="58"/>
        <v>-5.3982348422529087</v>
      </c>
      <c r="CV50" s="6">
        <f t="shared" si="58"/>
        <v>10.574624417006417</v>
      </c>
      <c r="CW50" s="6">
        <f t="shared" si="58"/>
        <v>38.834298491079672</v>
      </c>
      <c r="CX50" s="6">
        <f t="shared" si="58"/>
        <v>55.882254046635168</v>
      </c>
      <c r="CY50" s="6">
        <f t="shared" si="58"/>
        <v>45.745631824412719</v>
      </c>
      <c r="CZ50" s="6">
        <f t="shared" si="58"/>
        <v>21.018417009598078</v>
      </c>
      <c r="DA50" s="6">
        <f t="shared" si="58"/>
        <v>-0.48350891632716403</v>
      </c>
      <c r="DB50" s="6">
        <f t="shared" si="58"/>
        <v>-13.231079286697092</v>
      </c>
      <c r="DC50" s="6">
        <f t="shared" si="58"/>
        <v>-23.674871879289629</v>
      </c>
      <c r="DD50" s="6">
        <f t="shared" si="58"/>
        <v>-33.350738545956077</v>
      </c>
      <c r="DE50" s="6">
        <f t="shared" si="58"/>
        <v>-42.412264471882352</v>
      </c>
      <c r="DF50" s="6">
        <f t="shared" si="58"/>
        <v>-49.3235978052154</v>
      </c>
      <c r="DG50" s="6">
        <f t="shared" si="58"/>
        <v>-49.477182990400443</v>
      </c>
      <c r="DH50" s="6">
        <f t="shared" si="58"/>
        <v>-37.343953360770691</v>
      </c>
      <c r="DI50" s="6">
        <f t="shared" si="58"/>
        <v>-14.459760768179184</v>
      </c>
      <c r="DJ50" s="6">
        <f t="shared" si="58"/>
        <v>4.4312170095985808</v>
      </c>
      <c r="DK50" s="6">
        <f t="shared" si="58"/>
        <v>4.8919725651545836</v>
      </c>
      <c r="DL50" s="6">
        <f t="shared" si="58"/>
        <v>-15.074101508919357</v>
      </c>
      <c r="DM50" s="6">
        <f t="shared" si="58"/>
        <v>-37.497538545956608</v>
      </c>
      <c r="DN50" s="6">
        <f t="shared" si="58"/>
        <v>-51.473790397807754</v>
      </c>
      <c r="DO50" s="6">
        <f t="shared" si="58"/>
        <v>-61.149657064474198</v>
      </c>
      <c r="DP50" s="6">
        <f t="shared" si="58"/>
        <v>-68.214575582993163</v>
      </c>
      <c r="DQ50" s="6">
        <f t="shared" si="58"/>
        <v>-72.822131138547959</v>
      </c>
      <c r="DR50" s="6">
        <f t="shared" si="58"/>
        <v>-78.351197805214738</v>
      </c>
      <c r="DS50" s="6">
        <f t="shared" si="58"/>
        <v>-79.272708916325868</v>
      </c>
      <c r="DT50" s="6">
        <f t="shared" si="58"/>
        <v>-64.374945953363593</v>
      </c>
      <c r="DU50" s="6">
        <f t="shared" si="58"/>
        <v>-39.954901508919043</v>
      </c>
      <c r="DV50" s="6">
        <f t="shared" si="58"/>
        <v>-22.90694595336354</v>
      </c>
      <c r="DW50" s="6">
        <f t="shared" si="58"/>
        <v>-24.442797805215719</v>
      </c>
      <c r="DX50" s="6">
        <f t="shared" si="58"/>
        <v>-43.794531138548614</v>
      </c>
      <c r="DY50" s="6">
        <f t="shared" si="58"/>
        <v>-66.52513854595594</v>
      </c>
      <c r="DZ50" s="6">
        <f t="shared" si="58"/>
        <v>-81.576486694103266</v>
      </c>
      <c r="EA50" s="6">
        <f t="shared" si="58"/>
        <v>-92.634620027436853</v>
      </c>
      <c r="EB50" s="6">
        <f t="shared" si="58"/>
        <v>-101.23539039780712</v>
      </c>
      <c r="EC50" s="6">
        <f t="shared" si="58"/>
        <v>-108.14672373114017</v>
      </c>
      <c r="ED50" s="6">
        <f t="shared" si="58"/>
        <v>-114.13654595336209</v>
      </c>
      <c r="EE50" s="6">
        <f t="shared" si="58"/>
        <v>-113.36862002743688</v>
      </c>
      <c r="EF50" s="6">
        <f t="shared" si="58"/>
        <v>-100.31387928669599</v>
      </c>
      <c r="EG50" s="6">
        <f t="shared" si="58"/>
        <v>-74.357982990400131</v>
      </c>
      <c r="EH50" s="6">
        <f t="shared" si="58"/>
        <v>-54.238323731141151</v>
      </c>
      <c r="EI50" s="6">
        <f t="shared" si="57"/>
        <v>-58.538708916325845</v>
      </c>
      <c r="EJ50" s="6">
        <f t="shared" si="57"/>
        <v>-80.962145953363091</v>
      </c>
      <c r="EK50" s="6">
        <f t="shared" si="57"/>
        <v>-105.07502002743669</v>
      </c>
      <c r="EL50" s="6">
        <f t="shared" si="57"/>
        <v>-124.88750891632559</v>
      </c>
      <c r="EM50" s="6">
        <f t="shared" si="57"/>
        <v>-139.47810150891777</v>
      </c>
      <c r="EN50" s="6">
        <f t="shared" si="57"/>
        <v>-149.30755336076928</v>
      </c>
      <c r="EO50" s="6">
        <f t="shared" si="57"/>
        <v>-158.36907928669467</v>
      </c>
      <c r="EP50" s="6">
        <f t="shared" si="57"/>
        <v>-166.35550891632477</v>
      </c>
      <c r="EQ50" s="6">
        <f t="shared" si="57"/>
        <v>-166.96984965706494</v>
      </c>
      <c r="ER50" s="6">
        <f t="shared" si="57"/>
        <v>-154.99020521262111</v>
      </c>
      <c r="ES50" s="6">
        <f t="shared" si="57"/>
        <v>-131.64525706447358</v>
      </c>
      <c r="ET50" s="6">
        <f t="shared" si="57"/>
        <v>-111.3720126200287</v>
      </c>
      <c r="EU50" s="6">
        <f t="shared" si="57"/>
        <v>-113.98296076817705</v>
      </c>
      <c r="EV50" s="6">
        <f t="shared" si="57"/>
        <v>-136.25281262002838</v>
      </c>
      <c r="EW50" s="6">
        <f t="shared" si="57"/>
        <v>-157.14039780521347</v>
      </c>
      <c r="EX50" s="6">
        <f t="shared" si="57"/>
        <v>-171.11664965706547</v>
      </c>
      <c r="EY50" s="6">
        <f t="shared" si="57"/>
        <v>-181.09968669410202</v>
      </c>
      <c r="EZ50" s="6">
        <f t="shared" si="57"/>
        <v>-190.16121262002829</v>
      </c>
      <c r="FA50" s="6">
        <f t="shared" si="57"/>
        <v>-196.4582052126203</v>
      </c>
      <c r="FB50" s="6">
        <f t="shared" si="57"/>
        <v>-200.9121755829909</v>
      </c>
      <c r="FC50" s="6">
        <f t="shared" si="57"/>
        <v>-201.52651632373107</v>
      </c>
      <c r="FD50" s="6">
        <f t="shared" si="57"/>
        <v>-189.39328669410219</v>
      </c>
      <c r="FE50" s="6">
        <f t="shared" si="57"/>
        <v>-162.5158792866952</v>
      </c>
      <c r="FF50" s="6">
        <f t="shared" si="57"/>
        <v>-138.86376076817675</v>
      </c>
      <c r="FG50" s="6">
        <f t="shared" si="57"/>
        <v>-140.24602743484388</v>
      </c>
      <c r="FH50" s="6">
        <f t="shared" si="57"/>
        <v>-163.2838052126213</v>
      </c>
      <c r="FI50" s="6">
        <f t="shared" si="57"/>
        <v>-186.93592373113887</v>
      </c>
      <c r="FJ50" s="6">
        <f t="shared" si="57"/>
        <v>-203.06236817558326</v>
      </c>
      <c r="FK50" s="6">
        <f t="shared" si="57"/>
        <v>-215.04201262002709</v>
      </c>
      <c r="FL50" s="6">
        <f t="shared" si="57"/>
        <v>-225.79297558299058</v>
      </c>
      <c r="FM50" s="6">
        <f t="shared" si="57"/>
        <v>-234.08657558298989</v>
      </c>
      <c r="FN50" s="6">
        <f t="shared" si="57"/>
        <v>-238.69413113854557</v>
      </c>
      <c r="FO50" s="6">
        <f t="shared" si="57"/>
        <v>-236.54393854595321</v>
      </c>
      <c r="FP50" s="6">
        <f t="shared" si="57"/>
        <v>-223.18202743484224</v>
      </c>
      <c r="FQ50" s="6">
        <f t="shared" si="57"/>
        <v>-199.06915336076864</v>
      </c>
      <c r="FR50" s="6">
        <f t="shared" si="57"/>
        <v>-177.87439780521348</v>
      </c>
      <c r="FS50" s="6">
        <f t="shared" si="57"/>
        <v>-178.94949410150966</v>
      </c>
      <c r="FT50" s="6">
        <f t="shared" si="57"/>
        <v>-201.52651632373107</v>
      </c>
      <c r="FU50" s="6">
        <f t="shared" si="57"/>
        <v>-224.10353854595337</v>
      </c>
      <c r="FV50" s="6">
        <f t="shared" si="57"/>
        <v>-240.53715336076783</v>
      </c>
      <c r="FW50" s="6">
        <f t="shared" si="57"/>
        <v>-251.74887187928644</v>
      </c>
      <c r="FX50" s="6">
        <f t="shared" si="57"/>
        <v>-258.1994496570635</v>
      </c>
      <c r="FY50" s="6">
        <f t="shared" si="57"/>
        <v>-266.64663484224872</v>
      </c>
      <c r="FZ50" s="6">
        <f t="shared" si="57"/>
        <v>-273.40438299039675</v>
      </c>
      <c r="GA50" s="6">
        <f t="shared" si="57"/>
        <v>-273.55796817558178</v>
      </c>
      <c r="GB50" s="6">
        <f t="shared" si="57"/>
        <v>-261.11756817558194</v>
      </c>
      <c r="GC50" s="6">
        <f t="shared" si="57"/>
        <v>-235.77601262002713</v>
      </c>
      <c r="GD50" s="6">
        <f t="shared" si="57"/>
        <v>-216.7314496570643</v>
      </c>
      <c r="GE50" s="6">
        <f t="shared" si="57"/>
        <v>-221.03183484224988</v>
      </c>
      <c r="GF50" s="6">
        <f t="shared" si="57"/>
        <v>-244.3767829903974</v>
      </c>
      <c r="GG50" s="6">
        <f t="shared" si="57"/>
        <v>-266.33946447187861</v>
      </c>
      <c r="GH50" s="6">
        <f t="shared" si="57"/>
        <v>-280.00854595335971</v>
      </c>
      <c r="GI50" s="6">
        <f t="shared" si="57"/>
        <v>-290.29875336076719</v>
      </c>
      <c r="GJ50" s="6">
        <f t="shared" si="57"/>
        <v>-298.28518299039644</v>
      </c>
      <c r="GK50" s="6">
        <f t="shared" si="57"/>
        <v>-305.8108570644705</v>
      </c>
      <c r="GL50" s="6">
        <f t="shared" si="57"/>
        <v>-312.26143484224843</v>
      </c>
      <c r="GM50" s="6">
        <f t="shared" si="57"/>
        <v>-311.49350891632236</v>
      </c>
      <c r="GN50" s="6">
        <f t="shared" si="57"/>
        <v>-297.21008669410026</v>
      </c>
      <c r="GO50" s="6">
        <f t="shared" si="57"/>
        <v>-270.94702002743429</v>
      </c>
      <c r="GP50" s="6">
        <f t="shared" si="57"/>
        <v>-248.830753360768</v>
      </c>
      <c r="GQ50" s="6">
        <f t="shared" si="57"/>
        <v>-252.97755336076767</v>
      </c>
      <c r="GR50" s="6">
        <f t="shared" si="57"/>
        <v>-278.47269410150841</v>
      </c>
      <c r="GS50" s="6">
        <f t="shared" si="57"/>
        <v>-302.89273854595206</v>
      </c>
      <c r="GT50" s="6">
        <f t="shared" ref="GT50:JE53" si="60">INDEX($D$3:$D$272,$I50,1)*INDEX($D$3:$D$272,$I50+GT$2,1)</f>
        <v>-316.56182002743316</v>
      </c>
      <c r="GU50" s="6">
        <f t="shared" si="60"/>
        <v>-325.77693113854446</v>
      </c>
      <c r="GV50" s="6">
        <f t="shared" si="60"/>
        <v>-332.84184965706254</v>
      </c>
      <c r="GW50" s="6">
        <f t="shared" si="60"/>
        <v>-337.29582002743319</v>
      </c>
      <c r="GX50" s="6">
        <f t="shared" si="60"/>
        <v>-342.21054595335892</v>
      </c>
      <c r="GY50" s="6">
        <f t="shared" si="60"/>
        <v>-345.28224965706238</v>
      </c>
      <c r="GZ50" s="6">
        <f t="shared" si="60"/>
        <v>-332.84184965706254</v>
      </c>
      <c r="HA50" s="6">
        <f t="shared" si="60"/>
        <v>-305.96444224965558</v>
      </c>
      <c r="HB50" s="6">
        <f t="shared" si="60"/>
        <v>-285.99836817558162</v>
      </c>
      <c r="HC50" s="6">
        <f t="shared" si="60"/>
        <v>-289.53082743484111</v>
      </c>
      <c r="HD50" s="6">
        <f t="shared" si="60"/>
        <v>-311.80067928669246</v>
      </c>
      <c r="HE50" s="6">
        <f t="shared" si="60"/>
        <v>-338.67808669409942</v>
      </c>
      <c r="HF50" s="6">
        <f t="shared" si="60"/>
        <v>-354.34377558298866</v>
      </c>
      <c r="HG50" s="6">
        <f t="shared" si="60"/>
        <v>-363.25171632372906</v>
      </c>
      <c r="HH50" s="6">
        <f t="shared" si="60"/>
        <v>-370.31663484224714</v>
      </c>
      <c r="HI50" s="6">
        <f t="shared" si="60"/>
        <v>-378.30306447187724</v>
      </c>
      <c r="HJ50" s="6">
        <f t="shared" si="60"/>
        <v>-384.75364224965426</v>
      </c>
      <c r="HK50" s="6">
        <f t="shared" si="60"/>
        <v>-382.75703484224698</v>
      </c>
      <c r="HL50" s="6">
        <f t="shared" si="60"/>
        <v>-367.0913459533586</v>
      </c>
      <c r="HM50" s="6">
        <f t="shared" si="60"/>
        <v>-340.21393854595163</v>
      </c>
      <c r="HN50" s="6">
        <f t="shared" si="60"/>
        <v>-320.70862002743365</v>
      </c>
      <c r="HO50" s="6">
        <f t="shared" si="60"/>
        <v>-324.08749410150722</v>
      </c>
      <c r="HP50" s="6">
        <f t="shared" si="60"/>
        <v>-347.27885706446972</v>
      </c>
      <c r="HQ50" s="6">
        <f t="shared" si="60"/>
        <v>-372.31324224965442</v>
      </c>
      <c r="HR50" s="6">
        <f t="shared" si="60"/>
        <v>-388.13251632372874</v>
      </c>
      <c r="HS50" s="6">
        <f t="shared" si="60"/>
        <v>-396.272531138543</v>
      </c>
      <c r="HT50" s="6">
        <f t="shared" si="60"/>
        <v>-401.80159780520978</v>
      </c>
      <c r="HU50" s="6">
        <f t="shared" si="60"/>
        <v>-408.25217558298772</v>
      </c>
      <c r="HV50" s="6">
        <f t="shared" si="60"/>
        <v>-414.24199780520962</v>
      </c>
      <c r="HW50" s="6">
        <f t="shared" si="60"/>
        <v>-413.62765706446856</v>
      </c>
      <c r="HX50" s="6">
        <f t="shared" si="60"/>
        <v>-399.03706447187636</v>
      </c>
      <c r="HY50" s="6" t="e">
        <f t="shared" si="60"/>
        <v>#REF!</v>
      </c>
      <c r="HZ50" s="6" t="e">
        <f t="shared" si="60"/>
        <v>#REF!</v>
      </c>
      <c r="IA50" s="6" t="e">
        <f t="shared" si="60"/>
        <v>#REF!</v>
      </c>
      <c r="IB50" s="6" t="e">
        <f t="shared" si="60"/>
        <v>#REF!</v>
      </c>
      <c r="IC50" s="6" t="e">
        <f t="shared" si="60"/>
        <v>#REF!</v>
      </c>
      <c r="ID50" s="6" t="e">
        <f t="shared" si="60"/>
        <v>#REF!</v>
      </c>
      <c r="IE50" s="6" t="e">
        <f t="shared" si="60"/>
        <v>#REF!</v>
      </c>
      <c r="IF50" s="6" t="e">
        <f t="shared" si="60"/>
        <v>#REF!</v>
      </c>
      <c r="IG50" s="6" t="e">
        <f t="shared" si="60"/>
        <v>#REF!</v>
      </c>
      <c r="IH50" s="6" t="e">
        <f t="shared" si="60"/>
        <v>#REF!</v>
      </c>
      <c r="II50" s="6" t="e">
        <f t="shared" si="60"/>
        <v>#REF!</v>
      </c>
      <c r="IJ50" s="6" t="e">
        <f t="shared" si="60"/>
        <v>#REF!</v>
      </c>
      <c r="IK50" s="6" t="e">
        <f t="shared" si="60"/>
        <v>#REF!</v>
      </c>
      <c r="IL50" s="6" t="e">
        <f t="shared" si="60"/>
        <v>#REF!</v>
      </c>
      <c r="IM50" s="6" t="e">
        <f t="shared" si="60"/>
        <v>#REF!</v>
      </c>
      <c r="IN50" s="6" t="e">
        <f t="shared" si="60"/>
        <v>#REF!</v>
      </c>
      <c r="IO50" s="6" t="e">
        <f t="shared" si="60"/>
        <v>#REF!</v>
      </c>
      <c r="IP50" s="6" t="e">
        <f t="shared" si="60"/>
        <v>#REF!</v>
      </c>
      <c r="IQ50" s="6" t="e">
        <f t="shared" si="60"/>
        <v>#REF!</v>
      </c>
      <c r="IR50" s="6" t="e">
        <f t="shared" si="60"/>
        <v>#REF!</v>
      </c>
      <c r="IS50" s="6" t="e">
        <f t="shared" si="60"/>
        <v>#REF!</v>
      </c>
      <c r="IT50" s="6" t="e">
        <f t="shared" si="60"/>
        <v>#REF!</v>
      </c>
      <c r="IU50" s="6" t="e">
        <f t="shared" si="60"/>
        <v>#REF!</v>
      </c>
      <c r="IV50" s="6" t="e">
        <f t="shared" si="60"/>
        <v>#REF!</v>
      </c>
      <c r="IW50" s="6" t="e">
        <f t="shared" si="60"/>
        <v>#REF!</v>
      </c>
      <c r="IX50" s="6" t="e">
        <f t="shared" si="60"/>
        <v>#REF!</v>
      </c>
      <c r="IY50" s="6" t="e">
        <f t="shared" si="60"/>
        <v>#REF!</v>
      </c>
      <c r="IZ50" s="6" t="e">
        <f t="shared" si="60"/>
        <v>#REF!</v>
      </c>
      <c r="JA50" s="6" t="e">
        <f t="shared" si="60"/>
        <v>#REF!</v>
      </c>
      <c r="JB50" s="6" t="e">
        <f t="shared" si="60"/>
        <v>#REF!</v>
      </c>
      <c r="JC50" s="6" t="e">
        <f t="shared" si="60"/>
        <v>#REF!</v>
      </c>
      <c r="JD50" s="6" t="e">
        <f t="shared" si="60"/>
        <v>#REF!</v>
      </c>
      <c r="JE50" s="6" t="e">
        <f t="shared" si="60"/>
        <v>#REF!</v>
      </c>
      <c r="JF50" s="6" t="e">
        <f t="shared" si="51"/>
        <v>#REF!</v>
      </c>
      <c r="JG50" s="6" t="e">
        <f t="shared" si="51"/>
        <v>#REF!</v>
      </c>
      <c r="JH50" s="6" t="e">
        <f t="shared" si="51"/>
        <v>#REF!</v>
      </c>
      <c r="JI50" s="6" t="e">
        <f t="shared" si="51"/>
        <v>#REF!</v>
      </c>
      <c r="JJ50" s="6" t="e">
        <f t="shared" si="51"/>
        <v>#REF!</v>
      </c>
      <c r="JK50" s="6" t="e">
        <f t="shared" si="51"/>
        <v>#REF!</v>
      </c>
      <c r="JL50" s="6" t="e">
        <f t="shared" si="51"/>
        <v>#REF!</v>
      </c>
      <c r="JM50" s="6" t="e">
        <f t="shared" si="51"/>
        <v>#REF!</v>
      </c>
      <c r="JN50" s="6" t="e">
        <f t="shared" si="51"/>
        <v>#REF!</v>
      </c>
      <c r="JO50" s="6" t="e">
        <f t="shared" si="51"/>
        <v>#REF!</v>
      </c>
      <c r="JP50" s="6" t="e">
        <f t="shared" si="51"/>
        <v>#REF!</v>
      </c>
      <c r="JQ50" s="6" t="e">
        <f t="shared" si="51"/>
        <v>#REF!</v>
      </c>
      <c r="JR50" s="6" t="e">
        <f t="shared" si="51"/>
        <v>#REF!</v>
      </c>
      <c r="JS50" s="6" t="e">
        <f t="shared" si="51"/>
        <v>#REF!</v>
      </c>
    </row>
    <row r="51" spans="1:279" ht="14.5" x14ac:dyDescent="0.35">
      <c r="A51" s="8">
        <v>49</v>
      </c>
      <c r="B51" s="9">
        <v>38367</v>
      </c>
      <c r="C51" s="10">
        <v>378.73</v>
      </c>
      <c r="D51" s="8">
        <f t="shared" si="5"/>
        <v>-14.798518518518279</v>
      </c>
      <c r="I51" s="6">
        <v>49</v>
      </c>
      <c r="J51" s="6">
        <f t="shared" si="6"/>
        <v>218.99615034292842</v>
      </c>
      <c r="K51" s="6">
        <f t="shared" si="7"/>
        <v>211.00495034292911</v>
      </c>
      <c r="L51" s="6">
        <f t="shared" si="59"/>
        <v>202.12583923181779</v>
      </c>
      <c r="M51" s="6">
        <f t="shared" si="59"/>
        <v>195.46650589848474</v>
      </c>
      <c r="N51" s="6">
        <f t="shared" si="59"/>
        <v>193.98665404663257</v>
      </c>
      <c r="O51" s="6">
        <f t="shared" si="59"/>
        <v>206.12143923181745</v>
      </c>
      <c r="P51" s="6">
        <f t="shared" si="59"/>
        <v>230.68697997255816</v>
      </c>
      <c r="Q51" s="6">
        <f t="shared" si="59"/>
        <v>248.59318737996497</v>
      </c>
      <c r="R51" s="6">
        <f t="shared" si="59"/>
        <v>248.14923182440984</v>
      </c>
      <c r="S51" s="6">
        <f t="shared" si="59"/>
        <v>228.76317256515085</v>
      </c>
      <c r="T51" s="6">
        <f t="shared" si="59"/>
        <v>207.15733552811449</v>
      </c>
      <c r="U51" s="6">
        <f t="shared" si="59"/>
        <v>192.35881700959621</v>
      </c>
      <c r="V51" s="6">
        <f t="shared" si="59"/>
        <v>180.5200021947814</v>
      </c>
      <c r="W51" s="6">
        <f t="shared" si="59"/>
        <v>171.34492071330001</v>
      </c>
      <c r="X51" s="6">
        <f t="shared" si="59"/>
        <v>165.57349849107808</v>
      </c>
      <c r="Y51" s="6">
        <f t="shared" si="59"/>
        <v>160.68998737996645</v>
      </c>
      <c r="Z51" s="6">
        <f t="shared" si="59"/>
        <v>161.28192812070748</v>
      </c>
      <c r="AA51" s="6">
        <f t="shared" si="59"/>
        <v>174.15663923181845</v>
      </c>
      <c r="AB51" s="6">
        <f t="shared" si="59"/>
        <v>199.1661355281143</v>
      </c>
      <c r="AC51" s="6">
        <f t="shared" si="59"/>
        <v>222.695779972558</v>
      </c>
      <c r="AD51" s="6">
        <f t="shared" si="59"/>
        <v>220.47600219478059</v>
      </c>
      <c r="AE51" s="6">
        <f t="shared" si="59"/>
        <v>199.01815034292926</v>
      </c>
      <c r="AF51" s="6">
        <f t="shared" si="59"/>
        <v>178.89216515774419</v>
      </c>
      <c r="AG51" s="6">
        <f t="shared" si="59"/>
        <v>164.833572565152</v>
      </c>
      <c r="AH51" s="6">
        <f t="shared" si="59"/>
        <v>155.36252071330051</v>
      </c>
      <c r="AI51" s="6">
        <f t="shared" si="59"/>
        <v>147.66729108367042</v>
      </c>
      <c r="AJ51" s="6">
        <f t="shared" si="59"/>
        <v>140.71198737996727</v>
      </c>
      <c r="AK51" s="6">
        <f t="shared" si="59"/>
        <v>136.86437256515265</v>
      </c>
      <c r="AL51" s="6">
        <f t="shared" si="59"/>
        <v>139.08415034293006</v>
      </c>
      <c r="AM51" s="6">
        <f t="shared" si="59"/>
        <v>151.95886145404103</v>
      </c>
      <c r="AN51" s="6">
        <f t="shared" si="59"/>
        <v>177.26432812070698</v>
      </c>
      <c r="AO51" s="6">
        <f t="shared" si="59"/>
        <v>195.91046145403988</v>
      </c>
      <c r="AP51" s="6">
        <f t="shared" si="59"/>
        <v>190.13903923181795</v>
      </c>
      <c r="AQ51" s="6">
        <f t="shared" si="59"/>
        <v>169.12514293552175</v>
      </c>
      <c r="AR51" s="6">
        <f t="shared" si="59"/>
        <v>149.1471429355226</v>
      </c>
      <c r="AS51" s="6">
        <f t="shared" si="59"/>
        <v>134.20063923181925</v>
      </c>
      <c r="AT51" s="6">
        <f t="shared" si="59"/>
        <v>122.80577997255962</v>
      </c>
      <c r="AU51" s="6">
        <f t="shared" si="59"/>
        <v>115.25853552811543</v>
      </c>
      <c r="AV51" s="6">
        <f t="shared" si="59"/>
        <v>109.1911429355234</v>
      </c>
      <c r="AW51" s="6">
        <f t="shared" si="59"/>
        <v>103.56770589848652</v>
      </c>
      <c r="AX51" s="6">
        <f t="shared" si="59"/>
        <v>104.15964663922672</v>
      </c>
      <c r="AY51" s="6">
        <f t="shared" si="59"/>
        <v>117.62629849107873</v>
      </c>
      <c r="AZ51" s="6">
        <f t="shared" si="59"/>
        <v>139.52810589848519</v>
      </c>
      <c r="BA51" s="6">
        <f t="shared" si="59"/>
        <v>159.21013552811513</v>
      </c>
      <c r="BB51" s="6">
        <f t="shared" si="59"/>
        <v>162.61379478737376</v>
      </c>
      <c r="BC51" s="6">
        <f t="shared" si="59"/>
        <v>145.89146886144817</v>
      </c>
      <c r="BD51" s="6">
        <f t="shared" si="59"/>
        <v>123.54570589848569</v>
      </c>
      <c r="BE51" s="6">
        <f t="shared" si="59"/>
        <v>107.41532071330114</v>
      </c>
      <c r="BF51" s="6">
        <f t="shared" si="59"/>
        <v>96.168446639227383</v>
      </c>
      <c r="BG51" s="6">
        <f t="shared" si="59"/>
        <v>89.509113305893493</v>
      </c>
      <c r="BH51" s="6">
        <f t="shared" si="59"/>
        <v>86.105454046634861</v>
      </c>
      <c r="BI51" s="6">
        <f t="shared" si="59"/>
        <v>81.961868861449304</v>
      </c>
      <c r="BJ51" s="6">
        <f t="shared" si="59"/>
        <v>82.553809602190341</v>
      </c>
      <c r="BK51" s="6">
        <f t="shared" si="59"/>
        <v>97.20434293552357</v>
      </c>
      <c r="BL51" s="6">
        <f t="shared" si="59"/>
        <v>126.06145404663404</v>
      </c>
      <c r="BM51" s="6">
        <f t="shared" si="59"/>
        <v>146.4834096021892</v>
      </c>
      <c r="BN51" s="6">
        <f t="shared" si="59"/>
        <v>142.04385404663356</v>
      </c>
      <c r="BO51" s="6">
        <f t="shared" si="59"/>
        <v>118.81017997255995</v>
      </c>
      <c r="BP51" s="6">
        <f t="shared" si="59"/>
        <v>97.50031330589367</v>
      </c>
      <c r="BQ51" s="6">
        <f t="shared" si="59"/>
        <v>84.181646639227552</v>
      </c>
      <c r="BR51" s="6">
        <f t="shared" si="59"/>
        <v>72.638802194782855</v>
      </c>
      <c r="BS51" s="6">
        <f t="shared" si="59"/>
        <v>62.131854046635176</v>
      </c>
      <c r="BT51" s="6">
        <f t="shared" si="59"/>
        <v>56.952372565153446</v>
      </c>
      <c r="BU51" s="6">
        <f t="shared" si="59"/>
        <v>52.512817009597796</v>
      </c>
      <c r="BV51" s="6">
        <f t="shared" si="59"/>
        <v>52.956772565153777</v>
      </c>
      <c r="BW51" s="6">
        <f t="shared" si="59"/>
        <v>66.867379972560926</v>
      </c>
      <c r="BX51" s="6">
        <f t="shared" si="58"/>
        <v>91.432920713300803</v>
      </c>
      <c r="BY51" s="6">
        <f t="shared" si="58"/>
        <v>108.00726145404134</v>
      </c>
      <c r="BZ51" s="6">
        <f t="shared" si="58"/>
        <v>101.05195775033819</v>
      </c>
      <c r="CA51" s="6">
        <f t="shared" si="58"/>
        <v>78.114254046634684</v>
      </c>
      <c r="CB51" s="6">
        <f t="shared" si="58"/>
        <v>57.840283676264576</v>
      </c>
      <c r="CC51" s="6">
        <f t="shared" si="58"/>
        <v>46.889379972560917</v>
      </c>
      <c r="CD51" s="6">
        <f t="shared" si="58"/>
        <v>38.454224417005598</v>
      </c>
      <c r="CE51" s="6">
        <f t="shared" si="58"/>
        <v>32.238846639227681</v>
      </c>
      <c r="CF51" s="6">
        <f t="shared" si="58"/>
        <v>27.503320713301935</v>
      </c>
      <c r="CG51" s="6">
        <f t="shared" si="58"/>
        <v>21.879883676265056</v>
      </c>
      <c r="CH51" s="6">
        <f t="shared" si="58"/>
        <v>21.58391330589496</v>
      </c>
      <c r="CI51" s="6">
        <f t="shared" si="58"/>
        <v>35.494520713302109</v>
      </c>
      <c r="CJ51" s="6">
        <f t="shared" si="58"/>
        <v>64.203646639227543</v>
      </c>
      <c r="CK51" s="6">
        <f t="shared" si="58"/>
        <v>83.885676268856614</v>
      </c>
      <c r="CL51" s="6">
        <f t="shared" si="58"/>
        <v>77.966268861449635</v>
      </c>
      <c r="CM51" s="6">
        <f t="shared" si="58"/>
        <v>54.732594787376037</v>
      </c>
      <c r="CN51" s="6">
        <f t="shared" si="58"/>
        <v>34.310639231820879</v>
      </c>
      <c r="CO51" s="6">
        <f t="shared" si="58"/>
        <v>22.027868861450106</v>
      </c>
      <c r="CP51" s="6">
        <f t="shared" si="58"/>
        <v>13.592713305894787</v>
      </c>
      <c r="CQ51" s="6">
        <f t="shared" si="58"/>
        <v>4.8615873799693734</v>
      </c>
      <c r="CR51" s="6">
        <f t="shared" si="58"/>
        <v>-2.9816274348457519</v>
      </c>
      <c r="CS51" s="6">
        <f t="shared" si="58"/>
        <v>-6.8292422496603695</v>
      </c>
      <c r="CT51" s="6">
        <f t="shared" si="58"/>
        <v>-5.2014052126231567</v>
      </c>
      <c r="CU51" s="6">
        <f t="shared" si="58"/>
        <v>10.189054046636155</v>
      </c>
      <c r="CV51" s="6">
        <f t="shared" si="58"/>
        <v>37.418328120709418</v>
      </c>
      <c r="CW51" s="6">
        <f t="shared" si="58"/>
        <v>53.844683676264907</v>
      </c>
      <c r="CX51" s="6">
        <f t="shared" si="58"/>
        <v>44.077661454042477</v>
      </c>
      <c r="CY51" s="6">
        <f t="shared" si="58"/>
        <v>20.252046639227846</v>
      </c>
      <c r="CZ51" s="6">
        <f t="shared" si="58"/>
        <v>-0.46587928669740891</v>
      </c>
      <c r="DA51" s="6">
        <f t="shared" si="58"/>
        <v>-12.748649657067345</v>
      </c>
      <c r="DB51" s="6">
        <f t="shared" si="58"/>
        <v>-22.811642249659876</v>
      </c>
      <c r="DC51" s="6">
        <f t="shared" si="58"/>
        <v>-32.134708916326325</v>
      </c>
      <c r="DD51" s="6">
        <f t="shared" si="58"/>
        <v>-40.865834842252582</v>
      </c>
      <c r="DE51" s="6">
        <f t="shared" si="58"/>
        <v>-47.525168175585634</v>
      </c>
      <c r="DF51" s="6">
        <f t="shared" si="58"/>
        <v>-47.673153360770684</v>
      </c>
      <c r="DG51" s="6">
        <f t="shared" si="58"/>
        <v>-35.982323731140944</v>
      </c>
      <c r="DH51" s="6">
        <f t="shared" si="58"/>
        <v>-13.932531138549413</v>
      </c>
      <c r="DI51" s="6">
        <f t="shared" si="58"/>
        <v>4.2696466392283394</v>
      </c>
      <c r="DJ51" s="6">
        <f t="shared" si="58"/>
        <v>4.7136021947843254</v>
      </c>
      <c r="DK51" s="6">
        <f t="shared" si="58"/>
        <v>-14.524471879289605</v>
      </c>
      <c r="DL51" s="6">
        <f t="shared" si="58"/>
        <v>-36.130308916326833</v>
      </c>
      <c r="DM51" s="6">
        <f t="shared" si="58"/>
        <v>-49.596960768177993</v>
      </c>
      <c r="DN51" s="6">
        <f t="shared" si="58"/>
        <v>-58.920027434844442</v>
      </c>
      <c r="DO51" s="6">
        <f t="shared" si="58"/>
        <v>-65.727345953363383</v>
      </c>
      <c r="DP51" s="6">
        <f t="shared" si="58"/>
        <v>-70.166901508918201</v>
      </c>
      <c r="DQ51" s="6">
        <f t="shared" si="58"/>
        <v>-75.494368175584981</v>
      </c>
      <c r="DR51" s="6">
        <f t="shared" si="58"/>
        <v>-76.382279286696104</v>
      </c>
      <c r="DS51" s="6">
        <f t="shared" si="58"/>
        <v>-62.02771632373382</v>
      </c>
      <c r="DT51" s="6">
        <f t="shared" si="58"/>
        <v>-38.498071879289284</v>
      </c>
      <c r="DU51" s="6">
        <f t="shared" si="58"/>
        <v>-22.071716323733792</v>
      </c>
      <c r="DV51" s="6">
        <f t="shared" si="58"/>
        <v>-23.551568175585956</v>
      </c>
      <c r="DW51" s="6">
        <f t="shared" si="58"/>
        <v>-42.197701508918854</v>
      </c>
      <c r="DX51" s="6">
        <f t="shared" si="58"/>
        <v>-64.099508916326172</v>
      </c>
      <c r="DY51" s="6">
        <f t="shared" si="58"/>
        <v>-78.602057064473513</v>
      </c>
      <c r="DZ51" s="6">
        <f t="shared" si="58"/>
        <v>-89.256990397807087</v>
      </c>
      <c r="EA51" s="6">
        <f t="shared" si="58"/>
        <v>-97.544160768177349</v>
      </c>
      <c r="EB51" s="6">
        <f t="shared" si="58"/>
        <v>-104.2034941015104</v>
      </c>
      <c r="EC51" s="6">
        <f t="shared" si="58"/>
        <v>-109.97491632373233</v>
      </c>
      <c r="ED51" s="6">
        <f t="shared" si="58"/>
        <v>-109.2349903978071</v>
      </c>
      <c r="EE51" s="6">
        <f t="shared" si="58"/>
        <v>-96.656249657066226</v>
      </c>
      <c r="EF51" s="6">
        <f t="shared" si="58"/>
        <v>-71.646753360770361</v>
      </c>
      <c r="EG51" s="6">
        <f t="shared" si="58"/>
        <v>-52.260694101511383</v>
      </c>
      <c r="EH51" s="6">
        <f t="shared" si="58"/>
        <v>-56.404279286696095</v>
      </c>
      <c r="EI51" s="6">
        <f t="shared" ref="EI51:GT54" si="61">INDEX($D$3:$D$272,$I51,1)*INDEX($D$3:$D$272,$I51+EI$2,1)</f>
        <v>-78.010116323733328</v>
      </c>
      <c r="EJ51" s="6">
        <f t="shared" si="61"/>
        <v>-101.24379039780692</v>
      </c>
      <c r="EK51" s="6">
        <f t="shared" si="61"/>
        <v>-120.3338792866958</v>
      </c>
      <c r="EL51" s="6">
        <f t="shared" si="61"/>
        <v>-134.392471879288</v>
      </c>
      <c r="EM51" s="6">
        <f t="shared" si="61"/>
        <v>-143.86352373113951</v>
      </c>
      <c r="EN51" s="6">
        <f t="shared" si="61"/>
        <v>-152.59464965706491</v>
      </c>
      <c r="EO51" s="6">
        <f t="shared" si="61"/>
        <v>-160.289879286695</v>
      </c>
      <c r="EP51" s="6">
        <f t="shared" si="61"/>
        <v>-160.88182002743517</v>
      </c>
      <c r="EQ51" s="6">
        <f t="shared" si="61"/>
        <v>-149.33897558299134</v>
      </c>
      <c r="ER51" s="6">
        <f t="shared" si="61"/>
        <v>-126.84522743484381</v>
      </c>
      <c r="ES51" s="6">
        <f t="shared" si="61"/>
        <v>-107.31118299039895</v>
      </c>
      <c r="ET51" s="6">
        <f t="shared" si="61"/>
        <v>-109.82693113854728</v>
      </c>
      <c r="EU51" s="6">
        <f t="shared" si="61"/>
        <v>-131.28478299039861</v>
      </c>
      <c r="EV51" s="6">
        <f t="shared" si="61"/>
        <v>-151.41076817558368</v>
      </c>
      <c r="EW51" s="6">
        <f t="shared" si="61"/>
        <v>-164.87742002743568</v>
      </c>
      <c r="EX51" s="6">
        <f t="shared" si="61"/>
        <v>-174.49645706447222</v>
      </c>
      <c r="EY51" s="6">
        <f t="shared" si="61"/>
        <v>-183.22758299039847</v>
      </c>
      <c r="EZ51" s="6">
        <f t="shared" si="61"/>
        <v>-189.2949755829905</v>
      </c>
      <c r="FA51" s="6">
        <f t="shared" si="61"/>
        <v>-193.58654595336111</v>
      </c>
      <c r="FB51" s="6">
        <f t="shared" si="61"/>
        <v>-194.17848669410131</v>
      </c>
      <c r="FC51" s="6">
        <f t="shared" si="61"/>
        <v>-182.48765706447242</v>
      </c>
      <c r="FD51" s="6">
        <f t="shared" si="61"/>
        <v>-156.59024965706541</v>
      </c>
      <c r="FE51" s="6">
        <f t="shared" si="61"/>
        <v>-133.80053113854697</v>
      </c>
      <c r="FF51" s="6">
        <f t="shared" si="61"/>
        <v>-135.13239780521408</v>
      </c>
      <c r="FG51" s="6">
        <f t="shared" si="61"/>
        <v>-157.3301755829915</v>
      </c>
      <c r="FH51" s="6">
        <f t="shared" si="61"/>
        <v>-180.11989410150912</v>
      </c>
      <c r="FI51" s="6">
        <f t="shared" si="61"/>
        <v>-195.65833854595348</v>
      </c>
      <c r="FJ51" s="6">
        <f t="shared" si="61"/>
        <v>-207.20118299039731</v>
      </c>
      <c r="FK51" s="6">
        <f t="shared" si="61"/>
        <v>-217.5601459533608</v>
      </c>
      <c r="FL51" s="6">
        <f t="shared" si="61"/>
        <v>-225.55134595336011</v>
      </c>
      <c r="FM51" s="6">
        <f t="shared" si="61"/>
        <v>-229.99090150891578</v>
      </c>
      <c r="FN51" s="6">
        <f t="shared" si="61"/>
        <v>-227.91910891632341</v>
      </c>
      <c r="FO51" s="6">
        <f t="shared" si="61"/>
        <v>-215.04439780521244</v>
      </c>
      <c r="FP51" s="6">
        <f t="shared" si="61"/>
        <v>-191.81072373113886</v>
      </c>
      <c r="FQ51" s="6">
        <f t="shared" si="61"/>
        <v>-171.38876817558369</v>
      </c>
      <c r="FR51" s="6">
        <f t="shared" si="61"/>
        <v>-172.42466447187988</v>
      </c>
      <c r="FS51" s="6">
        <f t="shared" si="61"/>
        <v>-194.17848669410131</v>
      </c>
      <c r="FT51" s="6">
        <f t="shared" si="61"/>
        <v>-215.93230891632359</v>
      </c>
      <c r="FU51" s="6">
        <f t="shared" si="61"/>
        <v>-231.76672373113803</v>
      </c>
      <c r="FV51" s="6">
        <f t="shared" si="61"/>
        <v>-242.56964224965665</v>
      </c>
      <c r="FW51" s="6">
        <f t="shared" si="61"/>
        <v>-248.78502002743372</v>
      </c>
      <c r="FX51" s="6">
        <f t="shared" si="61"/>
        <v>-256.92420521261892</v>
      </c>
      <c r="FY51" s="6">
        <f t="shared" si="61"/>
        <v>-263.43555336076696</v>
      </c>
      <c r="FZ51" s="6">
        <f t="shared" si="61"/>
        <v>-263.58353854595202</v>
      </c>
      <c r="GA51" s="6">
        <f t="shared" si="61"/>
        <v>-251.59673854595215</v>
      </c>
      <c r="GB51" s="6">
        <f t="shared" si="61"/>
        <v>-227.17918299039732</v>
      </c>
      <c r="GC51" s="6">
        <f t="shared" si="61"/>
        <v>-208.82902002743452</v>
      </c>
      <c r="GD51" s="6">
        <f t="shared" si="61"/>
        <v>-212.9726052126201</v>
      </c>
      <c r="GE51" s="6">
        <f t="shared" si="61"/>
        <v>-235.46635336076761</v>
      </c>
      <c r="GF51" s="6">
        <f t="shared" si="61"/>
        <v>-256.62823484224884</v>
      </c>
      <c r="GG51" s="6">
        <f t="shared" si="61"/>
        <v>-269.79891632372988</v>
      </c>
      <c r="GH51" s="6">
        <f t="shared" si="61"/>
        <v>-279.71392373113741</v>
      </c>
      <c r="GI51" s="6">
        <f t="shared" si="61"/>
        <v>-287.40915336076665</v>
      </c>
      <c r="GJ51" s="6">
        <f t="shared" si="61"/>
        <v>-294.6604274348407</v>
      </c>
      <c r="GK51" s="6">
        <f t="shared" si="61"/>
        <v>-300.87580521261862</v>
      </c>
      <c r="GL51" s="6">
        <f t="shared" si="61"/>
        <v>-300.13587928669256</v>
      </c>
      <c r="GM51" s="6">
        <f t="shared" si="61"/>
        <v>-286.37325706447047</v>
      </c>
      <c r="GN51" s="6">
        <f t="shared" si="61"/>
        <v>-261.06779039780452</v>
      </c>
      <c r="GO51" s="6">
        <f t="shared" si="61"/>
        <v>-239.75792373113822</v>
      </c>
      <c r="GP51" s="6">
        <f t="shared" si="61"/>
        <v>-243.75352373113788</v>
      </c>
      <c r="GQ51" s="6">
        <f t="shared" si="61"/>
        <v>-268.31906447187856</v>
      </c>
      <c r="GR51" s="6">
        <f t="shared" si="61"/>
        <v>-291.84870891632227</v>
      </c>
      <c r="GS51" s="6">
        <f t="shared" si="61"/>
        <v>-305.01939039780336</v>
      </c>
      <c r="GT51" s="6">
        <f t="shared" si="61"/>
        <v>-313.89850150891465</v>
      </c>
      <c r="GU51" s="6">
        <f t="shared" si="60"/>
        <v>-320.70582002743276</v>
      </c>
      <c r="GV51" s="6">
        <f t="shared" si="60"/>
        <v>-324.99739039780337</v>
      </c>
      <c r="GW51" s="6">
        <f t="shared" si="60"/>
        <v>-329.73291632372911</v>
      </c>
      <c r="GX51" s="6">
        <f t="shared" si="60"/>
        <v>-332.69262002743261</v>
      </c>
      <c r="GY51" s="6">
        <f t="shared" si="60"/>
        <v>-320.70582002743276</v>
      </c>
      <c r="GZ51" s="6">
        <f t="shared" si="60"/>
        <v>-294.80841262002576</v>
      </c>
      <c r="HA51" s="6">
        <f t="shared" si="60"/>
        <v>-275.57033854595181</v>
      </c>
      <c r="HB51" s="6">
        <f t="shared" si="60"/>
        <v>-278.9739978052113</v>
      </c>
      <c r="HC51" s="6">
        <f t="shared" si="60"/>
        <v>-300.43184965706263</v>
      </c>
      <c r="HD51" s="6">
        <f t="shared" si="60"/>
        <v>-326.32925706446963</v>
      </c>
      <c r="HE51" s="6">
        <f t="shared" si="60"/>
        <v>-341.42374595335883</v>
      </c>
      <c r="HF51" s="6">
        <f t="shared" si="60"/>
        <v>-350.00688669409919</v>
      </c>
      <c r="HG51" s="6">
        <f t="shared" si="60"/>
        <v>-356.81420521261731</v>
      </c>
      <c r="HH51" s="6">
        <f t="shared" si="60"/>
        <v>-364.5094348422474</v>
      </c>
      <c r="HI51" s="6">
        <f t="shared" si="60"/>
        <v>-370.72481262002447</v>
      </c>
      <c r="HJ51" s="6">
        <f t="shared" si="60"/>
        <v>-368.80100521261716</v>
      </c>
      <c r="HK51" s="6">
        <f t="shared" si="60"/>
        <v>-353.70651632372881</v>
      </c>
      <c r="HL51" s="6">
        <f t="shared" si="60"/>
        <v>-327.8091089163218</v>
      </c>
      <c r="HM51" s="6">
        <f t="shared" si="60"/>
        <v>-309.01499039780384</v>
      </c>
      <c r="HN51" s="6">
        <f t="shared" si="60"/>
        <v>-312.27066447187741</v>
      </c>
      <c r="HO51" s="6">
        <f t="shared" si="60"/>
        <v>-334.61642743483992</v>
      </c>
      <c r="HP51" s="6">
        <f t="shared" si="60"/>
        <v>-358.73801262002462</v>
      </c>
      <c r="HQ51" s="6">
        <f t="shared" si="60"/>
        <v>-373.98048669409889</v>
      </c>
      <c r="HR51" s="6">
        <f t="shared" si="60"/>
        <v>-381.82370150891319</v>
      </c>
      <c r="HS51" s="6">
        <f t="shared" si="60"/>
        <v>-387.15116817557998</v>
      </c>
      <c r="HT51" s="6">
        <f t="shared" si="60"/>
        <v>-393.3665459533579</v>
      </c>
      <c r="HU51" s="6">
        <f t="shared" si="60"/>
        <v>-399.13796817557983</v>
      </c>
      <c r="HV51" s="6">
        <f t="shared" si="60"/>
        <v>-398.54602743483878</v>
      </c>
      <c r="HW51" s="6">
        <f t="shared" si="60"/>
        <v>-384.48743484224656</v>
      </c>
      <c r="HX51" s="6" t="e">
        <f t="shared" si="60"/>
        <v>#REF!</v>
      </c>
      <c r="HY51" s="6" t="e">
        <f t="shared" si="60"/>
        <v>#REF!</v>
      </c>
      <c r="HZ51" s="6" t="e">
        <f t="shared" si="60"/>
        <v>#REF!</v>
      </c>
      <c r="IA51" s="6" t="e">
        <f t="shared" si="60"/>
        <v>#REF!</v>
      </c>
      <c r="IB51" s="6" t="e">
        <f t="shared" si="60"/>
        <v>#REF!</v>
      </c>
      <c r="IC51" s="6" t="e">
        <f t="shared" si="60"/>
        <v>#REF!</v>
      </c>
      <c r="ID51" s="6" t="e">
        <f t="shared" si="60"/>
        <v>#REF!</v>
      </c>
      <c r="IE51" s="6" t="e">
        <f t="shared" si="60"/>
        <v>#REF!</v>
      </c>
      <c r="IF51" s="6" t="e">
        <f t="shared" si="60"/>
        <v>#REF!</v>
      </c>
      <c r="IG51" s="6" t="e">
        <f t="shared" si="60"/>
        <v>#REF!</v>
      </c>
      <c r="IH51" s="6" t="e">
        <f t="shared" si="60"/>
        <v>#REF!</v>
      </c>
      <c r="II51" s="6" t="e">
        <f t="shared" si="60"/>
        <v>#REF!</v>
      </c>
      <c r="IJ51" s="6" t="e">
        <f t="shared" si="60"/>
        <v>#REF!</v>
      </c>
      <c r="IK51" s="6" t="e">
        <f t="shared" si="60"/>
        <v>#REF!</v>
      </c>
      <c r="IL51" s="6" t="e">
        <f t="shared" si="60"/>
        <v>#REF!</v>
      </c>
      <c r="IM51" s="6" t="e">
        <f t="shared" si="60"/>
        <v>#REF!</v>
      </c>
      <c r="IN51" s="6" t="e">
        <f t="shared" si="60"/>
        <v>#REF!</v>
      </c>
      <c r="IO51" s="6" t="e">
        <f t="shared" si="60"/>
        <v>#REF!</v>
      </c>
      <c r="IP51" s="6" t="e">
        <f t="shared" si="60"/>
        <v>#REF!</v>
      </c>
      <c r="IQ51" s="6" t="e">
        <f t="shared" si="60"/>
        <v>#REF!</v>
      </c>
      <c r="IR51" s="6" t="e">
        <f t="shared" si="60"/>
        <v>#REF!</v>
      </c>
      <c r="IS51" s="6" t="e">
        <f t="shared" si="60"/>
        <v>#REF!</v>
      </c>
      <c r="IT51" s="6" t="e">
        <f t="shared" si="60"/>
        <v>#REF!</v>
      </c>
      <c r="IU51" s="6" t="e">
        <f t="shared" si="60"/>
        <v>#REF!</v>
      </c>
      <c r="IV51" s="6" t="e">
        <f t="shared" si="60"/>
        <v>#REF!</v>
      </c>
      <c r="IW51" s="6" t="e">
        <f t="shared" si="60"/>
        <v>#REF!</v>
      </c>
      <c r="IX51" s="6" t="e">
        <f t="shared" si="60"/>
        <v>#REF!</v>
      </c>
      <c r="IY51" s="6" t="e">
        <f t="shared" si="60"/>
        <v>#REF!</v>
      </c>
      <c r="IZ51" s="6" t="e">
        <f t="shared" si="60"/>
        <v>#REF!</v>
      </c>
      <c r="JA51" s="6" t="e">
        <f t="shared" si="60"/>
        <v>#REF!</v>
      </c>
      <c r="JB51" s="6" t="e">
        <f t="shared" si="60"/>
        <v>#REF!</v>
      </c>
      <c r="JC51" s="6" t="e">
        <f t="shared" si="60"/>
        <v>#REF!</v>
      </c>
      <c r="JD51" s="6" t="e">
        <f t="shared" si="60"/>
        <v>#REF!</v>
      </c>
      <c r="JE51" s="6" t="e">
        <f t="shared" si="60"/>
        <v>#REF!</v>
      </c>
      <c r="JF51" s="6" t="e">
        <f t="shared" si="51"/>
        <v>#REF!</v>
      </c>
      <c r="JG51" s="6" t="e">
        <f t="shared" si="51"/>
        <v>#REF!</v>
      </c>
      <c r="JH51" s="6" t="e">
        <f t="shared" si="51"/>
        <v>#REF!</v>
      </c>
      <c r="JI51" s="6" t="e">
        <f t="shared" si="51"/>
        <v>#REF!</v>
      </c>
      <c r="JJ51" s="6" t="e">
        <f t="shared" si="51"/>
        <v>#REF!</v>
      </c>
      <c r="JK51" s="6" t="e">
        <f t="shared" si="51"/>
        <v>#REF!</v>
      </c>
      <c r="JL51" s="6" t="e">
        <f t="shared" si="51"/>
        <v>#REF!</v>
      </c>
      <c r="JM51" s="6" t="e">
        <f t="shared" si="51"/>
        <v>#REF!</v>
      </c>
      <c r="JN51" s="6" t="e">
        <f t="shared" si="51"/>
        <v>#REF!</v>
      </c>
      <c r="JO51" s="6" t="e">
        <f t="shared" si="51"/>
        <v>#REF!</v>
      </c>
      <c r="JP51" s="6" t="e">
        <f t="shared" si="51"/>
        <v>#REF!</v>
      </c>
      <c r="JQ51" s="6" t="e">
        <f t="shared" si="51"/>
        <v>#REF!</v>
      </c>
      <c r="JR51" s="6" t="e">
        <f t="shared" si="51"/>
        <v>#REF!</v>
      </c>
      <c r="JS51" s="6" t="e">
        <f t="shared" si="51"/>
        <v>#REF!</v>
      </c>
    </row>
    <row r="52" spans="1:279" ht="14.5" x14ac:dyDescent="0.35">
      <c r="A52" s="8">
        <v>50</v>
      </c>
      <c r="B52" s="9">
        <v>38398</v>
      </c>
      <c r="C52" s="10">
        <v>379.27</v>
      </c>
      <c r="D52" s="8">
        <f t="shared" si="5"/>
        <v>-14.258518518518315</v>
      </c>
      <c r="I52" s="6">
        <v>50</v>
      </c>
      <c r="J52" s="6">
        <f t="shared" si="6"/>
        <v>203.30535034292973</v>
      </c>
      <c r="K52" s="6">
        <f t="shared" si="7"/>
        <v>194.7502392318184</v>
      </c>
      <c r="L52" s="6">
        <f t="shared" si="59"/>
        <v>188.33390589848534</v>
      </c>
      <c r="M52" s="6">
        <f t="shared" si="59"/>
        <v>186.90805404663317</v>
      </c>
      <c r="N52" s="6">
        <f t="shared" si="59"/>
        <v>198.6000392318181</v>
      </c>
      <c r="O52" s="6">
        <f t="shared" si="59"/>
        <v>222.26917997255885</v>
      </c>
      <c r="P52" s="6">
        <f t="shared" si="59"/>
        <v>239.52198737996574</v>
      </c>
      <c r="Q52" s="6">
        <f t="shared" si="59"/>
        <v>239.09423182441057</v>
      </c>
      <c r="R52" s="6">
        <f t="shared" si="59"/>
        <v>220.41557256515154</v>
      </c>
      <c r="S52" s="6">
        <f t="shared" si="59"/>
        <v>199.59813552811508</v>
      </c>
      <c r="T52" s="6">
        <f t="shared" si="59"/>
        <v>185.33961700959676</v>
      </c>
      <c r="U52" s="6">
        <f t="shared" si="59"/>
        <v>173.93280219478197</v>
      </c>
      <c r="V52" s="6">
        <f t="shared" si="59"/>
        <v>165.09252071330053</v>
      </c>
      <c r="W52" s="6">
        <f t="shared" si="59"/>
        <v>159.5316984910786</v>
      </c>
      <c r="X52" s="6">
        <f t="shared" si="59"/>
        <v>154.82638737996697</v>
      </c>
      <c r="Y52" s="6">
        <f t="shared" si="59"/>
        <v>155.39672812070799</v>
      </c>
      <c r="Z52" s="6">
        <f t="shared" si="59"/>
        <v>167.801639231819</v>
      </c>
      <c r="AA52" s="6">
        <f t="shared" si="59"/>
        <v>191.89853552811491</v>
      </c>
      <c r="AB52" s="6">
        <f t="shared" si="59"/>
        <v>214.56957997255867</v>
      </c>
      <c r="AC52" s="6">
        <f t="shared" si="59"/>
        <v>212.43080219478125</v>
      </c>
      <c r="AD52" s="6">
        <f t="shared" si="59"/>
        <v>191.75595034292985</v>
      </c>
      <c r="AE52" s="6">
        <f t="shared" si="59"/>
        <v>172.36436515774474</v>
      </c>
      <c r="AF52" s="6">
        <f t="shared" si="59"/>
        <v>158.81877256515253</v>
      </c>
      <c r="AG52" s="6">
        <f t="shared" si="59"/>
        <v>149.69332071330098</v>
      </c>
      <c r="AH52" s="6">
        <f t="shared" si="59"/>
        <v>142.27889108367091</v>
      </c>
      <c r="AI52" s="6">
        <f t="shared" si="59"/>
        <v>135.57738737996772</v>
      </c>
      <c r="AJ52" s="6">
        <f t="shared" si="59"/>
        <v>131.8701725651531</v>
      </c>
      <c r="AK52" s="6">
        <f t="shared" si="59"/>
        <v>134.00895034293052</v>
      </c>
      <c r="AL52" s="6">
        <f t="shared" si="59"/>
        <v>146.41386145404152</v>
      </c>
      <c r="AM52" s="6">
        <f t="shared" si="59"/>
        <v>170.79592812070754</v>
      </c>
      <c r="AN52" s="6">
        <f t="shared" si="59"/>
        <v>188.76166145404048</v>
      </c>
      <c r="AO52" s="6">
        <f t="shared" si="59"/>
        <v>183.20083923181855</v>
      </c>
      <c r="AP52" s="6">
        <f t="shared" si="59"/>
        <v>162.95374293552231</v>
      </c>
      <c r="AQ52" s="6">
        <f t="shared" si="59"/>
        <v>143.70474293552306</v>
      </c>
      <c r="AR52" s="6">
        <f t="shared" si="59"/>
        <v>129.30363923181969</v>
      </c>
      <c r="AS52" s="6">
        <f t="shared" si="59"/>
        <v>118.32457997256004</v>
      </c>
      <c r="AT52" s="6">
        <f t="shared" si="59"/>
        <v>111.05273552811583</v>
      </c>
      <c r="AU52" s="6">
        <f t="shared" si="59"/>
        <v>105.20674293552378</v>
      </c>
      <c r="AV52" s="6">
        <f t="shared" si="59"/>
        <v>99.788505898486889</v>
      </c>
      <c r="AW52" s="6">
        <f t="shared" si="59"/>
        <v>100.3588466392271</v>
      </c>
      <c r="AX52" s="6">
        <f t="shared" si="59"/>
        <v>113.33409849107912</v>
      </c>
      <c r="AY52" s="6">
        <f t="shared" si="59"/>
        <v>134.43670589848568</v>
      </c>
      <c r="AZ52" s="6">
        <f t="shared" si="59"/>
        <v>153.40053552811563</v>
      </c>
      <c r="BA52" s="6">
        <f t="shared" si="59"/>
        <v>156.67999478737428</v>
      </c>
      <c r="BB52" s="6">
        <f t="shared" si="59"/>
        <v>140.56786886144866</v>
      </c>
      <c r="BC52" s="6">
        <f t="shared" si="59"/>
        <v>119.03750589848613</v>
      </c>
      <c r="BD52" s="6">
        <f t="shared" si="59"/>
        <v>103.49572071330152</v>
      </c>
      <c r="BE52" s="6">
        <f t="shared" si="59"/>
        <v>92.659246639227732</v>
      </c>
      <c r="BF52" s="6">
        <f t="shared" si="59"/>
        <v>86.242913305893836</v>
      </c>
      <c r="BG52" s="6">
        <f t="shared" si="59"/>
        <v>82.963454046635178</v>
      </c>
      <c r="BH52" s="6">
        <f t="shared" si="59"/>
        <v>78.971068861449623</v>
      </c>
      <c r="BI52" s="6">
        <f t="shared" si="59"/>
        <v>79.541409602190654</v>
      </c>
      <c r="BJ52" s="6">
        <f t="shared" si="59"/>
        <v>93.657342935523914</v>
      </c>
      <c r="BK52" s="6">
        <f t="shared" si="59"/>
        <v>121.46145404663447</v>
      </c>
      <c r="BL52" s="6">
        <f t="shared" si="59"/>
        <v>141.13820960218968</v>
      </c>
      <c r="BM52" s="6">
        <f t="shared" si="59"/>
        <v>136.86065404663401</v>
      </c>
      <c r="BN52" s="6">
        <f t="shared" si="59"/>
        <v>114.47477997256036</v>
      </c>
      <c r="BO52" s="6">
        <f t="shared" si="59"/>
        <v>93.942513305894025</v>
      </c>
      <c r="BP52" s="6">
        <f t="shared" si="59"/>
        <v>81.109846639227868</v>
      </c>
      <c r="BQ52" s="6">
        <f t="shared" si="59"/>
        <v>69.988202194783156</v>
      </c>
      <c r="BR52" s="6">
        <f t="shared" si="59"/>
        <v>59.864654046635444</v>
      </c>
      <c r="BS52" s="6">
        <f t="shared" si="59"/>
        <v>54.874172565153707</v>
      </c>
      <c r="BT52" s="6">
        <f t="shared" si="59"/>
        <v>50.596617009598049</v>
      </c>
      <c r="BU52" s="6">
        <f t="shared" si="59"/>
        <v>51.024372565154025</v>
      </c>
      <c r="BV52" s="6">
        <f t="shared" si="59"/>
        <v>64.427379972561212</v>
      </c>
      <c r="BW52" s="6">
        <f t="shared" ref="BW52:EH55" si="62">INDEX($D$3:$D$272,$I52,1)*INDEX($D$3:$D$272,$I52+BW$2,1)</f>
        <v>88.09652071330116</v>
      </c>
      <c r="BX52" s="6">
        <f t="shared" si="62"/>
        <v>104.06606145404173</v>
      </c>
      <c r="BY52" s="6">
        <f t="shared" si="62"/>
        <v>97.364557750338548</v>
      </c>
      <c r="BZ52" s="6">
        <f t="shared" si="62"/>
        <v>75.263854046634989</v>
      </c>
      <c r="CA52" s="6">
        <f t="shared" si="62"/>
        <v>55.729683676264841</v>
      </c>
      <c r="CB52" s="6">
        <f t="shared" si="62"/>
        <v>45.17837997256116</v>
      </c>
      <c r="CC52" s="6">
        <f t="shared" si="62"/>
        <v>37.051024417005813</v>
      </c>
      <c r="CD52" s="6">
        <f t="shared" si="62"/>
        <v>31.062446639227897</v>
      </c>
      <c r="CE52" s="6">
        <f t="shared" si="62"/>
        <v>26.499720713302132</v>
      </c>
      <c r="CF52" s="6">
        <f t="shared" si="62"/>
        <v>21.081483676265236</v>
      </c>
      <c r="CG52" s="6">
        <f t="shared" si="62"/>
        <v>20.796313305895129</v>
      </c>
      <c r="CH52" s="6">
        <f t="shared" si="62"/>
        <v>34.199320713302313</v>
      </c>
      <c r="CI52" s="6">
        <f t="shared" si="62"/>
        <v>61.860846639227809</v>
      </c>
      <c r="CJ52" s="6">
        <f t="shared" si="62"/>
        <v>80.824676268856948</v>
      </c>
      <c r="CK52" s="6">
        <f t="shared" si="62"/>
        <v>75.121268861449948</v>
      </c>
      <c r="CL52" s="6">
        <f t="shared" si="62"/>
        <v>52.735394787376286</v>
      </c>
      <c r="CM52" s="6">
        <f t="shared" si="62"/>
        <v>33.058639231821076</v>
      </c>
      <c r="CN52" s="6">
        <f t="shared" si="62"/>
        <v>21.224068861450291</v>
      </c>
      <c r="CO52" s="6">
        <f t="shared" si="62"/>
        <v>13.096713305894948</v>
      </c>
      <c r="CP52" s="6">
        <f t="shared" si="62"/>
        <v>4.6841873799694991</v>
      </c>
      <c r="CQ52" s="6">
        <f t="shared" si="62"/>
        <v>-2.8728274348456297</v>
      </c>
      <c r="CR52" s="6">
        <f t="shared" si="62"/>
        <v>-6.580042249660262</v>
      </c>
      <c r="CS52" s="6">
        <f t="shared" si="62"/>
        <v>-5.0116052126230528</v>
      </c>
      <c r="CT52" s="6">
        <f t="shared" si="62"/>
        <v>9.8172540466362861</v>
      </c>
      <c r="CU52" s="6">
        <f t="shared" si="62"/>
        <v>36.05292812070963</v>
      </c>
      <c r="CV52" s="6">
        <f t="shared" si="62"/>
        <v>51.879883676265152</v>
      </c>
      <c r="CW52" s="6">
        <f t="shared" si="62"/>
        <v>42.469261454042709</v>
      </c>
      <c r="CX52" s="6">
        <f t="shared" si="62"/>
        <v>19.513046639228026</v>
      </c>
      <c r="CY52" s="6">
        <f t="shared" si="62"/>
        <v>-0.4488792866972891</v>
      </c>
      <c r="CZ52" s="6">
        <f t="shared" si="62"/>
        <v>-12.283449657067264</v>
      </c>
      <c r="DA52" s="6">
        <f t="shared" si="62"/>
        <v>-21.979242249659816</v>
      </c>
      <c r="DB52" s="6">
        <f t="shared" si="62"/>
        <v>-30.96210891632629</v>
      </c>
      <c r="DC52" s="6">
        <f t="shared" si="62"/>
        <v>-39.374634842252547</v>
      </c>
      <c r="DD52" s="6">
        <f t="shared" si="62"/>
        <v>-45.790968175585625</v>
      </c>
      <c r="DE52" s="6">
        <f t="shared" si="62"/>
        <v>-45.933553360770681</v>
      </c>
      <c r="DF52" s="6">
        <f t="shared" si="62"/>
        <v>-34.669323731140921</v>
      </c>
      <c r="DG52" s="6">
        <f t="shared" si="62"/>
        <v>-13.424131138549312</v>
      </c>
      <c r="DH52" s="6">
        <f t="shared" si="62"/>
        <v>4.1138466392284743</v>
      </c>
      <c r="DI52" s="6">
        <f t="shared" si="62"/>
        <v>4.5416021947844456</v>
      </c>
      <c r="DJ52" s="6">
        <f t="shared" si="62"/>
        <v>-13.994471879289526</v>
      </c>
      <c r="DK52" s="6">
        <f t="shared" si="62"/>
        <v>-34.811908916326786</v>
      </c>
      <c r="DL52" s="6">
        <f t="shared" si="62"/>
        <v>-47.787160768177998</v>
      </c>
      <c r="DM52" s="6">
        <f t="shared" si="62"/>
        <v>-56.770027434844472</v>
      </c>
      <c r="DN52" s="6">
        <f t="shared" si="62"/>
        <v>-63.328945953363416</v>
      </c>
      <c r="DO52" s="6">
        <f t="shared" si="62"/>
        <v>-67.606501508918257</v>
      </c>
      <c r="DP52" s="6">
        <f t="shared" si="62"/>
        <v>-72.739568175585049</v>
      </c>
      <c r="DQ52" s="6">
        <f t="shared" si="62"/>
        <v>-73.595079286696176</v>
      </c>
      <c r="DR52" s="6">
        <f t="shared" si="62"/>
        <v>-59.764316323733837</v>
      </c>
      <c r="DS52" s="6">
        <f t="shared" si="62"/>
        <v>-37.093271879289262</v>
      </c>
      <c r="DT52" s="6">
        <f t="shared" si="62"/>
        <v>-21.266316323733736</v>
      </c>
      <c r="DU52" s="6">
        <f t="shared" si="62"/>
        <v>-22.692168175585891</v>
      </c>
      <c r="DV52" s="6">
        <f t="shared" si="62"/>
        <v>-40.65790150891884</v>
      </c>
      <c r="DW52" s="6">
        <f t="shared" si="62"/>
        <v>-61.760508916326202</v>
      </c>
      <c r="DX52" s="6">
        <f t="shared" si="62"/>
        <v>-75.733857064473597</v>
      </c>
      <c r="DY52" s="6">
        <f t="shared" si="62"/>
        <v>-85.999990397807181</v>
      </c>
      <c r="DZ52" s="6">
        <f t="shared" si="62"/>
        <v>-93.984760768177466</v>
      </c>
      <c r="EA52" s="6">
        <f t="shared" si="62"/>
        <v>-100.40109410151055</v>
      </c>
      <c r="EB52" s="6">
        <f t="shared" si="62"/>
        <v>-105.9619163237325</v>
      </c>
      <c r="EC52" s="6">
        <f t="shared" si="62"/>
        <v>-105.24899039780723</v>
      </c>
      <c r="ED52" s="6">
        <f t="shared" si="62"/>
        <v>-93.129249657066339</v>
      </c>
      <c r="EE52" s="6">
        <f t="shared" si="62"/>
        <v>-69.032353360770415</v>
      </c>
      <c r="EF52" s="6">
        <f t="shared" si="62"/>
        <v>-50.353694101511394</v>
      </c>
      <c r="EG52" s="6">
        <f t="shared" si="62"/>
        <v>-54.346079286696131</v>
      </c>
      <c r="EH52" s="6">
        <f t="shared" si="62"/>
        <v>-75.16351632373339</v>
      </c>
      <c r="EI52" s="6">
        <f t="shared" si="61"/>
        <v>-97.549390397807045</v>
      </c>
      <c r="EJ52" s="6">
        <f t="shared" si="61"/>
        <v>-115.94287928669597</v>
      </c>
      <c r="EK52" s="6">
        <f t="shared" si="61"/>
        <v>-129.4884718792882</v>
      </c>
      <c r="EL52" s="6">
        <f t="shared" si="61"/>
        <v>-138.61392373113972</v>
      </c>
      <c r="EM52" s="6">
        <f t="shared" si="61"/>
        <v>-147.02644965706517</v>
      </c>
      <c r="EN52" s="6">
        <f t="shared" si="61"/>
        <v>-154.44087928669526</v>
      </c>
      <c r="EO52" s="6">
        <f t="shared" si="61"/>
        <v>-155.01122002743546</v>
      </c>
      <c r="EP52" s="6">
        <f t="shared" si="61"/>
        <v>-143.88957558299157</v>
      </c>
      <c r="EQ52" s="6">
        <f t="shared" si="61"/>
        <v>-122.21662743484399</v>
      </c>
      <c r="ER52" s="6">
        <f t="shared" si="61"/>
        <v>-103.3953829903991</v>
      </c>
      <c r="ES52" s="6">
        <f t="shared" si="61"/>
        <v>-105.81933113854744</v>
      </c>
      <c r="ET52" s="6">
        <f t="shared" si="61"/>
        <v>-126.49418299039884</v>
      </c>
      <c r="EU52" s="6">
        <f t="shared" si="61"/>
        <v>-145.88576817558393</v>
      </c>
      <c r="EV52" s="6">
        <f t="shared" si="61"/>
        <v>-158.86102002743596</v>
      </c>
      <c r="EW52" s="6">
        <f t="shared" si="61"/>
        <v>-168.12905706447253</v>
      </c>
      <c r="EX52" s="6">
        <f t="shared" si="61"/>
        <v>-176.54158299039881</v>
      </c>
      <c r="EY52" s="6">
        <f t="shared" si="61"/>
        <v>-182.38757558299085</v>
      </c>
      <c r="EZ52" s="6">
        <f t="shared" si="61"/>
        <v>-186.52254595336146</v>
      </c>
      <c r="FA52" s="6">
        <f t="shared" si="61"/>
        <v>-187.09288669410168</v>
      </c>
      <c r="FB52" s="6">
        <f t="shared" si="61"/>
        <v>-175.82865706447274</v>
      </c>
      <c r="FC52" s="6">
        <f t="shared" si="61"/>
        <v>-150.87624965706567</v>
      </c>
      <c r="FD52" s="6">
        <f t="shared" si="61"/>
        <v>-128.91813113854718</v>
      </c>
      <c r="FE52" s="6">
        <f t="shared" si="61"/>
        <v>-130.20139780521427</v>
      </c>
      <c r="FF52" s="6">
        <f t="shared" si="61"/>
        <v>-151.58917558299174</v>
      </c>
      <c r="FG52" s="6">
        <f t="shared" si="61"/>
        <v>-173.54729410150944</v>
      </c>
      <c r="FH52" s="6">
        <f t="shared" si="61"/>
        <v>-188.51873854595382</v>
      </c>
      <c r="FI52" s="6">
        <f t="shared" si="61"/>
        <v>-199.64038299039774</v>
      </c>
      <c r="FJ52" s="6">
        <f t="shared" si="61"/>
        <v>-209.62134595336119</v>
      </c>
      <c r="FK52" s="6">
        <f t="shared" si="61"/>
        <v>-217.32094595336056</v>
      </c>
      <c r="FL52" s="6">
        <f t="shared" si="61"/>
        <v>-221.59850150891623</v>
      </c>
      <c r="FM52" s="6">
        <f t="shared" si="61"/>
        <v>-219.60230891632386</v>
      </c>
      <c r="FN52" s="6">
        <f t="shared" si="61"/>
        <v>-207.19739780521286</v>
      </c>
      <c r="FO52" s="6">
        <f t="shared" si="61"/>
        <v>-184.8115237311392</v>
      </c>
      <c r="FP52" s="6">
        <f t="shared" si="61"/>
        <v>-165.13476817558399</v>
      </c>
      <c r="FQ52" s="6">
        <f t="shared" si="61"/>
        <v>-166.13286447188017</v>
      </c>
      <c r="FR52" s="6">
        <f t="shared" si="61"/>
        <v>-187.09288669410168</v>
      </c>
      <c r="FS52" s="6">
        <f t="shared" si="61"/>
        <v>-208.05290891632399</v>
      </c>
      <c r="FT52" s="6">
        <f t="shared" si="61"/>
        <v>-223.30952373113848</v>
      </c>
      <c r="FU52" s="6">
        <f t="shared" si="61"/>
        <v>-233.71824224965712</v>
      </c>
      <c r="FV52" s="6">
        <f t="shared" si="61"/>
        <v>-239.70682002743422</v>
      </c>
      <c r="FW52" s="6">
        <f t="shared" si="61"/>
        <v>-247.54900521261945</v>
      </c>
      <c r="FX52" s="6">
        <f t="shared" si="61"/>
        <v>-253.82275336076748</v>
      </c>
      <c r="FY52" s="6">
        <f t="shared" si="61"/>
        <v>-253.96533854595253</v>
      </c>
      <c r="FZ52" s="6">
        <f t="shared" si="61"/>
        <v>-242.41593854595268</v>
      </c>
      <c r="GA52" s="6">
        <f t="shared" si="61"/>
        <v>-218.88938299039776</v>
      </c>
      <c r="GB52" s="6">
        <f t="shared" si="61"/>
        <v>-201.20882002743494</v>
      </c>
      <c r="GC52" s="6">
        <f t="shared" si="61"/>
        <v>-205.20120521262049</v>
      </c>
      <c r="GD52" s="6">
        <f t="shared" si="61"/>
        <v>-226.87415336076808</v>
      </c>
      <c r="GE52" s="6">
        <f t="shared" si="61"/>
        <v>-247.26383484224937</v>
      </c>
      <c r="GF52" s="6">
        <f t="shared" si="61"/>
        <v>-259.95391632373048</v>
      </c>
      <c r="GG52" s="6">
        <f t="shared" si="61"/>
        <v>-269.50712373113794</v>
      </c>
      <c r="GH52" s="6">
        <f t="shared" si="61"/>
        <v>-276.92155336076723</v>
      </c>
      <c r="GI52" s="6">
        <f t="shared" si="61"/>
        <v>-283.90822743484131</v>
      </c>
      <c r="GJ52" s="6">
        <f t="shared" si="61"/>
        <v>-289.89680521261926</v>
      </c>
      <c r="GK52" s="6">
        <f t="shared" si="61"/>
        <v>-289.18387928669318</v>
      </c>
      <c r="GL52" s="6">
        <f t="shared" si="61"/>
        <v>-275.92345706447105</v>
      </c>
      <c r="GM52" s="6">
        <f t="shared" si="61"/>
        <v>-251.541390397805</v>
      </c>
      <c r="GN52" s="6">
        <f t="shared" si="61"/>
        <v>-231.00912373113866</v>
      </c>
      <c r="GO52" s="6">
        <f t="shared" si="61"/>
        <v>-234.85892373113836</v>
      </c>
      <c r="GP52" s="6">
        <f t="shared" si="61"/>
        <v>-258.52806447187913</v>
      </c>
      <c r="GQ52" s="6">
        <f t="shared" si="61"/>
        <v>-281.19910891632287</v>
      </c>
      <c r="GR52" s="6">
        <f t="shared" si="61"/>
        <v>-293.88919039780399</v>
      </c>
      <c r="GS52" s="6">
        <f t="shared" si="61"/>
        <v>-302.44430150891532</v>
      </c>
      <c r="GT52" s="6">
        <f t="shared" si="61"/>
        <v>-309.00322002743343</v>
      </c>
      <c r="GU52" s="6">
        <f t="shared" si="60"/>
        <v>-313.13819039780401</v>
      </c>
      <c r="GV52" s="6">
        <f t="shared" si="60"/>
        <v>-317.70091632372981</v>
      </c>
      <c r="GW52" s="6">
        <f t="shared" si="60"/>
        <v>-320.55262002743331</v>
      </c>
      <c r="GX52" s="6">
        <f t="shared" si="60"/>
        <v>-309.00322002743343</v>
      </c>
      <c r="GY52" s="6">
        <f t="shared" si="60"/>
        <v>-284.05081262002636</v>
      </c>
      <c r="GZ52" s="6">
        <f t="shared" si="60"/>
        <v>-265.51473854595241</v>
      </c>
      <c r="HA52" s="6">
        <f t="shared" si="60"/>
        <v>-268.79419780521187</v>
      </c>
      <c r="HB52" s="6">
        <f t="shared" si="60"/>
        <v>-289.46904965706329</v>
      </c>
      <c r="HC52" s="6">
        <f t="shared" si="60"/>
        <v>-314.4214570644703</v>
      </c>
      <c r="HD52" s="6">
        <f t="shared" si="60"/>
        <v>-328.96514595335958</v>
      </c>
      <c r="HE52" s="6">
        <f t="shared" si="60"/>
        <v>-337.23508669409995</v>
      </c>
      <c r="HF52" s="6">
        <f t="shared" si="60"/>
        <v>-343.79400521261806</v>
      </c>
      <c r="HG52" s="6">
        <f t="shared" si="60"/>
        <v>-351.20843484224815</v>
      </c>
      <c r="HH52" s="6">
        <f t="shared" si="60"/>
        <v>-357.19701262002525</v>
      </c>
      <c r="HI52" s="6">
        <f t="shared" si="60"/>
        <v>-355.34340521261794</v>
      </c>
      <c r="HJ52" s="6">
        <f t="shared" si="60"/>
        <v>-340.79971632372951</v>
      </c>
      <c r="HK52" s="6">
        <f t="shared" si="60"/>
        <v>-315.8473089163225</v>
      </c>
      <c r="HL52" s="6">
        <f t="shared" si="60"/>
        <v>-297.73899039780446</v>
      </c>
      <c r="HM52" s="6">
        <f t="shared" si="60"/>
        <v>-300.87586447187806</v>
      </c>
      <c r="HN52" s="6">
        <f t="shared" si="60"/>
        <v>-322.40622743484062</v>
      </c>
      <c r="HO52" s="6">
        <f t="shared" si="60"/>
        <v>-345.64761262002543</v>
      </c>
      <c r="HP52" s="6">
        <f t="shared" si="60"/>
        <v>-360.3338866940997</v>
      </c>
      <c r="HQ52" s="6">
        <f t="shared" si="60"/>
        <v>-367.890901508914</v>
      </c>
      <c r="HR52" s="6">
        <f t="shared" si="60"/>
        <v>-373.02396817558082</v>
      </c>
      <c r="HS52" s="6">
        <f t="shared" si="60"/>
        <v>-379.01254595335871</v>
      </c>
      <c r="HT52" s="6">
        <f t="shared" si="60"/>
        <v>-384.57336817558064</v>
      </c>
      <c r="HU52" s="6">
        <f t="shared" si="60"/>
        <v>-384.00302743483962</v>
      </c>
      <c r="HV52" s="6">
        <f t="shared" si="60"/>
        <v>-370.45743484224738</v>
      </c>
      <c r="HW52" s="6" t="e">
        <f t="shared" si="60"/>
        <v>#REF!</v>
      </c>
      <c r="HX52" s="6" t="e">
        <f t="shared" si="60"/>
        <v>#REF!</v>
      </c>
      <c r="HY52" s="6" t="e">
        <f t="shared" si="60"/>
        <v>#REF!</v>
      </c>
      <c r="HZ52" s="6" t="e">
        <f t="shared" si="60"/>
        <v>#REF!</v>
      </c>
      <c r="IA52" s="6" t="e">
        <f t="shared" si="60"/>
        <v>#REF!</v>
      </c>
      <c r="IB52" s="6" t="e">
        <f t="shared" si="60"/>
        <v>#REF!</v>
      </c>
      <c r="IC52" s="6" t="e">
        <f t="shared" si="60"/>
        <v>#REF!</v>
      </c>
      <c r="ID52" s="6" t="e">
        <f t="shared" si="60"/>
        <v>#REF!</v>
      </c>
      <c r="IE52" s="6" t="e">
        <f t="shared" si="60"/>
        <v>#REF!</v>
      </c>
      <c r="IF52" s="6" t="e">
        <f t="shared" si="60"/>
        <v>#REF!</v>
      </c>
      <c r="IG52" s="6" t="e">
        <f t="shared" si="60"/>
        <v>#REF!</v>
      </c>
      <c r="IH52" s="6" t="e">
        <f t="shared" si="60"/>
        <v>#REF!</v>
      </c>
      <c r="II52" s="6" t="e">
        <f t="shared" si="60"/>
        <v>#REF!</v>
      </c>
      <c r="IJ52" s="6" t="e">
        <f t="shared" si="60"/>
        <v>#REF!</v>
      </c>
      <c r="IK52" s="6" t="e">
        <f t="shared" si="60"/>
        <v>#REF!</v>
      </c>
      <c r="IL52" s="6" t="e">
        <f t="shared" si="60"/>
        <v>#REF!</v>
      </c>
      <c r="IM52" s="6" t="e">
        <f t="shared" si="60"/>
        <v>#REF!</v>
      </c>
      <c r="IN52" s="6" t="e">
        <f t="shared" si="60"/>
        <v>#REF!</v>
      </c>
      <c r="IO52" s="6" t="e">
        <f t="shared" si="60"/>
        <v>#REF!</v>
      </c>
      <c r="IP52" s="6" t="e">
        <f t="shared" si="60"/>
        <v>#REF!</v>
      </c>
      <c r="IQ52" s="6" t="e">
        <f t="shared" si="60"/>
        <v>#REF!</v>
      </c>
      <c r="IR52" s="6" t="e">
        <f t="shared" si="60"/>
        <v>#REF!</v>
      </c>
      <c r="IS52" s="6" t="e">
        <f t="shared" si="60"/>
        <v>#REF!</v>
      </c>
      <c r="IT52" s="6" t="e">
        <f t="shared" si="60"/>
        <v>#REF!</v>
      </c>
      <c r="IU52" s="6" t="e">
        <f t="shared" si="60"/>
        <v>#REF!</v>
      </c>
      <c r="IV52" s="6" t="e">
        <f t="shared" si="60"/>
        <v>#REF!</v>
      </c>
      <c r="IW52" s="6" t="e">
        <f t="shared" si="60"/>
        <v>#REF!</v>
      </c>
      <c r="IX52" s="6" t="e">
        <f t="shared" si="60"/>
        <v>#REF!</v>
      </c>
      <c r="IY52" s="6" t="e">
        <f t="shared" si="60"/>
        <v>#REF!</v>
      </c>
      <c r="IZ52" s="6" t="e">
        <f t="shared" si="60"/>
        <v>#REF!</v>
      </c>
      <c r="JA52" s="6" t="e">
        <f t="shared" si="60"/>
        <v>#REF!</v>
      </c>
      <c r="JB52" s="6" t="e">
        <f t="shared" si="60"/>
        <v>#REF!</v>
      </c>
      <c r="JC52" s="6" t="e">
        <f t="shared" si="60"/>
        <v>#REF!</v>
      </c>
      <c r="JD52" s="6" t="e">
        <f t="shared" si="60"/>
        <v>#REF!</v>
      </c>
      <c r="JE52" s="6" t="e">
        <f t="shared" si="60"/>
        <v>#REF!</v>
      </c>
      <c r="JF52" s="6" t="e">
        <f t="shared" si="51"/>
        <v>#REF!</v>
      </c>
      <c r="JG52" s="6" t="e">
        <f t="shared" si="51"/>
        <v>#REF!</v>
      </c>
      <c r="JH52" s="6" t="e">
        <f t="shared" si="51"/>
        <v>#REF!</v>
      </c>
      <c r="JI52" s="6" t="e">
        <f t="shared" si="51"/>
        <v>#REF!</v>
      </c>
      <c r="JJ52" s="6" t="e">
        <f t="shared" si="51"/>
        <v>#REF!</v>
      </c>
      <c r="JK52" s="6" t="e">
        <f t="shared" si="51"/>
        <v>#REF!</v>
      </c>
      <c r="JL52" s="6" t="e">
        <f t="shared" si="51"/>
        <v>#REF!</v>
      </c>
      <c r="JM52" s="6" t="e">
        <f t="shared" si="51"/>
        <v>#REF!</v>
      </c>
      <c r="JN52" s="6" t="e">
        <f t="shared" si="51"/>
        <v>#REF!</v>
      </c>
      <c r="JO52" s="6" t="e">
        <f t="shared" si="51"/>
        <v>#REF!</v>
      </c>
      <c r="JP52" s="6" t="e">
        <f t="shared" si="51"/>
        <v>#REF!</v>
      </c>
      <c r="JQ52" s="6" t="e">
        <f t="shared" si="51"/>
        <v>#REF!</v>
      </c>
      <c r="JR52" s="6" t="e">
        <f t="shared" si="51"/>
        <v>#REF!</v>
      </c>
      <c r="JS52" s="6" t="e">
        <f t="shared" si="51"/>
        <v>#REF!</v>
      </c>
    </row>
    <row r="53" spans="1:279" ht="14.5" x14ac:dyDescent="0.35">
      <c r="A53" s="8">
        <v>51</v>
      </c>
      <c r="B53" s="9">
        <v>38426</v>
      </c>
      <c r="C53" s="10">
        <v>379.87</v>
      </c>
      <c r="D53" s="8">
        <f t="shared" si="5"/>
        <v>-13.658518518518292</v>
      </c>
      <c r="I53" s="6">
        <v>51</v>
      </c>
      <c r="J53" s="6">
        <f t="shared" si="6"/>
        <v>186.55512812070714</v>
      </c>
      <c r="K53" s="6">
        <f t="shared" si="7"/>
        <v>180.40879478737403</v>
      </c>
      <c r="L53" s="6">
        <f t="shared" ref="L53:BW56" si="63">INDEX($D$3:$D$272,$I53,1)*INDEX($D$3:$D$272,$I53+L$2,1)</f>
        <v>179.04294293552192</v>
      </c>
      <c r="M53" s="6">
        <f t="shared" si="63"/>
        <v>190.24292812070681</v>
      </c>
      <c r="N53" s="6">
        <f t="shared" si="63"/>
        <v>212.91606886144751</v>
      </c>
      <c r="O53" s="6">
        <f t="shared" si="63"/>
        <v>229.44287626885438</v>
      </c>
      <c r="P53" s="6">
        <f t="shared" si="63"/>
        <v>229.03312071329921</v>
      </c>
      <c r="Q53" s="6">
        <f t="shared" si="63"/>
        <v>211.14046145404021</v>
      </c>
      <c r="R53" s="6">
        <f t="shared" si="63"/>
        <v>191.19902441700378</v>
      </c>
      <c r="S53" s="6">
        <f t="shared" si="63"/>
        <v>177.54050589848549</v>
      </c>
      <c r="T53" s="6">
        <f t="shared" si="63"/>
        <v>166.61369108367069</v>
      </c>
      <c r="U53" s="6">
        <f t="shared" si="63"/>
        <v>158.14540960218929</v>
      </c>
      <c r="V53" s="6">
        <f t="shared" si="63"/>
        <v>152.81858737996734</v>
      </c>
      <c r="W53" s="6">
        <f t="shared" si="63"/>
        <v>148.31127626885575</v>
      </c>
      <c r="X53" s="6">
        <f t="shared" si="63"/>
        <v>148.85761700959677</v>
      </c>
      <c r="Y53" s="6">
        <f t="shared" si="63"/>
        <v>160.74052812070775</v>
      </c>
      <c r="Z53" s="6">
        <f t="shared" si="63"/>
        <v>183.82342441700362</v>
      </c>
      <c r="AA53" s="6">
        <f t="shared" si="63"/>
        <v>205.54046886144735</v>
      </c>
      <c r="AB53" s="6">
        <f t="shared" si="63"/>
        <v>203.49169108366993</v>
      </c>
      <c r="AC53" s="6">
        <f t="shared" si="63"/>
        <v>183.68683923181857</v>
      </c>
      <c r="AD53" s="6">
        <f t="shared" si="63"/>
        <v>165.11125404663349</v>
      </c>
      <c r="AE53" s="6">
        <f t="shared" si="63"/>
        <v>152.13566145404127</v>
      </c>
      <c r="AF53" s="6">
        <f t="shared" si="63"/>
        <v>143.39420960218976</v>
      </c>
      <c r="AG53" s="6">
        <f t="shared" si="63"/>
        <v>136.29177997255971</v>
      </c>
      <c r="AH53" s="6">
        <f t="shared" si="63"/>
        <v>129.87227626885652</v>
      </c>
      <c r="AI53" s="6">
        <f t="shared" si="63"/>
        <v>126.3210614540419</v>
      </c>
      <c r="AJ53" s="6">
        <f t="shared" si="63"/>
        <v>128.36983923181933</v>
      </c>
      <c r="AK53" s="6">
        <f t="shared" si="63"/>
        <v>140.25275034293031</v>
      </c>
      <c r="AL53" s="6">
        <f t="shared" si="63"/>
        <v>163.60881700959629</v>
      </c>
      <c r="AM53" s="6">
        <f t="shared" si="63"/>
        <v>180.81855034292923</v>
      </c>
      <c r="AN53" s="6">
        <f t="shared" si="63"/>
        <v>175.49172812070728</v>
      </c>
      <c r="AO53" s="6">
        <f t="shared" si="63"/>
        <v>156.09663182441108</v>
      </c>
      <c r="AP53" s="6">
        <f t="shared" si="63"/>
        <v>137.65763182441185</v>
      </c>
      <c r="AQ53" s="6">
        <f t="shared" si="63"/>
        <v>123.8625281207085</v>
      </c>
      <c r="AR53" s="6">
        <f t="shared" si="63"/>
        <v>113.34546886144889</v>
      </c>
      <c r="AS53" s="6">
        <f t="shared" si="63"/>
        <v>106.37962441700469</v>
      </c>
      <c r="AT53" s="6">
        <f t="shared" si="63"/>
        <v>100.77963182441262</v>
      </c>
      <c r="AU53" s="6">
        <f t="shared" si="63"/>
        <v>95.589394787375738</v>
      </c>
      <c r="AV53" s="6">
        <f t="shared" si="63"/>
        <v>96.135735528115973</v>
      </c>
      <c r="AW53" s="6">
        <f t="shared" si="63"/>
        <v>108.56498737996796</v>
      </c>
      <c r="AX53" s="6">
        <f t="shared" si="63"/>
        <v>128.77959478737449</v>
      </c>
      <c r="AY53" s="6">
        <f t="shared" si="63"/>
        <v>146.94542441700438</v>
      </c>
      <c r="AZ53" s="6">
        <f t="shared" si="63"/>
        <v>150.08688367626306</v>
      </c>
      <c r="BA53" s="6">
        <f t="shared" si="63"/>
        <v>134.65275775033746</v>
      </c>
      <c r="BB53" s="6">
        <f t="shared" si="63"/>
        <v>114.02839478737496</v>
      </c>
      <c r="BC53" s="6">
        <f t="shared" si="63"/>
        <v>99.140609602190366</v>
      </c>
      <c r="BD53" s="6">
        <f t="shared" si="63"/>
        <v>88.760135528116592</v>
      </c>
      <c r="BE53" s="6">
        <f t="shared" si="63"/>
        <v>82.613802194782735</v>
      </c>
      <c r="BF53" s="6">
        <f t="shared" si="63"/>
        <v>79.472342935524054</v>
      </c>
      <c r="BG53" s="6">
        <f t="shared" si="63"/>
        <v>75.647957750338534</v>
      </c>
      <c r="BH53" s="6">
        <f t="shared" si="63"/>
        <v>76.194298491079536</v>
      </c>
      <c r="BI53" s="6">
        <f t="shared" si="63"/>
        <v>89.716231824412773</v>
      </c>
      <c r="BJ53" s="6">
        <f t="shared" si="63"/>
        <v>116.35034293552329</v>
      </c>
      <c r="BK53" s="6">
        <f t="shared" si="63"/>
        <v>135.19909849107847</v>
      </c>
      <c r="BL53" s="6">
        <f t="shared" si="63"/>
        <v>131.10154293552282</v>
      </c>
      <c r="BM53" s="6">
        <f t="shared" si="63"/>
        <v>109.6576688614492</v>
      </c>
      <c r="BN53" s="6">
        <f t="shared" si="63"/>
        <v>89.989402194782897</v>
      </c>
      <c r="BO53" s="6">
        <f t="shared" si="63"/>
        <v>77.696735528116733</v>
      </c>
      <c r="BP53" s="6">
        <f t="shared" si="63"/>
        <v>67.043091083672067</v>
      </c>
      <c r="BQ53" s="6">
        <f t="shared" si="63"/>
        <v>57.345542935524357</v>
      </c>
      <c r="BR53" s="6">
        <f t="shared" si="63"/>
        <v>52.565061454042649</v>
      </c>
      <c r="BS53" s="6">
        <f t="shared" si="63"/>
        <v>48.467505898487005</v>
      </c>
      <c r="BT53" s="6">
        <f t="shared" si="63"/>
        <v>48.877261454042959</v>
      </c>
      <c r="BU53" s="6">
        <f t="shared" si="63"/>
        <v>61.716268861450118</v>
      </c>
      <c r="BV53" s="6">
        <f t="shared" si="63"/>
        <v>84.389409602190057</v>
      </c>
      <c r="BW53" s="6">
        <f t="shared" si="63"/>
        <v>99.686950342930601</v>
      </c>
      <c r="BX53" s="6">
        <f t="shared" si="62"/>
        <v>93.267446639227401</v>
      </c>
      <c r="BY53" s="6">
        <f t="shared" si="62"/>
        <v>72.096742935523892</v>
      </c>
      <c r="BZ53" s="6">
        <f t="shared" si="62"/>
        <v>53.384572565153775</v>
      </c>
      <c r="CA53" s="6">
        <f t="shared" si="62"/>
        <v>43.277268861450118</v>
      </c>
      <c r="CB53" s="6">
        <f t="shared" si="62"/>
        <v>35.491913305894784</v>
      </c>
      <c r="CC53" s="6">
        <f t="shared" si="62"/>
        <v>29.755335528116881</v>
      </c>
      <c r="CD53" s="6">
        <f t="shared" si="62"/>
        <v>25.384609602191119</v>
      </c>
      <c r="CE53" s="6">
        <f t="shared" si="62"/>
        <v>20.194372565154232</v>
      </c>
      <c r="CF53" s="6">
        <f t="shared" si="62"/>
        <v>19.921202194784115</v>
      </c>
      <c r="CG53" s="6">
        <f t="shared" si="62"/>
        <v>32.760209602191281</v>
      </c>
      <c r="CH53" s="6">
        <f t="shared" si="62"/>
        <v>59.257735528116733</v>
      </c>
      <c r="CI53" s="6">
        <f t="shared" si="62"/>
        <v>77.423565157745841</v>
      </c>
      <c r="CJ53" s="6">
        <f t="shared" si="62"/>
        <v>71.960157750338837</v>
      </c>
      <c r="CK53" s="6">
        <f t="shared" si="62"/>
        <v>50.516283676265211</v>
      </c>
      <c r="CL53" s="6">
        <f t="shared" si="62"/>
        <v>31.667528120710031</v>
      </c>
      <c r="CM53" s="6">
        <f t="shared" si="62"/>
        <v>20.330957750339291</v>
      </c>
      <c r="CN53" s="6">
        <f t="shared" si="62"/>
        <v>12.545602194783957</v>
      </c>
      <c r="CO53" s="6">
        <f t="shared" si="62"/>
        <v>4.4870762688585062</v>
      </c>
      <c r="CP53" s="6">
        <f t="shared" si="62"/>
        <v>-2.7519385459565919</v>
      </c>
      <c r="CQ53" s="6">
        <f t="shared" si="62"/>
        <v>-6.3031533607712236</v>
      </c>
      <c r="CR53" s="6">
        <f t="shared" si="62"/>
        <v>-4.8007163237340258</v>
      </c>
      <c r="CS53" s="6">
        <f t="shared" si="62"/>
        <v>9.4041429355252788</v>
      </c>
      <c r="CT53" s="6">
        <f t="shared" si="62"/>
        <v>34.535817009598595</v>
      </c>
      <c r="CU53" s="6">
        <f t="shared" si="62"/>
        <v>49.696772565154085</v>
      </c>
      <c r="CV53" s="6">
        <f t="shared" si="62"/>
        <v>40.682150342931671</v>
      </c>
      <c r="CW53" s="6">
        <f t="shared" si="62"/>
        <v>18.691935528117032</v>
      </c>
      <c r="CX53" s="6">
        <f t="shared" si="62"/>
        <v>-0.42999039780826509</v>
      </c>
      <c r="CY53" s="6">
        <f t="shared" si="62"/>
        <v>-11.76656076817823</v>
      </c>
      <c r="CZ53" s="6">
        <f t="shared" si="62"/>
        <v>-21.054353360770762</v>
      </c>
      <c r="DA53" s="6">
        <f t="shared" si="62"/>
        <v>-29.659220027437225</v>
      </c>
      <c r="DB53" s="6">
        <f t="shared" si="62"/>
        <v>-37.717745953363455</v>
      </c>
      <c r="DC53" s="6">
        <f t="shared" si="62"/>
        <v>-43.86407928669653</v>
      </c>
      <c r="DD53" s="6">
        <f t="shared" si="62"/>
        <v>-44.000664471881585</v>
      </c>
      <c r="DE53" s="6">
        <f t="shared" si="62"/>
        <v>-33.210434842251857</v>
      </c>
      <c r="DF53" s="6">
        <f t="shared" si="62"/>
        <v>-12.859242249660253</v>
      </c>
      <c r="DG53" s="6">
        <f t="shared" si="62"/>
        <v>3.9407355281174952</v>
      </c>
      <c r="DH53" s="6">
        <f t="shared" si="62"/>
        <v>4.3504910836734476</v>
      </c>
      <c r="DI53" s="6">
        <f t="shared" si="62"/>
        <v>-13.405582990400488</v>
      </c>
      <c r="DJ53" s="6">
        <f t="shared" si="62"/>
        <v>-33.347020027437694</v>
      </c>
      <c r="DK53" s="6">
        <f t="shared" si="62"/>
        <v>-45.776271879288899</v>
      </c>
      <c r="DL53" s="6">
        <f t="shared" si="62"/>
        <v>-54.381138545955366</v>
      </c>
      <c r="DM53" s="6">
        <f t="shared" si="62"/>
        <v>-60.664057064474278</v>
      </c>
      <c r="DN53" s="6">
        <f t="shared" si="62"/>
        <v>-64.76161262002914</v>
      </c>
      <c r="DO53" s="6">
        <f t="shared" si="62"/>
        <v>-69.67867928669591</v>
      </c>
      <c r="DP53" s="6">
        <f t="shared" si="62"/>
        <v>-70.498190397807036</v>
      </c>
      <c r="DQ53" s="6">
        <f t="shared" si="62"/>
        <v>-57.249427434844705</v>
      </c>
      <c r="DR53" s="6">
        <f t="shared" si="62"/>
        <v>-35.53238299040018</v>
      </c>
      <c r="DS53" s="6">
        <f t="shared" si="62"/>
        <v>-20.371427434844691</v>
      </c>
      <c r="DT53" s="6">
        <f t="shared" si="62"/>
        <v>-21.737279286696833</v>
      </c>
      <c r="DU53" s="6">
        <f t="shared" si="62"/>
        <v>-38.947012620029753</v>
      </c>
      <c r="DV53" s="6">
        <f t="shared" si="62"/>
        <v>-59.161620027437074</v>
      </c>
      <c r="DW53" s="6">
        <f t="shared" si="62"/>
        <v>-72.546968175584482</v>
      </c>
      <c r="DX53" s="6">
        <f t="shared" si="62"/>
        <v>-82.381101508918022</v>
      </c>
      <c r="DY53" s="6">
        <f t="shared" si="62"/>
        <v>-90.029871879288294</v>
      </c>
      <c r="DZ53" s="6">
        <f t="shared" si="62"/>
        <v>-96.176205212621369</v>
      </c>
      <c r="EA53" s="6">
        <f t="shared" si="62"/>
        <v>-101.50302743484332</v>
      </c>
      <c r="EB53" s="6">
        <f t="shared" si="62"/>
        <v>-100.82010150891803</v>
      </c>
      <c r="EC53" s="6">
        <f t="shared" si="62"/>
        <v>-89.210360768177168</v>
      </c>
      <c r="ED53" s="6">
        <f t="shared" si="62"/>
        <v>-66.127464471881282</v>
      </c>
      <c r="EE53" s="6">
        <f t="shared" si="62"/>
        <v>-48.234805212622291</v>
      </c>
      <c r="EF53" s="6">
        <f t="shared" si="62"/>
        <v>-52.059190397807036</v>
      </c>
      <c r="EG53" s="6">
        <f t="shared" si="62"/>
        <v>-72.000627434844247</v>
      </c>
      <c r="EH53" s="6">
        <f t="shared" si="62"/>
        <v>-93.444501508917867</v>
      </c>
      <c r="EI53" s="6">
        <f t="shared" si="61"/>
        <v>-111.06399039780675</v>
      </c>
      <c r="EJ53" s="6">
        <f t="shared" si="61"/>
        <v>-124.03958299039897</v>
      </c>
      <c r="EK53" s="6">
        <f t="shared" si="61"/>
        <v>-132.78103484225048</v>
      </c>
      <c r="EL53" s="6">
        <f t="shared" si="61"/>
        <v>-140.83956076817594</v>
      </c>
      <c r="EM53" s="6">
        <f t="shared" si="61"/>
        <v>-147.94199039780597</v>
      </c>
      <c r="EN53" s="6">
        <f t="shared" si="61"/>
        <v>-148.48833113854622</v>
      </c>
      <c r="EO53" s="6">
        <f t="shared" si="61"/>
        <v>-137.83468669410232</v>
      </c>
      <c r="EP53" s="6">
        <f t="shared" si="61"/>
        <v>-117.07373854595475</v>
      </c>
      <c r="EQ53" s="6">
        <f t="shared" si="61"/>
        <v>-99.044494101509926</v>
      </c>
      <c r="ER53" s="6">
        <f t="shared" si="61"/>
        <v>-101.36644224965826</v>
      </c>
      <c r="ES53" s="6">
        <f t="shared" si="61"/>
        <v>-121.17129410150963</v>
      </c>
      <c r="ET53" s="6">
        <f t="shared" si="61"/>
        <v>-139.74687928669468</v>
      </c>
      <c r="EU53" s="6">
        <f t="shared" si="61"/>
        <v>-152.17613113854668</v>
      </c>
      <c r="EV53" s="6">
        <f t="shared" si="61"/>
        <v>-161.05416817558327</v>
      </c>
      <c r="EW53" s="6">
        <f t="shared" si="61"/>
        <v>-169.11269410150948</v>
      </c>
      <c r="EX53" s="6">
        <f t="shared" si="61"/>
        <v>-174.71268669410156</v>
      </c>
      <c r="EY53" s="6">
        <f t="shared" si="61"/>
        <v>-178.67365706447214</v>
      </c>
      <c r="EZ53" s="6">
        <f t="shared" si="61"/>
        <v>-179.21999780521236</v>
      </c>
      <c r="FA53" s="6">
        <f t="shared" si="61"/>
        <v>-168.4297681755834</v>
      </c>
      <c r="FB53" s="6">
        <f t="shared" si="61"/>
        <v>-144.52736076817641</v>
      </c>
      <c r="FC53" s="6">
        <f t="shared" si="61"/>
        <v>-123.49324224965795</v>
      </c>
      <c r="FD53" s="6">
        <f t="shared" si="61"/>
        <v>-124.72250891632504</v>
      </c>
      <c r="FE53" s="6">
        <f t="shared" si="61"/>
        <v>-145.21028669410248</v>
      </c>
      <c r="FF53" s="6">
        <f t="shared" si="61"/>
        <v>-166.24440521262014</v>
      </c>
      <c r="FG53" s="6">
        <f t="shared" si="61"/>
        <v>-180.5858496570645</v>
      </c>
      <c r="FH53" s="6">
        <f t="shared" si="61"/>
        <v>-191.2394941015084</v>
      </c>
      <c r="FI53" s="6">
        <f t="shared" si="61"/>
        <v>-200.80045706447183</v>
      </c>
      <c r="FJ53" s="6">
        <f t="shared" si="61"/>
        <v>-208.17605706447122</v>
      </c>
      <c r="FK53" s="6">
        <f t="shared" si="61"/>
        <v>-212.27361262002685</v>
      </c>
      <c r="FL53" s="6">
        <f t="shared" si="61"/>
        <v>-210.36142002743449</v>
      </c>
      <c r="FM53" s="6">
        <f t="shared" si="61"/>
        <v>-198.47850891632351</v>
      </c>
      <c r="FN53" s="6">
        <f t="shared" si="61"/>
        <v>-177.03463484224989</v>
      </c>
      <c r="FO53" s="6">
        <f t="shared" si="61"/>
        <v>-158.1858792866947</v>
      </c>
      <c r="FP53" s="6">
        <f t="shared" si="61"/>
        <v>-159.14197558299088</v>
      </c>
      <c r="FQ53" s="6">
        <f t="shared" si="61"/>
        <v>-179.21999780521236</v>
      </c>
      <c r="FR53" s="6">
        <f t="shared" si="61"/>
        <v>-199.29802002743463</v>
      </c>
      <c r="FS53" s="6">
        <f t="shared" si="61"/>
        <v>-213.9126348422491</v>
      </c>
      <c r="FT53" s="6">
        <f t="shared" si="61"/>
        <v>-223.8833533607677</v>
      </c>
      <c r="FU53" s="6">
        <f t="shared" si="61"/>
        <v>-229.61993113854484</v>
      </c>
      <c r="FV53" s="6">
        <f t="shared" si="61"/>
        <v>-237.13211632373006</v>
      </c>
      <c r="FW53" s="6">
        <f t="shared" si="61"/>
        <v>-243.14186447187808</v>
      </c>
      <c r="FX53" s="6">
        <f t="shared" si="61"/>
        <v>-243.27844965706313</v>
      </c>
      <c r="FY53" s="6">
        <f t="shared" si="61"/>
        <v>-232.21504965706328</v>
      </c>
      <c r="FZ53" s="6">
        <f t="shared" si="61"/>
        <v>-209.67849410150842</v>
      </c>
      <c r="GA53" s="6">
        <f t="shared" si="61"/>
        <v>-192.7419311385456</v>
      </c>
      <c r="GB53" s="6">
        <f t="shared" si="61"/>
        <v>-196.56631632373112</v>
      </c>
      <c r="GC53" s="6">
        <f t="shared" si="61"/>
        <v>-217.32726447187869</v>
      </c>
      <c r="GD53" s="6">
        <f t="shared" si="61"/>
        <v>-236.85894595335992</v>
      </c>
      <c r="GE53" s="6">
        <f t="shared" si="61"/>
        <v>-249.01502743484102</v>
      </c>
      <c r="GF53" s="6">
        <f t="shared" si="61"/>
        <v>-258.16623484224851</v>
      </c>
      <c r="GG53" s="6">
        <f t="shared" si="61"/>
        <v>-265.26866447187774</v>
      </c>
      <c r="GH53" s="6">
        <f t="shared" si="61"/>
        <v>-271.96133854595183</v>
      </c>
      <c r="GI53" s="6">
        <f t="shared" si="61"/>
        <v>-277.69791632372977</v>
      </c>
      <c r="GJ53" s="6">
        <f t="shared" si="61"/>
        <v>-277.01499039780367</v>
      </c>
      <c r="GK53" s="6">
        <f t="shared" si="61"/>
        <v>-264.31256817558159</v>
      </c>
      <c r="GL53" s="6">
        <f t="shared" si="61"/>
        <v>-240.95650150891558</v>
      </c>
      <c r="GM53" s="6">
        <f t="shared" si="61"/>
        <v>-221.28823484224927</v>
      </c>
      <c r="GN53" s="6">
        <f t="shared" si="61"/>
        <v>-224.97603484224896</v>
      </c>
      <c r="GO53" s="6">
        <f t="shared" si="61"/>
        <v>-247.64917558298967</v>
      </c>
      <c r="GP53" s="6">
        <f t="shared" si="61"/>
        <v>-269.36622002743343</v>
      </c>
      <c r="GQ53" s="6">
        <f t="shared" si="61"/>
        <v>-281.5223015089145</v>
      </c>
      <c r="GR53" s="6">
        <f t="shared" si="61"/>
        <v>-289.71741262002581</v>
      </c>
      <c r="GS53" s="6">
        <f t="shared" si="61"/>
        <v>-296.00033113854391</v>
      </c>
      <c r="GT53" s="6">
        <f t="shared" si="61"/>
        <v>-299.96130150891452</v>
      </c>
      <c r="GU53" s="6">
        <f t="shared" si="60"/>
        <v>-304.33202743484026</v>
      </c>
      <c r="GV53" s="6">
        <f t="shared" si="60"/>
        <v>-307.06373113854374</v>
      </c>
      <c r="GW53" s="6">
        <f t="shared" si="60"/>
        <v>-296.00033113854391</v>
      </c>
      <c r="GX53" s="6">
        <f t="shared" si="60"/>
        <v>-272.09792373113692</v>
      </c>
      <c r="GY53" s="6">
        <f t="shared" si="60"/>
        <v>-254.34184965706297</v>
      </c>
      <c r="GZ53" s="6">
        <f t="shared" si="60"/>
        <v>-257.48330891632241</v>
      </c>
      <c r="HA53" s="6">
        <f t="shared" si="60"/>
        <v>-277.28816076817378</v>
      </c>
      <c r="HB53" s="6">
        <f t="shared" si="60"/>
        <v>-301.19056817558084</v>
      </c>
      <c r="HC53" s="6">
        <f t="shared" si="60"/>
        <v>-315.12225706446998</v>
      </c>
      <c r="HD53" s="6">
        <f t="shared" si="60"/>
        <v>-323.04419780521039</v>
      </c>
      <c r="HE53" s="6">
        <f t="shared" si="60"/>
        <v>-329.32711632372855</v>
      </c>
      <c r="HF53" s="6">
        <f t="shared" si="60"/>
        <v>-336.42954595335857</v>
      </c>
      <c r="HG53" s="6">
        <f t="shared" si="60"/>
        <v>-342.16612373113571</v>
      </c>
      <c r="HH53" s="6">
        <f t="shared" si="60"/>
        <v>-340.39051632372838</v>
      </c>
      <c r="HI53" s="6">
        <f t="shared" si="60"/>
        <v>-326.45882743483998</v>
      </c>
      <c r="HJ53" s="6">
        <f t="shared" si="60"/>
        <v>-302.55642002743298</v>
      </c>
      <c r="HK53" s="6">
        <f t="shared" si="60"/>
        <v>-285.21010150891499</v>
      </c>
      <c r="HL53" s="6">
        <f t="shared" si="60"/>
        <v>-288.21497558298859</v>
      </c>
      <c r="HM53" s="6">
        <f t="shared" si="60"/>
        <v>-308.83933854595108</v>
      </c>
      <c r="HN53" s="6">
        <f t="shared" si="60"/>
        <v>-331.10272373113582</v>
      </c>
      <c r="HO53" s="6">
        <f t="shared" si="60"/>
        <v>-345.17099780521011</v>
      </c>
      <c r="HP53" s="6">
        <f t="shared" si="60"/>
        <v>-352.41001262002442</v>
      </c>
      <c r="HQ53" s="6">
        <f t="shared" si="60"/>
        <v>-357.32707928669117</v>
      </c>
      <c r="HR53" s="6">
        <f t="shared" si="60"/>
        <v>-363.06365706446906</v>
      </c>
      <c r="HS53" s="6">
        <f t="shared" si="60"/>
        <v>-368.390479286691</v>
      </c>
      <c r="HT53" s="6">
        <f t="shared" si="60"/>
        <v>-367.84413854594999</v>
      </c>
      <c r="HU53" s="6">
        <f t="shared" si="60"/>
        <v>-354.8685459533578</v>
      </c>
      <c r="HV53" s="6" t="e">
        <f t="shared" si="60"/>
        <v>#REF!</v>
      </c>
      <c r="HW53" s="6" t="e">
        <f t="shared" si="60"/>
        <v>#REF!</v>
      </c>
      <c r="HX53" s="6" t="e">
        <f t="shared" si="60"/>
        <v>#REF!</v>
      </c>
      <c r="HY53" s="6" t="e">
        <f t="shared" si="60"/>
        <v>#REF!</v>
      </c>
      <c r="HZ53" s="6" t="e">
        <f t="shared" si="60"/>
        <v>#REF!</v>
      </c>
      <c r="IA53" s="6" t="e">
        <f t="shared" si="60"/>
        <v>#REF!</v>
      </c>
      <c r="IB53" s="6" t="e">
        <f t="shared" si="60"/>
        <v>#REF!</v>
      </c>
      <c r="IC53" s="6" t="e">
        <f t="shared" si="60"/>
        <v>#REF!</v>
      </c>
      <c r="ID53" s="6" t="e">
        <f t="shared" si="60"/>
        <v>#REF!</v>
      </c>
      <c r="IE53" s="6" t="e">
        <f t="shared" si="60"/>
        <v>#REF!</v>
      </c>
      <c r="IF53" s="6" t="e">
        <f t="shared" si="60"/>
        <v>#REF!</v>
      </c>
      <c r="IG53" s="6" t="e">
        <f t="shared" si="60"/>
        <v>#REF!</v>
      </c>
      <c r="IH53" s="6" t="e">
        <f t="shared" si="60"/>
        <v>#REF!</v>
      </c>
      <c r="II53" s="6" t="e">
        <f t="shared" si="60"/>
        <v>#REF!</v>
      </c>
      <c r="IJ53" s="6" t="e">
        <f t="shared" si="60"/>
        <v>#REF!</v>
      </c>
      <c r="IK53" s="6" t="e">
        <f t="shared" si="60"/>
        <v>#REF!</v>
      </c>
      <c r="IL53" s="6" t="e">
        <f t="shared" si="60"/>
        <v>#REF!</v>
      </c>
      <c r="IM53" s="6" t="e">
        <f t="shared" si="60"/>
        <v>#REF!</v>
      </c>
      <c r="IN53" s="6" t="e">
        <f t="shared" si="60"/>
        <v>#REF!</v>
      </c>
      <c r="IO53" s="6" t="e">
        <f t="shared" si="60"/>
        <v>#REF!</v>
      </c>
      <c r="IP53" s="6" t="e">
        <f t="shared" si="60"/>
        <v>#REF!</v>
      </c>
      <c r="IQ53" s="6" t="e">
        <f t="shared" si="60"/>
        <v>#REF!</v>
      </c>
      <c r="IR53" s="6" t="e">
        <f t="shared" si="60"/>
        <v>#REF!</v>
      </c>
      <c r="IS53" s="6" t="e">
        <f t="shared" si="60"/>
        <v>#REF!</v>
      </c>
      <c r="IT53" s="6" t="e">
        <f t="shared" si="60"/>
        <v>#REF!</v>
      </c>
      <c r="IU53" s="6" t="e">
        <f t="shared" si="60"/>
        <v>#REF!</v>
      </c>
      <c r="IV53" s="6" t="e">
        <f t="shared" si="60"/>
        <v>#REF!</v>
      </c>
      <c r="IW53" s="6" t="e">
        <f t="shared" si="60"/>
        <v>#REF!</v>
      </c>
      <c r="IX53" s="6" t="e">
        <f t="shared" si="60"/>
        <v>#REF!</v>
      </c>
      <c r="IY53" s="6" t="e">
        <f t="shared" si="60"/>
        <v>#REF!</v>
      </c>
      <c r="IZ53" s="6" t="e">
        <f t="shared" si="60"/>
        <v>#REF!</v>
      </c>
      <c r="JA53" s="6" t="e">
        <f t="shared" si="60"/>
        <v>#REF!</v>
      </c>
      <c r="JB53" s="6" t="e">
        <f t="shared" si="60"/>
        <v>#REF!</v>
      </c>
      <c r="JC53" s="6" t="e">
        <f t="shared" si="60"/>
        <v>#REF!</v>
      </c>
      <c r="JD53" s="6" t="e">
        <f t="shared" si="60"/>
        <v>#REF!</v>
      </c>
      <c r="JE53" s="6" t="e">
        <f t="shared" si="60"/>
        <v>#REF!</v>
      </c>
      <c r="JF53" s="6" t="e">
        <f t="shared" si="51"/>
        <v>#REF!</v>
      </c>
      <c r="JG53" s="6" t="e">
        <f t="shared" si="51"/>
        <v>#REF!</v>
      </c>
      <c r="JH53" s="6" t="e">
        <f t="shared" si="51"/>
        <v>#REF!</v>
      </c>
      <c r="JI53" s="6" t="e">
        <f t="shared" si="51"/>
        <v>#REF!</v>
      </c>
      <c r="JJ53" s="6" t="e">
        <f t="shared" si="51"/>
        <v>#REF!</v>
      </c>
      <c r="JK53" s="6" t="e">
        <f t="shared" si="51"/>
        <v>#REF!</v>
      </c>
      <c r="JL53" s="6" t="e">
        <f t="shared" si="51"/>
        <v>#REF!</v>
      </c>
      <c r="JM53" s="6" t="e">
        <f t="shared" si="51"/>
        <v>#REF!</v>
      </c>
      <c r="JN53" s="6" t="e">
        <f t="shared" si="51"/>
        <v>#REF!</v>
      </c>
      <c r="JO53" s="6" t="e">
        <f t="shared" si="51"/>
        <v>#REF!</v>
      </c>
      <c r="JP53" s="6" t="e">
        <f t="shared" si="51"/>
        <v>#REF!</v>
      </c>
      <c r="JQ53" s="6" t="e">
        <f t="shared" si="51"/>
        <v>#REF!</v>
      </c>
      <c r="JR53" s="6" t="e">
        <f t="shared" si="51"/>
        <v>#REF!</v>
      </c>
      <c r="JS53" s="6" t="e">
        <f t="shared" si="51"/>
        <v>#REF!</v>
      </c>
    </row>
    <row r="54" spans="1:279" ht="14.5" x14ac:dyDescent="0.35">
      <c r="A54" s="8">
        <v>52</v>
      </c>
      <c r="B54" s="9">
        <v>38457</v>
      </c>
      <c r="C54" s="10">
        <v>380.32</v>
      </c>
      <c r="D54" s="8">
        <f t="shared" si="5"/>
        <v>-13.208518518518304</v>
      </c>
      <c r="I54" s="6">
        <v>52</v>
      </c>
      <c r="J54" s="6">
        <f t="shared" si="6"/>
        <v>174.46496145404097</v>
      </c>
      <c r="K54" s="6">
        <f t="shared" si="7"/>
        <v>173.14410960218882</v>
      </c>
      <c r="L54" s="6">
        <f t="shared" si="63"/>
        <v>183.97509478737376</v>
      </c>
      <c r="M54" s="6">
        <f t="shared" si="63"/>
        <v>205.90123552811446</v>
      </c>
      <c r="N54" s="6">
        <f t="shared" si="63"/>
        <v>221.88354293552135</v>
      </c>
      <c r="O54" s="6">
        <f t="shared" si="63"/>
        <v>221.48728737996615</v>
      </c>
      <c r="P54" s="6">
        <f t="shared" si="63"/>
        <v>204.18412812070716</v>
      </c>
      <c r="Q54" s="6">
        <f t="shared" si="63"/>
        <v>184.89969108367069</v>
      </c>
      <c r="R54" s="6">
        <f t="shared" si="63"/>
        <v>171.69117256515239</v>
      </c>
      <c r="S54" s="6">
        <f t="shared" si="63"/>
        <v>161.12435775033759</v>
      </c>
      <c r="T54" s="6">
        <f t="shared" si="63"/>
        <v>152.93507626885619</v>
      </c>
      <c r="U54" s="6">
        <f t="shared" si="63"/>
        <v>147.78375404663421</v>
      </c>
      <c r="V54" s="6">
        <f t="shared" si="63"/>
        <v>143.42494293552264</v>
      </c>
      <c r="W54" s="6">
        <f t="shared" si="63"/>
        <v>143.95328367626365</v>
      </c>
      <c r="X54" s="6">
        <f t="shared" si="63"/>
        <v>155.44469478737463</v>
      </c>
      <c r="Y54" s="6">
        <f t="shared" si="63"/>
        <v>177.76709108367055</v>
      </c>
      <c r="Z54" s="6">
        <f t="shared" si="63"/>
        <v>198.76863552811432</v>
      </c>
      <c r="AA54" s="6">
        <f t="shared" si="63"/>
        <v>196.78735775033687</v>
      </c>
      <c r="AB54" s="6">
        <f t="shared" si="63"/>
        <v>177.63500589848547</v>
      </c>
      <c r="AC54" s="6">
        <f t="shared" si="63"/>
        <v>159.67142071330039</v>
      </c>
      <c r="AD54" s="6">
        <f t="shared" si="63"/>
        <v>147.12332812070815</v>
      </c>
      <c r="AE54" s="6">
        <f t="shared" si="63"/>
        <v>138.66987626885663</v>
      </c>
      <c r="AF54" s="6">
        <f t="shared" si="63"/>
        <v>131.80144663922661</v>
      </c>
      <c r="AG54" s="6">
        <f t="shared" si="63"/>
        <v>125.59344293552338</v>
      </c>
      <c r="AH54" s="6">
        <f t="shared" si="63"/>
        <v>122.15922812070875</v>
      </c>
      <c r="AI54" s="6">
        <f t="shared" si="63"/>
        <v>124.1405058984862</v>
      </c>
      <c r="AJ54" s="6">
        <f t="shared" si="63"/>
        <v>135.63191700959717</v>
      </c>
      <c r="AK54" s="6">
        <f t="shared" si="63"/>
        <v>158.21848367626322</v>
      </c>
      <c r="AL54" s="6">
        <f t="shared" si="63"/>
        <v>174.86121700959615</v>
      </c>
      <c r="AM54" s="6">
        <f t="shared" si="63"/>
        <v>169.7098947873742</v>
      </c>
      <c r="AN54" s="6">
        <f t="shared" si="63"/>
        <v>150.953798491078</v>
      </c>
      <c r="AO54" s="6">
        <f t="shared" si="63"/>
        <v>133.12229849107874</v>
      </c>
      <c r="AP54" s="6">
        <f t="shared" si="63"/>
        <v>119.78169478737537</v>
      </c>
      <c r="AQ54" s="6">
        <f t="shared" si="63"/>
        <v>109.61113552811577</v>
      </c>
      <c r="AR54" s="6">
        <f t="shared" si="63"/>
        <v>102.87479108367154</v>
      </c>
      <c r="AS54" s="6">
        <f t="shared" si="63"/>
        <v>97.459298491079466</v>
      </c>
      <c r="AT54" s="6">
        <f t="shared" si="63"/>
        <v>92.440061454042564</v>
      </c>
      <c r="AU54" s="6">
        <f t="shared" si="63"/>
        <v>92.968402194782811</v>
      </c>
      <c r="AV54" s="6">
        <f t="shared" si="63"/>
        <v>104.9881540466348</v>
      </c>
      <c r="AW54" s="6">
        <f t="shared" si="63"/>
        <v>124.53676145404138</v>
      </c>
      <c r="AX54" s="6">
        <f t="shared" si="63"/>
        <v>142.10409108367128</v>
      </c>
      <c r="AY54" s="6">
        <f t="shared" si="63"/>
        <v>145.14205034292996</v>
      </c>
      <c r="AZ54" s="6">
        <f t="shared" si="63"/>
        <v>130.21642441700433</v>
      </c>
      <c r="BA54" s="6">
        <f t="shared" si="63"/>
        <v>110.27156145404183</v>
      </c>
      <c r="BB54" s="6">
        <f t="shared" si="63"/>
        <v>95.874276268857201</v>
      </c>
      <c r="BC54" s="6">
        <f t="shared" si="63"/>
        <v>85.835802194783412</v>
      </c>
      <c r="BD54" s="6">
        <f t="shared" si="63"/>
        <v>79.891968861449584</v>
      </c>
      <c r="BE54" s="6">
        <f t="shared" si="63"/>
        <v>76.854009602190885</v>
      </c>
      <c r="BF54" s="6">
        <f t="shared" si="63"/>
        <v>73.155624417005356</v>
      </c>
      <c r="BG54" s="6">
        <f t="shared" si="63"/>
        <v>73.683965157746371</v>
      </c>
      <c r="BH54" s="6">
        <f t="shared" si="63"/>
        <v>86.760398491079613</v>
      </c>
      <c r="BI54" s="6">
        <f t="shared" si="63"/>
        <v>112.51700960219014</v>
      </c>
      <c r="BJ54" s="6">
        <f t="shared" si="63"/>
        <v>130.74476515774535</v>
      </c>
      <c r="BK54" s="6">
        <f t="shared" si="63"/>
        <v>126.78220960218971</v>
      </c>
      <c r="BL54" s="6">
        <f t="shared" si="63"/>
        <v>106.04483552811605</v>
      </c>
      <c r="BM54" s="6">
        <f t="shared" si="63"/>
        <v>87.024568861449737</v>
      </c>
      <c r="BN54" s="6">
        <f t="shared" si="63"/>
        <v>75.136902194783559</v>
      </c>
      <c r="BO54" s="6">
        <f t="shared" si="63"/>
        <v>64.834257750338892</v>
      </c>
      <c r="BP54" s="6">
        <f t="shared" si="63"/>
        <v>55.456209602191166</v>
      </c>
      <c r="BQ54" s="6">
        <f t="shared" si="63"/>
        <v>50.833228120709457</v>
      </c>
      <c r="BR54" s="6">
        <f t="shared" si="63"/>
        <v>46.870672565153818</v>
      </c>
      <c r="BS54" s="6">
        <f t="shared" si="63"/>
        <v>47.266928120709757</v>
      </c>
      <c r="BT54" s="6">
        <f t="shared" si="63"/>
        <v>59.682935528116936</v>
      </c>
      <c r="BU54" s="6">
        <f t="shared" si="63"/>
        <v>81.609076268856896</v>
      </c>
      <c r="BV54" s="6">
        <f t="shared" si="63"/>
        <v>96.402617009597463</v>
      </c>
      <c r="BW54" s="6">
        <f t="shared" si="63"/>
        <v>90.194613305894251</v>
      </c>
      <c r="BX54" s="6">
        <f t="shared" si="62"/>
        <v>69.721409602190718</v>
      </c>
      <c r="BY54" s="6">
        <f t="shared" si="62"/>
        <v>51.625739231820589</v>
      </c>
      <c r="BZ54" s="6">
        <f t="shared" si="62"/>
        <v>41.851435528116923</v>
      </c>
      <c r="CA54" s="6">
        <f t="shared" si="62"/>
        <v>34.322579972561577</v>
      </c>
      <c r="CB54" s="6">
        <f t="shared" si="62"/>
        <v>28.775002194783681</v>
      </c>
      <c r="CC54" s="6">
        <f t="shared" si="62"/>
        <v>24.548276268857915</v>
      </c>
      <c r="CD54" s="6">
        <f t="shared" si="62"/>
        <v>19.52903923182102</v>
      </c>
      <c r="CE54" s="6">
        <f t="shared" si="62"/>
        <v>19.264868861450896</v>
      </c>
      <c r="CF54" s="6">
        <f t="shared" si="62"/>
        <v>31.680876268858071</v>
      </c>
      <c r="CG54" s="6">
        <f t="shared" si="62"/>
        <v>57.305402194783547</v>
      </c>
      <c r="CH54" s="6">
        <f t="shared" si="62"/>
        <v>74.872731824412682</v>
      </c>
      <c r="CI54" s="6">
        <f t="shared" si="62"/>
        <v>69.589324417005656</v>
      </c>
      <c r="CJ54" s="6">
        <f t="shared" si="62"/>
        <v>48.851950342932014</v>
      </c>
      <c r="CK54" s="6">
        <f t="shared" si="62"/>
        <v>30.624194787376815</v>
      </c>
      <c r="CL54" s="6">
        <f t="shared" si="62"/>
        <v>19.661124417006082</v>
      </c>
      <c r="CM54" s="6">
        <f t="shared" si="62"/>
        <v>12.13226886145074</v>
      </c>
      <c r="CN54" s="6">
        <f t="shared" si="62"/>
        <v>4.339242935525272</v>
      </c>
      <c r="CO54" s="6">
        <f t="shared" si="62"/>
        <v>-2.6612718792898198</v>
      </c>
      <c r="CP54" s="6">
        <f t="shared" si="62"/>
        <v>-6.0954866941044585</v>
      </c>
      <c r="CQ54" s="6">
        <f t="shared" si="62"/>
        <v>-4.6425496570672653</v>
      </c>
      <c r="CR54" s="6">
        <f t="shared" si="62"/>
        <v>9.0943096021920411</v>
      </c>
      <c r="CS54" s="6">
        <f t="shared" si="62"/>
        <v>33.39798367626539</v>
      </c>
      <c r="CT54" s="6">
        <f t="shared" si="62"/>
        <v>48.059439231820889</v>
      </c>
      <c r="CU54" s="6">
        <f t="shared" si="62"/>
        <v>39.341817009598479</v>
      </c>
      <c r="CV54" s="6">
        <f t="shared" si="62"/>
        <v>18.076102194783825</v>
      </c>
      <c r="CW54" s="6">
        <f t="shared" si="62"/>
        <v>-0.41582373114149795</v>
      </c>
      <c r="CX54" s="6">
        <f t="shared" si="62"/>
        <v>-11.378894101511479</v>
      </c>
      <c r="CY54" s="6">
        <f t="shared" si="62"/>
        <v>-20.360686694104015</v>
      </c>
      <c r="CZ54" s="6">
        <f t="shared" si="62"/>
        <v>-28.682053360770489</v>
      </c>
      <c r="DA54" s="6">
        <f t="shared" si="62"/>
        <v>-36.475079286696705</v>
      </c>
      <c r="DB54" s="6">
        <f t="shared" si="62"/>
        <v>-42.418912620029793</v>
      </c>
      <c r="DC54" s="6">
        <f t="shared" si="62"/>
        <v>-42.550997805214855</v>
      </c>
      <c r="DD54" s="6">
        <f t="shared" si="62"/>
        <v>-32.116268175585127</v>
      </c>
      <c r="DE54" s="6">
        <f t="shared" si="62"/>
        <v>-12.435575582993485</v>
      </c>
      <c r="DF54" s="6">
        <f t="shared" si="62"/>
        <v>3.8109021947842692</v>
      </c>
      <c r="DG54" s="6">
        <f t="shared" si="62"/>
        <v>4.2071577503402082</v>
      </c>
      <c r="DH54" s="6">
        <f t="shared" si="62"/>
        <v>-12.963916323733736</v>
      </c>
      <c r="DI54" s="6">
        <f t="shared" si="62"/>
        <v>-32.248353360770942</v>
      </c>
      <c r="DJ54" s="6">
        <f t="shared" si="62"/>
        <v>-44.268105212622174</v>
      </c>
      <c r="DK54" s="6">
        <f t="shared" si="62"/>
        <v>-52.589471879288645</v>
      </c>
      <c r="DL54" s="6">
        <f t="shared" si="62"/>
        <v>-58.665390397807549</v>
      </c>
      <c r="DM54" s="6">
        <f t="shared" si="62"/>
        <v>-62.627945953362435</v>
      </c>
      <c r="DN54" s="6">
        <f t="shared" si="62"/>
        <v>-67.383012620029206</v>
      </c>
      <c r="DO54" s="6">
        <f t="shared" si="62"/>
        <v>-68.175523731140331</v>
      </c>
      <c r="DP54" s="6">
        <f t="shared" si="62"/>
        <v>-55.363260768177973</v>
      </c>
      <c r="DQ54" s="6">
        <f t="shared" si="62"/>
        <v>-34.361716323733447</v>
      </c>
      <c r="DR54" s="6">
        <f t="shared" si="62"/>
        <v>-19.700260768177952</v>
      </c>
      <c r="DS54" s="6">
        <f t="shared" si="62"/>
        <v>-21.021112620030081</v>
      </c>
      <c r="DT54" s="6">
        <f t="shared" si="62"/>
        <v>-37.663845953363023</v>
      </c>
      <c r="DU54" s="6">
        <f t="shared" si="62"/>
        <v>-57.212453360770354</v>
      </c>
      <c r="DV54" s="6">
        <f t="shared" si="62"/>
        <v>-70.156801508917781</v>
      </c>
      <c r="DW54" s="6">
        <f t="shared" si="62"/>
        <v>-79.666934842251322</v>
      </c>
      <c r="DX54" s="6">
        <f t="shared" si="62"/>
        <v>-87.063705212621599</v>
      </c>
      <c r="DY54" s="6">
        <f t="shared" si="62"/>
        <v>-93.007538545954688</v>
      </c>
      <c r="DZ54" s="6">
        <f t="shared" si="62"/>
        <v>-98.158860768176638</v>
      </c>
      <c r="EA54" s="6">
        <f t="shared" si="62"/>
        <v>-97.498434842251328</v>
      </c>
      <c r="EB54" s="6">
        <f t="shared" si="62"/>
        <v>-86.271194101510474</v>
      </c>
      <c r="EC54" s="6">
        <f t="shared" si="62"/>
        <v>-63.948797805214568</v>
      </c>
      <c r="ED54" s="6">
        <f t="shared" si="62"/>
        <v>-46.645638545955563</v>
      </c>
      <c r="EE54" s="6">
        <f t="shared" si="62"/>
        <v>-50.344023731140325</v>
      </c>
      <c r="EF54" s="6">
        <f t="shared" si="62"/>
        <v>-69.628460768177533</v>
      </c>
      <c r="EG54" s="6">
        <f t="shared" si="62"/>
        <v>-90.365834842251175</v>
      </c>
      <c r="EH54" s="6">
        <f t="shared" si="62"/>
        <v>-107.40482373114006</v>
      </c>
      <c r="EI54" s="6">
        <f t="shared" si="61"/>
        <v>-119.9529163237323</v>
      </c>
      <c r="EJ54" s="6">
        <f t="shared" si="61"/>
        <v>-128.40636817558382</v>
      </c>
      <c r="EK54" s="6">
        <f t="shared" si="61"/>
        <v>-136.19939410150931</v>
      </c>
      <c r="EL54" s="6">
        <f t="shared" si="61"/>
        <v>-143.06782373113933</v>
      </c>
      <c r="EM54" s="6">
        <f t="shared" si="61"/>
        <v>-143.59616447187958</v>
      </c>
      <c r="EN54" s="6">
        <f t="shared" si="61"/>
        <v>-133.29352002743568</v>
      </c>
      <c r="EO54" s="6">
        <f t="shared" si="61"/>
        <v>-113.21657187928808</v>
      </c>
      <c r="EP54" s="6">
        <f t="shared" si="61"/>
        <v>-95.781327434843263</v>
      </c>
      <c r="EQ54" s="6">
        <f t="shared" si="61"/>
        <v>-98.026775582991576</v>
      </c>
      <c r="ER54" s="6">
        <f t="shared" si="61"/>
        <v>-117.17912743484297</v>
      </c>
      <c r="ES54" s="6">
        <f t="shared" si="61"/>
        <v>-135.14271262002805</v>
      </c>
      <c r="ET54" s="6">
        <f t="shared" si="61"/>
        <v>-147.16246447188004</v>
      </c>
      <c r="EU54" s="6">
        <f t="shared" si="61"/>
        <v>-155.74800150891662</v>
      </c>
      <c r="EV54" s="6">
        <f t="shared" si="61"/>
        <v>-163.54102743484285</v>
      </c>
      <c r="EW54" s="6">
        <f t="shared" si="61"/>
        <v>-168.95652002743492</v>
      </c>
      <c r="EX54" s="6">
        <f t="shared" si="61"/>
        <v>-172.78699039780551</v>
      </c>
      <c r="EY54" s="6">
        <f t="shared" si="61"/>
        <v>-173.31533113854576</v>
      </c>
      <c r="EZ54" s="6">
        <f t="shared" si="61"/>
        <v>-162.88060150891678</v>
      </c>
      <c r="FA54" s="6">
        <f t="shared" si="61"/>
        <v>-139.76569410150975</v>
      </c>
      <c r="FB54" s="6">
        <f t="shared" si="61"/>
        <v>-119.4245755829913</v>
      </c>
      <c r="FC54" s="6">
        <f t="shared" si="61"/>
        <v>-120.61334224965836</v>
      </c>
      <c r="FD54" s="6">
        <f t="shared" si="61"/>
        <v>-140.42612002743581</v>
      </c>
      <c r="FE54" s="6">
        <f t="shared" si="61"/>
        <v>-160.76723854595352</v>
      </c>
      <c r="FF54" s="6">
        <f t="shared" si="61"/>
        <v>-174.63618299039788</v>
      </c>
      <c r="FG54" s="6">
        <f t="shared" si="61"/>
        <v>-184.93882743484181</v>
      </c>
      <c r="FH54" s="6">
        <f t="shared" si="61"/>
        <v>-194.18479039780522</v>
      </c>
      <c r="FI54" s="6">
        <f t="shared" si="61"/>
        <v>-201.31739039780462</v>
      </c>
      <c r="FJ54" s="6">
        <f t="shared" si="61"/>
        <v>-205.27994595336025</v>
      </c>
      <c r="FK54" s="6">
        <f t="shared" si="61"/>
        <v>-203.43075336076788</v>
      </c>
      <c r="FL54" s="6">
        <f t="shared" si="61"/>
        <v>-191.9393422496569</v>
      </c>
      <c r="FM54" s="6">
        <f t="shared" si="61"/>
        <v>-171.20196817558326</v>
      </c>
      <c r="FN54" s="6">
        <f t="shared" si="61"/>
        <v>-152.97421262002806</v>
      </c>
      <c r="FO54" s="6">
        <f t="shared" si="61"/>
        <v>-153.89880891632424</v>
      </c>
      <c r="FP54" s="6">
        <f t="shared" si="61"/>
        <v>-173.31533113854576</v>
      </c>
      <c r="FQ54" s="6">
        <f t="shared" si="61"/>
        <v>-192.73185336076804</v>
      </c>
      <c r="FR54" s="6">
        <f t="shared" si="61"/>
        <v>-206.86496817558253</v>
      </c>
      <c r="FS54" s="6">
        <f t="shared" si="61"/>
        <v>-216.50718669410114</v>
      </c>
      <c r="FT54" s="6">
        <f t="shared" si="61"/>
        <v>-222.05476447187829</v>
      </c>
      <c r="FU54" s="6">
        <f t="shared" si="61"/>
        <v>-229.3194496570635</v>
      </c>
      <c r="FV54" s="6">
        <f t="shared" si="61"/>
        <v>-235.13119780521151</v>
      </c>
      <c r="FW54" s="6">
        <f t="shared" si="61"/>
        <v>-235.26328299039659</v>
      </c>
      <c r="FX54" s="6">
        <f t="shared" si="61"/>
        <v>-224.56438299039672</v>
      </c>
      <c r="FY54" s="6">
        <f t="shared" si="61"/>
        <v>-202.77032743484182</v>
      </c>
      <c r="FZ54" s="6">
        <f t="shared" si="61"/>
        <v>-186.39176447187901</v>
      </c>
      <c r="GA54" s="6">
        <f t="shared" si="61"/>
        <v>-190.09014965706453</v>
      </c>
      <c r="GB54" s="6">
        <f t="shared" si="61"/>
        <v>-210.16709780521211</v>
      </c>
      <c r="GC54" s="6">
        <f t="shared" si="61"/>
        <v>-229.05527928669338</v>
      </c>
      <c r="GD54" s="6">
        <f t="shared" si="61"/>
        <v>-240.81086076817448</v>
      </c>
      <c r="GE54" s="6">
        <f t="shared" si="61"/>
        <v>-249.66056817558194</v>
      </c>
      <c r="GF54" s="6">
        <f t="shared" si="61"/>
        <v>-256.52899780521125</v>
      </c>
      <c r="GG54" s="6">
        <f t="shared" si="61"/>
        <v>-263.00117187928532</v>
      </c>
      <c r="GH54" s="6">
        <f t="shared" si="61"/>
        <v>-268.54874965706318</v>
      </c>
      <c r="GI54" s="6">
        <f t="shared" si="61"/>
        <v>-267.88832373113712</v>
      </c>
      <c r="GJ54" s="6">
        <f t="shared" si="61"/>
        <v>-255.60440150891503</v>
      </c>
      <c r="GK54" s="6">
        <f t="shared" si="61"/>
        <v>-233.01783484224902</v>
      </c>
      <c r="GL54" s="6">
        <f t="shared" si="61"/>
        <v>-213.99756817558267</v>
      </c>
      <c r="GM54" s="6">
        <f t="shared" si="61"/>
        <v>-217.56386817558237</v>
      </c>
      <c r="GN54" s="6">
        <f t="shared" si="61"/>
        <v>-239.49000891632309</v>
      </c>
      <c r="GO54" s="6">
        <f t="shared" si="61"/>
        <v>-260.49155336076689</v>
      </c>
      <c r="GP54" s="6">
        <f t="shared" si="61"/>
        <v>-272.24713484224799</v>
      </c>
      <c r="GQ54" s="6">
        <f t="shared" si="61"/>
        <v>-280.17224595335927</v>
      </c>
      <c r="GR54" s="6">
        <f t="shared" si="61"/>
        <v>-286.24816447187743</v>
      </c>
      <c r="GS54" s="6">
        <f t="shared" si="61"/>
        <v>-290.07863484224799</v>
      </c>
      <c r="GT54" s="6">
        <f t="shared" ref="GT54:JE57" si="64">INDEX($D$3:$D$272,$I54,1)*INDEX($D$3:$D$272,$I54+GT$2,1)</f>
        <v>-294.30536076817373</v>
      </c>
      <c r="GU54" s="6">
        <f t="shared" si="64"/>
        <v>-296.94706447187724</v>
      </c>
      <c r="GV54" s="6">
        <f t="shared" si="64"/>
        <v>-286.24816447187743</v>
      </c>
      <c r="GW54" s="6">
        <f t="shared" si="64"/>
        <v>-263.1332570644704</v>
      </c>
      <c r="GX54" s="6">
        <f t="shared" si="64"/>
        <v>-245.96218299039643</v>
      </c>
      <c r="GY54" s="6">
        <f t="shared" si="64"/>
        <v>-249.00014224965588</v>
      </c>
      <c r="GZ54" s="6">
        <f t="shared" si="64"/>
        <v>-268.15249410150727</v>
      </c>
      <c r="HA54" s="6">
        <f t="shared" si="64"/>
        <v>-291.2674015089143</v>
      </c>
      <c r="HB54" s="6">
        <f t="shared" si="64"/>
        <v>-304.7400903978035</v>
      </c>
      <c r="HC54" s="6">
        <f t="shared" si="64"/>
        <v>-312.40103113854389</v>
      </c>
      <c r="HD54" s="6">
        <f t="shared" si="64"/>
        <v>-318.47694965706205</v>
      </c>
      <c r="HE54" s="6">
        <f t="shared" si="64"/>
        <v>-325.34537928669209</v>
      </c>
      <c r="HF54" s="6">
        <f t="shared" si="64"/>
        <v>-330.89295706446921</v>
      </c>
      <c r="HG54" s="6">
        <f t="shared" si="64"/>
        <v>-329.17584965706192</v>
      </c>
      <c r="HH54" s="6">
        <f t="shared" si="64"/>
        <v>-315.70316076817346</v>
      </c>
      <c r="HI54" s="6">
        <f t="shared" si="64"/>
        <v>-292.58825336076643</v>
      </c>
      <c r="HJ54" s="6">
        <f t="shared" si="64"/>
        <v>-275.81343484224845</v>
      </c>
      <c r="HK54" s="6">
        <f t="shared" si="64"/>
        <v>-278.71930891632206</v>
      </c>
      <c r="HL54" s="6">
        <f t="shared" si="64"/>
        <v>-298.66417187928459</v>
      </c>
      <c r="HM54" s="6">
        <f t="shared" si="64"/>
        <v>-320.19405706446935</v>
      </c>
      <c r="HN54" s="6">
        <f t="shared" si="64"/>
        <v>-333.79883113854362</v>
      </c>
      <c r="HO54" s="6">
        <f t="shared" si="64"/>
        <v>-340.79934595335794</v>
      </c>
      <c r="HP54" s="6">
        <f t="shared" si="64"/>
        <v>-345.55441262002472</v>
      </c>
      <c r="HQ54" s="6">
        <f t="shared" si="64"/>
        <v>-351.10199039780258</v>
      </c>
      <c r="HR54" s="6">
        <f t="shared" si="64"/>
        <v>-356.25331262002459</v>
      </c>
      <c r="HS54" s="6">
        <f t="shared" si="64"/>
        <v>-355.72497187928354</v>
      </c>
      <c r="HT54" s="6">
        <f t="shared" si="64"/>
        <v>-343.1768792866913</v>
      </c>
      <c r="HU54" s="6" t="e">
        <f t="shared" si="64"/>
        <v>#REF!</v>
      </c>
      <c r="HV54" s="6" t="e">
        <f t="shared" si="64"/>
        <v>#REF!</v>
      </c>
      <c r="HW54" s="6" t="e">
        <f t="shared" si="64"/>
        <v>#REF!</v>
      </c>
      <c r="HX54" s="6" t="e">
        <f t="shared" si="64"/>
        <v>#REF!</v>
      </c>
      <c r="HY54" s="6" t="e">
        <f t="shared" si="64"/>
        <v>#REF!</v>
      </c>
      <c r="HZ54" s="6" t="e">
        <f t="shared" si="64"/>
        <v>#REF!</v>
      </c>
      <c r="IA54" s="6" t="e">
        <f t="shared" si="64"/>
        <v>#REF!</v>
      </c>
      <c r="IB54" s="6" t="e">
        <f t="shared" si="64"/>
        <v>#REF!</v>
      </c>
      <c r="IC54" s="6" t="e">
        <f t="shared" si="64"/>
        <v>#REF!</v>
      </c>
      <c r="ID54" s="6" t="e">
        <f t="shared" si="64"/>
        <v>#REF!</v>
      </c>
      <c r="IE54" s="6" t="e">
        <f t="shared" si="64"/>
        <v>#REF!</v>
      </c>
      <c r="IF54" s="6" t="e">
        <f t="shared" si="64"/>
        <v>#REF!</v>
      </c>
      <c r="IG54" s="6" t="e">
        <f t="shared" si="64"/>
        <v>#REF!</v>
      </c>
      <c r="IH54" s="6" t="e">
        <f t="shared" si="64"/>
        <v>#REF!</v>
      </c>
      <c r="II54" s="6" t="e">
        <f t="shared" si="64"/>
        <v>#REF!</v>
      </c>
      <c r="IJ54" s="6" t="e">
        <f t="shared" si="64"/>
        <v>#REF!</v>
      </c>
      <c r="IK54" s="6" t="e">
        <f t="shared" si="64"/>
        <v>#REF!</v>
      </c>
      <c r="IL54" s="6" t="e">
        <f t="shared" si="64"/>
        <v>#REF!</v>
      </c>
      <c r="IM54" s="6" t="e">
        <f t="shared" si="64"/>
        <v>#REF!</v>
      </c>
      <c r="IN54" s="6" t="e">
        <f t="shared" si="64"/>
        <v>#REF!</v>
      </c>
      <c r="IO54" s="6" t="e">
        <f t="shared" si="64"/>
        <v>#REF!</v>
      </c>
      <c r="IP54" s="6" t="e">
        <f t="shared" si="64"/>
        <v>#REF!</v>
      </c>
      <c r="IQ54" s="6" t="e">
        <f t="shared" si="64"/>
        <v>#REF!</v>
      </c>
      <c r="IR54" s="6" t="e">
        <f t="shared" si="64"/>
        <v>#REF!</v>
      </c>
      <c r="IS54" s="6" t="e">
        <f t="shared" si="64"/>
        <v>#REF!</v>
      </c>
      <c r="IT54" s="6" t="e">
        <f t="shared" si="64"/>
        <v>#REF!</v>
      </c>
      <c r="IU54" s="6" t="e">
        <f t="shared" si="64"/>
        <v>#REF!</v>
      </c>
      <c r="IV54" s="6" t="e">
        <f t="shared" si="64"/>
        <v>#REF!</v>
      </c>
      <c r="IW54" s="6" t="e">
        <f t="shared" si="64"/>
        <v>#REF!</v>
      </c>
      <c r="IX54" s="6" t="e">
        <f t="shared" si="64"/>
        <v>#REF!</v>
      </c>
      <c r="IY54" s="6" t="e">
        <f t="shared" si="64"/>
        <v>#REF!</v>
      </c>
      <c r="IZ54" s="6" t="e">
        <f t="shared" si="64"/>
        <v>#REF!</v>
      </c>
      <c r="JA54" s="6" t="e">
        <f t="shared" si="64"/>
        <v>#REF!</v>
      </c>
      <c r="JB54" s="6" t="e">
        <f t="shared" si="64"/>
        <v>#REF!</v>
      </c>
      <c r="JC54" s="6" t="e">
        <f t="shared" si="64"/>
        <v>#REF!</v>
      </c>
      <c r="JD54" s="6" t="e">
        <f t="shared" si="64"/>
        <v>#REF!</v>
      </c>
      <c r="JE54" s="6" t="e">
        <f t="shared" si="64"/>
        <v>#REF!</v>
      </c>
      <c r="JF54" s="6" t="e">
        <f t="shared" si="51"/>
        <v>#REF!</v>
      </c>
      <c r="JG54" s="6" t="e">
        <f t="shared" si="51"/>
        <v>#REF!</v>
      </c>
      <c r="JH54" s="6" t="e">
        <f t="shared" si="51"/>
        <v>#REF!</v>
      </c>
      <c r="JI54" s="6" t="e">
        <f t="shared" si="51"/>
        <v>#REF!</v>
      </c>
      <c r="JJ54" s="6" t="e">
        <f t="shared" si="51"/>
        <v>#REF!</v>
      </c>
      <c r="JK54" s="6" t="e">
        <f t="shared" si="51"/>
        <v>#REF!</v>
      </c>
      <c r="JL54" s="6" t="e">
        <f t="shared" si="51"/>
        <v>#REF!</v>
      </c>
      <c r="JM54" s="6" t="e">
        <f t="shared" si="51"/>
        <v>#REF!</v>
      </c>
      <c r="JN54" s="6" t="e">
        <f t="shared" si="51"/>
        <v>#REF!</v>
      </c>
      <c r="JO54" s="6" t="e">
        <f t="shared" si="51"/>
        <v>#REF!</v>
      </c>
      <c r="JP54" s="6" t="e">
        <f t="shared" si="51"/>
        <v>#REF!</v>
      </c>
      <c r="JQ54" s="6" t="e">
        <f t="shared" si="51"/>
        <v>#REF!</v>
      </c>
      <c r="JR54" s="6" t="e">
        <f t="shared" si="51"/>
        <v>#REF!</v>
      </c>
      <c r="JS54" s="6" t="e">
        <f t="shared" si="51"/>
        <v>#REF!</v>
      </c>
    </row>
    <row r="55" spans="1:279" ht="14.5" x14ac:dyDescent="0.35">
      <c r="A55" s="8">
        <v>53</v>
      </c>
      <c r="B55" s="9">
        <v>38487</v>
      </c>
      <c r="C55" s="10">
        <v>380.42</v>
      </c>
      <c r="D55" s="8">
        <f t="shared" si="5"/>
        <v>-13.108518518518281</v>
      </c>
      <c r="I55" s="6">
        <v>53</v>
      </c>
      <c r="J55" s="6">
        <f t="shared" si="6"/>
        <v>171.83325775033671</v>
      </c>
      <c r="K55" s="6">
        <f t="shared" si="7"/>
        <v>182.58224293552161</v>
      </c>
      <c r="L55" s="6">
        <f t="shared" si="63"/>
        <v>204.34238367626227</v>
      </c>
      <c r="M55" s="6">
        <f t="shared" si="63"/>
        <v>220.20369108366913</v>
      </c>
      <c r="N55" s="6">
        <f t="shared" si="63"/>
        <v>219.81043552811394</v>
      </c>
      <c r="O55" s="6">
        <f t="shared" si="63"/>
        <v>202.63827626885495</v>
      </c>
      <c r="P55" s="6">
        <f t="shared" si="63"/>
        <v>183.49983923181856</v>
      </c>
      <c r="Q55" s="6">
        <f t="shared" si="63"/>
        <v>170.39132071330027</v>
      </c>
      <c r="R55" s="6">
        <f t="shared" si="63"/>
        <v>159.9045058984855</v>
      </c>
      <c r="S55" s="6">
        <f t="shared" si="63"/>
        <v>151.77722441700411</v>
      </c>
      <c r="T55" s="6">
        <f t="shared" si="63"/>
        <v>146.66490219478214</v>
      </c>
      <c r="U55" s="6">
        <f t="shared" si="63"/>
        <v>142.33909108367058</v>
      </c>
      <c r="V55" s="6">
        <f t="shared" si="63"/>
        <v>142.86343182441158</v>
      </c>
      <c r="W55" s="6">
        <f t="shared" si="63"/>
        <v>154.26784293552254</v>
      </c>
      <c r="X55" s="6">
        <f t="shared" si="63"/>
        <v>176.42123923181839</v>
      </c>
      <c r="Y55" s="6">
        <f t="shared" si="63"/>
        <v>197.26378367626214</v>
      </c>
      <c r="Z55" s="6">
        <f t="shared" si="63"/>
        <v>195.2975058984847</v>
      </c>
      <c r="AA55" s="6">
        <f t="shared" si="63"/>
        <v>176.29015404663335</v>
      </c>
      <c r="AB55" s="6">
        <f t="shared" si="63"/>
        <v>158.46256886144829</v>
      </c>
      <c r="AC55" s="6">
        <f t="shared" si="63"/>
        <v>146.00947626885608</v>
      </c>
      <c r="AD55" s="6">
        <f t="shared" si="63"/>
        <v>137.62002441700457</v>
      </c>
      <c r="AE55" s="6">
        <f t="shared" si="63"/>
        <v>130.80359478737455</v>
      </c>
      <c r="AF55" s="6">
        <f t="shared" si="63"/>
        <v>124.64259108367133</v>
      </c>
      <c r="AG55" s="6">
        <f t="shared" si="63"/>
        <v>121.23437626885671</v>
      </c>
      <c r="AH55" s="6">
        <f t="shared" si="63"/>
        <v>123.20065404663416</v>
      </c>
      <c r="AI55" s="6">
        <f t="shared" si="63"/>
        <v>134.60506515774512</v>
      </c>
      <c r="AJ55" s="6">
        <f t="shared" si="63"/>
        <v>157.02063182441111</v>
      </c>
      <c r="AK55" s="6">
        <f t="shared" si="63"/>
        <v>173.53736515774403</v>
      </c>
      <c r="AL55" s="6">
        <f t="shared" si="63"/>
        <v>168.42504293552207</v>
      </c>
      <c r="AM55" s="6">
        <f t="shared" si="63"/>
        <v>149.8109466392259</v>
      </c>
      <c r="AN55" s="6">
        <f t="shared" si="63"/>
        <v>132.11444663922668</v>
      </c>
      <c r="AO55" s="6">
        <f t="shared" si="63"/>
        <v>118.87484293552333</v>
      </c>
      <c r="AP55" s="6">
        <f t="shared" si="63"/>
        <v>108.78128367626374</v>
      </c>
      <c r="AQ55" s="6">
        <f t="shared" si="63"/>
        <v>102.09593923181954</v>
      </c>
      <c r="AR55" s="6">
        <f t="shared" si="63"/>
        <v>96.721446639227466</v>
      </c>
      <c r="AS55" s="6">
        <f t="shared" si="63"/>
        <v>91.740209602190575</v>
      </c>
      <c r="AT55" s="6">
        <f t="shared" si="63"/>
        <v>92.264550342930832</v>
      </c>
      <c r="AU55" s="6">
        <f t="shared" si="63"/>
        <v>104.19330219478279</v>
      </c>
      <c r="AV55" s="6">
        <f t="shared" si="63"/>
        <v>123.59390960218934</v>
      </c>
      <c r="AW55" s="6">
        <f t="shared" si="63"/>
        <v>141.02823923181919</v>
      </c>
      <c r="AX55" s="6">
        <f t="shared" si="63"/>
        <v>144.0431984910779</v>
      </c>
      <c r="AY55" s="6">
        <f t="shared" si="63"/>
        <v>129.2305725651523</v>
      </c>
      <c r="AZ55" s="6">
        <f t="shared" si="63"/>
        <v>109.43670960218981</v>
      </c>
      <c r="BA55" s="6">
        <f t="shared" si="63"/>
        <v>95.148424417005202</v>
      </c>
      <c r="BB55" s="6">
        <f t="shared" si="63"/>
        <v>85.185950342931434</v>
      </c>
      <c r="BC55" s="6">
        <f t="shared" si="63"/>
        <v>79.287117009597608</v>
      </c>
      <c r="BD55" s="6">
        <f t="shared" si="63"/>
        <v>76.27215775033892</v>
      </c>
      <c r="BE55" s="6">
        <f t="shared" si="63"/>
        <v>72.601772565153411</v>
      </c>
      <c r="BF55" s="6">
        <f t="shared" si="63"/>
        <v>73.126113305894407</v>
      </c>
      <c r="BG55" s="6">
        <f t="shared" si="63"/>
        <v>86.103546639227631</v>
      </c>
      <c r="BH55" s="6">
        <f t="shared" si="63"/>
        <v>111.66515775033812</v>
      </c>
      <c r="BI55" s="6">
        <f t="shared" si="63"/>
        <v>129.7549133058933</v>
      </c>
      <c r="BJ55" s="6">
        <f t="shared" si="63"/>
        <v>125.82235775033766</v>
      </c>
      <c r="BK55" s="6">
        <f t="shared" si="63"/>
        <v>105.24198367626404</v>
      </c>
      <c r="BL55" s="6">
        <f t="shared" si="63"/>
        <v>86.365717009597759</v>
      </c>
      <c r="BM55" s="6">
        <f t="shared" si="63"/>
        <v>74.568050342931599</v>
      </c>
      <c r="BN55" s="6">
        <f t="shared" si="63"/>
        <v>64.343405898486949</v>
      </c>
      <c r="BO55" s="6">
        <f t="shared" si="63"/>
        <v>55.036357750339242</v>
      </c>
      <c r="BP55" s="6">
        <f t="shared" si="63"/>
        <v>50.448376268857544</v>
      </c>
      <c r="BQ55" s="6">
        <f t="shared" si="63"/>
        <v>46.515820713301913</v>
      </c>
      <c r="BR55" s="6">
        <f t="shared" si="63"/>
        <v>46.909076268857845</v>
      </c>
      <c r="BS55" s="6">
        <f t="shared" si="63"/>
        <v>59.231083676265001</v>
      </c>
      <c r="BT55" s="6">
        <f t="shared" si="63"/>
        <v>80.991224417004929</v>
      </c>
      <c r="BU55" s="6">
        <f t="shared" si="63"/>
        <v>95.672765157745459</v>
      </c>
      <c r="BV55" s="6">
        <f t="shared" si="63"/>
        <v>89.511761454042258</v>
      </c>
      <c r="BW55" s="6">
        <f t="shared" si="63"/>
        <v>69.193557750338769</v>
      </c>
      <c r="BX55" s="6">
        <f t="shared" si="62"/>
        <v>51.234887379968669</v>
      </c>
      <c r="BY55" s="6">
        <f t="shared" si="62"/>
        <v>41.534583676265022</v>
      </c>
      <c r="BZ55" s="6">
        <f t="shared" si="62"/>
        <v>34.062728120709693</v>
      </c>
      <c r="CA55" s="6">
        <f t="shared" si="62"/>
        <v>28.557150342931806</v>
      </c>
      <c r="CB55" s="6">
        <f t="shared" si="62"/>
        <v>24.362424417006046</v>
      </c>
      <c r="CC55" s="6">
        <f t="shared" si="62"/>
        <v>19.381187379969159</v>
      </c>
      <c r="CD55" s="6">
        <f t="shared" si="62"/>
        <v>19.11901700959903</v>
      </c>
      <c r="CE55" s="6">
        <f t="shared" si="62"/>
        <v>31.441024417006187</v>
      </c>
      <c r="CF55" s="6">
        <f t="shared" si="62"/>
        <v>56.87155034293162</v>
      </c>
      <c r="CG55" s="6">
        <f t="shared" si="62"/>
        <v>74.305879972560732</v>
      </c>
      <c r="CH55" s="6">
        <f t="shared" si="62"/>
        <v>69.062472565153712</v>
      </c>
      <c r="CI55" s="6">
        <f t="shared" si="62"/>
        <v>48.482098491080102</v>
      </c>
      <c r="CJ55" s="6">
        <f t="shared" si="62"/>
        <v>30.39234293552493</v>
      </c>
      <c r="CK55" s="6">
        <f t="shared" si="62"/>
        <v>19.512272565154223</v>
      </c>
      <c r="CL55" s="6">
        <f t="shared" si="62"/>
        <v>12.04041700959889</v>
      </c>
      <c r="CM55" s="6">
        <f t="shared" si="62"/>
        <v>4.3063910836734332</v>
      </c>
      <c r="CN55" s="6">
        <f t="shared" si="62"/>
        <v>-2.6411237311416431</v>
      </c>
      <c r="CO55" s="6">
        <f t="shared" si="62"/>
        <v>-6.0493385459562772</v>
      </c>
      <c r="CP55" s="6">
        <f t="shared" si="62"/>
        <v>-4.6074015089190867</v>
      </c>
      <c r="CQ55" s="6">
        <f t="shared" si="62"/>
        <v>9.0254577503401929</v>
      </c>
      <c r="CR55" s="6">
        <f t="shared" si="62"/>
        <v>33.145131824413504</v>
      </c>
      <c r="CS55" s="6">
        <f t="shared" si="62"/>
        <v>47.69558737996897</v>
      </c>
      <c r="CT55" s="6">
        <f t="shared" si="62"/>
        <v>39.043965157746577</v>
      </c>
      <c r="CU55" s="6">
        <f t="shared" si="62"/>
        <v>17.939250342931967</v>
      </c>
      <c r="CV55" s="6">
        <f t="shared" si="62"/>
        <v>-0.41267558299332668</v>
      </c>
      <c r="CW55" s="6">
        <f t="shared" si="62"/>
        <v>-11.292745953363291</v>
      </c>
      <c r="CX55" s="6">
        <f t="shared" si="62"/>
        <v>-20.206538545955812</v>
      </c>
      <c r="CY55" s="6">
        <f t="shared" si="62"/>
        <v>-28.46490521262227</v>
      </c>
      <c r="CZ55" s="6">
        <f t="shared" si="62"/>
        <v>-36.198931138548474</v>
      </c>
      <c r="DA55" s="6">
        <f t="shared" si="62"/>
        <v>-42.097764471881547</v>
      </c>
      <c r="DB55" s="6">
        <f t="shared" si="62"/>
        <v>-42.228849657066611</v>
      </c>
      <c r="DC55" s="6">
        <f t="shared" si="62"/>
        <v>-31.873120027436904</v>
      </c>
      <c r="DD55" s="6">
        <f t="shared" si="62"/>
        <v>-12.34142743484529</v>
      </c>
      <c r="DE55" s="6">
        <f t="shared" si="62"/>
        <v>3.7820503429324339</v>
      </c>
      <c r="DF55" s="6">
        <f t="shared" si="62"/>
        <v>4.1753058984883697</v>
      </c>
      <c r="DG55" s="6">
        <f t="shared" si="62"/>
        <v>-12.865768175585545</v>
      </c>
      <c r="DH55" s="6">
        <f t="shared" si="62"/>
        <v>-32.004205212622715</v>
      </c>
      <c r="DI55" s="6">
        <f t="shared" si="62"/>
        <v>-43.932957064473932</v>
      </c>
      <c r="DJ55" s="6">
        <f t="shared" si="62"/>
        <v>-52.191323731140386</v>
      </c>
      <c r="DK55" s="6">
        <f t="shared" si="62"/>
        <v>-58.221242249659277</v>
      </c>
      <c r="DL55" s="6">
        <f t="shared" si="62"/>
        <v>-62.153797805214161</v>
      </c>
      <c r="DM55" s="6">
        <f t="shared" si="62"/>
        <v>-66.872864471880916</v>
      </c>
      <c r="DN55" s="6">
        <f t="shared" si="62"/>
        <v>-67.659375582992041</v>
      </c>
      <c r="DO55" s="6">
        <f t="shared" si="62"/>
        <v>-54.944112620029706</v>
      </c>
      <c r="DP55" s="6">
        <f t="shared" si="62"/>
        <v>-34.101568175585221</v>
      </c>
      <c r="DQ55" s="6">
        <f t="shared" si="62"/>
        <v>-19.551112620029748</v>
      </c>
      <c r="DR55" s="6">
        <f t="shared" si="62"/>
        <v>-20.861964471881876</v>
      </c>
      <c r="DS55" s="6">
        <f t="shared" si="62"/>
        <v>-37.378697805214792</v>
      </c>
      <c r="DT55" s="6">
        <f t="shared" si="62"/>
        <v>-56.779305212622084</v>
      </c>
      <c r="DU55" s="6">
        <f t="shared" si="62"/>
        <v>-69.625653360769491</v>
      </c>
      <c r="DV55" s="6">
        <f t="shared" si="62"/>
        <v>-79.063786694103015</v>
      </c>
      <c r="DW55" s="6">
        <f t="shared" si="62"/>
        <v>-86.404557064473281</v>
      </c>
      <c r="DX55" s="6">
        <f t="shared" si="62"/>
        <v>-92.303390397806353</v>
      </c>
      <c r="DY55" s="6">
        <f t="shared" si="62"/>
        <v>-97.415712620028302</v>
      </c>
      <c r="DZ55" s="6">
        <f t="shared" si="62"/>
        <v>-96.760286694102987</v>
      </c>
      <c r="EA55" s="6">
        <f t="shared" si="62"/>
        <v>-85.618045953362156</v>
      </c>
      <c r="EB55" s="6">
        <f t="shared" si="62"/>
        <v>-63.464649657066289</v>
      </c>
      <c r="EC55" s="6">
        <f t="shared" si="62"/>
        <v>-46.292490397807313</v>
      </c>
      <c r="ED55" s="6">
        <f t="shared" si="62"/>
        <v>-49.962875582992069</v>
      </c>
      <c r="EE55" s="6">
        <f t="shared" si="62"/>
        <v>-69.101312620029233</v>
      </c>
      <c r="EF55" s="6">
        <f t="shared" si="62"/>
        <v>-89.681686694102851</v>
      </c>
      <c r="EG55" s="6">
        <f t="shared" si="62"/>
        <v>-106.5916755829917</v>
      </c>
      <c r="EH55" s="6">
        <f t="shared" si="62"/>
        <v>-119.04476817558391</v>
      </c>
      <c r="EI55" s="6">
        <f t="shared" ref="EI55:GT58" si="65">INDEX($D$3:$D$272,$I55,1)*INDEX($D$3:$D$272,$I55+EI$2,1)</f>
        <v>-127.43422002743544</v>
      </c>
      <c r="EJ55" s="6">
        <f t="shared" si="65"/>
        <v>-135.16824595336089</v>
      </c>
      <c r="EK55" s="6">
        <f t="shared" si="65"/>
        <v>-141.98467558299092</v>
      </c>
      <c r="EL55" s="6">
        <f t="shared" si="65"/>
        <v>-142.50901632373117</v>
      </c>
      <c r="EM55" s="6">
        <f t="shared" si="65"/>
        <v>-132.28437187928725</v>
      </c>
      <c r="EN55" s="6">
        <f t="shared" si="65"/>
        <v>-112.35942373113971</v>
      </c>
      <c r="EO55" s="6">
        <f t="shared" si="65"/>
        <v>-95.056179286694928</v>
      </c>
      <c r="EP55" s="6">
        <f t="shared" si="65"/>
        <v>-97.284627434843244</v>
      </c>
      <c r="EQ55" s="6">
        <f t="shared" si="65"/>
        <v>-116.2919792866946</v>
      </c>
      <c r="ER55" s="6">
        <f t="shared" si="65"/>
        <v>-134.11956447187964</v>
      </c>
      <c r="ES55" s="6">
        <f t="shared" si="65"/>
        <v>-146.0483163237316</v>
      </c>
      <c r="ET55" s="6">
        <f t="shared" si="65"/>
        <v>-154.5688533607682</v>
      </c>
      <c r="EU55" s="6">
        <f t="shared" si="65"/>
        <v>-162.30287928669441</v>
      </c>
      <c r="EV55" s="6">
        <f t="shared" si="65"/>
        <v>-167.67737187928648</v>
      </c>
      <c r="EW55" s="6">
        <f t="shared" si="65"/>
        <v>-171.47884224965705</v>
      </c>
      <c r="EX55" s="6">
        <f t="shared" si="65"/>
        <v>-172.00318299039731</v>
      </c>
      <c r="EY55" s="6">
        <f t="shared" si="65"/>
        <v>-161.64745336076834</v>
      </c>
      <c r="EZ55" s="6">
        <f t="shared" si="65"/>
        <v>-138.70754595336135</v>
      </c>
      <c r="FA55" s="6">
        <f t="shared" si="65"/>
        <v>-118.52042743484292</v>
      </c>
      <c r="FB55" s="6">
        <f t="shared" si="65"/>
        <v>-119.70019410150998</v>
      </c>
      <c r="FC55" s="6">
        <f t="shared" si="65"/>
        <v>-139.36297187928741</v>
      </c>
      <c r="FD55" s="6">
        <f t="shared" si="65"/>
        <v>-159.55009039780506</v>
      </c>
      <c r="FE55" s="6">
        <f t="shared" si="65"/>
        <v>-173.31403484224941</v>
      </c>
      <c r="FF55" s="6">
        <f t="shared" si="65"/>
        <v>-183.53867928669331</v>
      </c>
      <c r="FG55" s="6">
        <f t="shared" si="65"/>
        <v>-192.71464224965672</v>
      </c>
      <c r="FH55" s="6">
        <f t="shared" si="65"/>
        <v>-199.79324224965612</v>
      </c>
      <c r="FI55" s="6">
        <f t="shared" si="65"/>
        <v>-203.72579780521176</v>
      </c>
      <c r="FJ55" s="6">
        <f t="shared" si="65"/>
        <v>-201.89060521261936</v>
      </c>
      <c r="FK55" s="6">
        <f t="shared" si="65"/>
        <v>-190.4861941015084</v>
      </c>
      <c r="FL55" s="6">
        <f t="shared" si="65"/>
        <v>-169.9058200274348</v>
      </c>
      <c r="FM55" s="6">
        <f t="shared" si="65"/>
        <v>-151.81606447187963</v>
      </c>
      <c r="FN55" s="6">
        <f t="shared" si="65"/>
        <v>-152.73366076817581</v>
      </c>
      <c r="FO55" s="6">
        <f t="shared" si="65"/>
        <v>-172.00318299039731</v>
      </c>
      <c r="FP55" s="6">
        <f t="shared" si="65"/>
        <v>-191.27270521261951</v>
      </c>
      <c r="FQ55" s="6">
        <f t="shared" si="65"/>
        <v>-205.298820027434</v>
      </c>
      <c r="FR55" s="6">
        <f t="shared" si="65"/>
        <v>-214.86803854595257</v>
      </c>
      <c r="FS55" s="6">
        <f t="shared" si="65"/>
        <v>-220.37361632372972</v>
      </c>
      <c r="FT55" s="6">
        <f t="shared" si="65"/>
        <v>-227.58330150891493</v>
      </c>
      <c r="FU55" s="6">
        <f t="shared" si="65"/>
        <v>-233.35104965706293</v>
      </c>
      <c r="FV55" s="6">
        <f t="shared" si="65"/>
        <v>-233.482134842248</v>
      </c>
      <c r="FW55" s="6">
        <f t="shared" si="65"/>
        <v>-222.86423484224815</v>
      </c>
      <c r="FX55" s="6">
        <f t="shared" si="65"/>
        <v>-201.2351792866933</v>
      </c>
      <c r="FY55" s="6">
        <f t="shared" si="65"/>
        <v>-184.98061632373052</v>
      </c>
      <c r="FZ55" s="6">
        <f t="shared" si="65"/>
        <v>-188.65100150891601</v>
      </c>
      <c r="GA55" s="6">
        <f t="shared" si="65"/>
        <v>-208.57594965706357</v>
      </c>
      <c r="GB55" s="6">
        <f t="shared" si="65"/>
        <v>-227.32113113854479</v>
      </c>
      <c r="GC55" s="6">
        <f t="shared" si="65"/>
        <v>-238.98771262002589</v>
      </c>
      <c r="GD55" s="6">
        <f t="shared" si="65"/>
        <v>-247.77042002743335</v>
      </c>
      <c r="GE55" s="6">
        <f t="shared" si="65"/>
        <v>-254.5868496570626</v>
      </c>
      <c r="GF55" s="6">
        <f t="shared" si="65"/>
        <v>-261.0100237311367</v>
      </c>
      <c r="GG55" s="6">
        <f t="shared" si="65"/>
        <v>-266.51560150891459</v>
      </c>
      <c r="GH55" s="6">
        <f t="shared" si="65"/>
        <v>-265.86017558298852</v>
      </c>
      <c r="GI55" s="6">
        <f t="shared" si="65"/>
        <v>-253.66925336076642</v>
      </c>
      <c r="GJ55" s="6">
        <f t="shared" si="65"/>
        <v>-231.25368669410042</v>
      </c>
      <c r="GK55" s="6">
        <f t="shared" si="65"/>
        <v>-212.37742002743414</v>
      </c>
      <c r="GL55" s="6">
        <f t="shared" si="65"/>
        <v>-215.91672002743383</v>
      </c>
      <c r="GM55" s="6">
        <f t="shared" si="65"/>
        <v>-237.67686076817452</v>
      </c>
      <c r="GN55" s="6">
        <f t="shared" si="65"/>
        <v>-258.51940521261827</v>
      </c>
      <c r="GO55" s="6">
        <f t="shared" si="65"/>
        <v>-270.18598669409931</v>
      </c>
      <c r="GP55" s="6">
        <f t="shared" si="65"/>
        <v>-278.05109780521059</v>
      </c>
      <c r="GQ55" s="6">
        <f t="shared" si="65"/>
        <v>-284.08101632372876</v>
      </c>
      <c r="GR55" s="6">
        <f t="shared" si="65"/>
        <v>-287.88248669409933</v>
      </c>
      <c r="GS55" s="6">
        <f t="shared" si="65"/>
        <v>-292.07721262002508</v>
      </c>
      <c r="GT55" s="6">
        <f t="shared" si="65"/>
        <v>-294.69891632372861</v>
      </c>
      <c r="GU55" s="6">
        <f t="shared" si="64"/>
        <v>-284.08101632372876</v>
      </c>
      <c r="GV55" s="6">
        <f t="shared" si="64"/>
        <v>-261.14110891632174</v>
      </c>
      <c r="GW55" s="6">
        <f t="shared" si="64"/>
        <v>-244.10003484224785</v>
      </c>
      <c r="GX55" s="6">
        <f t="shared" si="64"/>
        <v>-247.11499410150728</v>
      </c>
      <c r="GY55" s="6">
        <f t="shared" si="64"/>
        <v>-266.12234595335866</v>
      </c>
      <c r="GZ55" s="6">
        <f t="shared" si="64"/>
        <v>-289.06225336076562</v>
      </c>
      <c r="HA55" s="6">
        <f t="shared" si="64"/>
        <v>-302.43294224965479</v>
      </c>
      <c r="HB55" s="6">
        <f t="shared" si="64"/>
        <v>-310.03588299039518</v>
      </c>
      <c r="HC55" s="6">
        <f t="shared" si="64"/>
        <v>-316.0658015089133</v>
      </c>
      <c r="HD55" s="6">
        <f t="shared" si="64"/>
        <v>-322.88223113854332</v>
      </c>
      <c r="HE55" s="6">
        <f t="shared" si="64"/>
        <v>-328.38780891632047</v>
      </c>
      <c r="HF55" s="6">
        <f t="shared" si="64"/>
        <v>-326.68370150891315</v>
      </c>
      <c r="HG55" s="6">
        <f t="shared" si="64"/>
        <v>-313.31301262002478</v>
      </c>
      <c r="HH55" s="6">
        <f t="shared" si="64"/>
        <v>-290.37310521261776</v>
      </c>
      <c r="HI55" s="6">
        <f t="shared" si="64"/>
        <v>-273.72528669409979</v>
      </c>
      <c r="HJ55" s="6">
        <f t="shared" si="64"/>
        <v>-276.60916076817341</v>
      </c>
      <c r="HK55" s="6">
        <f t="shared" si="64"/>
        <v>-296.40302373113587</v>
      </c>
      <c r="HL55" s="6">
        <f t="shared" si="64"/>
        <v>-317.76990891632062</v>
      </c>
      <c r="HM55" s="6">
        <f t="shared" si="64"/>
        <v>-331.27168299039488</v>
      </c>
      <c r="HN55" s="6">
        <f t="shared" si="64"/>
        <v>-338.21919780520921</v>
      </c>
      <c r="HO55" s="6">
        <f t="shared" si="64"/>
        <v>-342.93826447187593</v>
      </c>
      <c r="HP55" s="6">
        <f t="shared" si="64"/>
        <v>-348.44384224965381</v>
      </c>
      <c r="HQ55" s="6">
        <f t="shared" si="64"/>
        <v>-353.55616447187577</v>
      </c>
      <c r="HR55" s="6">
        <f t="shared" si="64"/>
        <v>-353.03182373113481</v>
      </c>
      <c r="HS55" s="6">
        <f t="shared" si="64"/>
        <v>-340.57873113854259</v>
      </c>
      <c r="HT55" s="6" t="e">
        <f t="shared" si="64"/>
        <v>#REF!</v>
      </c>
      <c r="HU55" s="6" t="e">
        <f t="shared" si="64"/>
        <v>#REF!</v>
      </c>
      <c r="HV55" s="6" t="e">
        <f t="shared" si="64"/>
        <v>#REF!</v>
      </c>
      <c r="HW55" s="6" t="e">
        <f t="shared" si="64"/>
        <v>#REF!</v>
      </c>
      <c r="HX55" s="6" t="e">
        <f t="shared" si="64"/>
        <v>#REF!</v>
      </c>
      <c r="HY55" s="6" t="e">
        <f t="shared" si="64"/>
        <v>#REF!</v>
      </c>
      <c r="HZ55" s="6" t="e">
        <f t="shared" si="64"/>
        <v>#REF!</v>
      </c>
      <c r="IA55" s="6" t="e">
        <f t="shared" si="64"/>
        <v>#REF!</v>
      </c>
      <c r="IB55" s="6" t="e">
        <f t="shared" si="64"/>
        <v>#REF!</v>
      </c>
      <c r="IC55" s="6" t="e">
        <f t="shared" si="64"/>
        <v>#REF!</v>
      </c>
      <c r="ID55" s="6" t="e">
        <f t="shared" si="64"/>
        <v>#REF!</v>
      </c>
      <c r="IE55" s="6" t="e">
        <f t="shared" si="64"/>
        <v>#REF!</v>
      </c>
      <c r="IF55" s="6" t="e">
        <f t="shared" si="64"/>
        <v>#REF!</v>
      </c>
      <c r="IG55" s="6" t="e">
        <f t="shared" si="64"/>
        <v>#REF!</v>
      </c>
      <c r="IH55" s="6" t="e">
        <f t="shared" si="64"/>
        <v>#REF!</v>
      </c>
      <c r="II55" s="6" t="e">
        <f t="shared" si="64"/>
        <v>#REF!</v>
      </c>
      <c r="IJ55" s="6" t="e">
        <f t="shared" si="64"/>
        <v>#REF!</v>
      </c>
      <c r="IK55" s="6" t="e">
        <f t="shared" si="64"/>
        <v>#REF!</v>
      </c>
      <c r="IL55" s="6" t="e">
        <f t="shared" si="64"/>
        <v>#REF!</v>
      </c>
      <c r="IM55" s="6" t="e">
        <f t="shared" si="64"/>
        <v>#REF!</v>
      </c>
      <c r="IN55" s="6" t="e">
        <f t="shared" si="64"/>
        <v>#REF!</v>
      </c>
      <c r="IO55" s="6" t="e">
        <f t="shared" si="64"/>
        <v>#REF!</v>
      </c>
      <c r="IP55" s="6" t="e">
        <f t="shared" si="64"/>
        <v>#REF!</v>
      </c>
      <c r="IQ55" s="6" t="e">
        <f t="shared" si="64"/>
        <v>#REF!</v>
      </c>
      <c r="IR55" s="6" t="e">
        <f t="shared" si="64"/>
        <v>#REF!</v>
      </c>
      <c r="IS55" s="6" t="e">
        <f t="shared" si="64"/>
        <v>#REF!</v>
      </c>
      <c r="IT55" s="6" t="e">
        <f t="shared" si="64"/>
        <v>#REF!</v>
      </c>
      <c r="IU55" s="6" t="e">
        <f t="shared" si="64"/>
        <v>#REF!</v>
      </c>
      <c r="IV55" s="6" t="e">
        <f t="shared" si="64"/>
        <v>#REF!</v>
      </c>
      <c r="IW55" s="6" t="e">
        <f t="shared" si="64"/>
        <v>#REF!</v>
      </c>
      <c r="IX55" s="6" t="e">
        <f t="shared" si="64"/>
        <v>#REF!</v>
      </c>
      <c r="IY55" s="6" t="e">
        <f t="shared" si="64"/>
        <v>#REF!</v>
      </c>
      <c r="IZ55" s="6" t="e">
        <f t="shared" si="64"/>
        <v>#REF!</v>
      </c>
      <c r="JA55" s="6" t="e">
        <f t="shared" si="64"/>
        <v>#REF!</v>
      </c>
      <c r="JB55" s="6" t="e">
        <f t="shared" si="64"/>
        <v>#REF!</v>
      </c>
      <c r="JC55" s="6" t="e">
        <f t="shared" si="64"/>
        <v>#REF!</v>
      </c>
      <c r="JD55" s="6" t="e">
        <f t="shared" si="64"/>
        <v>#REF!</v>
      </c>
      <c r="JE55" s="6" t="e">
        <f t="shared" si="64"/>
        <v>#REF!</v>
      </c>
      <c r="JF55" s="6" t="e">
        <f t="shared" si="51"/>
        <v>#REF!</v>
      </c>
      <c r="JG55" s="6" t="e">
        <f t="shared" si="51"/>
        <v>#REF!</v>
      </c>
      <c r="JH55" s="6" t="e">
        <f t="shared" si="51"/>
        <v>#REF!</v>
      </c>
      <c r="JI55" s="6" t="e">
        <f t="shared" si="51"/>
        <v>#REF!</v>
      </c>
      <c r="JJ55" s="6" t="e">
        <f t="shared" si="51"/>
        <v>#REF!</v>
      </c>
      <c r="JK55" s="6" t="e">
        <f t="shared" si="51"/>
        <v>#REF!</v>
      </c>
      <c r="JL55" s="6" t="e">
        <f t="shared" si="51"/>
        <v>#REF!</v>
      </c>
      <c r="JM55" s="6" t="e">
        <f t="shared" si="51"/>
        <v>#REF!</v>
      </c>
      <c r="JN55" s="6" t="e">
        <f t="shared" si="51"/>
        <v>#REF!</v>
      </c>
      <c r="JO55" s="6" t="e">
        <f t="shared" si="51"/>
        <v>#REF!</v>
      </c>
      <c r="JP55" s="6" t="e">
        <f t="shared" si="51"/>
        <v>#REF!</v>
      </c>
      <c r="JQ55" s="6" t="e">
        <f t="shared" si="51"/>
        <v>#REF!</v>
      </c>
      <c r="JR55" s="6" t="e">
        <f t="shared" si="51"/>
        <v>#REF!</v>
      </c>
      <c r="JS55" s="6" t="e">
        <f t="shared" si="51"/>
        <v>#REF!</v>
      </c>
    </row>
    <row r="56" spans="1:279" ht="14.5" x14ac:dyDescent="0.35">
      <c r="A56" s="8">
        <v>54</v>
      </c>
      <c r="B56" s="9">
        <v>38518</v>
      </c>
      <c r="C56" s="10">
        <v>379.6</v>
      </c>
      <c r="D56" s="8">
        <f t="shared" si="5"/>
        <v>-13.928518518518274</v>
      </c>
      <c r="I56" s="6">
        <v>54</v>
      </c>
      <c r="J56" s="6">
        <f t="shared" si="6"/>
        <v>194.00362812070651</v>
      </c>
      <c r="K56" s="6">
        <f t="shared" si="7"/>
        <v>217.12496886144717</v>
      </c>
      <c r="L56" s="6">
        <f t="shared" si="63"/>
        <v>233.978476268854</v>
      </c>
      <c r="M56" s="6">
        <f t="shared" si="63"/>
        <v>233.56062071329885</v>
      </c>
      <c r="N56" s="6">
        <f t="shared" si="63"/>
        <v>215.31426145403987</v>
      </c>
      <c r="O56" s="6">
        <f t="shared" si="63"/>
        <v>194.97862441700346</v>
      </c>
      <c r="P56" s="6">
        <f t="shared" si="63"/>
        <v>181.05010589848519</v>
      </c>
      <c r="Q56" s="6">
        <f t="shared" si="63"/>
        <v>169.90729108367043</v>
      </c>
      <c r="R56" s="6">
        <f t="shared" si="63"/>
        <v>161.27160960218902</v>
      </c>
      <c r="S56" s="6">
        <f t="shared" si="63"/>
        <v>155.8394873799671</v>
      </c>
      <c r="T56" s="6">
        <f t="shared" si="63"/>
        <v>151.2430762688555</v>
      </c>
      <c r="U56" s="6">
        <f t="shared" si="63"/>
        <v>151.80021700959651</v>
      </c>
      <c r="V56" s="6">
        <f t="shared" si="63"/>
        <v>163.91802812070748</v>
      </c>
      <c r="W56" s="6">
        <f t="shared" si="63"/>
        <v>187.45722441700332</v>
      </c>
      <c r="X56" s="6">
        <f t="shared" si="63"/>
        <v>209.60356886144703</v>
      </c>
      <c r="Y56" s="6">
        <f t="shared" si="63"/>
        <v>207.5142910836696</v>
      </c>
      <c r="Z56" s="6">
        <f t="shared" si="63"/>
        <v>187.31793923181826</v>
      </c>
      <c r="AA56" s="6">
        <f t="shared" si="63"/>
        <v>168.37515404663321</v>
      </c>
      <c r="AB56" s="6">
        <f t="shared" si="63"/>
        <v>155.14306145404103</v>
      </c>
      <c r="AC56" s="6">
        <f t="shared" si="63"/>
        <v>146.2288096021895</v>
      </c>
      <c r="AD56" s="6">
        <f t="shared" si="63"/>
        <v>138.98597997255948</v>
      </c>
      <c r="AE56" s="6">
        <f t="shared" si="63"/>
        <v>132.43957626885629</v>
      </c>
      <c r="AF56" s="6">
        <f t="shared" si="63"/>
        <v>128.81816145404167</v>
      </c>
      <c r="AG56" s="6">
        <f t="shared" si="63"/>
        <v>130.9074392318191</v>
      </c>
      <c r="AH56" s="6">
        <f t="shared" si="63"/>
        <v>143.02525034293006</v>
      </c>
      <c r="AI56" s="6">
        <f t="shared" si="63"/>
        <v>166.84301700959602</v>
      </c>
      <c r="AJ56" s="6">
        <f t="shared" si="63"/>
        <v>184.39295034292891</v>
      </c>
      <c r="AK56" s="6">
        <f t="shared" si="63"/>
        <v>178.96082812070699</v>
      </c>
      <c r="AL56" s="6">
        <f t="shared" si="63"/>
        <v>159.18233182441082</v>
      </c>
      <c r="AM56" s="6">
        <f t="shared" si="63"/>
        <v>140.37883182441161</v>
      </c>
      <c r="AN56" s="6">
        <f t="shared" si="63"/>
        <v>126.31102812070829</v>
      </c>
      <c r="AO56" s="6">
        <f t="shared" si="63"/>
        <v>115.58606886144868</v>
      </c>
      <c r="AP56" s="6">
        <f t="shared" si="63"/>
        <v>108.48252441700448</v>
      </c>
      <c r="AQ56" s="6">
        <f t="shared" si="63"/>
        <v>102.77183182441243</v>
      </c>
      <c r="AR56" s="6">
        <f t="shared" si="63"/>
        <v>97.478994787375555</v>
      </c>
      <c r="AS56" s="6">
        <f t="shared" si="63"/>
        <v>98.036135528115778</v>
      </c>
      <c r="AT56" s="6">
        <f t="shared" si="63"/>
        <v>110.71108737996775</v>
      </c>
      <c r="AU56" s="6">
        <f t="shared" si="63"/>
        <v>131.32529478737428</v>
      </c>
      <c r="AV56" s="6">
        <f t="shared" si="63"/>
        <v>149.85022441700414</v>
      </c>
      <c r="AW56" s="6">
        <f t="shared" si="63"/>
        <v>153.05378367626281</v>
      </c>
      <c r="AX56" s="6">
        <f t="shared" si="63"/>
        <v>137.31455775033723</v>
      </c>
      <c r="AY56" s="6">
        <f t="shared" si="63"/>
        <v>116.28249478737474</v>
      </c>
      <c r="AZ56" s="6">
        <f t="shared" si="63"/>
        <v>101.10040960219018</v>
      </c>
      <c r="BA56" s="6">
        <f t="shared" si="63"/>
        <v>90.514735528116418</v>
      </c>
      <c r="BB56" s="6">
        <f t="shared" si="63"/>
        <v>84.246902194782564</v>
      </c>
      <c r="BC56" s="6">
        <f t="shared" si="63"/>
        <v>81.043342935523896</v>
      </c>
      <c r="BD56" s="6">
        <f t="shared" si="63"/>
        <v>77.143357750338367</v>
      </c>
      <c r="BE56" s="6">
        <f t="shared" si="63"/>
        <v>77.700498491079387</v>
      </c>
      <c r="BF56" s="6">
        <f t="shared" si="63"/>
        <v>91.489731824412601</v>
      </c>
      <c r="BG56" s="6">
        <f t="shared" si="63"/>
        <v>118.65034293552307</v>
      </c>
      <c r="BH56" s="6">
        <f t="shared" si="63"/>
        <v>137.87169849107823</v>
      </c>
      <c r="BI56" s="6">
        <f t="shared" si="63"/>
        <v>133.69314293552259</v>
      </c>
      <c r="BJ56" s="6">
        <f t="shared" si="63"/>
        <v>111.82536886144899</v>
      </c>
      <c r="BK56" s="6">
        <f t="shared" si="63"/>
        <v>91.768302194782706</v>
      </c>
      <c r="BL56" s="6">
        <f t="shared" si="63"/>
        <v>79.232635528116589</v>
      </c>
      <c r="BM56" s="6">
        <f t="shared" si="63"/>
        <v>68.368391083671924</v>
      </c>
      <c r="BN56" s="6">
        <f t="shared" si="63"/>
        <v>58.47914293552423</v>
      </c>
      <c r="BO56" s="6">
        <f t="shared" si="63"/>
        <v>53.604161454042512</v>
      </c>
      <c r="BP56" s="6">
        <f t="shared" si="63"/>
        <v>49.425605898486872</v>
      </c>
      <c r="BQ56" s="6">
        <f t="shared" si="63"/>
        <v>49.843461454042831</v>
      </c>
      <c r="BR56" s="6">
        <f t="shared" si="63"/>
        <v>62.936268861449982</v>
      </c>
      <c r="BS56" s="6">
        <f t="shared" si="63"/>
        <v>86.057609602189871</v>
      </c>
      <c r="BT56" s="6">
        <f t="shared" si="63"/>
        <v>101.65755034293041</v>
      </c>
      <c r="BU56" s="6">
        <f t="shared" si="63"/>
        <v>95.111146639227229</v>
      </c>
      <c r="BV56" s="6">
        <f t="shared" si="63"/>
        <v>73.521942935523739</v>
      </c>
      <c r="BW56" s="6">
        <f t="shared" ref="BW56:EH59" si="66">INDEX($D$3:$D$272,$I56,1)*INDEX($D$3:$D$272,$I56+BW$2,1)</f>
        <v>54.439872565153642</v>
      </c>
      <c r="BX56" s="6">
        <f t="shared" si="66"/>
        <v>44.132768861449996</v>
      </c>
      <c r="BY56" s="6">
        <f t="shared" si="66"/>
        <v>36.193513305894669</v>
      </c>
      <c r="BZ56" s="6">
        <f t="shared" si="66"/>
        <v>30.343535528116774</v>
      </c>
      <c r="CA56" s="6">
        <f t="shared" si="66"/>
        <v>25.886409602191023</v>
      </c>
      <c r="CB56" s="6">
        <f t="shared" si="66"/>
        <v>20.593572565154144</v>
      </c>
      <c r="CC56" s="6">
        <f t="shared" si="66"/>
        <v>20.315002194784029</v>
      </c>
      <c r="CD56" s="6">
        <f t="shared" si="66"/>
        <v>33.407809602191179</v>
      </c>
      <c r="CE56" s="6">
        <f t="shared" si="66"/>
        <v>60.429135528116596</v>
      </c>
      <c r="CF56" s="6">
        <f t="shared" si="66"/>
        <v>78.954065157745674</v>
      </c>
      <c r="CG56" s="6">
        <f t="shared" si="66"/>
        <v>73.38265775033868</v>
      </c>
      <c r="CH56" s="6">
        <f t="shared" si="66"/>
        <v>51.514883676265093</v>
      </c>
      <c r="CI56" s="6">
        <f t="shared" si="66"/>
        <v>32.293528120709937</v>
      </c>
      <c r="CJ56" s="6">
        <f t="shared" si="66"/>
        <v>20.7328577503392</v>
      </c>
      <c r="CK56" s="6">
        <f t="shared" si="66"/>
        <v>12.793602194783878</v>
      </c>
      <c r="CL56" s="6">
        <f t="shared" si="66"/>
        <v>4.5757762688584434</v>
      </c>
      <c r="CM56" s="6">
        <f t="shared" si="66"/>
        <v>-2.8063385459566534</v>
      </c>
      <c r="CN56" s="6">
        <f t="shared" si="66"/>
        <v>-6.4277533607712778</v>
      </c>
      <c r="CO56" s="6">
        <f t="shared" si="66"/>
        <v>-4.8956163237340773</v>
      </c>
      <c r="CP56" s="6">
        <f t="shared" si="66"/>
        <v>9.5900429355252133</v>
      </c>
      <c r="CQ56" s="6">
        <f t="shared" si="66"/>
        <v>35.218517009598486</v>
      </c>
      <c r="CR56" s="6">
        <f t="shared" si="66"/>
        <v>50.679172565153962</v>
      </c>
      <c r="CS56" s="6">
        <f t="shared" si="66"/>
        <v>41.486350342931551</v>
      </c>
      <c r="CT56" s="6">
        <f t="shared" si="66"/>
        <v>19.061435528116942</v>
      </c>
      <c r="CU56" s="6">
        <f t="shared" si="66"/>
        <v>-0.43849039780832499</v>
      </c>
      <c r="CV56" s="6">
        <f t="shared" si="66"/>
        <v>-11.999160768178271</v>
      </c>
      <c r="CW56" s="6">
        <f t="shared" si="66"/>
        <v>-21.470553360770793</v>
      </c>
      <c r="CX56" s="6">
        <f t="shared" si="66"/>
        <v>-30.245520027437241</v>
      </c>
      <c r="CY56" s="6">
        <f t="shared" si="66"/>
        <v>-38.463345953363465</v>
      </c>
      <c r="CZ56" s="6">
        <f t="shared" si="66"/>
        <v>-44.731179286696531</v>
      </c>
      <c r="DA56" s="6">
        <f t="shared" si="66"/>
        <v>-44.87046447188159</v>
      </c>
      <c r="DB56" s="6">
        <f t="shared" si="66"/>
        <v>-33.866934842251865</v>
      </c>
      <c r="DC56" s="6">
        <f t="shared" si="66"/>
        <v>-13.113442249660302</v>
      </c>
      <c r="DD56" s="6">
        <f t="shared" si="66"/>
        <v>4.0186355281174277</v>
      </c>
      <c r="DE56" s="6">
        <f t="shared" si="66"/>
        <v>4.4364910836733875</v>
      </c>
      <c r="DF56" s="6">
        <f t="shared" si="66"/>
        <v>-13.670582990400527</v>
      </c>
      <c r="DG56" s="6">
        <f t="shared" si="66"/>
        <v>-34.006220027437713</v>
      </c>
      <c r="DH56" s="6">
        <f t="shared" si="66"/>
        <v>-46.681171879288897</v>
      </c>
      <c r="DI56" s="6">
        <f t="shared" si="66"/>
        <v>-55.456138545955348</v>
      </c>
      <c r="DJ56" s="6">
        <f t="shared" si="66"/>
        <v>-61.863257064474261</v>
      </c>
      <c r="DK56" s="6">
        <f t="shared" si="66"/>
        <v>-66.041812620029106</v>
      </c>
      <c r="DL56" s="6">
        <f t="shared" si="66"/>
        <v>-71.056079286695876</v>
      </c>
      <c r="DM56" s="6">
        <f t="shared" si="66"/>
        <v>-71.891790397807014</v>
      </c>
      <c r="DN56" s="6">
        <f t="shared" si="66"/>
        <v>-58.381127434844693</v>
      </c>
      <c r="DO56" s="6">
        <f t="shared" si="66"/>
        <v>-36.234782990400191</v>
      </c>
      <c r="DP56" s="6">
        <f t="shared" si="66"/>
        <v>-20.774127434844718</v>
      </c>
      <c r="DQ56" s="6">
        <f t="shared" si="66"/>
        <v>-22.166979286696865</v>
      </c>
      <c r="DR56" s="6">
        <f t="shared" si="66"/>
        <v>-39.71691262002976</v>
      </c>
      <c r="DS56" s="6">
        <f t="shared" si="66"/>
        <v>-60.331120027437059</v>
      </c>
      <c r="DT56" s="6">
        <f t="shared" si="66"/>
        <v>-73.981068175584426</v>
      </c>
      <c r="DU56" s="6">
        <f t="shared" si="66"/>
        <v>-84.009601508917967</v>
      </c>
      <c r="DV56" s="6">
        <f t="shared" si="66"/>
        <v>-91.809571879288228</v>
      </c>
      <c r="DW56" s="6">
        <f t="shared" si="66"/>
        <v>-98.077405212621301</v>
      </c>
      <c r="DX56" s="6">
        <f t="shared" si="66"/>
        <v>-103.50952743484324</v>
      </c>
      <c r="DY56" s="6">
        <f t="shared" si="66"/>
        <v>-102.81310150891795</v>
      </c>
      <c r="DZ56" s="6">
        <f t="shared" si="66"/>
        <v>-90.973860768177104</v>
      </c>
      <c r="EA56" s="6">
        <f t="shared" si="66"/>
        <v>-67.434664471881248</v>
      </c>
      <c r="EB56" s="6">
        <f t="shared" si="66"/>
        <v>-49.188305212622282</v>
      </c>
      <c r="EC56" s="6">
        <f t="shared" si="66"/>
        <v>-53.088290397807022</v>
      </c>
      <c r="ED56" s="6">
        <f t="shared" si="66"/>
        <v>-73.423927434844202</v>
      </c>
      <c r="EE56" s="6">
        <f t="shared" si="66"/>
        <v>-95.291701508917797</v>
      </c>
      <c r="EF56" s="6">
        <f t="shared" si="66"/>
        <v>-113.25949039780666</v>
      </c>
      <c r="EG56" s="6">
        <f t="shared" si="66"/>
        <v>-126.49158299039887</v>
      </c>
      <c r="EH56" s="6">
        <f t="shared" si="66"/>
        <v>-135.40583484225036</v>
      </c>
      <c r="EI56" s="6">
        <f t="shared" si="65"/>
        <v>-143.6236607681758</v>
      </c>
      <c r="EJ56" s="6">
        <f t="shared" si="65"/>
        <v>-150.86649039780585</v>
      </c>
      <c r="EK56" s="6">
        <f t="shared" si="65"/>
        <v>-151.42363113854606</v>
      </c>
      <c r="EL56" s="6">
        <f t="shared" si="65"/>
        <v>-140.55938669410219</v>
      </c>
      <c r="EM56" s="6">
        <f t="shared" si="65"/>
        <v>-119.38803854595467</v>
      </c>
      <c r="EN56" s="6">
        <f t="shared" si="65"/>
        <v>-101.00239410150985</v>
      </c>
      <c r="EO56" s="6">
        <f t="shared" si="65"/>
        <v>-103.37024224965818</v>
      </c>
      <c r="EP56" s="6">
        <f t="shared" si="65"/>
        <v>-123.56659410150952</v>
      </c>
      <c r="EQ56" s="6">
        <f t="shared" si="65"/>
        <v>-142.50937928669455</v>
      </c>
      <c r="ER56" s="6">
        <f t="shared" si="65"/>
        <v>-155.18433113854653</v>
      </c>
      <c r="ES56" s="6">
        <f t="shared" si="65"/>
        <v>-164.23786817558309</v>
      </c>
      <c r="ET56" s="6">
        <f t="shared" si="65"/>
        <v>-172.45569410150932</v>
      </c>
      <c r="EU56" s="6">
        <f t="shared" si="65"/>
        <v>-178.16638669410136</v>
      </c>
      <c r="EV56" s="6">
        <f t="shared" si="65"/>
        <v>-182.20565706447195</v>
      </c>
      <c r="EW56" s="6">
        <f t="shared" si="65"/>
        <v>-182.76279780521219</v>
      </c>
      <c r="EX56" s="6">
        <f t="shared" si="65"/>
        <v>-171.75926817558326</v>
      </c>
      <c r="EY56" s="6">
        <f t="shared" si="65"/>
        <v>-147.38436076817626</v>
      </c>
      <c r="EZ56" s="6">
        <f t="shared" si="65"/>
        <v>-125.93444224965785</v>
      </c>
      <c r="FA56" s="6">
        <f t="shared" si="65"/>
        <v>-127.18800891632493</v>
      </c>
      <c r="FB56" s="6">
        <f t="shared" si="65"/>
        <v>-148.08078669410236</v>
      </c>
      <c r="FC56" s="6">
        <f t="shared" si="65"/>
        <v>-169.53070521261998</v>
      </c>
      <c r="FD56" s="6">
        <f t="shared" si="65"/>
        <v>-184.15564965706432</v>
      </c>
      <c r="FE56" s="6">
        <f t="shared" si="65"/>
        <v>-195.01989410150821</v>
      </c>
      <c r="FF56" s="6">
        <f t="shared" si="65"/>
        <v>-204.76985706447164</v>
      </c>
      <c r="FG56" s="6">
        <f t="shared" si="65"/>
        <v>-212.29125706447098</v>
      </c>
      <c r="FH56" s="6">
        <f t="shared" si="65"/>
        <v>-216.46981262002663</v>
      </c>
      <c r="FI56" s="6">
        <f t="shared" si="65"/>
        <v>-214.51982002743426</v>
      </c>
      <c r="FJ56" s="6">
        <f t="shared" si="65"/>
        <v>-202.4020089163233</v>
      </c>
      <c r="FK56" s="6">
        <f t="shared" si="65"/>
        <v>-180.5342348422497</v>
      </c>
      <c r="FL56" s="6">
        <f t="shared" si="65"/>
        <v>-161.31287928669454</v>
      </c>
      <c r="FM56" s="6">
        <f t="shared" si="65"/>
        <v>-162.28787558299072</v>
      </c>
      <c r="FN56" s="6">
        <f t="shared" si="65"/>
        <v>-182.76279780521219</v>
      </c>
      <c r="FO56" s="6">
        <f t="shared" si="65"/>
        <v>-203.23772002743442</v>
      </c>
      <c r="FP56" s="6">
        <f t="shared" si="65"/>
        <v>-218.14123484224888</v>
      </c>
      <c r="FQ56" s="6">
        <f t="shared" si="65"/>
        <v>-228.30905336076748</v>
      </c>
      <c r="FR56" s="6">
        <f t="shared" si="65"/>
        <v>-234.15903113854458</v>
      </c>
      <c r="FS56" s="6">
        <f t="shared" si="65"/>
        <v>-241.81971632372978</v>
      </c>
      <c r="FT56" s="6">
        <f t="shared" si="65"/>
        <v>-247.94826447187779</v>
      </c>
      <c r="FU56" s="6">
        <f t="shared" si="65"/>
        <v>-248.08754965706285</v>
      </c>
      <c r="FV56" s="6">
        <f t="shared" si="65"/>
        <v>-236.80544965706304</v>
      </c>
      <c r="FW56" s="6">
        <f t="shared" si="65"/>
        <v>-213.8233941015082</v>
      </c>
      <c r="FX56" s="6">
        <f t="shared" si="65"/>
        <v>-196.5520311385454</v>
      </c>
      <c r="FY56" s="6">
        <f t="shared" si="65"/>
        <v>-200.45201632373093</v>
      </c>
      <c r="FZ56" s="6">
        <f t="shared" si="65"/>
        <v>-221.62336447187846</v>
      </c>
      <c r="GA56" s="6">
        <f t="shared" si="65"/>
        <v>-241.54114595335969</v>
      </c>
      <c r="GB56" s="6">
        <f t="shared" si="65"/>
        <v>-253.93752743484075</v>
      </c>
      <c r="GC56" s="6">
        <f t="shared" si="65"/>
        <v>-263.26963484224819</v>
      </c>
      <c r="GD56" s="6">
        <f t="shared" si="65"/>
        <v>-270.51246447187748</v>
      </c>
      <c r="GE56" s="6">
        <f t="shared" si="65"/>
        <v>-277.33743854595156</v>
      </c>
      <c r="GF56" s="6">
        <f t="shared" si="65"/>
        <v>-283.18741632372945</v>
      </c>
      <c r="GG56" s="6">
        <f t="shared" si="65"/>
        <v>-282.49099039780339</v>
      </c>
      <c r="GH56" s="6">
        <f t="shared" si="65"/>
        <v>-269.5374681755813</v>
      </c>
      <c r="GI56" s="6">
        <f t="shared" si="65"/>
        <v>-245.71970150891531</v>
      </c>
      <c r="GJ56" s="6">
        <f t="shared" si="65"/>
        <v>-225.66263484224905</v>
      </c>
      <c r="GK56" s="6">
        <f t="shared" si="65"/>
        <v>-229.42333484224872</v>
      </c>
      <c r="GL56" s="6">
        <f t="shared" si="65"/>
        <v>-252.54467558298941</v>
      </c>
      <c r="GM56" s="6">
        <f t="shared" si="65"/>
        <v>-274.69102002743313</v>
      </c>
      <c r="GN56" s="6">
        <f t="shared" si="65"/>
        <v>-287.08740150891418</v>
      </c>
      <c r="GO56" s="6">
        <f t="shared" si="65"/>
        <v>-295.44451262002548</v>
      </c>
      <c r="GP56" s="6">
        <f t="shared" si="65"/>
        <v>-301.85163113854361</v>
      </c>
      <c r="GQ56" s="6">
        <f t="shared" si="65"/>
        <v>-305.89090150891417</v>
      </c>
      <c r="GR56" s="6">
        <f t="shared" si="65"/>
        <v>-310.34802743483993</v>
      </c>
      <c r="GS56" s="6">
        <f t="shared" si="65"/>
        <v>-313.1337311385434</v>
      </c>
      <c r="GT56" s="6">
        <f t="shared" si="65"/>
        <v>-301.85163113854361</v>
      </c>
      <c r="GU56" s="6">
        <f t="shared" si="64"/>
        <v>-277.47672373113659</v>
      </c>
      <c r="GV56" s="6">
        <f t="shared" si="64"/>
        <v>-259.36964965706267</v>
      </c>
      <c r="GW56" s="6">
        <f t="shared" si="64"/>
        <v>-262.57320891632213</v>
      </c>
      <c r="GX56" s="6">
        <f t="shared" si="64"/>
        <v>-282.76956076817351</v>
      </c>
      <c r="GY56" s="6">
        <f t="shared" si="64"/>
        <v>-307.14446817558047</v>
      </c>
      <c r="GZ56" s="6">
        <f t="shared" si="64"/>
        <v>-321.35155706446966</v>
      </c>
      <c r="HA56" s="6">
        <f t="shared" si="64"/>
        <v>-329.43009780521004</v>
      </c>
      <c r="HB56" s="6">
        <f t="shared" si="64"/>
        <v>-335.83721632372811</v>
      </c>
      <c r="HC56" s="6">
        <f t="shared" si="64"/>
        <v>-343.08004595335819</v>
      </c>
      <c r="HD56" s="6">
        <f t="shared" si="64"/>
        <v>-348.93002373113529</v>
      </c>
      <c r="HE56" s="6">
        <f t="shared" si="64"/>
        <v>-347.11931632372796</v>
      </c>
      <c r="HF56" s="6">
        <f t="shared" si="64"/>
        <v>-332.91222743483956</v>
      </c>
      <c r="HG56" s="6">
        <f t="shared" si="64"/>
        <v>-308.5373200274326</v>
      </c>
      <c r="HH56" s="6">
        <f t="shared" si="64"/>
        <v>-290.84810150891468</v>
      </c>
      <c r="HI56" s="6">
        <f t="shared" si="64"/>
        <v>-293.91237558298826</v>
      </c>
      <c r="HJ56" s="6">
        <f t="shared" si="64"/>
        <v>-314.94443854595073</v>
      </c>
      <c r="HK56" s="6">
        <f t="shared" si="64"/>
        <v>-337.64792373113545</v>
      </c>
      <c r="HL56" s="6">
        <f t="shared" si="64"/>
        <v>-351.99429780520967</v>
      </c>
      <c r="HM56" s="6">
        <f t="shared" si="64"/>
        <v>-359.37641262002398</v>
      </c>
      <c r="HN56" s="6">
        <f t="shared" si="64"/>
        <v>-364.39067928669078</v>
      </c>
      <c r="HO56" s="6">
        <f t="shared" si="64"/>
        <v>-370.24065706446868</v>
      </c>
      <c r="HP56" s="6">
        <f t="shared" si="64"/>
        <v>-375.67277928669057</v>
      </c>
      <c r="HQ56" s="6">
        <f t="shared" si="64"/>
        <v>-375.11563854594959</v>
      </c>
      <c r="HR56" s="6">
        <f t="shared" si="64"/>
        <v>-361.88354595335738</v>
      </c>
      <c r="HS56" s="6" t="e">
        <f t="shared" si="64"/>
        <v>#REF!</v>
      </c>
      <c r="HT56" s="6" t="e">
        <f t="shared" si="64"/>
        <v>#REF!</v>
      </c>
      <c r="HU56" s="6" t="e">
        <f t="shared" si="64"/>
        <v>#REF!</v>
      </c>
      <c r="HV56" s="6" t="e">
        <f t="shared" si="64"/>
        <v>#REF!</v>
      </c>
      <c r="HW56" s="6" t="e">
        <f t="shared" si="64"/>
        <v>#REF!</v>
      </c>
      <c r="HX56" s="6" t="e">
        <f t="shared" si="64"/>
        <v>#REF!</v>
      </c>
      <c r="HY56" s="6" t="e">
        <f t="shared" si="64"/>
        <v>#REF!</v>
      </c>
      <c r="HZ56" s="6" t="e">
        <f t="shared" si="64"/>
        <v>#REF!</v>
      </c>
      <c r="IA56" s="6" t="e">
        <f t="shared" si="64"/>
        <v>#REF!</v>
      </c>
      <c r="IB56" s="6" t="e">
        <f t="shared" si="64"/>
        <v>#REF!</v>
      </c>
      <c r="IC56" s="6" t="e">
        <f t="shared" si="64"/>
        <v>#REF!</v>
      </c>
      <c r="ID56" s="6" t="e">
        <f t="shared" si="64"/>
        <v>#REF!</v>
      </c>
      <c r="IE56" s="6" t="e">
        <f t="shared" si="64"/>
        <v>#REF!</v>
      </c>
      <c r="IF56" s="6" t="e">
        <f t="shared" si="64"/>
        <v>#REF!</v>
      </c>
      <c r="IG56" s="6" t="e">
        <f t="shared" si="64"/>
        <v>#REF!</v>
      </c>
      <c r="IH56" s="6" t="e">
        <f t="shared" si="64"/>
        <v>#REF!</v>
      </c>
      <c r="II56" s="6" t="e">
        <f t="shared" si="64"/>
        <v>#REF!</v>
      </c>
      <c r="IJ56" s="6" t="e">
        <f t="shared" si="64"/>
        <v>#REF!</v>
      </c>
      <c r="IK56" s="6" t="e">
        <f t="shared" si="64"/>
        <v>#REF!</v>
      </c>
      <c r="IL56" s="6" t="e">
        <f t="shared" si="64"/>
        <v>#REF!</v>
      </c>
      <c r="IM56" s="6" t="e">
        <f t="shared" si="64"/>
        <v>#REF!</v>
      </c>
      <c r="IN56" s="6" t="e">
        <f t="shared" si="64"/>
        <v>#REF!</v>
      </c>
      <c r="IO56" s="6" t="e">
        <f t="shared" si="64"/>
        <v>#REF!</v>
      </c>
      <c r="IP56" s="6" t="e">
        <f t="shared" si="64"/>
        <v>#REF!</v>
      </c>
      <c r="IQ56" s="6" t="e">
        <f t="shared" si="64"/>
        <v>#REF!</v>
      </c>
      <c r="IR56" s="6" t="e">
        <f t="shared" si="64"/>
        <v>#REF!</v>
      </c>
      <c r="IS56" s="6" t="e">
        <f t="shared" si="64"/>
        <v>#REF!</v>
      </c>
      <c r="IT56" s="6" t="e">
        <f t="shared" si="64"/>
        <v>#REF!</v>
      </c>
      <c r="IU56" s="6" t="e">
        <f t="shared" si="64"/>
        <v>#REF!</v>
      </c>
      <c r="IV56" s="6" t="e">
        <f t="shared" si="64"/>
        <v>#REF!</v>
      </c>
      <c r="IW56" s="6" t="e">
        <f t="shared" si="64"/>
        <v>#REF!</v>
      </c>
      <c r="IX56" s="6" t="e">
        <f t="shared" si="64"/>
        <v>#REF!</v>
      </c>
      <c r="IY56" s="6" t="e">
        <f t="shared" si="64"/>
        <v>#REF!</v>
      </c>
      <c r="IZ56" s="6" t="e">
        <f t="shared" si="64"/>
        <v>#REF!</v>
      </c>
      <c r="JA56" s="6" t="e">
        <f t="shared" si="64"/>
        <v>#REF!</v>
      </c>
      <c r="JB56" s="6" t="e">
        <f t="shared" si="64"/>
        <v>#REF!</v>
      </c>
      <c r="JC56" s="6" t="e">
        <f t="shared" si="64"/>
        <v>#REF!</v>
      </c>
      <c r="JD56" s="6" t="e">
        <f t="shared" si="64"/>
        <v>#REF!</v>
      </c>
      <c r="JE56" s="6" t="e">
        <f t="shared" si="64"/>
        <v>#REF!</v>
      </c>
      <c r="JF56" s="6" t="e">
        <f t="shared" si="51"/>
        <v>#REF!</v>
      </c>
      <c r="JG56" s="6" t="e">
        <f t="shared" si="51"/>
        <v>#REF!</v>
      </c>
      <c r="JH56" s="6" t="e">
        <f t="shared" si="51"/>
        <v>#REF!</v>
      </c>
      <c r="JI56" s="6" t="e">
        <f t="shared" si="51"/>
        <v>#REF!</v>
      </c>
      <c r="JJ56" s="6" t="e">
        <f t="shared" si="51"/>
        <v>#REF!</v>
      </c>
      <c r="JK56" s="6" t="e">
        <f t="shared" si="51"/>
        <v>#REF!</v>
      </c>
      <c r="JL56" s="6" t="e">
        <f t="shared" si="51"/>
        <v>#REF!</v>
      </c>
      <c r="JM56" s="6" t="e">
        <f t="shared" si="51"/>
        <v>#REF!</v>
      </c>
      <c r="JN56" s="6" t="e">
        <f t="shared" si="51"/>
        <v>#REF!</v>
      </c>
      <c r="JO56" s="6" t="e">
        <f t="shared" si="51"/>
        <v>#REF!</v>
      </c>
      <c r="JP56" s="6" t="e">
        <f t="shared" si="51"/>
        <v>#REF!</v>
      </c>
      <c r="JQ56" s="6" t="e">
        <f t="shared" si="51"/>
        <v>#REF!</v>
      </c>
      <c r="JR56" s="6" t="e">
        <f t="shared" si="51"/>
        <v>#REF!</v>
      </c>
      <c r="JS56" s="6" t="e">
        <f t="shared" si="51"/>
        <v>#REF!</v>
      </c>
    </row>
    <row r="57" spans="1:279" ht="14.5" x14ac:dyDescent="0.35">
      <c r="A57" s="8">
        <v>55</v>
      </c>
      <c r="B57" s="9">
        <v>38548</v>
      </c>
      <c r="C57" s="10">
        <v>377.94</v>
      </c>
      <c r="D57" s="8">
        <f t="shared" si="5"/>
        <v>-15.588518518518299</v>
      </c>
      <c r="I57" s="6">
        <v>55</v>
      </c>
      <c r="J57" s="6">
        <f t="shared" si="6"/>
        <v>243.00190960218794</v>
      </c>
      <c r="K57" s="6">
        <f t="shared" si="7"/>
        <v>261.86401700959476</v>
      </c>
      <c r="L57" s="6">
        <f t="shared" ref="L57:BW60" si="67">INDEX($D$3:$D$272,$I57,1)*INDEX($D$3:$D$272,$I57+L$2,1)</f>
        <v>261.39636145403966</v>
      </c>
      <c r="M57" s="6">
        <f t="shared" si="67"/>
        <v>240.97540219478063</v>
      </c>
      <c r="N57" s="6">
        <f t="shared" si="67"/>
        <v>218.21616515774423</v>
      </c>
      <c r="O57" s="6">
        <f t="shared" si="67"/>
        <v>202.62764663922593</v>
      </c>
      <c r="P57" s="6">
        <f t="shared" si="67"/>
        <v>190.15683182441111</v>
      </c>
      <c r="Q57" s="6">
        <f t="shared" si="67"/>
        <v>180.4919503429297</v>
      </c>
      <c r="R57" s="6">
        <f t="shared" si="67"/>
        <v>174.41242812070777</v>
      </c>
      <c r="S57" s="6">
        <f t="shared" si="67"/>
        <v>169.2682170095961</v>
      </c>
      <c r="T57" s="6">
        <f t="shared" si="67"/>
        <v>169.89175775033715</v>
      </c>
      <c r="U57" s="6">
        <f t="shared" si="67"/>
        <v>183.45376886144814</v>
      </c>
      <c r="V57" s="6">
        <f t="shared" si="67"/>
        <v>209.79836515774403</v>
      </c>
      <c r="W57" s="6">
        <f t="shared" si="67"/>
        <v>234.58410960218774</v>
      </c>
      <c r="X57" s="6">
        <f t="shared" si="67"/>
        <v>232.24583182441035</v>
      </c>
      <c r="Y57" s="6">
        <f t="shared" si="67"/>
        <v>209.64247997255899</v>
      </c>
      <c r="Z57" s="6">
        <f t="shared" si="67"/>
        <v>188.44209478737389</v>
      </c>
      <c r="AA57" s="6">
        <f t="shared" si="67"/>
        <v>173.63300219478168</v>
      </c>
      <c r="AB57" s="6">
        <f t="shared" si="67"/>
        <v>163.65635034293018</v>
      </c>
      <c r="AC57" s="6">
        <f t="shared" si="67"/>
        <v>155.55032071330007</v>
      </c>
      <c r="AD57" s="6">
        <f t="shared" si="67"/>
        <v>148.22371700959692</v>
      </c>
      <c r="AE57" s="6">
        <f t="shared" si="67"/>
        <v>144.17070219478231</v>
      </c>
      <c r="AF57" s="6">
        <f t="shared" si="67"/>
        <v>146.5089799725597</v>
      </c>
      <c r="AG57" s="6">
        <f t="shared" si="67"/>
        <v>160.07099108367069</v>
      </c>
      <c r="AH57" s="6">
        <f t="shared" si="67"/>
        <v>186.72735775033667</v>
      </c>
      <c r="AI57" s="6">
        <f t="shared" si="67"/>
        <v>206.36889108366958</v>
      </c>
      <c r="AJ57" s="6">
        <f t="shared" si="67"/>
        <v>200.28936886144766</v>
      </c>
      <c r="AK57" s="6">
        <f t="shared" si="67"/>
        <v>178.15367256515142</v>
      </c>
      <c r="AL57" s="6">
        <f t="shared" si="67"/>
        <v>157.10917256515225</v>
      </c>
      <c r="AM57" s="6">
        <f t="shared" si="67"/>
        <v>141.36476886144891</v>
      </c>
      <c r="AN57" s="6">
        <f t="shared" si="67"/>
        <v>129.36160960218922</v>
      </c>
      <c r="AO57" s="6">
        <f t="shared" si="67"/>
        <v>121.41146515774504</v>
      </c>
      <c r="AP57" s="6">
        <f t="shared" si="67"/>
        <v>115.02017256515303</v>
      </c>
      <c r="AQ57" s="6">
        <f t="shared" si="67"/>
        <v>109.09653552811615</v>
      </c>
      <c r="AR57" s="6">
        <f t="shared" si="67"/>
        <v>109.72007626885632</v>
      </c>
      <c r="AS57" s="6">
        <f t="shared" si="67"/>
        <v>123.90562812070836</v>
      </c>
      <c r="AT57" s="6">
        <f t="shared" si="67"/>
        <v>146.97663552811483</v>
      </c>
      <c r="AU57" s="6">
        <f t="shared" si="67"/>
        <v>167.7093651577448</v>
      </c>
      <c r="AV57" s="6">
        <f t="shared" si="67"/>
        <v>171.29472441700341</v>
      </c>
      <c r="AW57" s="6">
        <f t="shared" si="67"/>
        <v>153.6796984910778</v>
      </c>
      <c r="AX57" s="6">
        <f t="shared" si="67"/>
        <v>130.14103552811531</v>
      </c>
      <c r="AY57" s="6">
        <f t="shared" si="67"/>
        <v>113.14955034293077</v>
      </c>
      <c r="AZ57" s="6">
        <f t="shared" si="67"/>
        <v>101.302276268857</v>
      </c>
      <c r="BA57" s="6">
        <f t="shared" si="67"/>
        <v>94.28744293552306</v>
      </c>
      <c r="BB57" s="6">
        <f t="shared" si="67"/>
        <v>90.702083676264451</v>
      </c>
      <c r="BC57" s="6">
        <f t="shared" si="67"/>
        <v>86.337298491078869</v>
      </c>
      <c r="BD57" s="6">
        <f t="shared" si="67"/>
        <v>86.960839231819918</v>
      </c>
      <c r="BE57" s="6">
        <f t="shared" si="67"/>
        <v>102.39347256515317</v>
      </c>
      <c r="BF57" s="6">
        <f t="shared" si="67"/>
        <v>132.79108367626367</v>
      </c>
      <c r="BG57" s="6">
        <f t="shared" si="67"/>
        <v>154.30323923181885</v>
      </c>
      <c r="BH57" s="6">
        <f t="shared" si="67"/>
        <v>149.62668367626318</v>
      </c>
      <c r="BI57" s="6">
        <f t="shared" si="67"/>
        <v>125.15270960218957</v>
      </c>
      <c r="BJ57" s="6">
        <f t="shared" si="67"/>
        <v>102.70524293552326</v>
      </c>
      <c r="BK57" s="6">
        <f t="shared" si="67"/>
        <v>88.675576268857142</v>
      </c>
      <c r="BL57" s="6">
        <f t="shared" si="67"/>
        <v>76.516531824412411</v>
      </c>
      <c r="BM57" s="6">
        <f t="shared" si="67"/>
        <v>65.448683676264736</v>
      </c>
      <c r="BN57" s="6">
        <f t="shared" si="67"/>
        <v>59.992702194782972</v>
      </c>
      <c r="BO57" s="6">
        <f t="shared" si="67"/>
        <v>55.316146639227306</v>
      </c>
      <c r="BP57" s="6">
        <f t="shared" si="67"/>
        <v>55.783802194783313</v>
      </c>
      <c r="BQ57" s="6">
        <f t="shared" si="67"/>
        <v>70.437009602190486</v>
      </c>
      <c r="BR57" s="6">
        <f t="shared" si="67"/>
        <v>96.313950342930355</v>
      </c>
      <c r="BS57" s="6">
        <f t="shared" si="67"/>
        <v>113.77309108367093</v>
      </c>
      <c r="BT57" s="6">
        <f t="shared" si="67"/>
        <v>106.44648737996779</v>
      </c>
      <c r="BU57" s="6">
        <f t="shared" si="67"/>
        <v>82.284283676264252</v>
      </c>
      <c r="BV57" s="6">
        <f t="shared" si="67"/>
        <v>60.928013305894105</v>
      </c>
      <c r="BW57" s="6">
        <f t="shared" si="67"/>
        <v>49.392509602190422</v>
      </c>
      <c r="BX57" s="6">
        <f t="shared" si="66"/>
        <v>40.507054046635098</v>
      </c>
      <c r="BY57" s="6">
        <f t="shared" si="66"/>
        <v>33.959876268857165</v>
      </c>
      <c r="BZ57" s="6">
        <f t="shared" si="66"/>
        <v>28.971550342931415</v>
      </c>
      <c r="CA57" s="6">
        <f t="shared" si="66"/>
        <v>23.047913305894532</v>
      </c>
      <c r="CB57" s="6">
        <f t="shared" si="66"/>
        <v>22.736142935524452</v>
      </c>
      <c r="CC57" s="6">
        <f t="shared" si="66"/>
        <v>37.389350342931614</v>
      </c>
      <c r="CD57" s="6">
        <f t="shared" si="66"/>
        <v>67.631076268857086</v>
      </c>
      <c r="CE57" s="6">
        <f t="shared" si="66"/>
        <v>88.363805898486177</v>
      </c>
      <c r="CF57" s="6">
        <f t="shared" si="66"/>
        <v>82.12839849107921</v>
      </c>
      <c r="CG57" s="6">
        <f t="shared" si="66"/>
        <v>57.654424417005579</v>
      </c>
      <c r="CH57" s="6">
        <f t="shared" si="66"/>
        <v>36.142268861450397</v>
      </c>
      <c r="CI57" s="6">
        <f t="shared" si="66"/>
        <v>23.203798491079574</v>
      </c>
      <c r="CJ57" s="6">
        <f t="shared" si="66"/>
        <v>14.31834293552425</v>
      </c>
      <c r="CK57" s="6">
        <f t="shared" si="66"/>
        <v>5.1211170095988434</v>
      </c>
      <c r="CL57" s="6">
        <f t="shared" si="66"/>
        <v>-3.1407978052163159</v>
      </c>
      <c r="CM57" s="6">
        <f t="shared" si="66"/>
        <v>-7.1938126200309318</v>
      </c>
      <c r="CN57" s="6">
        <f t="shared" si="66"/>
        <v>-5.4790755829937066</v>
      </c>
      <c r="CO57" s="6">
        <f t="shared" si="66"/>
        <v>10.732983676265643</v>
      </c>
      <c r="CP57" s="6">
        <f t="shared" si="66"/>
        <v>39.415857750338922</v>
      </c>
      <c r="CQ57" s="6">
        <f t="shared" si="66"/>
        <v>56.719113305894446</v>
      </c>
      <c r="CR57" s="6">
        <f t="shared" si="66"/>
        <v>46.430691083671981</v>
      </c>
      <c r="CS57" s="6">
        <f t="shared" si="66"/>
        <v>21.333176268857308</v>
      </c>
      <c r="CT57" s="6">
        <f t="shared" si="66"/>
        <v>-0.49074965706795687</v>
      </c>
      <c r="CU57" s="6">
        <f t="shared" si="66"/>
        <v>-13.429220027437896</v>
      </c>
      <c r="CV57" s="6">
        <f t="shared" si="66"/>
        <v>-24.029412620030445</v>
      </c>
      <c r="CW57" s="6">
        <f t="shared" si="66"/>
        <v>-33.850179286696907</v>
      </c>
      <c r="CX57" s="6">
        <f t="shared" si="66"/>
        <v>-43.047405212623197</v>
      </c>
      <c r="CY57" s="6">
        <f t="shared" si="66"/>
        <v>-50.062238545956255</v>
      </c>
      <c r="CZ57" s="6">
        <f t="shared" si="66"/>
        <v>-50.218123731141297</v>
      </c>
      <c r="DA57" s="6">
        <f t="shared" si="66"/>
        <v>-37.903194101511524</v>
      </c>
      <c r="DB57" s="6">
        <f t="shared" si="66"/>
        <v>-14.676301508919998</v>
      </c>
      <c r="DC57" s="6">
        <f t="shared" si="66"/>
        <v>4.4975762688577925</v>
      </c>
      <c r="DD57" s="6">
        <f t="shared" si="66"/>
        <v>4.9652318244138023</v>
      </c>
      <c r="DE57" s="6">
        <f t="shared" si="66"/>
        <v>-15.299842249660164</v>
      </c>
      <c r="DF57" s="6">
        <f t="shared" si="66"/>
        <v>-38.059079286697447</v>
      </c>
      <c r="DG57" s="6">
        <f t="shared" si="66"/>
        <v>-52.244631138548606</v>
      </c>
      <c r="DH57" s="6">
        <f t="shared" si="66"/>
        <v>-62.065397805215063</v>
      </c>
      <c r="DI57" s="6">
        <f t="shared" si="66"/>
        <v>-69.236116323734052</v>
      </c>
      <c r="DJ57" s="6">
        <f t="shared" si="66"/>
        <v>-73.912671879288823</v>
      </c>
      <c r="DK57" s="6">
        <f t="shared" si="66"/>
        <v>-79.524538545955622</v>
      </c>
      <c r="DL57" s="6">
        <f t="shared" si="66"/>
        <v>-80.459849657066755</v>
      </c>
      <c r="DM57" s="6">
        <f t="shared" si="66"/>
        <v>-65.338986694104477</v>
      </c>
      <c r="DN57" s="6">
        <f t="shared" si="66"/>
        <v>-40.553242249659881</v>
      </c>
      <c r="DO57" s="6">
        <f t="shared" si="66"/>
        <v>-23.249986694104354</v>
      </c>
      <c r="DP57" s="6">
        <f t="shared" si="66"/>
        <v>-24.80883854595654</v>
      </c>
      <c r="DQ57" s="6">
        <f t="shared" si="66"/>
        <v>-44.450371879289456</v>
      </c>
      <c r="DR57" s="6">
        <f t="shared" si="66"/>
        <v>-67.521379286696813</v>
      </c>
      <c r="DS57" s="6">
        <f t="shared" si="66"/>
        <v>-82.798127434844147</v>
      </c>
      <c r="DT57" s="6">
        <f t="shared" si="66"/>
        <v>-94.021860768177746</v>
      </c>
      <c r="DU57" s="6">
        <f t="shared" si="66"/>
        <v>-102.75143113854803</v>
      </c>
      <c r="DV57" s="6">
        <f t="shared" si="66"/>
        <v>-109.76626447188109</v>
      </c>
      <c r="DW57" s="6">
        <f t="shared" si="66"/>
        <v>-115.84578669410301</v>
      </c>
      <c r="DX57" s="6">
        <f t="shared" si="66"/>
        <v>-115.06636076817782</v>
      </c>
      <c r="DY57" s="6">
        <f t="shared" si="66"/>
        <v>-101.8161200274369</v>
      </c>
      <c r="DZ57" s="6">
        <f t="shared" si="66"/>
        <v>-75.471523731141005</v>
      </c>
      <c r="EA57" s="6">
        <f t="shared" si="66"/>
        <v>-55.050564471882005</v>
      </c>
      <c r="EB57" s="6">
        <f t="shared" si="66"/>
        <v>-59.415349657066699</v>
      </c>
      <c r="EC57" s="6">
        <f t="shared" si="66"/>
        <v>-82.174586694103979</v>
      </c>
      <c r="ED57" s="6">
        <f t="shared" si="66"/>
        <v>-106.6485607681776</v>
      </c>
      <c r="EE57" s="6">
        <f t="shared" si="66"/>
        <v>-126.75774965706654</v>
      </c>
      <c r="EF57" s="6">
        <f t="shared" si="66"/>
        <v>-141.56684224965875</v>
      </c>
      <c r="EG57" s="6">
        <f t="shared" si="66"/>
        <v>-151.54349410151025</v>
      </c>
      <c r="EH57" s="6">
        <f t="shared" si="66"/>
        <v>-160.74072002743566</v>
      </c>
      <c r="EI57" s="6">
        <f t="shared" si="65"/>
        <v>-168.84674965706577</v>
      </c>
      <c r="EJ57" s="6">
        <f t="shared" si="65"/>
        <v>-169.47029039780594</v>
      </c>
      <c r="EK57" s="6">
        <f t="shared" si="65"/>
        <v>-157.31124595336209</v>
      </c>
      <c r="EL57" s="6">
        <f t="shared" si="65"/>
        <v>-133.61669780521456</v>
      </c>
      <c r="EM57" s="6">
        <f t="shared" si="65"/>
        <v>-113.03985336076961</v>
      </c>
      <c r="EN57" s="6">
        <f t="shared" si="65"/>
        <v>-115.68990150891797</v>
      </c>
      <c r="EO57" s="6">
        <f t="shared" si="65"/>
        <v>-138.29325336076934</v>
      </c>
      <c r="EP57" s="6">
        <f t="shared" si="65"/>
        <v>-159.49363854595444</v>
      </c>
      <c r="EQ57" s="6">
        <f t="shared" si="65"/>
        <v>-173.67919039780648</v>
      </c>
      <c r="ER57" s="6">
        <f t="shared" si="65"/>
        <v>-183.81172743484302</v>
      </c>
      <c r="ES57" s="6">
        <f t="shared" si="65"/>
        <v>-193.00895336076931</v>
      </c>
      <c r="ET57" s="6">
        <f t="shared" si="65"/>
        <v>-199.40024595336132</v>
      </c>
      <c r="EU57" s="6">
        <f t="shared" si="65"/>
        <v>-203.92091632373194</v>
      </c>
      <c r="EV57" s="6">
        <f t="shared" si="65"/>
        <v>-204.54445706447211</v>
      </c>
      <c r="EW57" s="6">
        <f t="shared" si="65"/>
        <v>-192.22952743484322</v>
      </c>
      <c r="EX57" s="6">
        <f t="shared" si="65"/>
        <v>-164.9496200274362</v>
      </c>
      <c r="EY57" s="6">
        <f t="shared" si="65"/>
        <v>-140.9433015089177</v>
      </c>
      <c r="EZ57" s="6">
        <f t="shared" si="65"/>
        <v>-142.34626817558484</v>
      </c>
      <c r="FA57" s="6">
        <f t="shared" si="65"/>
        <v>-165.72904595336229</v>
      </c>
      <c r="FB57" s="6">
        <f t="shared" si="65"/>
        <v>-189.7353644718799</v>
      </c>
      <c r="FC57" s="6">
        <f t="shared" si="65"/>
        <v>-206.10330891632429</v>
      </c>
      <c r="FD57" s="6">
        <f t="shared" si="65"/>
        <v>-218.26235336076815</v>
      </c>
      <c r="FE57" s="6">
        <f t="shared" si="65"/>
        <v>-229.17431632373166</v>
      </c>
      <c r="FF57" s="6">
        <f t="shared" si="65"/>
        <v>-237.59211632373098</v>
      </c>
      <c r="FG57" s="6">
        <f t="shared" si="65"/>
        <v>-242.26867187928664</v>
      </c>
      <c r="FH57" s="6">
        <f t="shared" si="65"/>
        <v>-240.08627928669429</v>
      </c>
      <c r="FI57" s="6">
        <f t="shared" si="65"/>
        <v>-226.5242681755833</v>
      </c>
      <c r="FJ57" s="6">
        <f t="shared" si="65"/>
        <v>-202.05029410150968</v>
      </c>
      <c r="FK57" s="6">
        <f t="shared" si="65"/>
        <v>-180.5381385459545</v>
      </c>
      <c r="FL57" s="6">
        <f t="shared" si="65"/>
        <v>-181.62933484225067</v>
      </c>
      <c r="FM57" s="6">
        <f t="shared" si="65"/>
        <v>-204.54445706447211</v>
      </c>
      <c r="FN57" s="6">
        <f t="shared" si="65"/>
        <v>-227.45957928669444</v>
      </c>
      <c r="FO57" s="6">
        <f t="shared" si="65"/>
        <v>-244.13929410150891</v>
      </c>
      <c r="FP57" s="6">
        <f t="shared" si="65"/>
        <v>-255.51891262002755</v>
      </c>
      <c r="FQ57" s="6">
        <f t="shared" si="65"/>
        <v>-262.0660903978046</v>
      </c>
      <c r="FR57" s="6">
        <f t="shared" si="65"/>
        <v>-270.63977558298984</v>
      </c>
      <c r="FS57" s="6">
        <f t="shared" si="65"/>
        <v>-277.49872373113783</v>
      </c>
      <c r="FT57" s="6">
        <f t="shared" si="65"/>
        <v>-277.6546089163229</v>
      </c>
      <c r="FU57" s="6">
        <f t="shared" si="65"/>
        <v>-265.02790891632304</v>
      </c>
      <c r="FV57" s="6">
        <f t="shared" si="65"/>
        <v>-239.3068533607682</v>
      </c>
      <c r="FW57" s="6">
        <f t="shared" si="65"/>
        <v>-219.97709039780537</v>
      </c>
      <c r="FX57" s="6">
        <f t="shared" si="65"/>
        <v>-224.34187558299095</v>
      </c>
      <c r="FY57" s="6">
        <f t="shared" si="65"/>
        <v>-248.03642373113848</v>
      </c>
      <c r="FZ57" s="6">
        <f t="shared" si="65"/>
        <v>-270.32800521261976</v>
      </c>
      <c r="GA57" s="6">
        <f t="shared" si="65"/>
        <v>-284.2017866941008</v>
      </c>
      <c r="GB57" s="6">
        <f t="shared" si="65"/>
        <v>-294.64609410150831</v>
      </c>
      <c r="GC57" s="6">
        <f t="shared" si="65"/>
        <v>-302.75212373113754</v>
      </c>
      <c r="GD57" s="6">
        <f t="shared" si="65"/>
        <v>-310.39049780521168</v>
      </c>
      <c r="GE57" s="6">
        <f t="shared" si="65"/>
        <v>-316.93767558298958</v>
      </c>
      <c r="GF57" s="6">
        <f t="shared" si="65"/>
        <v>-316.15824965706349</v>
      </c>
      <c r="GG57" s="6">
        <f t="shared" si="65"/>
        <v>-301.66092743484137</v>
      </c>
      <c r="GH57" s="6">
        <f t="shared" si="65"/>
        <v>-275.00456076817539</v>
      </c>
      <c r="GI57" s="6">
        <f t="shared" si="65"/>
        <v>-252.55709410150911</v>
      </c>
      <c r="GJ57" s="6">
        <f t="shared" si="65"/>
        <v>-256.76599410150874</v>
      </c>
      <c r="GK57" s="6">
        <f t="shared" si="65"/>
        <v>-282.64293484224953</v>
      </c>
      <c r="GL57" s="6">
        <f t="shared" si="65"/>
        <v>-307.42867928669324</v>
      </c>
      <c r="GM57" s="6">
        <f t="shared" si="65"/>
        <v>-321.30246076817429</v>
      </c>
      <c r="GN57" s="6">
        <f t="shared" si="65"/>
        <v>-330.65557187928562</v>
      </c>
      <c r="GO57" s="6">
        <f t="shared" si="65"/>
        <v>-337.82629039780375</v>
      </c>
      <c r="GP57" s="6">
        <f t="shared" si="65"/>
        <v>-342.34696076817437</v>
      </c>
      <c r="GQ57" s="6">
        <f t="shared" si="65"/>
        <v>-347.33528669410009</v>
      </c>
      <c r="GR57" s="6">
        <f t="shared" si="65"/>
        <v>-350.4529903978036</v>
      </c>
      <c r="GS57" s="6">
        <f t="shared" si="65"/>
        <v>-337.82629039780375</v>
      </c>
      <c r="GT57" s="6">
        <f t="shared" si="65"/>
        <v>-310.54638299039669</v>
      </c>
      <c r="GU57" s="6">
        <f t="shared" si="64"/>
        <v>-290.28130891632276</v>
      </c>
      <c r="GV57" s="6">
        <f t="shared" si="64"/>
        <v>-293.86666817558222</v>
      </c>
      <c r="GW57" s="6">
        <f t="shared" si="64"/>
        <v>-316.47002002743358</v>
      </c>
      <c r="GX57" s="6">
        <f t="shared" si="64"/>
        <v>-343.74992743484063</v>
      </c>
      <c r="GY57" s="6">
        <f t="shared" si="64"/>
        <v>-359.65021632372986</v>
      </c>
      <c r="GZ57" s="6">
        <f t="shared" si="64"/>
        <v>-368.69155706447026</v>
      </c>
      <c r="HA57" s="6">
        <f t="shared" si="64"/>
        <v>-375.86227558298833</v>
      </c>
      <c r="HB57" s="6">
        <f t="shared" si="64"/>
        <v>-383.96830521261847</v>
      </c>
      <c r="HC57" s="6">
        <f t="shared" si="64"/>
        <v>-390.51548299039553</v>
      </c>
      <c r="HD57" s="6">
        <f t="shared" si="64"/>
        <v>-388.48897558298819</v>
      </c>
      <c r="HE57" s="6">
        <f t="shared" si="64"/>
        <v>-372.58868669409981</v>
      </c>
      <c r="HF57" s="6">
        <f t="shared" si="64"/>
        <v>-345.30877928669281</v>
      </c>
      <c r="HG57" s="6">
        <f t="shared" si="64"/>
        <v>-325.51136076817482</v>
      </c>
      <c r="HH57" s="6">
        <f t="shared" si="64"/>
        <v>-328.94083484224842</v>
      </c>
      <c r="HI57" s="6">
        <f t="shared" si="64"/>
        <v>-352.47949780521088</v>
      </c>
      <c r="HJ57" s="6">
        <f t="shared" si="64"/>
        <v>-377.88878299039567</v>
      </c>
      <c r="HK57" s="6">
        <f t="shared" si="64"/>
        <v>-393.94495706446997</v>
      </c>
      <c r="HL57" s="6">
        <f t="shared" si="64"/>
        <v>-402.20687187928422</v>
      </c>
      <c r="HM57" s="6">
        <f t="shared" si="64"/>
        <v>-407.81873854595102</v>
      </c>
      <c r="HN57" s="6">
        <f t="shared" si="64"/>
        <v>-414.36591632372898</v>
      </c>
      <c r="HO57" s="6">
        <f t="shared" si="64"/>
        <v>-420.44543854595088</v>
      </c>
      <c r="HP57" s="6">
        <f t="shared" si="64"/>
        <v>-419.82189780520986</v>
      </c>
      <c r="HQ57" s="6">
        <f t="shared" si="64"/>
        <v>-405.01280521261765</v>
      </c>
      <c r="HR57" s="6" t="e">
        <f t="shared" si="64"/>
        <v>#REF!</v>
      </c>
      <c r="HS57" s="6" t="e">
        <f t="shared" si="64"/>
        <v>#REF!</v>
      </c>
      <c r="HT57" s="6" t="e">
        <f t="shared" si="64"/>
        <v>#REF!</v>
      </c>
      <c r="HU57" s="6" t="e">
        <f t="shared" si="64"/>
        <v>#REF!</v>
      </c>
      <c r="HV57" s="6" t="e">
        <f t="shared" si="64"/>
        <v>#REF!</v>
      </c>
      <c r="HW57" s="6" t="e">
        <f t="shared" si="64"/>
        <v>#REF!</v>
      </c>
      <c r="HX57" s="6" t="e">
        <f t="shared" si="64"/>
        <v>#REF!</v>
      </c>
      <c r="HY57" s="6" t="e">
        <f t="shared" si="64"/>
        <v>#REF!</v>
      </c>
      <c r="HZ57" s="6" t="e">
        <f t="shared" si="64"/>
        <v>#REF!</v>
      </c>
      <c r="IA57" s="6" t="e">
        <f t="shared" si="64"/>
        <v>#REF!</v>
      </c>
      <c r="IB57" s="6" t="e">
        <f t="shared" si="64"/>
        <v>#REF!</v>
      </c>
      <c r="IC57" s="6" t="e">
        <f t="shared" si="64"/>
        <v>#REF!</v>
      </c>
      <c r="ID57" s="6" t="e">
        <f t="shared" si="64"/>
        <v>#REF!</v>
      </c>
      <c r="IE57" s="6" t="e">
        <f t="shared" si="64"/>
        <v>#REF!</v>
      </c>
      <c r="IF57" s="6" t="e">
        <f t="shared" si="64"/>
        <v>#REF!</v>
      </c>
      <c r="IG57" s="6" t="e">
        <f t="shared" si="64"/>
        <v>#REF!</v>
      </c>
      <c r="IH57" s="6" t="e">
        <f t="shared" si="64"/>
        <v>#REF!</v>
      </c>
      <c r="II57" s="6" t="e">
        <f t="shared" si="64"/>
        <v>#REF!</v>
      </c>
      <c r="IJ57" s="6" t="e">
        <f t="shared" si="64"/>
        <v>#REF!</v>
      </c>
      <c r="IK57" s="6" t="e">
        <f t="shared" si="64"/>
        <v>#REF!</v>
      </c>
      <c r="IL57" s="6" t="e">
        <f t="shared" si="64"/>
        <v>#REF!</v>
      </c>
      <c r="IM57" s="6" t="e">
        <f t="shared" si="64"/>
        <v>#REF!</v>
      </c>
      <c r="IN57" s="6" t="e">
        <f t="shared" si="64"/>
        <v>#REF!</v>
      </c>
      <c r="IO57" s="6" t="e">
        <f t="shared" si="64"/>
        <v>#REF!</v>
      </c>
      <c r="IP57" s="6" t="e">
        <f t="shared" si="64"/>
        <v>#REF!</v>
      </c>
      <c r="IQ57" s="6" t="e">
        <f t="shared" si="64"/>
        <v>#REF!</v>
      </c>
      <c r="IR57" s="6" t="e">
        <f t="shared" si="64"/>
        <v>#REF!</v>
      </c>
      <c r="IS57" s="6" t="e">
        <f t="shared" si="64"/>
        <v>#REF!</v>
      </c>
      <c r="IT57" s="6" t="e">
        <f t="shared" si="64"/>
        <v>#REF!</v>
      </c>
      <c r="IU57" s="6" t="e">
        <f t="shared" si="64"/>
        <v>#REF!</v>
      </c>
      <c r="IV57" s="6" t="e">
        <f t="shared" si="64"/>
        <v>#REF!</v>
      </c>
      <c r="IW57" s="6" t="e">
        <f t="shared" si="64"/>
        <v>#REF!</v>
      </c>
      <c r="IX57" s="6" t="e">
        <f t="shared" si="64"/>
        <v>#REF!</v>
      </c>
      <c r="IY57" s="6" t="e">
        <f t="shared" si="64"/>
        <v>#REF!</v>
      </c>
      <c r="IZ57" s="6" t="e">
        <f t="shared" si="64"/>
        <v>#REF!</v>
      </c>
      <c r="JA57" s="6" t="e">
        <f t="shared" si="64"/>
        <v>#REF!</v>
      </c>
      <c r="JB57" s="6" t="e">
        <f t="shared" si="64"/>
        <v>#REF!</v>
      </c>
      <c r="JC57" s="6" t="e">
        <f t="shared" si="64"/>
        <v>#REF!</v>
      </c>
      <c r="JD57" s="6" t="e">
        <f t="shared" si="64"/>
        <v>#REF!</v>
      </c>
      <c r="JE57" s="6" t="e">
        <f t="shared" si="64"/>
        <v>#REF!</v>
      </c>
      <c r="JF57" s="6" t="e">
        <f t="shared" ref="JF57:JS72" si="68">INDEX($D$3:$D$272,$I57,1)*INDEX($D$3:$D$272,$I57+JF$2,1)</f>
        <v>#REF!</v>
      </c>
      <c r="JG57" s="6" t="e">
        <f t="shared" si="68"/>
        <v>#REF!</v>
      </c>
      <c r="JH57" s="6" t="e">
        <f t="shared" si="68"/>
        <v>#REF!</v>
      </c>
      <c r="JI57" s="6" t="e">
        <f t="shared" si="68"/>
        <v>#REF!</v>
      </c>
      <c r="JJ57" s="6" t="e">
        <f t="shared" si="68"/>
        <v>#REF!</v>
      </c>
      <c r="JK57" s="6" t="e">
        <f t="shared" si="68"/>
        <v>#REF!</v>
      </c>
      <c r="JL57" s="6" t="e">
        <f t="shared" si="68"/>
        <v>#REF!</v>
      </c>
      <c r="JM57" s="6" t="e">
        <f t="shared" si="68"/>
        <v>#REF!</v>
      </c>
      <c r="JN57" s="6" t="e">
        <f t="shared" si="68"/>
        <v>#REF!</v>
      </c>
      <c r="JO57" s="6" t="e">
        <f t="shared" si="68"/>
        <v>#REF!</v>
      </c>
      <c r="JP57" s="6" t="e">
        <f t="shared" si="68"/>
        <v>#REF!</v>
      </c>
      <c r="JQ57" s="6" t="e">
        <f t="shared" si="68"/>
        <v>#REF!</v>
      </c>
      <c r="JR57" s="6" t="e">
        <f t="shared" si="68"/>
        <v>#REF!</v>
      </c>
      <c r="JS57" s="6" t="e">
        <f t="shared" si="68"/>
        <v>#REF!</v>
      </c>
    </row>
    <row r="58" spans="1:279" ht="14.5" x14ac:dyDescent="0.35">
      <c r="A58" s="8">
        <v>56</v>
      </c>
      <c r="B58" s="9">
        <v>38579</v>
      </c>
      <c r="C58" s="10">
        <v>376.73</v>
      </c>
      <c r="D58" s="8">
        <f t="shared" si="5"/>
        <v>-16.798518518518279</v>
      </c>
      <c r="I58" s="6">
        <v>56</v>
      </c>
      <c r="J58" s="6">
        <f t="shared" si="6"/>
        <v>282.19022441700156</v>
      </c>
      <c r="K58" s="6">
        <f t="shared" si="7"/>
        <v>281.68626886144648</v>
      </c>
      <c r="L58" s="6">
        <f t="shared" si="67"/>
        <v>259.68020960218746</v>
      </c>
      <c r="M58" s="6">
        <f t="shared" si="67"/>
        <v>235.15437256515114</v>
      </c>
      <c r="N58" s="6">
        <f t="shared" si="67"/>
        <v>218.35585404663286</v>
      </c>
      <c r="O58" s="6">
        <f t="shared" si="67"/>
        <v>204.91703923181802</v>
      </c>
      <c r="P58" s="6">
        <f t="shared" si="67"/>
        <v>194.50195775033663</v>
      </c>
      <c r="Q58" s="6">
        <f t="shared" si="67"/>
        <v>187.95053552811473</v>
      </c>
      <c r="R58" s="6">
        <f t="shared" si="67"/>
        <v>182.40702441700302</v>
      </c>
      <c r="S58" s="6">
        <f t="shared" si="67"/>
        <v>183.07896515774408</v>
      </c>
      <c r="T58" s="6">
        <f t="shared" si="67"/>
        <v>197.69367626885506</v>
      </c>
      <c r="U58" s="6">
        <f t="shared" si="67"/>
        <v>226.0831725651509</v>
      </c>
      <c r="V58" s="6">
        <f t="shared" si="67"/>
        <v>252.79281700959456</v>
      </c>
      <c r="W58" s="6">
        <f t="shared" si="67"/>
        <v>250.27303923181719</v>
      </c>
      <c r="X58" s="6">
        <f t="shared" si="67"/>
        <v>225.91518737996589</v>
      </c>
      <c r="Y58" s="6">
        <f t="shared" si="67"/>
        <v>203.06920219478079</v>
      </c>
      <c r="Z58" s="6">
        <f t="shared" si="67"/>
        <v>187.11060960218862</v>
      </c>
      <c r="AA58" s="6">
        <f t="shared" si="67"/>
        <v>176.35955775033716</v>
      </c>
      <c r="AB58" s="6">
        <f t="shared" si="67"/>
        <v>167.62432812070699</v>
      </c>
      <c r="AC58" s="6">
        <f t="shared" si="67"/>
        <v>159.7290244170039</v>
      </c>
      <c r="AD58" s="6">
        <f t="shared" si="67"/>
        <v>155.3614096021893</v>
      </c>
      <c r="AE58" s="6">
        <f t="shared" si="67"/>
        <v>157.88118737996666</v>
      </c>
      <c r="AF58" s="6">
        <f t="shared" si="67"/>
        <v>172.49589849107764</v>
      </c>
      <c r="AG58" s="6">
        <f t="shared" si="67"/>
        <v>201.22136515774355</v>
      </c>
      <c r="AH58" s="6">
        <f t="shared" si="67"/>
        <v>222.38749849107643</v>
      </c>
      <c r="AI58" s="6">
        <f t="shared" si="67"/>
        <v>215.83607626885453</v>
      </c>
      <c r="AJ58" s="6">
        <f t="shared" si="67"/>
        <v>191.9821799725583</v>
      </c>
      <c r="AK58" s="6">
        <f t="shared" si="67"/>
        <v>169.30417997255921</v>
      </c>
      <c r="AL58" s="6">
        <f t="shared" si="67"/>
        <v>152.33767626885589</v>
      </c>
      <c r="AM58" s="6">
        <f t="shared" si="67"/>
        <v>139.40281700959616</v>
      </c>
      <c r="AN58" s="6">
        <f t="shared" si="67"/>
        <v>130.83557256515201</v>
      </c>
      <c r="AO58" s="6">
        <f t="shared" si="67"/>
        <v>123.94817997256004</v>
      </c>
      <c r="AP58" s="6">
        <f t="shared" si="67"/>
        <v>117.56474293552317</v>
      </c>
      <c r="AQ58" s="6">
        <f t="shared" si="67"/>
        <v>118.2366836762633</v>
      </c>
      <c r="AR58" s="6">
        <f t="shared" si="67"/>
        <v>133.52333552811535</v>
      </c>
      <c r="AS58" s="6">
        <f t="shared" si="67"/>
        <v>158.38514293552174</v>
      </c>
      <c r="AT58" s="6">
        <f t="shared" si="67"/>
        <v>180.72717256515176</v>
      </c>
      <c r="AU58" s="6">
        <f t="shared" si="67"/>
        <v>184.59083182441032</v>
      </c>
      <c r="AV58" s="6">
        <f t="shared" si="67"/>
        <v>165.60850589848474</v>
      </c>
      <c r="AW58" s="6">
        <f t="shared" si="67"/>
        <v>140.24274293552227</v>
      </c>
      <c r="AX58" s="6">
        <f t="shared" si="67"/>
        <v>121.93235775033777</v>
      </c>
      <c r="AY58" s="6">
        <f t="shared" si="67"/>
        <v>109.16548367626403</v>
      </c>
      <c r="AZ58" s="6">
        <f t="shared" si="67"/>
        <v>101.60615034293005</v>
      </c>
      <c r="BA58" s="6">
        <f t="shared" si="67"/>
        <v>97.742491083671496</v>
      </c>
      <c r="BB58" s="6">
        <f t="shared" si="67"/>
        <v>93.038905898485879</v>
      </c>
      <c r="BC58" s="6">
        <f t="shared" si="67"/>
        <v>93.710846639226958</v>
      </c>
      <c r="BD58" s="6">
        <f t="shared" si="67"/>
        <v>110.3413799725602</v>
      </c>
      <c r="BE58" s="6">
        <f t="shared" si="67"/>
        <v>143.09849108367067</v>
      </c>
      <c r="BF58" s="6">
        <f t="shared" si="67"/>
        <v>166.2804466392258</v>
      </c>
      <c r="BG58" s="6">
        <f t="shared" si="67"/>
        <v>161.24089108367014</v>
      </c>
      <c r="BH58" s="6">
        <f t="shared" si="67"/>
        <v>134.86721700959654</v>
      </c>
      <c r="BI58" s="6">
        <f t="shared" si="67"/>
        <v>110.67735034293027</v>
      </c>
      <c r="BJ58" s="6">
        <f t="shared" si="67"/>
        <v>95.558683676264195</v>
      </c>
      <c r="BK58" s="6">
        <f t="shared" si="67"/>
        <v>82.455839231819439</v>
      </c>
      <c r="BL58" s="6">
        <f t="shared" si="67"/>
        <v>70.528891083671809</v>
      </c>
      <c r="BM58" s="6">
        <f t="shared" si="67"/>
        <v>64.649409602190019</v>
      </c>
      <c r="BN58" s="6">
        <f t="shared" si="67"/>
        <v>59.609854046634354</v>
      </c>
      <c r="BO58" s="6">
        <f t="shared" si="67"/>
        <v>60.113809602190393</v>
      </c>
      <c r="BP58" s="6">
        <f t="shared" si="67"/>
        <v>75.904417009597537</v>
      </c>
      <c r="BQ58" s="6">
        <f t="shared" si="67"/>
        <v>103.78995775033735</v>
      </c>
      <c r="BR58" s="6">
        <f t="shared" si="67"/>
        <v>122.6042984910779</v>
      </c>
      <c r="BS58" s="6">
        <f t="shared" si="67"/>
        <v>114.70899478737481</v>
      </c>
      <c r="BT58" s="6">
        <f t="shared" si="67"/>
        <v>88.671291083671278</v>
      </c>
      <c r="BU58" s="6">
        <f t="shared" si="67"/>
        <v>65.657320713301161</v>
      </c>
      <c r="BV58" s="6">
        <f t="shared" si="67"/>
        <v>53.226417009597483</v>
      </c>
      <c r="BW58" s="6">
        <f t="shared" si="67"/>
        <v>43.651261454042178</v>
      </c>
      <c r="BX58" s="6">
        <f t="shared" si="66"/>
        <v>36.595883676264229</v>
      </c>
      <c r="BY58" s="6">
        <f t="shared" si="66"/>
        <v>31.220357750338497</v>
      </c>
      <c r="BZ58" s="6">
        <f t="shared" si="66"/>
        <v>24.836920713301627</v>
      </c>
      <c r="CA58" s="6">
        <f t="shared" si="66"/>
        <v>24.500950342931567</v>
      </c>
      <c r="CB58" s="6">
        <f t="shared" si="66"/>
        <v>40.291557750338711</v>
      </c>
      <c r="CC58" s="6">
        <f t="shared" si="66"/>
        <v>72.880683676264141</v>
      </c>
      <c r="CD58" s="6">
        <f t="shared" si="66"/>
        <v>95.22271330589318</v>
      </c>
      <c r="CE58" s="6">
        <f t="shared" si="66"/>
        <v>88.503305898486246</v>
      </c>
      <c r="CF58" s="6">
        <f t="shared" si="66"/>
        <v>62.129631824412662</v>
      </c>
      <c r="CG58" s="6">
        <f t="shared" si="66"/>
        <v>38.947676268857514</v>
      </c>
      <c r="CH58" s="6">
        <f t="shared" si="66"/>
        <v>25.004905898486658</v>
      </c>
      <c r="CI58" s="6">
        <f t="shared" si="66"/>
        <v>15.429750342931353</v>
      </c>
      <c r="CJ58" s="6">
        <f t="shared" si="66"/>
        <v>5.5186244170059897</v>
      </c>
      <c r="CK58" s="6">
        <f t="shared" si="66"/>
        <v>-3.3845903978091947</v>
      </c>
      <c r="CL58" s="6">
        <f t="shared" si="66"/>
        <v>-7.7522052126237941</v>
      </c>
      <c r="CM58" s="6">
        <f t="shared" si="66"/>
        <v>-5.904368175586554</v>
      </c>
      <c r="CN58" s="6">
        <f t="shared" si="66"/>
        <v>11.566091083672799</v>
      </c>
      <c r="CO58" s="6">
        <f t="shared" si="66"/>
        <v>42.475365157746012</v>
      </c>
      <c r="CP58" s="6">
        <f t="shared" si="66"/>
        <v>61.121720713301528</v>
      </c>
      <c r="CQ58" s="6">
        <f t="shared" si="66"/>
        <v>50.034698491079048</v>
      </c>
      <c r="CR58" s="6">
        <f t="shared" si="66"/>
        <v>22.989083676264389</v>
      </c>
      <c r="CS58" s="6">
        <f t="shared" si="66"/>
        <v>-0.52884224966081983</v>
      </c>
      <c r="CT58" s="6">
        <f t="shared" si="66"/>
        <v>-14.471612620030724</v>
      </c>
      <c r="CU58" s="6">
        <f t="shared" si="66"/>
        <v>-25.894605212623269</v>
      </c>
      <c r="CV58" s="6">
        <f t="shared" si="66"/>
        <v>-36.477671879289709</v>
      </c>
      <c r="CW58" s="6">
        <f t="shared" si="66"/>
        <v>-46.388797805216029</v>
      </c>
      <c r="CX58" s="6">
        <f t="shared" si="66"/>
        <v>-53.948131138549059</v>
      </c>
      <c r="CY58" s="6">
        <f t="shared" si="66"/>
        <v>-54.11611632373409</v>
      </c>
      <c r="CZ58" s="6">
        <f t="shared" si="66"/>
        <v>-40.84528669410431</v>
      </c>
      <c r="DA58" s="6">
        <f t="shared" si="66"/>
        <v>-15.815494101512874</v>
      </c>
      <c r="DB58" s="6">
        <f t="shared" si="66"/>
        <v>4.8466836762649148</v>
      </c>
      <c r="DC58" s="6">
        <f t="shared" si="66"/>
        <v>5.3506392318209599</v>
      </c>
      <c r="DD58" s="6">
        <f t="shared" si="66"/>
        <v>-16.487434842252995</v>
      </c>
      <c r="DE58" s="6">
        <f t="shared" si="66"/>
        <v>-41.013271879290293</v>
      </c>
      <c r="DF58" s="6">
        <f t="shared" si="66"/>
        <v>-56.299923731141391</v>
      </c>
      <c r="DG58" s="6">
        <f t="shared" si="66"/>
        <v>-66.882990397807831</v>
      </c>
      <c r="DH58" s="6">
        <f t="shared" si="66"/>
        <v>-74.610308916326844</v>
      </c>
      <c r="DI58" s="6">
        <f t="shared" si="66"/>
        <v>-79.649864471881571</v>
      </c>
      <c r="DJ58" s="6">
        <f t="shared" si="66"/>
        <v>-85.697331138548378</v>
      </c>
      <c r="DK58" s="6">
        <f t="shared" si="66"/>
        <v>-86.705242249659506</v>
      </c>
      <c r="DL58" s="6">
        <f t="shared" si="66"/>
        <v>-70.410679286697274</v>
      </c>
      <c r="DM58" s="6">
        <f t="shared" si="66"/>
        <v>-43.701034842252682</v>
      </c>
      <c r="DN58" s="6">
        <f t="shared" si="66"/>
        <v>-25.054679286697162</v>
      </c>
      <c r="DO58" s="6">
        <f t="shared" si="66"/>
        <v>-26.734531138549372</v>
      </c>
      <c r="DP58" s="6">
        <f t="shared" si="66"/>
        <v>-47.900664471882251</v>
      </c>
      <c r="DQ58" s="6">
        <f t="shared" si="66"/>
        <v>-72.762471879289606</v>
      </c>
      <c r="DR58" s="6">
        <f t="shared" si="66"/>
        <v>-89.225020027436869</v>
      </c>
      <c r="DS58" s="6">
        <f t="shared" si="66"/>
        <v>-101.3199533607705</v>
      </c>
      <c r="DT58" s="6">
        <f t="shared" si="66"/>
        <v>-110.72712373114076</v>
      </c>
      <c r="DU58" s="6">
        <f t="shared" si="66"/>
        <v>-118.28645706447379</v>
      </c>
      <c r="DV58" s="6">
        <f t="shared" si="66"/>
        <v>-124.8378792866957</v>
      </c>
      <c r="DW58" s="6">
        <f t="shared" si="66"/>
        <v>-123.99795336077055</v>
      </c>
      <c r="DX58" s="6">
        <f t="shared" si="66"/>
        <v>-109.71921262002964</v>
      </c>
      <c r="DY58" s="6">
        <f t="shared" si="66"/>
        <v>-81.329716323733777</v>
      </c>
      <c r="DZ58" s="6">
        <f t="shared" si="66"/>
        <v>-59.323657064474794</v>
      </c>
      <c r="EA58" s="6">
        <f t="shared" si="66"/>
        <v>-64.027242249659452</v>
      </c>
      <c r="EB58" s="6">
        <f t="shared" si="66"/>
        <v>-88.553079286696757</v>
      </c>
      <c r="EC58" s="6">
        <f t="shared" si="66"/>
        <v>-114.92675336077033</v>
      </c>
      <c r="ED58" s="6">
        <f t="shared" si="66"/>
        <v>-136.59684224965926</v>
      </c>
      <c r="EE58" s="6">
        <f t="shared" si="66"/>
        <v>-152.55543484225143</v>
      </c>
      <c r="EF58" s="6">
        <f t="shared" si="66"/>
        <v>-163.30648669410292</v>
      </c>
      <c r="EG58" s="6">
        <f t="shared" si="66"/>
        <v>-173.21761262002826</v>
      </c>
      <c r="EH58" s="6">
        <f t="shared" si="66"/>
        <v>-181.95284224965843</v>
      </c>
      <c r="EI58" s="6">
        <f t="shared" si="65"/>
        <v>-182.62478299039853</v>
      </c>
      <c r="EJ58" s="6">
        <f t="shared" si="65"/>
        <v>-169.52193854595475</v>
      </c>
      <c r="EK58" s="6">
        <f t="shared" si="65"/>
        <v>-143.98819039780727</v>
      </c>
      <c r="EL58" s="6">
        <f t="shared" si="65"/>
        <v>-121.8141459533623</v>
      </c>
      <c r="EM58" s="6">
        <f t="shared" si="65"/>
        <v>-124.66989410151066</v>
      </c>
      <c r="EN58" s="6">
        <f t="shared" si="65"/>
        <v>-149.02774595336197</v>
      </c>
      <c r="EO58" s="6">
        <f t="shared" si="65"/>
        <v>-171.87373113854707</v>
      </c>
      <c r="EP58" s="6">
        <f t="shared" si="65"/>
        <v>-187.16038299039911</v>
      </c>
      <c r="EQ58" s="6">
        <f t="shared" si="65"/>
        <v>-198.07942002743562</v>
      </c>
      <c r="ER58" s="6">
        <f t="shared" si="65"/>
        <v>-207.99054595336193</v>
      </c>
      <c r="ES58" s="6">
        <f t="shared" si="65"/>
        <v>-214.8779385459539</v>
      </c>
      <c r="ET58" s="6">
        <f t="shared" si="65"/>
        <v>-219.74950891632454</v>
      </c>
      <c r="EU58" s="6">
        <f t="shared" si="65"/>
        <v>-220.42144965706467</v>
      </c>
      <c r="EV58" s="6">
        <f t="shared" si="65"/>
        <v>-207.15062002743585</v>
      </c>
      <c r="EW58" s="6">
        <f t="shared" si="65"/>
        <v>-177.75321262002885</v>
      </c>
      <c r="EX58" s="6">
        <f t="shared" si="65"/>
        <v>-151.88349410151037</v>
      </c>
      <c r="EY58" s="6">
        <f t="shared" si="65"/>
        <v>-153.39536076817754</v>
      </c>
      <c r="EZ58" s="6">
        <f t="shared" si="65"/>
        <v>-178.59313854595496</v>
      </c>
      <c r="FA58" s="6">
        <f t="shared" si="65"/>
        <v>-204.4628570644725</v>
      </c>
      <c r="FB58" s="6">
        <f t="shared" si="65"/>
        <v>-222.10130150891689</v>
      </c>
      <c r="FC58" s="6">
        <f t="shared" si="65"/>
        <v>-235.20414595336067</v>
      </c>
      <c r="FD58" s="6">
        <f t="shared" si="65"/>
        <v>-246.96310891632425</v>
      </c>
      <c r="FE58" s="6">
        <f t="shared" si="65"/>
        <v>-256.03430891632348</v>
      </c>
      <c r="FF58" s="6">
        <f t="shared" si="65"/>
        <v>-261.07386447187918</v>
      </c>
      <c r="FG58" s="6">
        <f t="shared" si="65"/>
        <v>-258.72207187928683</v>
      </c>
      <c r="FH58" s="6">
        <f t="shared" si="65"/>
        <v>-244.10736076817585</v>
      </c>
      <c r="FI58" s="6">
        <f t="shared" si="65"/>
        <v>-217.73368669410229</v>
      </c>
      <c r="FJ58" s="6">
        <f t="shared" si="65"/>
        <v>-194.55173113854713</v>
      </c>
      <c r="FK58" s="6">
        <f t="shared" si="65"/>
        <v>-195.7276274348433</v>
      </c>
      <c r="FL58" s="6">
        <f t="shared" si="65"/>
        <v>-220.42144965706467</v>
      </c>
      <c r="FM58" s="6">
        <f t="shared" si="65"/>
        <v>-245.11527187928701</v>
      </c>
      <c r="FN58" s="6">
        <f t="shared" si="65"/>
        <v>-263.08968669410143</v>
      </c>
      <c r="FO58" s="6">
        <f t="shared" si="65"/>
        <v>-275.35260521262006</v>
      </c>
      <c r="FP58" s="6">
        <f t="shared" si="65"/>
        <v>-282.4079829903971</v>
      </c>
      <c r="FQ58" s="6">
        <f t="shared" si="65"/>
        <v>-291.64716817558229</v>
      </c>
      <c r="FR58" s="6">
        <f t="shared" si="65"/>
        <v>-299.03851632373033</v>
      </c>
      <c r="FS58" s="6">
        <f t="shared" si="65"/>
        <v>-299.20650150891538</v>
      </c>
      <c r="FT58" s="6">
        <f t="shared" si="65"/>
        <v>-285.59970150891553</v>
      </c>
      <c r="FU58" s="6">
        <f t="shared" si="65"/>
        <v>-257.88214595336075</v>
      </c>
      <c r="FV58" s="6">
        <f t="shared" si="65"/>
        <v>-237.0519829903979</v>
      </c>
      <c r="FW58" s="6">
        <f t="shared" si="65"/>
        <v>-241.75556817558353</v>
      </c>
      <c r="FX58" s="6">
        <f t="shared" si="65"/>
        <v>-267.28931632373099</v>
      </c>
      <c r="FY58" s="6">
        <f t="shared" si="65"/>
        <v>-291.31119780521226</v>
      </c>
      <c r="FZ58" s="6">
        <f t="shared" si="65"/>
        <v>-306.26187928669327</v>
      </c>
      <c r="GA58" s="6">
        <f t="shared" si="65"/>
        <v>-317.51688669410083</v>
      </c>
      <c r="GB58" s="6">
        <f t="shared" si="65"/>
        <v>-326.25211632373004</v>
      </c>
      <c r="GC58" s="6">
        <f t="shared" si="65"/>
        <v>-334.4833903978041</v>
      </c>
      <c r="GD58" s="6">
        <f t="shared" si="65"/>
        <v>-341.53876817558205</v>
      </c>
      <c r="GE58" s="6">
        <f t="shared" si="65"/>
        <v>-340.69884224965597</v>
      </c>
      <c r="GF58" s="6">
        <f t="shared" si="65"/>
        <v>-325.07622002743386</v>
      </c>
      <c r="GG58" s="6">
        <f t="shared" si="65"/>
        <v>-296.35075336076795</v>
      </c>
      <c r="GH58" s="6">
        <f t="shared" si="65"/>
        <v>-272.16088669410163</v>
      </c>
      <c r="GI58" s="6">
        <f t="shared" si="65"/>
        <v>-276.69648669410128</v>
      </c>
      <c r="GJ58" s="6">
        <f t="shared" si="65"/>
        <v>-304.58202743484202</v>
      </c>
      <c r="GK58" s="6">
        <f t="shared" si="65"/>
        <v>-331.29167187928567</v>
      </c>
      <c r="GL58" s="6">
        <f t="shared" si="65"/>
        <v>-346.24235336076674</v>
      </c>
      <c r="GM58" s="6">
        <f t="shared" si="65"/>
        <v>-356.32146447187807</v>
      </c>
      <c r="GN58" s="6">
        <f t="shared" si="65"/>
        <v>-364.04878299039615</v>
      </c>
      <c r="GO58" s="6">
        <f t="shared" si="65"/>
        <v>-368.9203533607668</v>
      </c>
      <c r="GP58" s="6">
        <f t="shared" si="65"/>
        <v>-374.29587928669253</v>
      </c>
      <c r="GQ58" s="6">
        <f t="shared" si="65"/>
        <v>-377.655582990396</v>
      </c>
      <c r="GR58" s="6">
        <f t="shared" si="65"/>
        <v>-364.04878299039615</v>
      </c>
      <c r="GS58" s="6">
        <f t="shared" si="65"/>
        <v>-334.65137558298915</v>
      </c>
      <c r="GT58" s="6">
        <f t="shared" ref="GT58:JE61" si="69">INDEX($D$3:$D$272,$I58,1)*INDEX($D$3:$D$272,$I58+GT$2,1)</f>
        <v>-312.81330150891517</v>
      </c>
      <c r="GU58" s="6">
        <f t="shared" si="69"/>
        <v>-316.67696076817469</v>
      </c>
      <c r="GV58" s="6">
        <f t="shared" si="69"/>
        <v>-341.034812620026</v>
      </c>
      <c r="GW58" s="6">
        <f t="shared" si="69"/>
        <v>-370.432220027433</v>
      </c>
      <c r="GX58" s="6">
        <f t="shared" si="69"/>
        <v>-387.56670891632228</v>
      </c>
      <c r="GY58" s="6">
        <f t="shared" si="69"/>
        <v>-397.30984965706261</v>
      </c>
      <c r="GZ58" s="6">
        <f t="shared" si="69"/>
        <v>-405.03716817558069</v>
      </c>
      <c r="HA58" s="6">
        <f t="shared" si="69"/>
        <v>-413.77239780521086</v>
      </c>
      <c r="HB58" s="6">
        <f t="shared" si="69"/>
        <v>-420.82777558298784</v>
      </c>
      <c r="HC58" s="6">
        <f t="shared" si="69"/>
        <v>-418.64396817558054</v>
      </c>
      <c r="HD58" s="6">
        <f t="shared" si="69"/>
        <v>-401.50947928669223</v>
      </c>
      <c r="HE58" s="6">
        <f t="shared" si="69"/>
        <v>-372.11207187928522</v>
      </c>
      <c r="HF58" s="6">
        <f t="shared" si="69"/>
        <v>-350.7779533607673</v>
      </c>
      <c r="HG58" s="6">
        <f t="shared" si="69"/>
        <v>-354.47362743484081</v>
      </c>
      <c r="HH58" s="6">
        <f t="shared" si="69"/>
        <v>-379.8393903978033</v>
      </c>
      <c r="HI58" s="6">
        <f t="shared" si="69"/>
        <v>-407.22097558298799</v>
      </c>
      <c r="HJ58" s="6">
        <f t="shared" si="69"/>
        <v>-424.52344965706232</v>
      </c>
      <c r="HK58" s="6">
        <f t="shared" si="69"/>
        <v>-433.42666447187656</v>
      </c>
      <c r="HL58" s="6">
        <f t="shared" si="69"/>
        <v>-439.47413113854338</v>
      </c>
      <c r="HM58" s="6">
        <f t="shared" si="69"/>
        <v>-446.52950891632133</v>
      </c>
      <c r="HN58" s="6">
        <f t="shared" si="69"/>
        <v>-453.08093113854324</v>
      </c>
      <c r="HO58" s="6">
        <f t="shared" si="69"/>
        <v>-452.40899039780214</v>
      </c>
      <c r="HP58" s="6">
        <f t="shared" si="69"/>
        <v>-436.45039780520995</v>
      </c>
      <c r="HQ58" s="6" t="e">
        <f t="shared" si="69"/>
        <v>#REF!</v>
      </c>
      <c r="HR58" s="6" t="e">
        <f t="shared" si="69"/>
        <v>#REF!</v>
      </c>
      <c r="HS58" s="6" t="e">
        <f t="shared" si="69"/>
        <v>#REF!</v>
      </c>
      <c r="HT58" s="6" t="e">
        <f t="shared" si="69"/>
        <v>#REF!</v>
      </c>
      <c r="HU58" s="6" t="e">
        <f t="shared" si="69"/>
        <v>#REF!</v>
      </c>
      <c r="HV58" s="6" t="e">
        <f t="shared" si="69"/>
        <v>#REF!</v>
      </c>
      <c r="HW58" s="6" t="e">
        <f t="shared" si="69"/>
        <v>#REF!</v>
      </c>
      <c r="HX58" s="6" t="e">
        <f t="shared" si="69"/>
        <v>#REF!</v>
      </c>
      <c r="HY58" s="6" t="e">
        <f t="shared" si="69"/>
        <v>#REF!</v>
      </c>
      <c r="HZ58" s="6" t="e">
        <f t="shared" si="69"/>
        <v>#REF!</v>
      </c>
      <c r="IA58" s="6" t="e">
        <f t="shared" si="69"/>
        <v>#REF!</v>
      </c>
      <c r="IB58" s="6" t="e">
        <f t="shared" si="69"/>
        <v>#REF!</v>
      </c>
      <c r="IC58" s="6" t="e">
        <f t="shared" si="69"/>
        <v>#REF!</v>
      </c>
      <c r="ID58" s="6" t="e">
        <f t="shared" si="69"/>
        <v>#REF!</v>
      </c>
      <c r="IE58" s="6" t="e">
        <f t="shared" si="69"/>
        <v>#REF!</v>
      </c>
      <c r="IF58" s="6" t="e">
        <f t="shared" si="69"/>
        <v>#REF!</v>
      </c>
      <c r="IG58" s="6" t="e">
        <f t="shared" si="69"/>
        <v>#REF!</v>
      </c>
      <c r="IH58" s="6" t="e">
        <f t="shared" si="69"/>
        <v>#REF!</v>
      </c>
      <c r="II58" s="6" t="e">
        <f t="shared" si="69"/>
        <v>#REF!</v>
      </c>
      <c r="IJ58" s="6" t="e">
        <f t="shared" si="69"/>
        <v>#REF!</v>
      </c>
      <c r="IK58" s="6" t="e">
        <f t="shared" si="69"/>
        <v>#REF!</v>
      </c>
      <c r="IL58" s="6" t="e">
        <f t="shared" si="69"/>
        <v>#REF!</v>
      </c>
      <c r="IM58" s="6" t="e">
        <f t="shared" si="69"/>
        <v>#REF!</v>
      </c>
      <c r="IN58" s="6" t="e">
        <f t="shared" si="69"/>
        <v>#REF!</v>
      </c>
      <c r="IO58" s="6" t="e">
        <f t="shared" si="69"/>
        <v>#REF!</v>
      </c>
      <c r="IP58" s="6" t="e">
        <f t="shared" si="69"/>
        <v>#REF!</v>
      </c>
      <c r="IQ58" s="6" t="e">
        <f t="shared" si="69"/>
        <v>#REF!</v>
      </c>
      <c r="IR58" s="6" t="e">
        <f t="shared" si="69"/>
        <v>#REF!</v>
      </c>
      <c r="IS58" s="6" t="e">
        <f t="shared" si="69"/>
        <v>#REF!</v>
      </c>
      <c r="IT58" s="6" t="e">
        <f t="shared" si="69"/>
        <v>#REF!</v>
      </c>
      <c r="IU58" s="6" t="e">
        <f t="shared" si="69"/>
        <v>#REF!</v>
      </c>
      <c r="IV58" s="6" t="e">
        <f t="shared" si="69"/>
        <v>#REF!</v>
      </c>
      <c r="IW58" s="6" t="e">
        <f t="shared" si="69"/>
        <v>#REF!</v>
      </c>
      <c r="IX58" s="6" t="e">
        <f t="shared" si="69"/>
        <v>#REF!</v>
      </c>
      <c r="IY58" s="6" t="e">
        <f t="shared" si="69"/>
        <v>#REF!</v>
      </c>
      <c r="IZ58" s="6" t="e">
        <f t="shared" si="69"/>
        <v>#REF!</v>
      </c>
      <c r="JA58" s="6" t="e">
        <f t="shared" si="69"/>
        <v>#REF!</v>
      </c>
      <c r="JB58" s="6" t="e">
        <f t="shared" si="69"/>
        <v>#REF!</v>
      </c>
      <c r="JC58" s="6" t="e">
        <f t="shared" si="69"/>
        <v>#REF!</v>
      </c>
      <c r="JD58" s="6" t="e">
        <f t="shared" si="69"/>
        <v>#REF!</v>
      </c>
      <c r="JE58" s="6" t="e">
        <f t="shared" si="69"/>
        <v>#REF!</v>
      </c>
      <c r="JF58" s="6" t="e">
        <f t="shared" si="68"/>
        <v>#REF!</v>
      </c>
      <c r="JG58" s="6" t="e">
        <f t="shared" si="68"/>
        <v>#REF!</v>
      </c>
      <c r="JH58" s="6" t="e">
        <f t="shared" si="68"/>
        <v>#REF!</v>
      </c>
      <c r="JI58" s="6" t="e">
        <f t="shared" si="68"/>
        <v>#REF!</v>
      </c>
      <c r="JJ58" s="6" t="e">
        <f t="shared" si="68"/>
        <v>#REF!</v>
      </c>
      <c r="JK58" s="6" t="e">
        <f t="shared" si="68"/>
        <v>#REF!</v>
      </c>
      <c r="JL58" s="6" t="e">
        <f t="shared" si="68"/>
        <v>#REF!</v>
      </c>
      <c r="JM58" s="6" t="e">
        <f t="shared" si="68"/>
        <v>#REF!</v>
      </c>
      <c r="JN58" s="6" t="e">
        <f t="shared" si="68"/>
        <v>#REF!</v>
      </c>
      <c r="JO58" s="6" t="e">
        <f t="shared" si="68"/>
        <v>#REF!</v>
      </c>
      <c r="JP58" s="6" t="e">
        <f t="shared" si="68"/>
        <v>#REF!</v>
      </c>
      <c r="JQ58" s="6" t="e">
        <f t="shared" si="68"/>
        <v>#REF!</v>
      </c>
      <c r="JR58" s="6" t="e">
        <f t="shared" si="68"/>
        <v>#REF!</v>
      </c>
      <c r="JS58" s="6" t="e">
        <f t="shared" si="68"/>
        <v>#REF!</v>
      </c>
    </row>
    <row r="59" spans="1:279" ht="14.5" x14ac:dyDescent="0.35">
      <c r="A59" s="8">
        <v>57</v>
      </c>
      <c r="B59" s="9">
        <v>38610</v>
      </c>
      <c r="C59" s="10">
        <v>376.76</v>
      </c>
      <c r="D59" s="8">
        <f t="shared" si="5"/>
        <v>-16.768518518518306</v>
      </c>
      <c r="I59" s="6">
        <v>57</v>
      </c>
      <c r="J59" s="6">
        <f t="shared" si="6"/>
        <v>281.18321330589134</v>
      </c>
      <c r="K59" s="6">
        <f t="shared" si="7"/>
        <v>259.21645404663235</v>
      </c>
      <c r="L59" s="6">
        <f t="shared" si="67"/>
        <v>234.73441700959594</v>
      </c>
      <c r="M59" s="6">
        <f t="shared" si="67"/>
        <v>217.96589849107764</v>
      </c>
      <c r="N59" s="6">
        <f t="shared" si="67"/>
        <v>204.55108367626281</v>
      </c>
      <c r="O59" s="6">
        <f t="shared" si="67"/>
        <v>194.1546021947814</v>
      </c>
      <c r="P59" s="6">
        <f t="shared" si="67"/>
        <v>187.61487997255949</v>
      </c>
      <c r="Q59" s="6">
        <f t="shared" si="67"/>
        <v>182.08126886144774</v>
      </c>
      <c r="R59" s="6">
        <f t="shared" si="67"/>
        <v>182.75200960218882</v>
      </c>
      <c r="S59" s="6">
        <f t="shared" si="67"/>
        <v>197.34062071329984</v>
      </c>
      <c r="T59" s="6">
        <f t="shared" si="67"/>
        <v>225.67941700959574</v>
      </c>
      <c r="U59" s="6">
        <f t="shared" si="67"/>
        <v>252.34136145403943</v>
      </c>
      <c r="V59" s="6">
        <f t="shared" si="67"/>
        <v>249.82608367626204</v>
      </c>
      <c r="W59" s="6">
        <f t="shared" si="67"/>
        <v>225.5117318244107</v>
      </c>
      <c r="X59" s="6">
        <f t="shared" si="67"/>
        <v>202.70654663922556</v>
      </c>
      <c r="Y59" s="6">
        <f t="shared" si="67"/>
        <v>186.77645404663338</v>
      </c>
      <c r="Z59" s="6">
        <f t="shared" si="67"/>
        <v>176.04460219478187</v>
      </c>
      <c r="AA59" s="6">
        <f t="shared" si="67"/>
        <v>167.32497256515171</v>
      </c>
      <c r="AB59" s="6">
        <f t="shared" si="67"/>
        <v>159.4437688614486</v>
      </c>
      <c r="AC59" s="6">
        <f t="shared" si="67"/>
        <v>155.08395404663401</v>
      </c>
      <c r="AD59" s="6">
        <f t="shared" si="67"/>
        <v>157.59923182441136</v>
      </c>
      <c r="AE59" s="6">
        <f t="shared" si="67"/>
        <v>172.18784293552238</v>
      </c>
      <c r="AF59" s="6">
        <f t="shared" si="67"/>
        <v>200.86200960218832</v>
      </c>
      <c r="AG59" s="6">
        <f t="shared" si="67"/>
        <v>221.99034293552126</v>
      </c>
      <c r="AH59" s="6">
        <f t="shared" si="67"/>
        <v>215.45062071329934</v>
      </c>
      <c r="AI59" s="6">
        <f t="shared" si="67"/>
        <v>191.63932441700308</v>
      </c>
      <c r="AJ59" s="6">
        <f t="shared" si="67"/>
        <v>169.00182441700395</v>
      </c>
      <c r="AK59" s="6">
        <f t="shared" si="67"/>
        <v>152.0656207133006</v>
      </c>
      <c r="AL59" s="6">
        <f t="shared" si="67"/>
        <v>139.15386145404085</v>
      </c>
      <c r="AM59" s="6">
        <f t="shared" si="67"/>
        <v>130.60191700959666</v>
      </c>
      <c r="AN59" s="6">
        <f t="shared" si="67"/>
        <v>123.72682441700469</v>
      </c>
      <c r="AO59" s="6">
        <f t="shared" si="67"/>
        <v>117.35478737996782</v>
      </c>
      <c r="AP59" s="6">
        <f t="shared" si="67"/>
        <v>118.02552812070793</v>
      </c>
      <c r="AQ59" s="6">
        <f t="shared" si="67"/>
        <v>133.28487997256002</v>
      </c>
      <c r="AR59" s="6">
        <f t="shared" si="67"/>
        <v>158.10228737996647</v>
      </c>
      <c r="AS59" s="6">
        <f t="shared" si="67"/>
        <v>180.4044170095965</v>
      </c>
      <c r="AT59" s="6">
        <f t="shared" si="67"/>
        <v>184.26117626885505</v>
      </c>
      <c r="AU59" s="6">
        <f t="shared" si="67"/>
        <v>165.31275034292943</v>
      </c>
      <c r="AV59" s="6">
        <f t="shared" si="67"/>
        <v>139.99228737996697</v>
      </c>
      <c r="AW59" s="6">
        <f t="shared" si="67"/>
        <v>121.71460219478243</v>
      </c>
      <c r="AX59" s="6">
        <f t="shared" si="67"/>
        <v>108.97052812070866</v>
      </c>
      <c r="AY59" s="6">
        <f t="shared" si="67"/>
        <v>101.42469478737466</v>
      </c>
      <c r="AZ59" s="6">
        <f t="shared" si="67"/>
        <v>97.567935528116095</v>
      </c>
      <c r="BA59" s="6">
        <f t="shared" si="67"/>
        <v>92.872750342930473</v>
      </c>
      <c r="BB59" s="6">
        <f t="shared" si="67"/>
        <v>93.543491083671555</v>
      </c>
      <c r="BC59" s="6">
        <f t="shared" si="67"/>
        <v>110.14432441700482</v>
      </c>
      <c r="BD59" s="6">
        <f t="shared" si="67"/>
        <v>142.84293552811533</v>
      </c>
      <c r="BE59" s="6">
        <f t="shared" si="67"/>
        <v>165.98349108367051</v>
      </c>
      <c r="BF59" s="6">
        <f t="shared" si="67"/>
        <v>160.95293552811484</v>
      </c>
      <c r="BG59" s="6">
        <f t="shared" si="67"/>
        <v>134.62636145404122</v>
      </c>
      <c r="BH59" s="6">
        <f t="shared" si="67"/>
        <v>110.4796947873749</v>
      </c>
      <c r="BI59" s="6">
        <f t="shared" si="67"/>
        <v>95.388028120708796</v>
      </c>
      <c r="BJ59" s="6">
        <f t="shared" si="67"/>
        <v>82.308583676264021</v>
      </c>
      <c r="BK59" s="6">
        <f t="shared" si="67"/>
        <v>70.402935528116373</v>
      </c>
      <c r="BL59" s="6">
        <f t="shared" si="67"/>
        <v>64.533954046634577</v>
      </c>
      <c r="BM59" s="6">
        <f t="shared" si="67"/>
        <v>59.503398491078897</v>
      </c>
      <c r="BN59" s="6">
        <f t="shared" si="67"/>
        <v>60.006454046634943</v>
      </c>
      <c r="BO59" s="6">
        <f t="shared" si="67"/>
        <v>75.76886145404211</v>
      </c>
      <c r="BP59" s="6">
        <f t="shared" si="67"/>
        <v>103.60460219478196</v>
      </c>
      <c r="BQ59" s="6">
        <f t="shared" si="67"/>
        <v>122.38534293552254</v>
      </c>
      <c r="BR59" s="6">
        <f t="shared" si="67"/>
        <v>114.50413923181944</v>
      </c>
      <c r="BS59" s="6">
        <f t="shared" si="67"/>
        <v>88.512935528115875</v>
      </c>
      <c r="BT59" s="6">
        <f t="shared" si="67"/>
        <v>65.540065157745715</v>
      </c>
      <c r="BU59" s="6">
        <f t="shared" si="67"/>
        <v>53.131361454042022</v>
      </c>
      <c r="BV59" s="6">
        <f t="shared" si="67"/>
        <v>43.573305898486701</v>
      </c>
      <c r="BW59" s="6">
        <f t="shared" si="67"/>
        <v>36.530528120708745</v>
      </c>
      <c r="BX59" s="6">
        <f t="shared" si="66"/>
        <v>31.164602194783001</v>
      </c>
      <c r="BY59" s="6">
        <f t="shared" si="66"/>
        <v>24.792565157746118</v>
      </c>
      <c r="BZ59" s="6">
        <f t="shared" si="66"/>
        <v>24.457194787376057</v>
      </c>
      <c r="CA59" s="6">
        <f t="shared" si="66"/>
        <v>40.219602194783228</v>
      </c>
      <c r="CB59" s="6">
        <f t="shared" si="66"/>
        <v>72.750528120708708</v>
      </c>
      <c r="CC59" s="6">
        <f t="shared" si="66"/>
        <v>95.052657750337787</v>
      </c>
      <c r="CD59" s="6">
        <f t="shared" si="66"/>
        <v>88.345250342930839</v>
      </c>
      <c r="CE59" s="6">
        <f t="shared" si="66"/>
        <v>62.018676268857213</v>
      </c>
      <c r="CF59" s="6">
        <f t="shared" si="66"/>
        <v>38.878120713302032</v>
      </c>
      <c r="CG59" s="6">
        <f t="shared" si="66"/>
        <v>24.96025034293115</v>
      </c>
      <c r="CH59" s="6">
        <f t="shared" si="66"/>
        <v>15.40219478737583</v>
      </c>
      <c r="CI59" s="6">
        <f t="shared" si="66"/>
        <v>5.5087688614504495</v>
      </c>
      <c r="CJ59" s="6">
        <f t="shared" si="66"/>
        <v>-3.3785459533647484</v>
      </c>
      <c r="CK59" s="6">
        <f t="shared" si="66"/>
        <v>-7.7383607681793558</v>
      </c>
      <c r="CL59" s="6">
        <f t="shared" si="66"/>
        <v>-5.8938237311421133</v>
      </c>
      <c r="CM59" s="6">
        <f t="shared" si="66"/>
        <v>11.545435528117268</v>
      </c>
      <c r="CN59" s="6">
        <f t="shared" si="66"/>
        <v>42.399509602190534</v>
      </c>
      <c r="CO59" s="6">
        <f t="shared" si="66"/>
        <v>61.012565157746081</v>
      </c>
      <c r="CP59" s="6">
        <f t="shared" si="66"/>
        <v>49.945342935523577</v>
      </c>
      <c r="CQ59" s="6">
        <f t="shared" si="66"/>
        <v>22.948028120708877</v>
      </c>
      <c r="CR59" s="6">
        <f t="shared" si="66"/>
        <v>-0.52789780521636953</v>
      </c>
      <c r="CS59" s="6">
        <f t="shared" si="66"/>
        <v>-14.445768175586297</v>
      </c>
      <c r="CT59" s="6">
        <f t="shared" si="66"/>
        <v>-25.848360768178861</v>
      </c>
      <c r="CU59" s="6">
        <f t="shared" si="66"/>
        <v>-36.412527434845316</v>
      </c>
      <c r="CV59" s="6">
        <f t="shared" si="66"/>
        <v>-46.305953360771653</v>
      </c>
      <c r="CW59" s="6">
        <f t="shared" si="66"/>
        <v>-53.851786694104696</v>
      </c>
      <c r="CX59" s="6">
        <f t="shared" si="66"/>
        <v>-54.019471879289725</v>
      </c>
      <c r="CY59" s="6">
        <f t="shared" si="66"/>
        <v>-40.772342249659921</v>
      </c>
      <c r="CZ59" s="6">
        <f t="shared" si="66"/>
        <v>-15.787249657068447</v>
      </c>
      <c r="DA59" s="6">
        <f t="shared" si="66"/>
        <v>4.8380281207093736</v>
      </c>
      <c r="DB59" s="6">
        <f t="shared" si="66"/>
        <v>5.341083676265419</v>
      </c>
      <c r="DC59" s="6">
        <f t="shared" si="66"/>
        <v>-16.457990397808569</v>
      </c>
      <c r="DD59" s="6">
        <f t="shared" si="66"/>
        <v>-40.940027434845909</v>
      </c>
      <c r="DE59" s="6">
        <f t="shared" si="66"/>
        <v>-56.199379286697031</v>
      </c>
      <c r="DF59" s="6">
        <f t="shared" si="66"/>
        <v>-66.76354595336349</v>
      </c>
      <c r="DG59" s="6">
        <f t="shared" si="66"/>
        <v>-74.477064471882514</v>
      </c>
      <c r="DH59" s="6">
        <f t="shared" si="66"/>
        <v>-79.507620027437241</v>
      </c>
      <c r="DI59" s="6">
        <f t="shared" si="66"/>
        <v>-85.544286694104059</v>
      </c>
      <c r="DJ59" s="6">
        <f t="shared" si="66"/>
        <v>-86.550397805215198</v>
      </c>
      <c r="DK59" s="6">
        <f t="shared" si="66"/>
        <v>-70.284934842252937</v>
      </c>
      <c r="DL59" s="6">
        <f t="shared" si="66"/>
        <v>-43.622990397808302</v>
      </c>
      <c r="DM59" s="6">
        <f t="shared" si="66"/>
        <v>-25.009934842252754</v>
      </c>
      <c r="DN59" s="6">
        <f t="shared" si="66"/>
        <v>-26.686786694104963</v>
      </c>
      <c r="DO59" s="6">
        <f t="shared" si="66"/>
        <v>-47.815120027437878</v>
      </c>
      <c r="DP59" s="6">
        <f t="shared" si="66"/>
        <v>-72.632527434845272</v>
      </c>
      <c r="DQ59" s="6">
        <f t="shared" si="66"/>
        <v>-89.065675582992569</v>
      </c>
      <c r="DR59" s="6">
        <f t="shared" si="66"/>
        <v>-101.1390089163262</v>
      </c>
      <c r="DS59" s="6">
        <f t="shared" si="66"/>
        <v>-110.5293792866965</v>
      </c>
      <c r="DT59" s="6">
        <f t="shared" si="66"/>
        <v>-118.07521262002955</v>
      </c>
      <c r="DU59" s="6">
        <f t="shared" si="66"/>
        <v>-124.61493484225146</v>
      </c>
      <c r="DV59" s="6">
        <f t="shared" si="66"/>
        <v>-123.77650891632629</v>
      </c>
      <c r="DW59" s="6">
        <f t="shared" si="66"/>
        <v>-109.52326817558536</v>
      </c>
      <c r="DX59" s="6">
        <f t="shared" si="66"/>
        <v>-81.184471879289461</v>
      </c>
      <c r="DY59" s="6">
        <f t="shared" si="66"/>
        <v>-59.21771262003044</v>
      </c>
      <c r="DZ59" s="6">
        <f t="shared" si="66"/>
        <v>-63.91289780521511</v>
      </c>
      <c r="EA59" s="6">
        <f t="shared" si="66"/>
        <v>-88.394934842252439</v>
      </c>
      <c r="EB59" s="6">
        <f t="shared" si="66"/>
        <v>-114.72150891632607</v>
      </c>
      <c r="EC59" s="6">
        <f t="shared" si="66"/>
        <v>-136.35289780521504</v>
      </c>
      <c r="ED59" s="6">
        <f t="shared" si="66"/>
        <v>-152.28299039780723</v>
      </c>
      <c r="EE59" s="6">
        <f t="shared" si="66"/>
        <v>-163.01484224965873</v>
      </c>
      <c r="EF59" s="6">
        <f t="shared" si="66"/>
        <v>-172.90826817558408</v>
      </c>
      <c r="EG59" s="6">
        <f t="shared" si="66"/>
        <v>-181.62789780521427</v>
      </c>
      <c r="EH59" s="6">
        <f t="shared" si="66"/>
        <v>-182.29863854595439</v>
      </c>
      <c r="EI59" s="6">
        <f t="shared" ref="EI59:GT62" si="70">INDEX($D$3:$D$272,$I59,1)*INDEX($D$3:$D$272,$I59+EI$2,1)</f>
        <v>-169.21919410151057</v>
      </c>
      <c r="EJ59" s="6">
        <f t="shared" si="70"/>
        <v>-143.73104595336304</v>
      </c>
      <c r="EK59" s="6">
        <f t="shared" si="70"/>
        <v>-121.59660150891804</v>
      </c>
      <c r="EL59" s="6">
        <f t="shared" si="70"/>
        <v>-124.44724965706642</v>
      </c>
      <c r="EM59" s="6">
        <f t="shared" si="70"/>
        <v>-148.76160150891778</v>
      </c>
      <c r="EN59" s="6">
        <f t="shared" si="70"/>
        <v>-171.56678669410289</v>
      </c>
      <c r="EO59" s="6">
        <f t="shared" si="70"/>
        <v>-186.82613854595499</v>
      </c>
      <c r="EP59" s="6">
        <f t="shared" si="70"/>
        <v>-197.7256755829915</v>
      </c>
      <c r="EQ59" s="6">
        <f t="shared" si="70"/>
        <v>-207.61910150891782</v>
      </c>
      <c r="ER59" s="6">
        <f t="shared" si="70"/>
        <v>-214.49419410150981</v>
      </c>
      <c r="ES59" s="6">
        <f t="shared" si="70"/>
        <v>-219.35706447188045</v>
      </c>
      <c r="ET59" s="6">
        <f t="shared" si="70"/>
        <v>-220.02780521262056</v>
      </c>
      <c r="EU59" s="6">
        <f t="shared" si="70"/>
        <v>-206.78067558299173</v>
      </c>
      <c r="EV59" s="6">
        <f t="shared" si="70"/>
        <v>-177.43576817558468</v>
      </c>
      <c r="EW59" s="6">
        <f t="shared" si="70"/>
        <v>-151.61224965706614</v>
      </c>
      <c r="EX59" s="6">
        <f t="shared" si="70"/>
        <v>-153.12141632373334</v>
      </c>
      <c r="EY59" s="6">
        <f t="shared" si="70"/>
        <v>-178.2741941015108</v>
      </c>
      <c r="EZ59" s="6">
        <f t="shared" si="70"/>
        <v>-204.09771262002837</v>
      </c>
      <c r="FA59" s="6">
        <f t="shared" si="70"/>
        <v>-221.7046570644728</v>
      </c>
      <c r="FB59" s="6">
        <f t="shared" si="70"/>
        <v>-234.78410150891662</v>
      </c>
      <c r="FC59" s="6">
        <f t="shared" si="70"/>
        <v>-246.52206447188019</v>
      </c>
      <c r="FD59" s="6">
        <f t="shared" si="70"/>
        <v>-255.57706447187945</v>
      </c>
      <c r="FE59" s="6">
        <f t="shared" si="70"/>
        <v>-260.60762002743513</v>
      </c>
      <c r="FF59" s="6">
        <f t="shared" si="70"/>
        <v>-258.26002743484281</v>
      </c>
      <c r="FG59" s="6">
        <f t="shared" si="70"/>
        <v>-243.67141632373182</v>
      </c>
      <c r="FH59" s="6">
        <f t="shared" si="70"/>
        <v>-217.34484224965817</v>
      </c>
      <c r="FI59" s="6">
        <f t="shared" si="70"/>
        <v>-194.20428669410299</v>
      </c>
      <c r="FJ59" s="6">
        <f t="shared" si="70"/>
        <v>-195.37808299039915</v>
      </c>
      <c r="FK59" s="6">
        <f t="shared" si="70"/>
        <v>-220.02780521262056</v>
      </c>
      <c r="FL59" s="6">
        <f t="shared" si="70"/>
        <v>-244.67752743484294</v>
      </c>
      <c r="FM59" s="6">
        <f t="shared" si="70"/>
        <v>-262.61984224965744</v>
      </c>
      <c r="FN59" s="6">
        <f t="shared" si="70"/>
        <v>-274.86086076817611</v>
      </c>
      <c r="FO59" s="6">
        <f t="shared" si="70"/>
        <v>-281.90363854595307</v>
      </c>
      <c r="FP59" s="6">
        <f t="shared" si="70"/>
        <v>-291.12632373113837</v>
      </c>
      <c r="FQ59" s="6">
        <f t="shared" si="70"/>
        <v>-298.50447187928637</v>
      </c>
      <c r="FR59" s="6">
        <f t="shared" si="70"/>
        <v>-298.67215706447138</v>
      </c>
      <c r="FS59" s="6">
        <f t="shared" si="70"/>
        <v>-285.08965706447151</v>
      </c>
      <c r="FT59" s="6">
        <f t="shared" si="70"/>
        <v>-257.42160150891669</v>
      </c>
      <c r="FU59" s="6">
        <f t="shared" si="70"/>
        <v>-236.62863854595386</v>
      </c>
      <c r="FV59" s="6">
        <f t="shared" si="70"/>
        <v>-241.32382373113947</v>
      </c>
      <c r="FW59" s="6">
        <f t="shared" si="70"/>
        <v>-266.811971879287</v>
      </c>
      <c r="FX59" s="6">
        <f t="shared" si="70"/>
        <v>-290.7909533607683</v>
      </c>
      <c r="FY59" s="6">
        <f t="shared" si="70"/>
        <v>-305.71493484224936</v>
      </c>
      <c r="FZ59" s="6">
        <f t="shared" si="70"/>
        <v>-316.94984224965685</v>
      </c>
      <c r="GA59" s="6">
        <f t="shared" si="70"/>
        <v>-325.66947187928611</v>
      </c>
      <c r="GB59" s="6">
        <f t="shared" si="70"/>
        <v>-333.88604595336022</v>
      </c>
      <c r="GC59" s="6">
        <f t="shared" si="70"/>
        <v>-340.92882373113815</v>
      </c>
      <c r="GD59" s="6">
        <f t="shared" si="70"/>
        <v>-340.09039780521209</v>
      </c>
      <c r="GE59" s="6">
        <f t="shared" si="70"/>
        <v>-324.49567558298992</v>
      </c>
      <c r="GF59" s="6">
        <f t="shared" si="70"/>
        <v>-295.82150891632398</v>
      </c>
      <c r="GG59" s="6">
        <f t="shared" si="70"/>
        <v>-271.67484224965762</v>
      </c>
      <c r="GH59" s="6">
        <f t="shared" si="70"/>
        <v>-276.20234224965731</v>
      </c>
      <c r="GI59" s="6">
        <f t="shared" si="70"/>
        <v>-304.0380829903981</v>
      </c>
      <c r="GJ59" s="6">
        <f t="shared" si="70"/>
        <v>-330.70002743484179</v>
      </c>
      <c r="GK59" s="6">
        <f t="shared" si="70"/>
        <v>-345.62400891632285</v>
      </c>
      <c r="GL59" s="6">
        <f t="shared" si="70"/>
        <v>-355.68512002743421</v>
      </c>
      <c r="GM59" s="6">
        <f t="shared" si="70"/>
        <v>-363.39863854595228</v>
      </c>
      <c r="GN59" s="6">
        <f t="shared" si="70"/>
        <v>-368.26150891632295</v>
      </c>
      <c r="GO59" s="6">
        <f t="shared" si="70"/>
        <v>-373.6274348422487</v>
      </c>
      <c r="GP59" s="6">
        <f t="shared" si="70"/>
        <v>-376.98113854595215</v>
      </c>
      <c r="GQ59" s="6">
        <f t="shared" si="70"/>
        <v>-363.39863854595228</v>
      </c>
      <c r="GR59" s="6">
        <f t="shared" si="70"/>
        <v>-334.05373113854523</v>
      </c>
      <c r="GS59" s="6">
        <f t="shared" si="70"/>
        <v>-312.25465706447125</v>
      </c>
      <c r="GT59" s="6">
        <f t="shared" si="70"/>
        <v>-316.11141632373079</v>
      </c>
      <c r="GU59" s="6">
        <f t="shared" si="69"/>
        <v>-340.42576817558211</v>
      </c>
      <c r="GV59" s="6">
        <f t="shared" si="69"/>
        <v>-369.77067558298916</v>
      </c>
      <c r="GW59" s="6">
        <f t="shared" si="69"/>
        <v>-386.8745644718785</v>
      </c>
      <c r="GX59" s="6">
        <f t="shared" si="69"/>
        <v>-396.60030521261882</v>
      </c>
      <c r="GY59" s="6">
        <f t="shared" si="69"/>
        <v>-404.31382373113689</v>
      </c>
      <c r="GZ59" s="6">
        <f t="shared" si="69"/>
        <v>-413.03345336076706</v>
      </c>
      <c r="HA59" s="6">
        <f t="shared" si="69"/>
        <v>-420.07623113854407</v>
      </c>
      <c r="HB59" s="6">
        <f t="shared" si="69"/>
        <v>-417.89632373113676</v>
      </c>
      <c r="HC59" s="6">
        <f t="shared" si="69"/>
        <v>-400.79243484224838</v>
      </c>
      <c r="HD59" s="6">
        <f t="shared" si="69"/>
        <v>-371.44752743484139</v>
      </c>
      <c r="HE59" s="6">
        <f t="shared" si="69"/>
        <v>-350.15150891632345</v>
      </c>
      <c r="HF59" s="6">
        <f t="shared" si="69"/>
        <v>-353.84058299039697</v>
      </c>
      <c r="HG59" s="6">
        <f t="shared" si="69"/>
        <v>-379.16104595335946</v>
      </c>
      <c r="HH59" s="6">
        <f t="shared" si="69"/>
        <v>-406.49373113854421</v>
      </c>
      <c r="HI59" s="6">
        <f t="shared" si="69"/>
        <v>-423.76530521261856</v>
      </c>
      <c r="HJ59" s="6">
        <f t="shared" si="69"/>
        <v>-432.65262002743282</v>
      </c>
      <c r="HK59" s="6">
        <f t="shared" si="69"/>
        <v>-438.68928669409962</v>
      </c>
      <c r="HL59" s="6">
        <f t="shared" si="69"/>
        <v>-445.73206447187761</v>
      </c>
      <c r="HM59" s="6">
        <f t="shared" si="69"/>
        <v>-452.27178669409949</v>
      </c>
      <c r="HN59" s="6">
        <f t="shared" si="69"/>
        <v>-451.60104595335844</v>
      </c>
      <c r="HO59" s="6">
        <f t="shared" si="69"/>
        <v>-435.67095336076619</v>
      </c>
      <c r="HP59" s="6" t="e">
        <f t="shared" si="69"/>
        <v>#REF!</v>
      </c>
      <c r="HQ59" s="6" t="e">
        <f t="shared" si="69"/>
        <v>#REF!</v>
      </c>
      <c r="HR59" s="6" t="e">
        <f t="shared" si="69"/>
        <v>#REF!</v>
      </c>
      <c r="HS59" s="6" t="e">
        <f t="shared" si="69"/>
        <v>#REF!</v>
      </c>
      <c r="HT59" s="6" t="e">
        <f t="shared" si="69"/>
        <v>#REF!</v>
      </c>
      <c r="HU59" s="6" t="e">
        <f t="shared" si="69"/>
        <v>#REF!</v>
      </c>
      <c r="HV59" s="6" t="e">
        <f t="shared" si="69"/>
        <v>#REF!</v>
      </c>
      <c r="HW59" s="6" t="e">
        <f t="shared" si="69"/>
        <v>#REF!</v>
      </c>
      <c r="HX59" s="6" t="e">
        <f t="shared" si="69"/>
        <v>#REF!</v>
      </c>
      <c r="HY59" s="6" t="e">
        <f t="shared" si="69"/>
        <v>#REF!</v>
      </c>
      <c r="HZ59" s="6" t="e">
        <f t="shared" si="69"/>
        <v>#REF!</v>
      </c>
      <c r="IA59" s="6" t="e">
        <f t="shared" si="69"/>
        <v>#REF!</v>
      </c>
      <c r="IB59" s="6" t="e">
        <f t="shared" si="69"/>
        <v>#REF!</v>
      </c>
      <c r="IC59" s="6" t="e">
        <f t="shared" si="69"/>
        <v>#REF!</v>
      </c>
      <c r="ID59" s="6" t="e">
        <f t="shared" si="69"/>
        <v>#REF!</v>
      </c>
      <c r="IE59" s="6" t="e">
        <f t="shared" si="69"/>
        <v>#REF!</v>
      </c>
      <c r="IF59" s="6" t="e">
        <f t="shared" si="69"/>
        <v>#REF!</v>
      </c>
      <c r="IG59" s="6" t="e">
        <f t="shared" si="69"/>
        <v>#REF!</v>
      </c>
      <c r="IH59" s="6" t="e">
        <f t="shared" si="69"/>
        <v>#REF!</v>
      </c>
      <c r="II59" s="6" t="e">
        <f t="shared" si="69"/>
        <v>#REF!</v>
      </c>
      <c r="IJ59" s="6" t="e">
        <f t="shared" si="69"/>
        <v>#REF!</v>
      </c>
      <c r="IK59" s="6" t="e">
        <f t="shared" si="69"/>
        <v>#REF!</v>
      </c>
      <c r="IL59" s="6" t="e">
        <f t="shared" si="69"/>
        <v>#REF!</v>
      </c>
      <c r="IM59" s="6" t="e">
        <f t="shared" si="69"/>
        <v>#REF!</v>
      </c>
      <c r="IN59" s="6" t="e">
        <f t="shared" si="69"/>
        <v>#REF!</v>
      </c>
      <c r="IO59" s="6" t="e">
        <f t="shared" si="69"/>
        <v>#REF!</v>
      </c>
      <c r="IP59" s="6" t="e">
        <f t="shared" si="69"/>
        <v>#REF!</v>
      </c>
      <c r="IQ59" s="6" t="e">
        <f t="shared" si="69"/>
        <v>#REF!</v>
      </c>
      <c r="IR59" s="6" t="e">
        <f t="shared" si="69"/>
        <v>#REF!</v>
      </c>
      <c r="IS59" s="6" t="e">
        <f t="shared" si="69"/>
        <v>#REF!</v>
      </c>
      <c r="IT59" s="6" t="e">
        <f t="shared" si="69"/>
        <v>#REF!</v>
      </c>
      <c r="IU59" s="6" t="e">
        <f t="shared" si="69"/>
        <v>#REF!</v>
      </c>
      <c r="IV59" s="6" t="e">
        <f t="shared" si="69"/>
        <v>#REF!</v>
      </c>
      <c r="IW59" s="6" t="e">
        <f t="shared" si="69"/>
        <v>#REF!</v>
      </c>
      <c r="IX59" s="6" t="e">
        <f t="shared" si="69"/>
        <v>#REF!</v>
      </c>
      <c r="IY59" s="6" t="e">
        <f t="shared" si="69"/>
        <v>#REF!</v>
      </c>
      <c r="IZ59" s="6" t="e">
        <f t="shared" si="69"/>
        <v>#REF!</v>
      </c>
      <c r="JA59" s="6" t="e">
        <f t="shared" si="69"/>
        <v>#REF!</v>
      </c>
      <c r="JB59" s="6" t="e">
        <f t="shared" si="69"/>
        <v>#REF!</v>
      </c>
      <c r="JC59" s="6" t="e">
        <f t="shared" si="69"/>
        <v>#REF!</v>
      </c>
      <c r="JD59" s="6" t="e">
        <f t="shared" si="69"/>
        <v>#REF!</v>
      </c>
      <c r="JE59" s="6" t="e">
        <f t="shared" si="69"/>
        <v>#REF!</v>
      </c>
      <c r="JF59" s="6" t="e">
        <f t="shared" si="68"/>
        <v>#REF!</v>
      </c>
      <c r="JG59" s="6" t="e">
        <f t="shared" si="68"/>
        <v>#REF!</v>
      </c>
      <c r="JH59" s="6" t="e">
        <f t="shared" si="68"/>
        <v>#REF!</v>
      </c>
      <c r="JI59" s="6" t="e">
        <f t="shared" si="68"/>
        <v>#REF!</v>
      </c>
      <c r="JJ59" s="6" t="e">
        <f t="shared" si="68"/>
        <v>#REF!</v>
      </c>
      <c r="JK59" s="6" t="e">
        <f t="shared" si="68"/>
        <v>#REF!</v>
      </c>
      <c r="JL59" s="6" t="e">
        <f t="shared" si="68"/>
        <v>#REF!</v>
      </c>
      <c r="JM59" s="6" t="e">
        <f t="shared" si="68"/>
        <v>#REF!</v>
      </c>
      <c r="JN59" s="6" t="e">
        <f t="shared" si="68"/>
        <v>#REF!</v>
      </c>
      <c r="JO59" s="6" t="e">
        <f t="shared" si="68"/>
        <v>#REF!</v>
      </c>
      <c r="JP59" s="6" t="e">
        <f t="shared" si="68"/>
        <v>#REF!</v>
      </c>
      <c r="JQ59" s="6" t="e">
        <f t="shared" si="68"/>
        <v>#REF!</v>
      </c>
      <c r="JR59" s="6" t="e">
        <f t="shared" si="68"/>
        <v>#REF!</v>
      </c>
      <c r="JS59" s="6" t="e">
        <f t="shared" si="68"/>
        <v>#REF!</v>
      </c>
    </row>
    <row r="60" spans="1:279" ht="14.5" x14ac:dyDescent="0.35">
      <c r="A60" s="8">
        <v>58</v>
      </c>
      <c r="B60" s="9">
        <v>38640</v>
      </c>
      <c r="C60" s="10">
        <v>378.07</v>
      </c>
      <c r="D60" s="8">
        <f t="shared" si="5"/>
        <v>-15.458518518518304</v>
      </c>
      <c r="I60" s="6">
        <v>58</v>
      </c>
      <c r="J60" s="6">
        <f t="shared" si="6"/>
        <v>238.96579478737334</v>
      </c>
      <c r="K60" s="6">
        <f t="shared" si="7"/>
        <v>216.39635775033693</v>
      </c>
      <c r="L60" s="6">
        <f t="shared" si="67"/>
        <v>200.93783923181863</v>
      </c>
      <c r="M60" s="6">
        <f t="shared" si="67"/>
        <v>188.5710244170038</v>
      </c>
      <c r="N60" s="6">
        <f t="shared" si="67"/>
        <v>178.98674293552239</v>
      </c>
      <c r="O60" s="6">
        <f t="shared" si="67"/>
        <v>172.95792071330044</v>
      </c>
      <c r="P60" s="6">
        <f t="shared" si="67"/>
        <v>167.85660960218877</v>
      </c>
      <c r="Q60" s="6">
        <f t="shared" si="67"/>
        <v>168.47495034292982</v>
      </c>
      <c r="R60" s="6">
        <f t="shared" si="67"/>
        <v>181.92386145404083</v>
      </c>
      <c r="S60" s="6">
        <f t="shared" si="67"/>
        <v>208.04875775033673</v>
      </c>
      <c r="T60" s="6">
        <f t="shared" si="67"/>
        <v>232.62780219478043</v>
      </c>
      <c r="U60" s="6">
        <f t="shared" si="67"/>
        <v>230.30902441700303</v>
      </c>
      <c r="V60" s="6">
        <f t="shared" si="67"/>
        <v>207.89417256515168</v>
      </c>
      <c r="W60" s="6">
        <f t="shared" si="67"/>
        <v>186.87058737996657</v>
      </c>
      <c r="X60" s="6">
        <f t="shared" si="67"/>
        <v>172.18499478737436</v>
      </c>
      <c r="Y60" s="6">
        <f t="shared" si="67"/>
        <v>162.29154293552287</v>
      </c>
      <c r="Z60" s="6">
        <f t="shared" si="67"/>
        <v>154.25311330589275</v>
      </c>
      <c r="AA60" s="6">
        <f t="shared" si="67"/>
        <v>146.98760960218959</v>
      </c>
      <c r="AB60" s="6">
        <f t="shared" si="67"/>
        <v>142.96839478737499</v>
      </c>
      <c r="AC60" s="6">
        <f t="shared" si="67"/>
        <v>145.28717256515236</v>
      </c>
      <c r="AD60" s="6">
        <f t="shared" si="67"/>
        <v>158.73608367626338</v>
      </c>
      <c r="AE60" s="6">
        <f t="shared" si="67"/>
        <v>185.17015034292936</v>
      </c>
      <c r="AF60" s="6">
        <f t="shared" si="67"/>
        <v>204.64788367626227</v>
      </c>
      <c r="AG60" s="6">
        <f t="shared" si="67"/>
        <v>198.61906145404035</v>
      </c>
      <c r="AH60" s="6">
        <f t="shared" si="67"/>
        <v>176.66796515774411</v>
      </c>
      <c r="AI60" s="6">
        <f t="shared" si="67"/>
        <v>155.79896515774493</v>
      </c>
      <c r="AJ60" s="6">
        <f t="shared" si="67"/>
        <v>140.18586145404157</v>
      </c>
      <c r="AK60" s="6">
        <f t="shared" si="67"/>
        <v>128.28280219478188</v>
      </c>
      <c r="AL60" s="6">
        <f t="shared" si="67"/>
        <v>120.39895775033769</v>
      </c>
      <c r="AM60" s="6">
        <f t="shared" si="67"/>
        <v>114.06096515774568</v>
      </c>
      <c r="AN60" s="6">
        <f t="shared" si="67"/>
        <v>108.18672812070879</v>
      </c>
      <c r="AO60" s="6">
        <f t="shared" si="67"/>
        <v>108.80506886144896</v>
      </c>
      <c r="AP60" s="6">
        <f t="shared" si="67"/>
        <v>122.87232071330101</v>
      </c>
      <c r="AQ60" s="6">
        <f t="shared" si="67"/>
        <v>145.7509281207075</v>
      </c>
      <c r="AR60" s="6">
        <f t="shared" si="67"/>
        <v>166.31075775033747</v>
      </c>
      <c r="AS60" s="6">
        <f t="shared" si="67"/>
        <v>169.86621700959608</v>
      </c>
      <c r="AT60" s="6">
        <f t="shared" si="67"/>
        <v>152.39809108367047</v>
      </c>
      <c r="AU60" s="6">
        <f t="shared" si="67"/>
        <v>129.05572812070798</v>
      </c>
      <c r="AV60" s="6">
        <f t="shared" si="67"/>
        <v>112.20594293552341</v>
      </c>
      <c r="AW60" s="6">
        <f t="shared" si="67"/>
        <v>100.45746886144964</v>
      </c>
      <c r="AX60" s="6">
        <f t="shared" si="67"/>
        <v>93.501135528115711</v>
      </c>
      <c r="AY60" s="6">
        <f t="shared" si="67"/>
        <v>89.945676268857099</v>
      </c>
      <c r="AZ60" s="6">
        <f t="shared" si="67"/>
        <v>85.617291083671503</v>
      </c>
      <c r="BA60" s="6">
        <f t="shared" si="67"/>
        <v>86.235631824412565</v>
      </c>
      <c r="BB60" s="6">
        <f t="shared" si="67"/>
        <v>101.53956515774583</v>
      </c>
      <c r="BC60" s="6">
        <f t="shared" si="67"/>
        <v>131.68367626885635</v>
      </c>
      <c r="BD60" s="6">
        <f t="shared" si="67"/>
        <v>153.01643182441151</v>
      </c>
      <c r="BE60" s="6">
        <f t="shared" si="67"/>
        <v>148.37887626885586</v>
      </c>
      <c r="BF60" s="6">
        <f t="shared" si="67"/>
        <v>124.10900219478222</v>
      </c>
      <c r="BG60" s="6">
        <f t="shared" si="67"/>
        <v>101.84873552811591</v>
      </c>
      <c r="BH60" s="6">
        <f t="shared" si="67"/>
        <v>87.936068861449783</v>
      </c>
      <c r="BI60" s="6">
        <f t="shared" si="67"/>
        <v>75.87842441700505</v>
      </c>
      <c r="BJ60" s="6">
        <f t="shared" si="67"/>
        <v>64.902876268857369</v>
      </c>
      <c r="BK60" s="6">
        <f t="shared" si="67"/>
        <v>59.492394787375609</v>
      </c>
      <c r="BL60" s="6">
        <f t="shared" si="67"/>
        <v>54.854839231819945</v>
      </c>
      <c r="BM60" s="6">
        <f t="shared" si="67"/>
        <v>55.31859478737595</v>
      </c>
      <c r="BN60" s="6">
        <f t="shared" si="67"/>
        <v>69.849602194783117</v>
      </c>
      <c r="BO60" s="6">
        <f t="shared" si="67"/>
        <v>95.510742935523012</v>
      </c>
      <c r="BP60" s="6">
        <f t="shared" si="67"/>
        <v>112.82428367626359</v>
      </c>
      <c r="BQ60" s="6">
        <f t="shared" si="67"/>
        <v>105.55877997256044</v>
      </c>
      <c r="BR60" s="6">
        <f t="shared" si="67"/>
        <v>81.598076268856886</v>
      </c>
      <c r="BS60" s="6">
        <f t="shared" si="67"/>
        <v>60.419905898486746</v>
      </c>
      <c r="BT60" s="6">
        <f t="shared" si="67"/>
        <v>48.98060219478306</v>
      </c>
      <c r="BU60" s="6">
        <f t="shared" si="67"/>
        <v>40.16924663922773</v>
      </c>
      <c r="BV60" s="6">
        <f t="shared" si="67"/>
        <v>33.676668861449798</v>
      </c>
      <c r="BW60" s="6">
        <f t="shared" ref="BW60:EH63" si="71">INDEX($D$3:$D$272,$I60,1)*INDEX($D$3:$D$272,$I60+BW$2,1)</f>
        <v>28.729942935524047</v>
      </c>
      <c r="BX60" s="6">
        <f t="shared" si="71"/>
        <v>22.855705898487162</v>
      </c>
      <c r="BY60" s="6">
        <f t="shared" si="71"/>
        <v>22.546535528117079</v>
      </c>
      <c r="BZ60" s="6">
        <f t="shared" si="71"/>
        <v>37.077542935524249</v>
      </c>
      <c r="CA60" s="6">
        <f t="shared" si="71"/>
        <v>67.067068861449727</v>
      </c>
      <c r="CB60" s="6">
        <f t="shared" si="71"/>
        <v>87.626898491078819</v>
      </c>
      <c r="CC60" s="6">
        <f t="shared" si="71"/>
        <v>81.443491083671844</v>
      </c>
      <c r="CD60" s="6">
        <f t="shared" si="71"/>
        <v>57.173617009598217</v>
      </c>
      <c r="CE60" s="6">
        <f t="shared" si="71"/>
        <v>35.840861454043029</v>
      </c>
      <c r="CF60" s="6">
        <f t="shared" si="71"/>
        <v>23.010291083672204</v>
      </c>
      <c r="CG60" s="6">
        <f t="shared" si="71"/>
        <v>14.198935528116877</v>
      </c>
      <c r="CH60" s="6">
        <f t="shared" si="71"/>
        <v>5.0784096021914653</v>
      </c>
      <c r="CI60" s="6">
        <f t="shared" si="71"/>
        <v>-3.1146052126236929</v>
      </c>
      <c r="CJ60" s="6">
        <f t="shared" si="71"/>
        <v>-7.1338200274383112</v>
      </c>
      <c r="CK60" s="6">
        <f t="shared" si="71"/>
        <v>-5.4333829904010873</v>
      </c>
      <c r="CL60" s="6">
        <f t="shared" si="71"/>
        <v>10.643476268858265</v>
      </c>
      <c r="CM60" s="6">
        <f t="shared" si="71"/>
        <v>39.087150342931558</v>
      </c>
      <c r="CN60" s="6">
        <f t="shared" si="71"/>
        <v>56.246105898487087</v>
      </c>
      <c r="CO60" s="6">
        <f t="shared" si="71"/>
        <v>46.043483676264621</v>
      </c>
      <c r="CP60" s="6">
        <f t="shared" si="71"/>
        <v>21.155268861449937</v>
      </c>
      <c r="CQ60" s="6">
        <f t="shared" si="71"/>
        <v>-0.4866570644753353</v>
      </c>
      <c r="CR60" s="6">
        <f t="shared" si="71"/>
        <v>-13.317227434845281</v>
      </c>
      <c r="CS60" s="6">
        <f t="shared" si="71"/>
        <v>-23.829020027437831</v>
      </c>
      <c r="CT60" s="6">
        <f t="shared" si="71"/>
        <v>-33.567886694104295</v>
      </c>
      <c r="CU60" s="6">
        <f t="shared" si="71"/>
        <v>-42.688412620030583</v>
      </c>
      <c r="CV60" s="6">
        <f t="shared" si="71"/>
        <v>-49.644745953363646</v>
      </c>
      <c r="CW60" s="6">
        <f t="shared" si="71"/>
        <v>-49.799331138548688</v>
      </c>
      <c r="CX60" s="6">
        <f t="shared" si="71"/>
        <v>-37.587101508918913</v>
      </c>
      <c r="CY60" s="6">
        <f t="shared" si="71"/>
        <v>-14.553908916327378</v>
      </c>
      <c r="CZ60" s="6">
        <f t="shared" si="71"/>
        <v>4.4600688614504165</v>
      </c>
      <c r="DA60" s="6">
        <f t="shared" si="71"/>
        <v>4.923824417006422</v>
      </c>
      <c r="DB60" s="6">
        <f t="shared" si="71"/>
        <v>-15.172249657067548</v>
      </c>
      <c r="DC60" s="6">
        <f t="shared" si="71"/>
        <v>-37.741686694104835</v>
      </c>
      <c r="DD60" s="6">
        <f t="shared" si="71"/>
        <v>-51.808938545955996</v>
      </c>
      <c r="DE60" s="6">
        <f t="shared" si="71"/>
        <v>-61.547805212622457</v>
      </c>
      <c r="DF60" s="6">
        <f t="shared" si="71"/>
        <v>-68.658723731141436</v>
      </c>
      <c r="DG60" s="6">
        <f t="shared" si="71"/>
        <v>-73.296279286696233</v>
      </c>
      <c r="DH60" s="6">
        <f t="shared" si="71"/>
        <v>-78.861345953363028</v>
      </c>
      <c r="DI60" s="6">
        <f t="shared" si="71"/>
        <v>-79.788857064474158</v>
      </c>
      <c r="DJ60" s="6">
        <f t="shared" si="71"/>
        <v>-64.79409410151186</v>
      </c>
      <c r="DK60" s="6">
        <f t="shared" si="71"/>
        <v>-40.215049657067269</v>
      </c>
      <c r="DL60" s="6">
        <f t="shared" si="71"/>
        <v>-23.056094101511743</v>
      </c>
      <c r="DM60" s="6">
        <f t="shared" si="71"/>
        <v>-24.601945953363924</v>
      </c>
      <c r="DN60" s="6">
        <f t="shared" si="71"/>
        <v>-44.079679286696845</v>
      </c>
      <c r="DO60" s="6">
        <f t="shared" si="71"/>
        <v>-66.958286694104217</v>
      </c>
      <c r="DP60" s="6">
        <f t="shared" si="71"/>
        <v>-82.107634842251557</v>
      </c>
      <c r="DQ60" s="6">
        <f t="shared" si="71"/>
        <v>-93.23776817558516</v>
      </c>
      <c r="DR60" s="6">
        <f t="shared" si="71"/>
        <v>-101.89453854595544</v>
      </c>
      <c r="DS60" s="6">
        <f t="shared" si="71"/>
        <v>-108.8508718792885</v>
      </c>
      <c r="DT60" s="6">
        <f t="shared" si="71"/>
        <v>-114.87969410151042</v>
      </c>
      <c r="DU60" s="6">
        <f t="shared" si="71"/>
        <v>-114.10676817558522</v>
      </c>
      <c r="DV60" s="6">
        <f t="shared" si="71"/>
        <v>-100.96702743484431</v>
      </c>
      <c r="DW60" s="6">
        <f t="shared" si="71"/>
        <v>-74.84213113854841</v>
      </c>
      <c r="DX60" s="6">
        <f t="shared" si="71"/>
        <v>-54.591471879289401</v>
      </c>
      <c r="DY60" s="6">
        <f t="shared" si="71"/>
        <v>-58.919857064474101</v>
      </c>
      <c r="DZ60" s="6">
        <f t="shared" si="71"/>
        <v>-81.489294101511391</v>
      </c>
      <c r="EA60" s="6">
        <f t="shared" si="71"/>
        <v>-105.75916817558502</v>
      </c>
      <c r="EB60" s="6">
        <f t="shared" si="71"/>
        <v>-125.70065706447394</v>
      </c>
      <c r="EC60" s="6">
        <f t="shared" si="71"/>
        <v>-140.38624965706614</v>
      </c>
      <c r="ED60" s="6">
        <f t="shared" si="71"/>
        <v>-150.27970150891767</v>
      </c>
      <c r="EE60" s="6">
        <f t="shared" si="71"/>
        <v>-159.40022743484309</v>
      </c>
      <c r="EF60" s="6">
        <f t="shared" si="71"/>
        <v>-167.43865706447318</v>
      </c>
      <c r="EG60" s="6">
        <f t="shared" si="71"/>
        <v>-168.05699780521337</v>
      </c>
      <c r="EH60" s="6">
        <f t="shared" si="71"/>
        <v>-155.9993533607695</v>
      </c>
      <c r="EI60" s="6">
        <f t="shared" si="70"/>
        <v>-132.50240521262197</v>
      </c>
      <c r="EJ60" s="6">
        <f t="shared" si="70"/>
        <v>-112.09716076817703</v>
      </c>
      <c r="EK60" s="6">
        <f t="shared" si="70"/>
        <v>-114.72510891632538</v>
      </c>
      <c r="EL60" s="6">
        <f t="shared" si="70"/>
        <v>-137.13996076817676</v>
      </c>
      <c r="EM60" s="6">
        <f t="shared" si="70"/>
        <v>-158.16354595336185</v>
      </c>
      <c r="EN60" s="6">
        <f t="shared" si="70"/>
        <v>-172.23079780521391</v>
      </c>
      <c r="EO60" s="6">
        <f t="shared" si="70"/>
        <v>-182.27883484225043</v>
      </c>
      <c r="EP60" s="6">
        <f t="shared" si="70"/>
        <v>-191.39936076817673</v>
      </c>
      <c r="EQ60" s="6">
        <f t="shared" si="70"/>
        <v>-197.73735336076874</v>
      </c>
      <c r="ER60" s="6">
        <f t="shared" si="70"/>
        <v>-202.22032373113936</v>
      </c>
      <c r="ES60" s="6">
        <f t="shared" si="70"/>
        <v>-202.83866447187955</v>
      </c>
      <c r="ET60" s="6">
        <f t="shared" si="70"/>
        <v>-190.62643484225063</v>
      </c>
      <c r="EU60" s="6">
        <f t="shared" si="70"/>
        <v>-163.5740274348436</v>
      </c>
      <c r="EV60" s="6">
        <f t="shared" si="70"/>
        <v>-139.7679089163251</v>
      </c>
      <c r="EW60" s="6">
        <f t="shared" si="70"/>
        <v>-141.15917558299225</v>
      </c>
      <c r="EX60" s="6">
        <f t="shared" si="70"/>
        <v>-164.3469533607697</v>
      </c>
      <c r="EY60" s="6">
        <f t="shared" si="70"/>
        <v>-188.15307187928732</v>
      </c>
      <c r="EZ60" s="6">
        <f t="shared" si="70"/>
        <v>-204.38451632373173</v>
      </c>
      <c r="FA60" s="6">
        <f t="shared" si="70"/>
        <v>-216.44216076817557</v>
      </c>
      <c r="FB60" s="6">
        <f t="shared" si="70"/>
        <v>-227.2631237311391</v>
      </c>
      <c r="FC60" s="6">
        <f t="shared" si="70"/>
        <v>-235.61072373113842</v>
      </c>
      <c r="FD60" s="6">
        <f t="shared" si="70"/>
        <v>-240.24827928669407</v>
      </c>
      <c r="FE60" s="6">
        <f t="shared" si="70"/>
        <v>-238.08408669410173</v>
      </c>
      <c r="FF60" s="6">
        <f t="shared" si="70"/>
        <v>-224.63517558299074</v>
      </c>
      <c r="FG60" s="6">
        <f t="shared" si="70"/>
        <v>-200.3653015089171</v>
      </c>
      <c r="FH60" s="6">
        <f t="shared" si="70"/>
        <v>-179.0325459533619</v>
      </c>
      <c r="FI60" s="6">
        <f t="shared" si="70"/>
        <v>-180.11464224965809</v>
      </c>
      <c r="FJ60" s="6">
        <f t="shared" si="70"/>
        <v>-202.83866447187955</v>
      </c>
      <c r="FK60" s="6">
        <f t="shared" si="70"/>
        <v>-225.56268669410187</v>
      </c>
      <c r="FL60" s="6">
        <f t="shared" si="70"/>
        <v>-242.10330150891636</v>
      </c>
      <c r="FM60" s="6">
        <f t="shared" si="70"/>
        <v>-253.388020027435</v>
      </c>
      <c r="FN60" s="6">
        <f t="shared" si="70"/>
        <v>-259.88059780521206</v>
      </c>
      <c r="FO60" s="6">
        <f t="shared" si="70"/>
        <v>-268.38278299039729</v>
      </c>
      <c r="FP60" s="6">
        <f t="shared" si="70"/>
        <v>-275.18453113854531</v>
      </c>
      <c r="FQ60" s="6">
        <f t="shared" si="70"/>
        <v>-275.33911632373037</v>
      </c>
      <c r="FR60" s="6">
        <f t="shared" si="70"/>
        <v>-262.81771632373051</v>
      </c>
      <c r="FS60" s="6">
        <f t="shared" si="70"/>
        <v>-237.31116076817565</v>
      </c>
      <c r="FT60" s="6">
        <f t="shared" si="70"/>
        <v>-218.1425978052128</v>
      </c>
      <c r="FU60" s="6">
        <f t="shared" si="70"/>
        <v>-222.4709829903984</v>
      </c>
      <c r="FV60" s="6">
        <f t="shared" si="70"/>
        <v>-245.96793113854594</v>
      </c>
      <c r="FW60" s="6">
        <f t="shared" si="70"/>
        <v>-268.07361262002723</v>
      </c>
      <c r="FX60" s="6">
        <f t="shared" si="70"/>
        <v>-281.83169410150828</v>
      </c>
      <c r="FY60" s="6">
        <f t="shared" si="70"/>
        <v>-292.18890150891582</v>
      </c>
      <c r="FZ60" s="6">
        <f t="shared" si="70"/>
        <v>-300.22733113854503</v>
      </c>
      <c r="GA60" s="6">
        <f t="shared" si="70"/>
        <v>-307.80200521261912</v>
      </c>
      <c r="GB60" s="6">
        <f t="shared" si="70"/>
        <v>-314.29458299039709</v>
      </c>
      <c r="GC60" s="6">
        <f t="shared" si="70"/>
        <v>-313.52165706447096</v>
      </c>
      <c r="GD60" s="6">
        <f t="shared" si="70"/>
        <v>-299.14523484224884</v>
      </c>
      <c r="GE60" s="6">
        <f t="shared" si="70"/>
        <v>-272.71116817558288</v>
      </c>
      <c r="GF60" s="6">
        <f t="shared" si="70"/>
        <v>-250.45090150891656</v>
      </c>
      <c r="GG60" s="6">
        <f t="shared" si="70"/>
        <v>-254.62470150891622</v>
      </c>
      <c r="GH60" s="6">
        <f t="shared" si="70"/>
        <v>-280.28584224965698</v>
      </c>
      <c r="GI60" s="6">
        <f t="shared" si="70"/>
        <v>-304.86488669410068</v>
      </c>
      <c r="GJ60" s="6">
        <f t="shared" si="70"/>
        <v>-318.62296817558178</v>
      </c>
      <c r="GK60" s="6">
        <f t="shared" si="70"/>
        <v>-327.89807928669313</v>
      </c>
      <c r="GL60" s="6">
        <f t="shared" si="70"/>
        <v>-335.00899780521121</v>
      </c>
      <c r="GM60" s="6">
        <f t="shared" si="70"/>
        <v>-339.49196817558186</v>
      </c>
      <c r="GN60" s="6">
        <f t="shared" si="70"/>
        <v>-344.43869410150756</v>
      </c>
      <c r="GO60" s="6">
        <f t="shared" si="70"/>
        <v>-347.53039780521107</v>
      </c>
      <c r="GP60" s="6">
        <f t="shared" si="70"/>
        <v>-335.00899780521121</v>
      </c>
      <c r="GQ60" s="6">
        <f t="shared" si="70"/>
        <v>-307.95659039780418</v>
      </c>
      <c r="GR60" s="6">
        <f t="shared" si="70"/>
        <v>-287.86051632373022</v>
      </c>
      <c r="GS60" s="6">
        <f t="shared" si="70"/>
        <v>-291.41597558298969</v>
      </c>
      <c r="GT60" s="6">
        <f t="shared" si="70"/>
        <v>-313.83082743484107</v>
      </c>
      <c r="GU60" s="6">
        <f t="shared" si="69"/>
        <v>-340.8832348422481</v>
      </c>
      <c r="GV60" s="6">
        <f t="shared" si="69"/>
        <v>-356.65092373113737</v>
      </c>
      <c r="GW60" s="6">
        <f t="shared" si="69"/>
        <v>-365.61686447187776</v>
      </c>
      <c r="GX60" s="6">
        <f t="shared" si="69"/>
        <v>-372.72778299039584</v>
      </c>
      <c r="GY60" s="6">
        <f t="shared" si="69"/>
        <v>-380.76621262002595</v>
      </c>
      <c r="GZ60" s="6">
        <f t="shared" si="69"/>
        <v>-387.25879039780301</v>
      </c>
      <c r="HA60" s="6">
        <f t="shared" si="69"/>
        <v>-385.2491829903957</v>
      </c>
      <c r="HB60" s="6">
        <f t="shared" si="69"/>
        <v>-369.48149410150734</v>
      </c>
      <c r="HC60" s="6">
        <f t="shared" si="69"/>
        <v>-342.42908669410031</v>
      </c>
      <c r="HD60" s="6">
        <f t="shared" si="69"/>
        <v>-322.79676817558232</v>
      </c>
      <c r="HE60" s="6">
        <f t="shared" si="69"/>
        <v>-326.19764224965587</v>
      </c>
      <c r="HF60" s="6">
        <f t="shared" si="69"/>
        <v>-349.54000521261838</v>
      </c>
      <c r="HG60" s="6">
        <f t="shared" si="69"/>
        <v>-374.73739039780315</v>
      </c>
      <c r="HH60" s="6">
        <f t="shared" si="69"/>
        <v>-390.65966447187748</v>
      </c>
      <c r="HI60" s="6">
        <f t="shared" si="69"/>
        <v>-398.85267928669174</v>
      </c>
      <c r="HJ60" s="6">
        <f t="shared" si="69"/>
        <v>-404.41774595335852</v>
      </c>
      <c r="HK60" s="6">
        <f t="shared" si="69"/>
        <v>-410.91032373113649</v>
      </c>
      <c r="HL60" s="6">
        <f t="shared" si="69"/>
        <v>-416.93914595335838</v>
      </c>
      <c r="HM60" s="6">
        <f t="shared" si="69"/>
        <v>-416.32080521261736</v>
      </c>
      <c r="HN60" s="6">
        <f t="shared" si="69"/>
        <v>-401.63521262002513</v>
      </c>
      <c r="HO60" s="6" t="e">
        <f t="shared" si="69"/>
        <v>#REF!</v>
      </c>
      <c r="HP60" s="6" t="e">
        <f t="shared" si="69"/>
        <v>#REF!</v>
      </c>
      <c r="HQ60" s="6" t="e">
        <f t="shared" si="69"/>
        <v>#REF!</v>
      </c>
      <c r="HR60" s="6" t="e">
        <f t="shared" si="69"/>
        <v>#REF!</v>
      </c>
      <c r="HS60" s="6" t="e">
        <f t="shared" si="69"/>
        <v>#REF!</v>
      </c>
      <c r="HT60" s="6" t="e">
        <f t="shared" si="69"/>
        <v>#REF!</v>
      </c>
      <c r="HU60" s="6" t="e">
        <f t="shared" si="69"/>
        <v>#REF!</v>
      </c>
      <c r="HV60" s="6" t="e">
        <f t="shared" si="69"/>
        <v>#REF!</v>
      </c>
      <c r="HW60" s="6" t="e">
        <f t="shared" si="69"/>
        <v>#REF!</v>
      </c>
      <c r="HX60" s="6" t="e">
        <f t="shared" si="69"/>
        <v>#REF!</v>
      </c>
      <c r="HY60" s="6" t="e">
        <f t="shared" si="69"/>
        <v>#REF!</v>
      </c>
      <c r="HZ60" s="6" t="e">
        <f t="shared" si="69"/>
        <v>#REF!</v>
      </c>
      <c r="IA60" s="6" t="e">
        <f t="shared" si="69"/>
        <v>#REF!</v>
      </c>
      <c r="IB60" s="6" t="e">
        <f t="shared" si="69"/>
        <v>#REF!</v>
      </c>
      <c r="IC60" s="6" t="e">
        <f t="shared" si="69"/>
        <v>#REF!</v>
      </c>
      <c r="ID60" s="6" t="e">
        <f t="shared" si="69"/>
        <v>#REF!</v>
      </c>
      <c r="IE60" s="6" t="e">
        <f t="shared" si="69"/>
        <v>#REF!</v>
      </c>
      <c r="IF60" s="6" t="e">
        <f t="shared" si="69"/>
        <v>#REF!</v>
      </c>
      <c r="IG60" s="6" t="e">
        <f t="shared" si="69"/>
        <v>#REF!</v>
      </c>
      <c r="IH60" s="6" t="e">
        <f t="shared" si="69"/>
        <v>#REF!</v>
      </c>
      <c r="II60" s="6" t="e">
        <f t="shared" si="69"/>
        <v>#REF!</v>
      </c>
      <c r="IJ60" s="6" t="e">
        <f t="shared" si="69"/>
        <v>#REF!</v>
      </c>
      <c r="IK60" s="6" t="e">
        <f t="shared" si="69"/>
        <v>#REF!</v>
      </c>
      <c r="IL60" s="6" t="e">
        <f t="shared" si="69"/>
        <v>#REF!</v>
      </c>
      <c r="IM60" s="6" t="e">
        <f t="shared" si="69"/>
        <v>#REF!</v>
      </c>
      <c r="IN60" s="6" t="e">
        <f t="shared" si="69"/>
        <v>#REF!</v>
      </c>
      <c r="IO60" s="6" t="e">
        <f t="shared" si="69"/>
        <v>#REF!</v>
      </c>
      <c r="IP60" s="6" t="e">
        <f t="shared" si="69"/>
        <v>#REF!</v>
      </c>
      <c r="IQ60" s="6" t="e">
        <f t="shared" si="69"/>
        <v>#REF!</v>
      </c>
      <c r="IR60" s="6" t="e">
        <f t="shared" si="69"/>
        <v>#REF!</v>
      </c>
      <c r="IS60" s="6" t="e">
        <f t="shared" si="69"/>
        <v>#REF!</v>
      </c>
      <c r="IT60" s="6" t="e">
        <f t="shared" si="69"/>
        <v>#REF!</v>
      </c>
      <c r="IU60" s="6" t="e">
        <f t="shared" si="69"/>
        <v>#REF!</v>
      </c>
      <c r="IV60" s="6" t="e">
        <f t="shared" si="69"/>
        <v>#REF!</v>
      </c>
      <c r="IW60" s="6" t="e">
        <f t="shared" si="69"/>
        <v>#REF!</v>
      </c>
      <c r="IX60" s="6" t="e">
        <f t="shared" si="69"/>
        <v>#REF!</v>
      </c>
      <c r="IY60" s="6" t="e">
        <f t="shared" si="69"/>
        <v>#REF!</v>
      </c>
      <c r="IZ60" s="6" t="e">
        <f t="shared" si="69"/>
        <v>#REF!</v>
      </c>
      <c r="JA60" s="6" t="e">
        <f t="shared" si="69"/>
        <v>#REF!</v>
      </c>
      <c r="JB60" s="6" t="e">
        <f t="shared" si="69"/>
        <v>#REF!</v>
      </c>
      <c r="JC60" s="6" t="e">
        <f t="shared" si="69"/>
        <v>#REF!</v>
      </c>
      <c r="JD60" s="6" t="e">
        <f t="shared" si="69"/>
        <v>#REF!</v>
      </c>
      <c r="JE60" s="6" t="e">
        <f t="shared" si="69"/>
        <v>#REF!</v>
      </c>
      <c r="JF60" s="6" t="e">
        <f t="shared" si="68"/>
        <v>#REF!</v>
      </c>
      <c r="JG60" s="6" t="e">
        <f t="shared" si="68"/>
        <v>#REF!</v>
      </c>
      <c r="JH60" s="6" t="e">
        <f t="shared" si="68"/>
        <v>#REF!</v>
      </c>
      <c r="JI60" s="6" t="e">
        <f t="shared" si="68"/>
        <v>#REF!</v>
      </c>
      <c r="JJ60" s="6" t="e">
        <f t="shared" si="68"/>
        <v>#REF!</v>
      </c>
      <c r="JK60" s="6" t="e">
        <f t="shared" si="68"/>
        <v>#REF!</v>
      </c>
      <c r="JL60" s="6" t="e">
        <f t="shared" si="68"/>
        <v>#REF!</v>
      </c>
      <c r="JM60" s="6" t="e">
        <f t="shared" si="68"/>
        <v>#REF!</v>
      </c>
      <c r="JN60" s="6" t="e">
        <f t="shared" si="68"/>
        <v>#REF!</v>
      </c>
      <c r="JO60" s="6" t="e">
        <f t="shared" si="68"/>
        <v>#REF!</v>
      </c>
      <c r="JP60" s="6" t="e">
        <f t="shared" si="68"/>
        <v>#REF!</v>
      </c>
      <c r="JQ60" s="6" t="e">
        <f t="shared" si="68"/>
        <v>#REF!</v>
      </c>
      <c r="JR60" s="6" t="e">
        <f t="shared" si="68"/>
        <v>#REF!</v>
      </c>
      <c r="JS60" s="6" t="e">
        <f t="shared" si="68"/>
        <v>#REF!</v>
      </c>
    </row>
    <row r="61" spans="1:279" ht="14.5" x14ac:dyDescent="0.35">
      <c r="A61" s="8">
        <v>59</v>
      </c>
      <c r="B61" s="9">
        <v>38671</v>
      </c>
      <c r="C61" s="10">
        <v>379.53</v>
      </c>
      <c r="D61" s="8">
        <f t="shared" si="5"/>
        <v>-13.998518518518324</v>
      </c>
      <c r="I61" s="6">
        <v>59</v>
      </c>
      <c r="J61" s="6">
        <f t="shared" si="6"/>
        <v>195.95852071330046</v>
      </c>
      <c r="K61" s="6">
        <f t="shared" si="7"/>
        <v>181.96000219478213</v>
      </c>
      <c r="L61" s="6">
        <f t="shared" ref="L61:BW64" si="72">INDEX($D$3:$D$272,$I61,1)*INDEX($D$3:$D$272,$I61+L$2,1)</f>
        <v>170.76118737996731</v>
      </c>
      <c r="M61" s="6">
        <f t="shared" si="72"/>
        <v>162.08210589848588</v>
      </c>
      <c r="N61" s="6">
        <f t="shared" si="72"/>
        <v>156.62268367626393</v>
      </c>
      <c r="O61" s="6">
        <f t="shared" si="72"/>
        <v>152.00317256515231</v>
      </c>
      <c r="P61" s="6">
        <f t="shared" si="72"/>
        <v>152.56311330589332</v>
      </c>
      <c r="Q61" s="6">
        <f t="shared" si="72"/>
        <v>164.74182441700432</v>
      </c>
      <c r="R61" s="6">
        <f t="shared" si="72"/>
        <v>188.39932071330028</v>
      </c>
      <c r="S61" s="6">
        <f t="shared" si="72"/>
        <v>210.65696515774405</v>
      </c>
      <c r="T61" s="6">
        <f t="shared" si="72"/>
        <v>208.55718737996662</v>
      </c>
      <c r="U61" s="6">
        <f t="shared" si="72"/>
        <v>188.25933552811523</v>
      </c>
      <c r="V61" s="6">
        <f t="shared" si="72"/>
        <v>169.22135034293009</v>
      </c>
      <c r="W61" s="6">
        <f t="shared" si="72"/>
        <v>155.92275775033787</v>
      </c>
      <c r="X61" s="6">
        <f t="shared" si="72"/>
        <v>146.96370589848632</v>
      </c>
      <c r="Y61" s="6">
        <f t="shared" si="72"/>
        <v>139.68447626885626</v>
      </c>
      <c r="Z61" s="6">
        <f t="shared" si="72"/>
        <v>133.10517256515305</v>
      </c>
      <c r="AA61" s="6">
        <f t="shared" si="72"/>
        <v>129.46555775033841</v>
      </c>
      <c r="AB61" s="6">
        <f t="shared" si="72"/>
        <v>131.56533552811584</v>
      </c>
      <c r="AC61" s="6">
        <f t="shared" si="72"/>
        <v>143.74404663922684</v>
      </c>
      <c r="AD61" s="6">
        <f t="shared" si="72"/>
        <v>167.68151330589291</v>
      </c>
      <c r="AE61" s="6">
        <f t="shared" si="72"/>
        <v>185.31964663922585</v>
      </c>
      <c r="AF61" s="6">
        <f t="shared" si="72"/>
        <v>179.86022441700391</v>
      </c>
      <c r="AG61" s="6">
        <f t="shared" si="72"/>
        <v>159.98232812070765</v>
      </c>
      <c r="AH61" s="6">
        <f t="shared" si="72"/>
        <v>141.08432812070839</v>
      </c>
      <c r="AI61" s="6">
        <f t="shared" si="72"/>
        <v>126.94582441700503</v>
      </c>
      <c r="AJ61" s="6">
        <f t="shared" si="72"/>
        <v>116.16696515774537</v>
      </c>
      <c r="AK61" s="6">
        <f t="shared" si="72"/>
        <v>109.02772071330115</v>
      </c>
      <c r="AL61" s="6">
        <f t="shared" si="72"/>
        <v>103.28832812070908</v>
      </c>
      <c r="AM61" s="6">
        <f t="shared" si="72"/>
        <v>97.96889108367219</v>
      </c>
      <c r="AN61" s="6">
        <f t="shared" si="72"/>
        <v>98.528831824412407</v>
      </c>
      <c r="AO61" s="6">
        <f t="shared" si="72"/>
        <v>111.26748367626443</v>
      </c>
      <c r="AP61" s="6">
        <f t="shared" si="72"/>
        <v>131.985291083671</v>
      </c>
      <c r="AQ61" s="6">
        <f t="shared" si="72"/>
        <v>150.60332071330095</v>
      </c>
      <c r="AR61" s="6">
        <f t="shared" si="72"/>
        <v>153.82297997255964</v>
      </c>
      <c r="AS61" s="6">
        <f t="shared" si="72"/>
        <v>138.00465404663399</v>
      </c>
      <c r="AT61" s="6">
        <f t="shared" si="72"/>
        <v>116.86689108367145</v>
      </c>
      <c r="AU61" s="6">
        <f t="shared" si="72"/>
        <v>101.60850589848683</v>
      </c>
      <c r="AV61" s="6">
        <f t="shared" si="72"/>
        <v>90.969631824413028</v>
      </c>
      <c r="AW61" s="6">
        <f t="shared" si="72"/>
        <v>84.670298491079137</v>
      </c>
      <c r="AX61" s="6">
        <f t="shared" si="72"/>
        <v>81.450639231820475</v>
      </c>
      <c r="AY61" s="6">
        <f t="shared" si="72"/>
        <v>77.531054046634921</v>
      </c>
      <c r="AZ61" s="6">
        <f t="shared" si="72"/>
        <v>78.090994787375948</v>
      </c>
      <c r="BA61" s="6">
        <f t="shared" si="72"/>
        <v>91.949528120709218</v>
      </c>
      <c r="BB61" s="6">
        <f t="shared" si="72"/>
        <v>119.24663923181978</v>
      </c>
      <c r="BC61" s="6">
        <f t="shared" si="72"/>
        <v>138.564594787375</v>
      </c>
      <c r="BD61" s="6">
        <f t="shared" si="72"/>
        <v>134.36503923181934</v>
      </c>
      <c r="BE61" s="6">
        <f t="shared" si="72"/>
        <v>112.38736515774568</v>
      </c>
      <c r="BF61" s="6">
        <f t="shared" si="72"/>
        <v>92.229498491079326</v>
      </c>
      <c r="BG61" s="6">
        <f t="shared" si="72"/>
        <v>79.63083182441315</v>
      </c>
      <c r="BH61" s="6">
        <f t="shared" si="72"/>
        <v>68.711987379968448</v>
      </c>
      <c r="BI61" s="6">
        <f t="shared" si="72"/>
        <v>58.773039231820718</v>
      </c>
      <c r="BJ61" s="6">
        <f t="shared" si="72"/>
        <v>53.873557750338989</v>
      </c>
      <c r="BK61" s="6">
        <f t="shared" si="72"/>
        <v>49.674002194783334</v>
      </c>
      <c r="BL61" s="6">
        <f t="shared" si="72"/>
        <v>50.093957750339293</v>
      </c>
      <c r="BM61" s="6">
        <f t="shared" si="72"/>
        <v>63.252565157746488</v>
      </c>
      <c r="BN61" s="6">
        <f t="shared" si="72"/>
        <v>86.490105898486462</v>
      </c>
      <c r="BO61" s="6">
        <f t="shared" si="72"/>
        <v>102.16844663922704</v>
      </c>
      <c r="BP61" s="6">
        <f t="shared" si="72"/>
        <v>95.589142935523853</v>
      </c>
      <c r="BQ61" s="6">
        <f t="shared" si="72"/>
        <v>73.891439231820286</v>
      </c>
      <c r="BR61" s="6">
        <f t="shared" si="72"/>
        <v>54.713468861450117</v>
      </c>
      <c r="BS61" s="6">
        <f t="shared" si="72"/>
        <v>44.354565157746435</v>
      </c>
      <c r="BT61" s="6">
        <f t="shared" si="72"/>
        <v>36.375409602191084</v>
      </c>
      <c r="BU61" s="6">
        <f t="shared" si="72"/>
        <v>30.496031824413162</v>
      </c>
      <c r="BV61" s="6">
        <f t="shared" si="72"/>
        <v>26.016505898487395</v>
      </c>
      <c r="BW61" s="6">
        <f t="shared" si="72"/>
        <v>20.697068861450497</v>
      </c>
      <c r="BX61" s="6">
        <f t="shared" si="71"/>
        <v>20.417098491080385</v>
      </c>
      <c r="BY61" s="6">
        <f t="shared" si="71"/>
        <v>33.575705898487577</v>
      </c>
      <c r="BZ61" s="6">
        <f t="shared" si="71"/>
        <v>60.732831824413097</v>
      </c>
      <c r="CA61" s="6">
        <f t="shared" si="71"/>
        <v>79.350861454042246</v>
      </c>
      <c r="CB61" s="6">
        <f t="shared" si="71"/>
        <v>73.751454046635232</v>
      </c>
      <c r="CC61" s="6">
        <f t="shared" si="71"/>
        <v>51.773779972561556</v>
      </c>
      <c r="CD61" s="6">
        <f t="shared" si="71"/>
        <v>32.455824417006333</v>
      </c>
      <c r="CE61" s="6">
        <f t="shared" si="71"/>
        <v>20.837054046635551</v>
      </c>
      <c r="CF61" s="6">
        <f t="shared" si="71"/>
        <v>12.857898491080203</v>
      </c>
      <c r="CG61" s="6">
        <f t="shared" si="71"/>
        <v>4.598772565154742</v>
      </c>
      <c r="CH61" s="6">
        <f t="shared" si="71"/>
        <v>-2.8204422496603838</v>
      </c>
      <c r="CI61" s="6">
        <f t="shared" si="71"/>
        <v>-6.4600570644750208</v>
      </c>
      <c r="CJ61" s="6">
        <f t="shared" si="71"/>
        <v>-4.9202200274378143</v>
      </c>
      <c r="CK61" s="6">
        <f t="shared" si="71"/>
        <v>9.6382392318215295</v>
      </c>
      <c r="CL61" s="6">
        <f t="shared" si="71"/>
        <v>35.395513305894895</v>
      </c>
      <c r="CM61" s="6">
        <f t="shared" si="71"/>
        <v>50.933868861450428</v>
      </c>
      <c r="CN61" s="6">
        <f t="shared" si="71"/>
        <v>41.694846639227983</v>
      </c>
      <c r="CO61" s="6">
        <f t="shared" si="71"/>
        <v>19.157231824413291</v>
      </c>
      <c r="CP61" s="6">
        <f t="shared" si="71"/>
        <v>-0.44069410151204597</v>
      </c>
      <c r="CQ61" s="6">
        <f t="shared" si="71"/>
        <v>-12.059464471882032</v>
      </c>
      <c r="CR61" s="6">
        <f t="shared" si="71"/>
        <v>-21.578457064474588</v>
      </c>
      <c r="CS61" s="6">
        <f t="shared" si="71"/>
        <v>-30.397523731141067</v>
      </c>
      <c r="CT61" s="6">
        <f t="shared" si="71"/>
        <v>-38.656649657067327</v>
      </c>
      <c r="CU61" s="6">
        <f t="shared" si="71"/>
        <v>-44.955982990400415</v>
      </c>
      <c r="CV61" s="6">
        <f t="shared" si="71"/>
        <v>-45.095968175585469</v>
      </c>
      <c r="CW61" s="6">
        <f t="shared" si="71"/>
        <v>-34.037138545955706</v>
      </c>
      <c r="CX61" s="6">
        <f t="shared" si="71"/>
        <v>-13.179345953364072</v>
      </c>
      <c r="CY61" s="6">
        <f t="shared" si="71"/>
        <v>4.0388318244137222</v>
      </c>
      <c r="CZ61" s="6">
        <f t="shared" si="71"/>
        <v>4.458787379969686</v>
      </c>
      <c r="DA61" s="6">
        <f t="shared" si="71"/>
        <v>-13.739286694104294</v>
      </c>
      <c r="DB61" s="6">
        <f t="shared" si="71"/>
        <v>-34.177123731141556</v>
      </c>
      <c r="DC61" s="6">
        <f t="shared" si="71"/>
        <v>-46.915775582992786</v>
      </c>
      <c r="DD61" s="6">
        <f t="shared" si="71"/>
        <v>-55.734842249659266</v>
      </c>
      <c r="DE61" s="6">
        <f t="shared" si="71"/>
        <v>-62.174160768178204</v>
      </c>
      <c r="DF61" s="6">
        <f t="shared" si="71"/>
        <v>-66.373716323733063</v>
      </c>
      <c r="DG61" s="6">
        <f t="shared" si="71"/>
        <v>-71.413182990399847</v>
      </c>
      <c r="DH61" s="6">
        <f t="shared" si="71"/>
        <v>-72.253094101510982</v>
      </c>
      <c r="DI61" s="6">
        <f t="shared" si="71"/>
        <v>-58.674531138548623</v>
      </c>
      <c r="DJ61" s="6">
        <f t="shared" si="71"/>
        <v>-36.416886694104043</v>
      </c>
      <c r="DK61" s="6">
        <f t="shared" si="71"/>
        <v>-20.878531138548514</v>
      </c>
      <c r="DL61" s="6">
        <f t="shared" si="71"/>
        <v>-22.278382990400662</v>
      </c>
      <c r="DM61" s="6">
        <f t="shared" si="71"/>
        <v>-39.916516323733624</v>
      </c>
      <c r="DN61" s="6">
        <f t="shared" si="71"/>
        <v>-60.634323731140995</v>
      </c>
      <c r="DO61" s="6">
        <f t="shared" si="71"/>
        <v>-74.352871879288415</v>
      </c>
      <c r="DP61" s="6">
        <f t="shared" si="71"/>
        <v>-84.431805212621995</v>
      </c>
      <c r="DQ61" s="6">
        <f t="shared" si="71"/>
        <v>-92.270975582992278</v>
      </c>
      <c r="DR61" s="6">
        <f t="shared" si="71"/>
        <v>-98.570308916325374</v>
      </c>
      <c r="DS61" s="6">
        <f t="shared" si="71"/>
        <v>-104.02973113854732</v>
      </c>
      <c r="DT61" s="6">
        <f t="shared" si="71"/>
        <v>-103.32980521262205</v>
      </c>
      <c r="DU61" s="6">
        <f t="shared" si="71"/>
        <v>-91.431064471881157</v>
      </c>
      <c r="DV61" s="6">
        <f t="shared" si="71"/>
        <v>-67.773568175585211</v>
      </c>
      <c r="DW61" s="6">
        <f t="shared" si="71"/>
        <v>-49.435508916326178</v>
      </c>
      <c r="DX61" s="6">
        <f t="shared" si="71"/>
        <v>-53.355094101510929</v>
      </c>
      <c r="DY61" s="6">
        <f t="shared" si="71"/>
        <v>-73.792931138548198</v>
      </c>
      <c r="DZ61" s="6">
        <f t="shared" si="71"/>
        <v>-95.770605212621859</v>
      </c>
      <c r="EA61" s="6">
        <f t="shared" si="71"/>
        <v>-113.82869410151079</v>
      </c>
      <c r="EB61" s="6">
        <f t="shared" si="71"/>
        <v>-127.12728669410303</v>
      </c>
      <c r="EC61" s="6">
        <f t="shared" si="71"/>
        <v>-136.08633854595456</v>
      </c>
      <c r="ED61" s="6">
        <f t="shared" si="71"/>
        <v>-144.34546447188004</v>
      </c>
      <c r="EE61" s="6">
        <f t="shared" si="71"/>
        <v>-151.6246941015101</v>
      </c>
      <c r="EF61" s="6">
        <f t="shared" si="71"/>
        <v>-152.18463484225032</v>
      </c>
      <c r="EG61" s="6">
        <f t="shared" si="71"/>
        <v>-141.26579039780643</v>
      </c>
      <c r="EH61" s="6">
        <f t="shared" si="71"/>
        <v>-119.98804224965882</v>
      </c>
      <c r="EI61" s="6">
        <f t="shared" si="70"/>
        <v>-101.50999780521393</v>
      </c>
      <c r="EJ61" s="6">
        <f t="shared" si="70"/>
        <v>-103.88974595336227</v>
      </c>
      <c r="EK61" s="6">
        <f t="shared" si="70"/>
        <v>-124.18759780521368</v>
      </c>
      <c r="EL61" s="6">
        <f t="shared" si="70"/>
        <v>-143.22558299039881</v>
      </c>
      <c r="EM61" s="6">
        <f t="shared" si="70"/>
        <v>-155.96423484225082</v>
      </c>
      <c r="EN61" s="6">
        <f t="shared" si="70"/>
        <v>-165.06327187928741</v>
      </c>
      <c r="EO61" s="6">
        <f t="shared" si="70"/>
        <v>-173.32239780521365</v>
      </c>
      <c r="EP61" s="6">
        <f t="shared" si="70"/>
        <v>-179.06179039780574</v>
      </c>
      <c r="EQ61" s="6">
        <f t="shared" si="70"/>
        <v>-183.12136076817634</v>
      </c>
      <c r="ER61" s="6">
        <f t="shared" si="70"/>
        <v>-183.68130150891656</v>
      </c>
      <c r="ES61" s="6">
        <f t="shared" si="70"/>
        <v>-172.62247187928759</v>
      </c>
      <c r="ET61" s="6">
        <f t="shared" si="70"/>
        <v>-148.12506447188053</v>
      </c>
      <c r="EU61" s="6">
        <f t="shared" si="70"/>
        <v>-126.56734595336202</v>
      </c>
      <c r="EV61" s="6">
        <f t="shared" si="70"/>
        <v>-127.82721262002912</v>
      </c>
      <c r="EW61" s="6">
        <f t="shared" si="70"/>
        <v>-148.8249903978066</v>
      </c>
      <c r="EX61" s="6">
        <f t="shared" si="70"/>
        <v>-170.3827089163243</v>
      </c>
      <c r="EY61" s="6">
        <f t="shared" si="70"/>
        <v>-185.0811533607687</v>
      </c>
      <c r="EZ61" s="6">
        <f t="shared" si="70"/>
        <v>-195.99999780521262</v>
      </c>
      <c r="FA61" s="6">
        <f t="shared" si="70"/>
        <v>-205.79896076817607</v>
      </c>
      <c r="FB61" s="6">
        <f t="shared" si="70"/>
        <v>-213.35816076817548</v>
      </c>
      <c r="FC61" s="6">
        <f t="shared" si="70"/>
        <v>-217.55771632373111</v>
      </c>
      <c r="FD61" s="6">
        <f t="shared" si="70"/>
        <v>-215.59792373113876</v>
      </c>
      <c r="FE61" s="6">
        <f t="shared" si="70"/>
        <v>-203.41921262002774</v>
      </c>
      <c r="FF61" s="6">
        <f t="shared" si="70"/>
        <v>-181.44153854595407</v>
      </c>
      <c r="FG61" s="6">
        <f t="shared" si="70"/>
        <v>-162.12358299039886</v>
      </c>
      <c r="FH61" s="6">
        <f t="shared" si="70"/>
        <v>-163.10347928669503</v>
      </c>
      <c r="FI61" s="6">
        <f t="shared" si="70"/>
        <v>-183.68130150891656</v>
      </c>
      <c r="FJ61" s="6">
        <f t="shared" si="70"/>
        <v>-204.25912373113889</v>
      </c>
      <c r="FK61" s="6">
        <f t="shared" si="70"/>
        <v>-219.23753854595338</v>
      </c>
      <c r="FL61" s="6">
        <f t="shared" si="70"/>
        <v>-229.456457064472</v>
      </c>
      <c r="FM61" s="6">
        <f t="shared" si="70"/>
        <v>-235.33583484224914</v>
      </c>
      <c r="FN61" s="6">
        <f t="shared" si="70"/>
        <v>-243.03502002743437</v>
      </c>
      <c r="FO61" s="6">
        <f t="shared" si="70"/>
        <v>-249.19436817558241</v>
      </c>
      <c r="FP61" s="6">
        <f t="shared" si="70"/>
        <v>-249.33435336076747</v>
      </c>
      <c r="FQ61" s="6">
        <f t="shared" si="70"/>
        <v>-237.99555336076759</v>
      </c>
      <c r="FR61" s="6">
        <f t="shared" si="70"/>
        <v>-214.89799780521267</v>
      </c>
      <c r="FS61" s="6">
        <f t="shared" si="70"/>
        <v>-197.53983484224983</v>
      </c>
      <c r="FT61" s="6">
        <f t="shared" si="70"/>
        <v>-201.45942002743536</v>
      </c>
      <c r="FU61" s="6">
        <f t="shared" si="70"/>
        <v>-222.73716817558298</v>
      </c>
      <c r="FV61" s="6">
        <f t="shared" si="70"/>
        <v>-242.75504965706426</v>
      </c>
      <c r="FW61" s="6">
        <f t="shared" si="70"/>
        <v>-255.2137311385454</v>
      </c>
      <c r="FX61" s="6">
        <f t="shared" si="70"/>
        <v>-264.5927385459529</v>
      </c>
      <c r="FY61" s="6">
        <f t="shared" si="70"/>
        <v>-271.87196817558214</v>
      </c>
      <c r="FZ61" s="6">
        <f t="shared" si="70"/>
        <v>-278.73124224965625</v>
      </c>
      <c r="GA61" s="6">
        <f t="shared" si="70"/>
        <v>-284.61062002743421</v>
      </c>
      <c r="GB61" s="6">
        <f t="shared" si="70"/>
        <v>-283.91069410150811</v>
      </c>
      <c r="GC61" s="6">
        <f t="shared" si="70"/>
        <v>-270.89207187928599</v>
      </c>
      <c r="GD61" s="6">
        <f t="shared" si="70"/>
        <v>-246.95460521261992</v>
      </c>
      <c r="GE61" s="6">
        <f t="shared" si="70"/>
        <v>-226.79673854595356</v>
      </c>
      <c r="GF61" s="6">
        <f t="shared" si="70"/>
        <v>-230.57633854595326</v>
      </c>
      <c r="GG61" s="6">
        <f t="shared" si="70"/>
        <v>-253.81387928669403</v>
      </c>
      <c r="GH61" s="6">
        <f t="shared" si="70"/>
        <v>-276.0715237311378</v>
      </c>
      <c r="GI61" s="6">
        <f t="shared" si="70"/>
        <v>-288.53020521261891</v>
      </c>
      <c r="GJ61" s="6">
        <f t="shared" si="70"/>
        <v>-296.92931632373023</v>
      </c>
      <c r="GK61" s="6">
        <f t="shared" si="70"/>
        <v>-303.36863484224841</v>
      </c>
      <c r="GL61" s="6">
        <f t="shared" si="70"/>
        <v>-307.42820521261899</v>
      </c>
      <c r="GM61" s="6">
        <f t="shared" si="70"/>
        <v>-311.90773113854476</v>
      </c>
      <c r="GN61" s="6">
        <f t="shared" si="70"/>
        <v>-314.70743484224829</v>
      </c>
      <c r="GO61" s="6">
        <f t="shared" si="70"/>
        <v>-303.36863484224841</v>
      </c>
      <c r="GP61" s="6">
        <f t="shared" si="70"/>
        <v>-278.87122743484133</v>
      </c>
      <c r="GQ61" s="6">
        <f t="shared" si="70"/>
        <v>-260.67315336076734</v>
      </c>
      <c r="GR61" s="6">
        <f t="shared" si="70"/>
        <v>-263.8928126200268</v>
      </c>
      <c r="GS61" s="6">
        <f t="shared" si="70"/>
        <v>-284.19066447187822</v>
      </c>
      <c r="GT61" s="6">
        <f t="shared" si="70"/>
        <v>-308.6880718792853</v>
      </c>
      <c r="GU61" s="6">
        <f t="shared" si="69"/>
        <v>-322.96656076817453</v>
      </c>
      <c r="GV61" s="6">
        <f t="shared" si="69"/>
        <v>-331.08570150891495</v>
      </c>
      <c r="GW61" s="6">
        <f t="shared" si="69"/>
        <v>-337.52502002743307</v>
      </c>
      <c r="GX61" s="6">
        <f t="shared" si="69"/>
        <v>-344.80424965706311</v>
      </c>
      <c r="GY61" s="6">
        <f t="shared" si="69"/>
        <v>-350.68362743484028</v>
      </c>
      <c r="GZ61" s="6">
        <f t="shared" si="69"/>
        <v>-348.86382002743295</v>
      </c>
      <c r="HA61" s="6">
        <f t="shared" si="69"/>
        <v>-334.58533113854452</v>
      </c>
      <c r="HB61" s="6">
        <f t="shared" si="69"/>
        <v>-310.08792373113744</v>
      </c>
      <c r="HC61" s="6">
        <f t="shared" si="69"/>
        <v>-292.30980521261944</v>
      </c>
      <c r="HD61" s="6">
        <f t="shared" si="69"/>
        <v>-295.38947928669302</v>
      </c>
      <c r="HE61" s="6">
        <f t="shared" si="69"/>
        <v>-316.52724224965556</v>
      </c>
      <c r="HF61" s="6">
        <f t="shared" si="69"/>
        <v>-339.3448274348404</v>
      </c>
      <c r="HG61" s="6">
        <f t="shared" si="69"/>
        <v>-353.76330150891465</v>
      </c>
      <c r="HH61" s="6">
        <f t="shared" si="69"/>
        <v>-361.18251632372898</v>
      </c>
      <c r="HI61" s="6">
        <f t="shared" si="69"/>
        <v>-366.22198299039582</v>
      </c>
      <c r="HJ61" s="6">
        <f t="shared" si="69"/>
        <v>-372.10136076817372</v>
      </c>
      <c r="HK61" s="6">
        <f t="shared" si="69"/>
        <v>-377.56078299039564</v>
      </c>
      <c r="HL61" s="6">
        <f t="shared" si="69"/>
        <v>-377.00084224965462</v>
      </c>
      <c r="HM61" s="6">
        <f t="shared" si="69"/>
        <v>-363.7022496570624</v>
      </c>
      <c r="HN61" s="6" t="e">
        <f t="shared" si="69"/>
        <v>#REF!</v>
      </c>
      <c r="HO61" s="6" t="e">
        <f t="shared" si="69"/>
        <v>#REF!</v>
      </c>
      <c r="HP61" s="6" t="e">
        <f t="shared" si="69"/>
        <v>#REF!</v>
      </c>
      <c r="HQ61" s="6" t="e">
        <f t="shared" si="69"/>
        <v>#REF!</v>
      </c>
      <c r="HR61" s="6" t="e">
        <f t="shared" si="69"/>
        <v>#REF!</v>
      </c>
      <c r="HS61" s="6" t="e">
        <f t="shared" si="69"/>
        <v>#REF!</v>
      </c>
      <c r="HT61" s="6" t="e">
        <f t="shared" si="69"/>
        <v>#REF!</v>
      </c>
      <c r="HU61" s="6" t="e">
        <f t="shared" si="69"/>
        <v>#REF!</v>
      </c>
      <c r="HV61" s="6" t="e">
        <f t="shared" si="69"/>
        <v>#REF!</v>
      </c>
      <c r="HW61" s="6" t="e">
        <f t="shared" si="69"/>
        <v>#REF!</v>
      </c>
      <c r="HX61" s="6" t="e">
        <f t="shared" si="69"/>
        <v>#REF!</v>
      </c>
      <c r="HY61" s="6" t="e">
        <f t="shared" si="69"/>
        <v>#REF!</v>
      </c>
      <c r="HZ61" s="6" t="e">
        <f t="shared" si="69"/>
        <v>#REF!</v>
      </c>
      <c r="IA61" s="6" t="e">
        <f t="shared" si="69"/>
        <v>#REF!</v>
      </c>
      <c r="IB61" s="6" t="e">
        <f t="shared" si="69"/>
        <v>#REF!</v>
      </c>
      <c r="IC61" s="6" t="e">
        <f t="shared" si="69"/>
        <v>#REF!</v>
      </c>
      <c r="ID61" s="6" t="e">
        <f t="shared" si="69"/>
        <v>#REF!</v>
      </c>
      <c r="IE61" s="6" t="e">
        <f t="shared" si="69"/>
        <v>#REF!</v>
      </c>
      <c r="IF61" s="6" t="e">
        <f t="shared" si="69"/>
        <v>#REF!</v>
      </c>
      <c r="IG61" s="6" t="e">
        <f t="shared" si="69"/>
        <v>#REF!</v>
      </c>
      <c r="IH61" s="6" t="e">
        <f t="shared" si="69"/>
        <v>#REF!</v>
      </c>
      <c r="II61" s="6" t="e">
        <f t="shared" si="69"/>
        <v>#REF!</v>
      </c>
      <c r="IJ61" s="6" t="e">
        <f t="shared" si="69"/>
        <v>#REF!</v>
      </c>
      <c r="IK61" s="6" t="e">
        <f t="shared" si="69"/>
        <v>#REF!</v>
      </c>
      <c r="IL61" s="6" t="e">
        <f t="shared" si="69"/>
        <v>#REF!</v>
      </c>
      <c r="IM61" s="6" t="e">
        <f t="shared" si="69"/>
        <v>#REF!</v>
      </c>
      <c r="IN61" s="6" t="e">
        <f t="shared" si="69"/>
        <v>#REF!</v>
      </c>
      <c r="IO61" s="6" t="e">
        <f t="shared" si="69"/>
        <v>#REF!</v>
      </c>
      <c r="IP61" s="6" t="e">
        <f t="shared" si="69"/>
        <v>#REF!</v>
      </c>
      <c r="IQ61" s="6" t="e">
        <f t="shared" si="69"/>
        <v>#REF!</v>
      </c>
      <c r="IR61" s="6" t="e">
        <f t="shared" si="69"/>
        <v>#REF!</v>
      </c>
      <c r="IS61" s="6" t="e">
        <f t="shared" si="69"/>
        <v>#REF!</v>
      </c>
      <c r="IT61" s="6" t="e">
        <f t="shared" si="69"/>
        <v>#REF!</v>
      </c>
      <c r="IU61" s="6" t="e">
        <f t="shared" si="69"/>
        <v>#REF!</v>
      </c>
      <c r="IV61" s="6" t="e">
        <f t="shared" si="69"/>
        <v>#REF!</v>
      </c>
      <c r="IW61" s="6" t="e">
        <f t="shared" si="69"/>
        <v>#REF!</v>
      </c>
      <c r="IX61" s="6" t="e">
        <f t="shared" si="69"/>
        <v>#REF!</v>
      </c>
      <c r="IY61" s="6" t="e">
        <f t="shared" si="69"/>
        <v>#REF!</v>
      </c>
      <c r="IZ61" s="6" t="e">
        <f t="shared" si="69"/>
        <v>#REF!</v>
      </c>
      <c r="JA61" s="6" t="e">
        <f t="shared" si="69"/>
        <v>#REF!</v>
      </c>
      <c r="JB61" s="6" t="e">
        <f t="shared" si="69"/>
        <v>#REF!</v>
      </c>
      <c r="JC61" s="6" t="e">
        <f t="shared" si="69"/>
        <v>#REF!</v>
      </c>
      <c r="JD61" s="6" t="e">
        <f t="shared" si="69"/>
        <v>#REF!</v>
      </c>
      <c r="JE61" s="6" t="e">
        <f t="shared" si="69"/>
        <v>#REF!</v>
      </c>
      <c r="JF61" s="6" t="e">
        <f t="shared" si="68"/>
        <v>#REF!</v>
      </c>
      <c r="JG61" s="6" t="e">
        <f t="shared" si="68"/>
        <v>#REF!</v>
      </c>
      <c r="JH61" s="6" t="e">
        <f t="shared" si="68"/>
        <v>#REF!</v>
      </c>
      <c r="JI61" s="6" t="e">
        <f t="shared" si="68"/>
        <v>#REF!</v>
      </c>
      <c r="JJ61" s="6" t="e">
        <f t="shared" si="68"/>
        <v>#REF!</v>
      </c>
      <c r="JK61" s="6" t="e">
        <f t="shared" si="68"/>
        <v>#REF!</v>
      </c>
      <c r="JL61" s="6" t="e">
        <f t="shared" si="68"/>
        <v>#REF!</v>
      </c>
      <c r="JM61" s="6" t="e">
        <f t="shared" si="68"/>
        <v>#REF!</v>
      </c>
      <c r="JN61" s="6" t="e">
        <f t="shared" si="68"/>
        <v>#REF!</v>
      </c>
      <c r="JO61" s="6" t="e">
        <f t="shared" si="68"/>
        <v>#REF!</v>
      </c>
      <c r="JP61" s="6" t="e">
        <f t="shared" si="68"/>
        <v>#REF!</v>
      </c>
      <c r="JQ61" s="6" t="e">
        <f t="shared" si="68"/>
        <v>#REF!</v>
      </c>
      <c r="JR61" s="6" t="e">
        <f t="shared" si="68"/>
        <v>#REF!</v>
      </c>
      <c r="JS61" s="6" t="e">
        <f t="shared" si="68"/>
        <v>#REF!</v>
      </c>
    </row>
    <row r="62" spans="1:279" ht="14.5" x14ac:dyDescent="0.35">
      <c r="A62" s="8">
        <v>60</v>
      </c>
      <c r="B62" s="9">
        <v>38701</v>
      </c>
      <c r="C62" s="10">
        <v>380.53</v>
      </c>
      <c r="D62" s="8">
        <f t="shared" si="5"/>
        <v>-12.998518518518324</v>
      </c>
      <c r="I62" s="6">
        <v>60</v>
      </c>
      <c r="J62" s="6">
        <f t="shared" si="6"/>
        <v>168.96148367626381</v>
      </c>
      <c r="K62" s="6">
        <f t="shared" si="7"/>
        <v>158.562668861449</v>
      </c>
      <c r="L62" s="6">
        <f t="shared" si="72"/>
        <v>150.50358737996757</v>
      </c>
      <c r="M62" s="6">
        <f t="shared" si="72"/>
        <v>145.43416515774561</v>
      </c>
      <c r="N62" s="6">
        <f t="shared" si="72"/>
        <v>141.14465404663403</v>
      </c>
      <c r="O62" s="6">
        <f t="shared" si="72"/>
        <v>141.66459478737502</v>
      </c>
      <c r="P62" s="6">
        <f t="shared" si="72"/>
        <v>152.97330589848602</v>
      </c>
      <c r="Q62" s="6">
        <f t="shared" si="72"/>
        <v>174.94080219478198</v>
      </c>
      <c r="R62" s="6">
        <f t="shared" si="72"/>
        <v>195.60844663922578</v>
      </c>
      <c r="S62" s="6">
        <f t="shared" si="72"/>
        <v>193.65866886144832</v>
      </c>
      <c r="T62" s="6">
        <f t="shared" si="72"/>
        <v>174.81081700959692</v>
      </c>
      <c r="U62" s="6">
        <f t="shared" si="72"/>
        <v>157.1328318244118</v>
      </c>
      <c r="V62" s="6">
        <f t="shared" si="72"/>
        <v>144.78423923181956</v>
      </c>
      <c r="W62" s="6">
        <f t="shared" si="72"/>
        <v>136.465187379968</v>
      </c>
      <c r="X62" s="6">
        <f t="shared" si="72"/>
        <v>129.70595775033797</v>
      </c>
      <c r="Y62" s="6">
        <f t="shared" si="72"/>
        <v>123.59665404663474</v>
      </c>
      <c r="Z62" s="6">
        <f t="shared" si="72"/>
        <v>120.2170392318201</v>
      </c>
      <c r="AA62" s="6">
        <f t="shared" si="72"/>
        <v>122.16681700959755</v>
      </c>
      <c r="AB62" s="6">
        <f t="shared" si="72"/>
        <v>133.47552812070853</v>
      </c>
      <c r="AC62" s="6">
        <f t="shared" si="72"/>
        <v>155.70299478737462</v>
      </c>
      <c r="AD62" s="6">
        <f t="shared" si="72"/>
        <v>172.08112812070758</v>
      </c>
      <c r="AE62" s="6">
        <f t="shared" si="72"/>
        <v>167.01170589848562</v>
      </c>
      <c r="AF62" s="6">
        <f t="shared" si="72"/>
        <v>148.55380960218938</v>
      </c>
      <c r="AG62" s="6">
        <f t="shared" si="72"/>
        <v>131.00580960219008</v>
      </c>
      <c r="AH62" s="6">
        <f t="shared" si="72"/>
        <v>117.87730589848671</v>
      </c>
      <c r="AI62" s="6">
        <f t="shared" si="72"/>
        <v>107.86844663922709</v>
      </c>
      <c r="AJ62" s="6">
        <f t="shared" si="72"/>
        <v>101.23920219478286</v>
      </c>
      <c r="AK62" s="6">
        <f t="shared" si="72"/>
        <v>95.909809602190762</v>
      </c>
      <c r="AL62" s="6">
        <f t="shared" si="72"/>
        <v>90.970372565153866</v>
      </c>
      <c r="AM62" s="6">
        <f t="shared" si="72"/>
        <v>91.490313305894119</v>
      </c>
      <c r="AN62" s="6">
        <f t="shared" si="72"/>
        <v>103.31896515774612</v>
      </c>
      <c r="AO62" s="6">
        <f t="shared" si="72"/>
        <v>122.55677256515274</v>
      </c>
      <c r="AP62" s="6">
        <f t="shared" si="72"/>
        <v>139.84480219478263</v>
      </c>
      <c r="AQ62" s="6">
        <f t="shared" si="72"/>
        <v>142.83446145404136</v>
      </c>
      <c r="AR62" s="6">
        <f t="shared" si="72"/>
        <v>128.14613552811571</v>
      </c>
      <c r="AS62" s="6">
        <f t="shared" si="72"/>
        <v>108.51837256515316</v>
      </c>
      <c r="AT62" s="6">
        <f t="shared" si="72"/>
        <v>94.34998737996851</v>
      </c>
      <c r="AU62" s="6">
        <f t="shared" si="72"/>
        <v>84.471113305894704</v>
      </c>
      <c r="AV62" s="6">
        <f t="shared" si="72"/>
        <v>78.621779972560859</v>
      </c>
      <c r="AW62" s="6">
        <f t="shared" si="72"/>
        <v>75.632120713302157</v>
      </c>
      <c r="AX62" s="6">
        <f t="shared" si="72"/>
        <v>71.992535528116633</v>
      </c>
      <c r="AY62" s="6">
        <f t="shared" si="72"/>
        <v>72.51247626885764</v>
      </c>
      <c r="AZ62" s="6">
        <f t="shared" si="72"/>
        <v>85.3810096021909</v>
      </c>
      <c r="BA62" s="6">
        <f t="shared" si="72"/>
        <v>110.72812071330148</v>
      </c>
      <c r="BB62" s="6">
        <f t="shared" si="72"/>
        <v>128.6660762688567</v>
      </c>
      <c r="BC62" s="6">
        <f t="shared" si="72"/>
        <v>124.76652071330106</v>
      </c>
      <c r="BD62" s="6">
        <f t="shared" si="72"/>
        <v>104.35884663922738</v>
      </c>
      <c r="BE62" s="6">
        <f t="shared" si="72"/>
        <v>85.640979972561027</v>
      </c>
      <c r="BF62" s="6">
        <f t="shared" si="72"/>
        <v>73.942313305894828</v>
      </c>
      <c r="BG62" s="6">
        <f t="shared" si="72"/>
        <v>63.803468861450149</v>
      </c>
      <c r="BH62" s="6">
        <f t="shared" si="72"/>
        <v>54.574520713302405</v>
      </c>
      <c r="BI62" s="6">
        <f t="shared" si="72"/>
        <v>50.025039231820699</v>
      </c>
      <c r="BJ62" s="6">
        <f t="shared" si="72"/>
        <v>46.125483676265056</v>
      </c>
      <c r="BK62" s="6">
        <f t="shared" si="72"/>
        <v>46.515439231820984</v>
      </c>
      <c r="BL62" s="6">
        <f t="shared" si="72"/>
        <v>58.734046639228183</v>
      </c>
      <c r="BM62" s="6">
        <f t="shared" si="72"/>
        <v>80.311587379968188</v>
      </c>
      <c r="BN62" s="6">
        <f t="shared" si="72"/>
        <v>94.869928120708764</v>
      </c>
      <c r="BO62" s="6">
        <f t="shared" si="72"/>
        <v>88.760624417005545</v>
      </c>
      <c r="BP62" s="6">
        <f t="shared" si="72"/>
        <v>68.612920713301989</v>
      </c>
      <c r="BQ62" s="6">
        <f t="shared" si="72"/>
        <v>50.804950342931825</v>
      </c>
      <c r="BR62" s="6">
        <f t="shared" si="72"/>
        <v>41.186046639228152</v>
      </c>
      <c r="BS62" s="6">
        <f t="shared" si="72"/>
        <v>33.776891083672794</v>
      </c>
      <c r="BT62" s="6">
        <f t="shared" si="72"/>
        <v>28.317513305894888</v>
      </c>
      <c r="BU62" s="6">
        <f t="shared" si="72"/>
        <v>24.157987379969114</v>
      </c>
      <c r="BV62" s="6">
        <f t="shared" si="72"/>
        <v>19.218550342932211</v>
      </c>
      <c r="BW62" s="6">
        <f t="shared" si="72"/>
        <v>18.958579972562081</v>
      </c>
      <c r="BX62" s="6">
        <f t="shared" si="71"/>
        <v>31.177187379969276</v>
      </c>
      <c r="BY62" s="6">
        <f t="shared" si="71"/>
        <v>56.394313305894798</v>
      </c>
      <c r="BZ62" s="6">
        <f t="shared" si="71"/>
        <v>73.682342935523963</v>
      </c>
      <c r="CA62" s="6">
        <f t="shared" si="71"/>
        <v>68.482935528116926</v>
      </c>
      <c r="CB62" s="6">
        <f t="shared" si="71"/>
        <v>48.075261454043243</v>
      </c>
      <c r="CC62" s="6">
        <f t="shared" si="71"/>
        <v>30.137305898488016</v>
      </c>
      <c r="CD62" s="6">
        <f t="shared" si="71"/>
        <v>19.348535528117274</v>
      </c>
      <c r="CE62" s="6">
        <f t="shared" si="71"/>
        <v>11.93937997256192</v>
      </c>
      <c r="CF62" s="6">
        <f t="shared" si="71"/>
        <v>4.2702540466364338</v>
      </c>
      <c r="CG62" s="6">
        <f t="shared" si="71"/>
        <v>-2.6189607681786624</v>
      </c>
      <c r="CH62" s="6">
        <f t="shared" si="71"/>
        <v>-5.9985755829933085</v>
      </c>
      <c r="CI62" s="6">
        <f t="shared" si="71"/>
        <v>-4.5687385459561156</v>
      </c>
      <c r="CJ62" s="6">
        <f t="shared" si="71"/>
        <v>8.9497207133032077</v>
      </c>
      <c r="CK62" s="6">
        <f t="shared" si="71"/>
        <v>32.866994787376598</v>
      </c>
      <c r="CL62" s="6">
        <f t="shared" si="71"/>
        <v>47.295350342932117</v>
      </c>
      <c r="CM62" s="6">
        <f t="shared" si="71"/>
        <v>38.716328120709697</v>
      </c>
      <c r="CN62" s="6">
        <f t="shared" si="71"/>
        <v>17.788713305895019</v>
      </c>
      <c r="CO62" s="6">
        <f t="shared" si="71"/>
        <v>-0.40921262003034048</v>
      </c>
      <c r="CP62" s="6">
        <f t="shared" si="71"/>
        <v>-11.197982990400343</v>
      </c>
      <c r="CQ62" s="6">
        <f t="shared" si="71"/>
        <v>-20.036975582992891</v>
      </c>
      <c r="CR62" s="6">
        <f t="shared" si="71"/>
        <v>-28.226042249659375</v>
      </c>
      <c r="CS62" s="6">
        <f t="shared" si="71"/>
        <v>-35.895168175585603</v>
      </c>
      <c r="CT62" s="6">
        <f t="shared" si="71"/>
        <v>-41.744501508918702</v>
      </c>
      <c r="CU62" s="6">
        <f t="shared" si="71"/>
        <v>-41.874486694103766</v>
      </c>
      <c r="CV62" s="6">
        <f t="shared" si="71"/>
        <v>-31.605657064474023</v>
      </c>
      <c r="CW62" s="6">
        <f t="shared" si="71"/>
        <v>-12.237864471882341</v>
      </c>
      <c r="CX62" s="6">
        <f t="shared" si="71"/>
        <v>3.7503133058954345</v>
      </c>
      <c r="CY62" s="6">
        <f t="shared" si="71"/>
        <v>4.1402688614513687</v>
      </c>
      <c r="CZ62" s="6">
        <f t="shared" si="71"/>
        <v>-12.7578052126226</v>
      </c>
      <c r="DA62" s="6">
        <f t="shared" si="71"/>
        <v>-31.735642249659826</v>
      </c>
      <c r="DB62" s="6">
        <f t="shared" si="71"/>
        <v>-43.564294101511088</v>
      </c>
      <c r="DC62" s="6">
        <f t="shared" si="71"/>
        <v>-51.753360768177572</v>
      </c>
      <c r="DD62" s="6">
        <f t="shared" si="71"/>
        <v>-57.732679286696474</v>
      </c>
      <c r="DE62" s="6">
        <f t="shared" si="71"/>
        <v>-61.632234842251378</v>
      </c>
      <c r="DF62" s="6">
        <f t="shared" si="71"/>
        <v>-66.311701508918148</v>
      </c>
      <c r="DG62" s="6">
        <f t="shared" si="71"/>
        <v>-67.091612620029281</v>
      </c>
      <c r="DH62" s="6">
        <f t="shared" si="71"/>
        <v>-54.483049657066893</v>
      </c>
      <c r="DI62" s="6">
        <f t="shared" si="71"/>
        <v>-33.815405212622345</v>
      </c>
      <c r="DJ62" s="6">
        <f t="shared" si="71"/>
        <v>-19.387049657066829</v>
      </c>
      <c r="DK62" s="6">
        <f t="shared" si="71"/>
        <v>-20.686901508918954</v>
      </c>
      <c r="DL62" s="6">
        <f t="shared" si="71"/>
        <v>-37.065034842251926</v>
      </c>
      <c r="DM62" s="6">
        <f t="shared" si="71"/>
        <v>-56.302842249659278</v>
      </c>
      <c r="DN62" s="6">
        <f t="shared" si="71"/>
        <v>-69.041390397806737</v>
      </c>
      <c r="DO62" s="6">
        <f t="shared" si="71"/>
        <v>-78.40032373114029</v>
      </c>
      <c r="DP62" s="6">
        <f t="shared" si="71"/>
        <v>-85.679494101510571</v>
      </c>
      <c r="DQ62" s="6">
        <f t="shared" si="71"/>
        <v>-91.528827434843677</v>
      </c>
      <c r="DR62" s="6">
        <f t="shared" si="71"/>
        <v>-96.598249657065637</v>
      </c>
      <c r="DS62" s="6">
        <f t="shared" si="71"/>
        <v>-95.94832373114032</v>
      </c>
      <c r="DT62" s="6">
        <f t="shared" si="71"/>
        <v>-84.899582990399452</v>
      </c>
      <c r="DU62" s="6">
        <f t="shared" si="71"/>
        <v>-62.932086694103511</v>
      </c>
      <c r="DV62" s="6">
        <f t="shared" si="71"/>
        <v>-45.904027434844473</v>
      </c>
      <c r="DW62" s="6">
        <f t="shared" si="71"/>
        <v>-49.543612620029251</v>
      </c>
      <c r="DX62" s="6">
        <f t="shared" si="71"/>
        <v>-68.521449657066483</v>
      </c>
      <c r="DY62" s="6">
        <f t="shared" si="71"/>
        <v>-88.929123731140152</v>
      </c>
      <c r="DZ62" s="6">
        <f t="shared" si="71"/>
        <v>-105.69721262002906</v>
      </c>
      <c r="EA62" s="6">
        <f t="shared" si="71"/>
        <v>-118.04580521262132</v>
      </c>
      <c r="EB62" s="6">
        <f t="shared" si="71"/>
        <v>-126.36485706447287</v>
      </c>
      <c r="EC62" s="6">
        <f t="shared" si="71"/>
        <v>-134.03398299039836</v>
      </c>
      <c r="ED62" s="6">
        <f t="shared" si="71"/>
        <v>-140.79321262002838</v>
      </c>
      <c r="EE62" s="6">
        <f t="shared" si="71"/>
        <v>-141.31315336076864</v>
      </c>
      <c r="EF62" s="6">
        <f t="shared" si="71"/>
        <v>-131.17430891632472</v>
      </c>
      <c r="EG62" s="6">
        <f t="shared" si="71"/>
        <v>-111.41656076817709</v>
      </c>
      <c r="EH62" s="6">
        <f t="shared" si="71"/>
        <v>-94.258516323732252</v>
      </c>
      <c r="EI62" s="6">
        <f t="shared" si="70"/>
        <v>-96.468264471880573</v>
      </c>
      <c r="EJ62" s="6">
        <f t="shared" si="70"/>
        <v>-115.316116323732</v>
      </c>
      <c r="EK62" s="6">
        <f t="shared" si="70"/>
        <v>-132.99410150891711</v>
      </c>
      <c r="EL62" s="6">
        <f t="shared" si="70"/>
        <v>-144.8227533607691</v>
      </c>
      <c r="EM62" s="6">
        <f t="shared" si="70"/>
        <v>-153.27179039780572</v>
      </c>
      <c r="EN62" s="6">
        <f t="shared" si="70"/>
        <v>-160.94091632373193</v>
      </c>
      <c r="EO62" s="6">
        <f t="shared" si="70"/>
        <v>-166.27030891632404</v>
      </c>
      <c r="EP62" s="6">
        <f t="shared" si="70"/>
        <v>-170.03987928669463</v>
      </c>
      <c r="EQ62" s="6">
        <f t="shared" si="70"/>
        <v>-170.55982002743488</v>
      </c>
      <c r="ER62" s="6">
        <f t="shared" si="70"/>
        <v>-160.29099039780587</v>
      </c>
      <c r="ES62" s="6">
        <f t="shared" si="70"/>
        <v>-137.54358299039882</v>
      </c>
      <c r="ET62" s="6">
        <f t="shared" si="70"/>
        <v>-117.52586447188033</v>
      </c>
      <c r="EU62" s="6">
        <f t="shared" si="70"/>
        <v>-118.69573113854739</v>
      </c>
      <c r="EV62" s="6">
        <f t="shared" si="70"/>
        <v>-138.19350891632487</v>
      </c>
      <c r="EW62" s="6">
        <f t="shared" si="70"/>
        <v>-158.21122743484261</v>
      </c>
      <c r="EX62" s="6">
        <f t="shared" si="70"/>
        <v>-171.85967187928699</v>
      </c>
      <c r="EY62" s="6">
        <f t="shared" si="70"/>
        <v>-181.99851632373094</v>
      </c>
      <c r="EZ62" s="6">
        <f t="shared" si="70"/>
        <v>-191.09747928669435</v>
      </c>
      <c r="FA62" s="6">
        <f t="shared" si="70"/>
        <v>-198.1166792866938</v>
      </c>
      <c r="FB62" s="6">
        <f t="shared" si="70"/>
        <v>-202.01623484224942</v>
      </c>
      <c r="FC62" s="6">
        <f t="shared" si="70"/>
        <v>-200.19644224965705</v>
      </c>
      <c r="FD62" s="6">
        <f t="shared" si="70"/>
        <v>-188.88773113854603</v>
      </c>
      <c r="FE62" s="6">
        <f t="shared" si="70"/>
        <v>-168.48005706447236</v>
      </c>
      <c r="FF62" s="6">
        <f t="shared" si="70"/>
        <v>-150.54210150891714</v>
      </c>
      <c r="FG62" s="6">
        <f t="shared" si="70"/>
        <v>-151.45199780521332</v>
      </c>
      <c r="FH62" s="6">
        <f t="shared" si="70"/>
        <v>-170.55982002743488</v>
      </c>
      <c r="FI62" s="6">
        <f t="shared" si="70"/>
        <v>-189.66764224965718</v>
      </c>
      <c r="FJ62" s="6">
        <f t="shared" si="70"/>
        <v>-203.57605706447168</v>
      </c>
      <c r="FK62" s="6">
        <f t="shared" si="70"/>
        <v>-213.06497558299029</v>
      </c>
      <c r="FL62" s="6">
        <f t="shared" si="70"/>
        <v>-218.52435336076746</v>
      </c>
      <c r="FM62" s="6">
        <f t="shared" si="70"/>
        <v>-225.67353854595268</v>
      </c>
      <c r="FN62" s="6">
        <f t="shared" si="70"/>
        <v>-231.39288669410072</v>
      </c>
      <c r="FO62" s="6">
        <f t="shared" si="70"/>
        <v>-231.52287187928579</v>
      </c>
      <c r="FP62" s="6">
        <f t="shared" si="70"/>
        <v>-220.99407187928591</v>
      </c>
      <c r="FQ62" s="6">
        <f t="shared" si="70"/>
        <v>-199.54651632373097</v>
      </c>
      <c r="FR62" s="6">
        <f t="shared" si="70"/>
        <v>-183.42835336076814</v>
      </c>
      <c r="FS62" s="6">
        <f t="shared" si="70"/>
        <v>-187.06793854595364</v>
      </c>
      <c r="FT62" s="6">
        <f t="shared" si="70"/>
        <v>-206.82568669410128</v>
      </c>
      <c r="FU62" s="6">
        <f t="shared" si="70"/>
        <v>-225.41356817558255</v>
      </c>
      <c r="FV62" s="6">
        <f t="shared" si="70"/>
        <v>-236.9822496570637</v>
      </c>
      <c r="FW62" s="6">
        <f t="shared" si="70"/>
        <v>-245.69125706447119</v>
      </c>
      <c r="FX62" s="6">
        <f t="shared" si="70"/>
        <v>-252.45048669410048</v>
      </c>
      <c r="FY62" s="6">
        <f t="shared" si="70"/>
        <v>-258.81976076817455</v>
      </c>
      <c r="FZ62" s="6">
        <f t="shared" si="70"/>
        <v>-264.27913854595249</v>
      </c>
      <c r="GA62" s="6">
        <f t="shared" si="70"/>
        <v>-263.62921262002641</v>
      </c>
      <c r="GB62" s="6">
        <f t="shared" si="70"/>
        <v>-251.54059039780427</v>
      </c>
      <c r="GC62" s="6">
        <f t="shared" si="70"/>
        <v>-229.31312373113821</v>
      </c>
      <c r="GD62" s="6">
        <f t="shared" si="70"/>
        <v>-210.59525706447184</v>
      </c>
      <c r="GE62" s="6">
        <f t="shared" si="70"/>
        <v>-214.10485706447156</v>
      </c>
      <c r="GF62" s="6">
        <f t="shared" si="70"/>
        <v>-235.6823978052123</v>
      </c>
      <c r="GG62" s="6">
        <f t="shared" si="70"/>
        <v>-256.3500422496561</v>
      </c>
      <c r="GH62" s="6">
        <f t="shared" si="70"/>
        <v>-267.91872373113722</v>
      </c>
      <c r="GI62" s="6">
        <f t="shared" si="70"/>
        <v>-275.71783484224852</v>
      </c>
      <c r="GJ62" s="6">
        <f t="shared" si="70"/>
        <v>-281.69715336076672</v>
      </c>
      <c r="GK62" s="6">
        <f t="shared" si="70"/>
        <v>-285.46672373113728</v>
      </c>
      <c r="GL62" s="6">
        <f t="shared" si="70"/>
        <v>-289.62624965706306</v>
      </c>
      <c r="GM62" s="6">
        <f t="shared" si="70"/>
        <v>-292.2259533607666</v>
      </c>
      <c r="GN62" s="6">
        <f t="shared" si="70"/>
        <v>-281.69715336076672</v>
      </c>
      <c r="GO62" s="6">
        <f t="shared" si="70"/>
        <v>-258.94974595335964</v>
      </c>
      <c r="GP62" s="6">
        <f t="shared" si="70"/>
        <v>-242.05167187928566</v>
      </c>
      <c r="GQ62" s="6">
        <f t="shared" si="70"/>
        <v>-245.0413311385451</v>
      </c>
      <c r="GR62" s="6">
        <f t="shared" si="70"/>
        <v>-263.88918299039653</v>
      </c>
      <c r="GS62" s="6">
        <f t="shared" si="70"/>
        <v>-286.63659039780362</v>
      </c>
      <c r="GT62" s="6">
        <f t="shared" ref="GT62:JE65" si="73">INDEX($D$3:$D$272,$I62,1)*INDEX($D$3:$D$272,$I62+GT$2,1)</f>
        <v>-299.89507928669281</v>
      </c>
      <c r="GU62" s="6">
        <f t="shared" si="73"/>
        <v>-307.43422002743324</v>
      </c>
      <c r="GV62" s="6">
        <f t="shared" si="73"/>
        <v>-313.41353854595138</v>
      </c>
      <c r="GW62" s="6">
        <f t="shared" si="73"/>
        <v>-320.17276817558138</v>
      </c>
      <c r="GX62" s="6">
        <f t="shared" si="73"/>
        <v>-325.63214595335859</v>
      </c>
      <c r="GY62" s="6">
        <f t="shared" si="73"/>
        <v>-323.94233854595126</v>
      </c>
      <c r="GZ62" s="6">
        <f t="shared" si="73"/>
        <v>-310.68384965706281</v>
      </c>
      <c r="HA62" s="6">
        <f t="shared" si="73"/>
        <v>-287.93644224965573</v>
      </c>
      <c r="HB62" s="6">
        <f t="shared" si="73"/>
        <v>-271.42832373113771</v>
      </c>
      <c r="HC62" s="6">
        <f t="shared" si="73"/>
        <v>-274.28799780521132</v>
      </c>
      <c r="HD62" s="6">
        <f t="shared" si="73"/>
        <v>-293.91576076817387</v>
      </c>
      <c r="HE62" s="6">
        <f t="shared" si="73"/>
        <v>-315.10334595335871</v>
      </c>
      <c r="HF62" s="6">
        <f t="shared" si="73"/>
        <v>-328.49182002743294</v>
      </c>
      <c r="HG62" s="6">
        <f t="shared" si="73"/>
        <v>-335.38103484224729</v>
      </c>
      <c r="HH62" s="6">
        <f t="shared" si="73"/>
        <v>-340.06050150891411</v>
      </c>
      <c r="HI62" s="6">
        <f t="shared" si="73"/>
        <v>-345.519879286692</v>
      </c>
      <c r="HJ62" s="6">
        <f t="shared" si="73"/>
        <v>-350.58930150891393</v>
      </c>
      <c r="HK62" s="6">
        <f t="shared" si="73"/>
        <v>-350.06936076817294</v>
      </c>
      <c r="HL62" s="6">
        <f t="shared" si="73"/>
        <v>-337.7207681755807</v>
      </c>
      <c r="HM62" s="6" t="e">
        <f t="shared" si="73"/>
        <v>#REF!</v>
      </c>
      <c r="HN62" s="6" t="e">
        <f t="shared" si="73"/>
        <v>#REF!</v>
      </c>
      <c r="HO62" s="6" t="e">
        <f t="shared" si="73"/>
        <v>#REF!</v>
      </c>
      <c r="HP62" s="6" t="e">
        <f t="shared" si="73"/>
        <v>#REF!</v>
      </c>
      <c r="HQ62" s="6" t="e">
        <f t="shared" si="73"/>
        <v>#REF!</v>
      </c>
      <c r="HR62" s="6" t="e">
        <f t="shared" si="73"/>
        <v>#REF!</v>
      </c>
      <c r="HS62" s="6" t="e">
        <f t="shared" si="73"/>
        <v>#REF!</v>
      </c>
      <c r="HT62" s="6" t="e">
        <f t="shared" si="73"/>
        <v>#REF!</v>
      </c>
      <c r="HU62" s="6" t="e">
        <f t="shared" si="73"/>
        <v>#REF!</v>
      </c>
      <c r="HV62" s="6" t="e">
        <f t="shared" si="73"/>
        <v>#REF!</v>
      </c>
      <c r="HW62" s="6" t="e">
        <f t="shared" si="73"/>
        <v>#REF!</v>
      </c>
      <c r="HX62" s="6" t="e">
        <f t="shared" si="73"/>
        <v>#REF!</v>
      </c>
      <c r="HY62" s="6" t="e">
        <f t="shared" si="73"/>
        <v>#REF!</v>
      </c>
      <c r="HZ62" s="6" t="e">
        <f t="shared" si="73"/>
        <v>#REF!</v>
      </c>
      <c r="IA62" s="6" t="e">
        <f t="shared" si="73"/>
        <v>#REF!</v>
      </c>
      <c r="IB62" s="6" t="e">
        <f t="shared" si="73"/>
        <v>#REF!</v>
      </c>
      <c r="IC62" s="6" t="e">
        <f t="shared" si="73"/>
        <v>#REF!</v>
      </c>
      <c r="ID62" s="6" t="e">
        <f t="shared" si="73"/>
        <v>#REF!</v>
      </c>
      <c r="IE62" s="6" t="e">
        <f t="shared" si="73"/>
        <v>#REF!</v>
      </c>
      <c r="IF62" s="6" t="e">
        <f t="shared" si="73"/>
        <v>#REF!</v>
      </c>
      <c r="IG62" s="6" t="e">
        <f t="shared" si="73"/>
        <v>#REF!</v>
      </c>
      <c r="IH62" s="6" t="e">
        <f t="shared" si="73"/>
        <v>#REF!</v>
      </c>
      <c r="II62" s="6" t="e">
        <f t="shared" si="73"/>
        <v>#REF!</v>
      </c>
      <c r="IJ62" s="6" t="e">
        <f t="shared" si="73"/>
        <v>#REF!</v>
      </c>
      <c r="IK62" s="6" t="e">
        <f t="shared" si="73"/>
        <v>#REF!</v>
      </c>
      <c r="IL62" s="6" t="e">
        <f t="shared" si="73"/>
        <v>#REF!</v>
      </c>
      <c r="IM62" s="6" t="e">
        <f t="shared" si="73"/>
        <v>#REF!</v>
      </c>
      <c r="IN62" s="6" t="e">
        <f t="shared" si="73"/>
        <v>#REF!</v>
      </c>
      <c r="IO62" s="6" t="e">
        <f t="shared" si="73"/>
        <v>#REF!</v>
      </c>
      <c r="IP62" s="6" t="e">
        <f t="shared" si="73"/>
        <v>#REF!</v>
      </c>
      <c r="IQ62" s="6" t="e">
        <f t="shared" si="73"/>
        <v>#REF!</v>
      </c>
      <c r="IR62" s="6" t="e">
        <f t="shared" si="73"/>
        <v>#REF!</v>
      </c>
      <c r="IS62" s="6" t="e">
        <f t="shared" si="73"/>
        <v>#REF!</v>
      </c>
      <c r="IT62" s="6" t="e">
        <f t="shared" si="73"/>
        <v>#REF!</v>
      </c>
      <c r="IU62" s="6" t="e">
        <f t="shared" si="73"/>
        <v>#REF!</v>
      </c>
      <c r="IV62" s="6" t="e">
        <f t="shared" si="73"/>
        <v>#REF!</v>
      </c>
      <c r="IW62" s="6" t="e">
        <f t="shared" si="73"/>
        <v>#REF!</v>
      </c>
      <c r="IX62" s="6" t="e">
        <f t="shared" si="73"/>
        <v>#REF!</v>
      </c>
      <c r="IY62" s="6" t="e">
        <f t="shared" si="73"/>
        <v>#REF!</v>
      </c>
      <c r="IZ62" s="6" t="e">
        <f t="shared" si="73"/>
        <v>#REF!</v>
      </c>
      <c r="JA62" s="6" t="e">
        <f t="shared" si="73"/>
        <v>#REF!</v>
      </c>
      <c r="JB62" s="6" t="e">
        <f t="shared" si="73"/>
        <v>#REF!</v>
      </c>
      <c r="JC62" s="6" t="e">
        <f t="shared" si="73"/>
        <v>#REF!</v>
      </c>
      <c r="JD62" s="6" t="e">
        <f t="shared" si="73"/>
        <v>#REF!</v>
      </c>
      <c r="JE62" s="6" t="e">
        <f t="shared" si="73"/>
        <v>#REF!</v>
      </c>
      <c r="JF62" s="6" t="e">
        <f t="shared" si="68"/>
        <v>#REF!</v>
      </c>
      <c r="JG62" s="6" t="e">
        <f t="shared" si="68"/>
        <v>#REF!</v>
      </c>
      <c r="JH62" s="6" t="e">
        <f t="shared" si="68"/>
        <v>#REF!</v>
      </c>
      <c r="JI62" s="6" t="e">
        <f t="shared" si="68"/>
        <v>#REF!</v>
      </c>
      <c r="JJ62" s="6" t="e">
        <f t="shared" si="68"/>
        <v>#REF!</v>
      </c>
      <c r="JK62" s="6" t="e">
        <f t="shared" si="68"/>
        <v>#REF!</v>
      </c>
      <c r="JL62" s="6" t="e">
        <f t="shared" si="68"/>
        <v>#REF!</v>
      </c>
      <c r="JM62" s="6" t="e">
        <f t="shared" si="68"/>
        <v>#REF!</v>
      </c>
      <c r="JN62" s="6" t="e">
        <f t="shared" si="68"/>
        <v>#REF!</v>
      </c>
      <c r="JO62" s="6" t="e">
        <f t="shared" si="68"/>
        <v>#REF!</v>
      </c>
      <c r="JP62" s="6" t="e">
        <f t="shared" si="68"/>
        <v>#REF!</v>
      </c>
      <c r="JQ62" s="6" t="e">
        <f t="shared" si="68"/>
        <v>#REF!</v>
      </c>
      <c r="JR62" s="6" t="e">
        <f t="shared" si="68"/>
        <v>#REF!</v>
      </c>
      <c r="JS62" s="6" t="e">
        <f t="shared" si="68"/>
        <v>#REF!</v>
      </c>
    </row>
    <row r="63" spans="1:279" ht="14.5" x14ac:dyDescent="0.35">
      <c r="A63" s="8">
        <v>61</v>
      </c>
      <c r="B63" s="9">
        <v>38732</v>
      </c>
      <c r="C63" s="10">
        <v>381.33</v>
      </c>
      <c r="D63" s="8">
        <f t="shared" si="5"/>
        <v>-12.198518518518313</v>
      </c>
      <c r="I63" s="6">
        <v>61</v>
      </c>
      <c r="J63" s="6">
        <f t="shared" si="6"/>
        <v>148.8038540466342</v>
      </c>
      <c r="K63" s="6">
        <f t="shared" si="7"/>
        <v>141.24077256515281</v>
      </c>
      <c r="L63" s="6">
        <f t="shared" si="72"/>
        <v>136.48335034293083</v>
      </c>
      <c r="M63" s="6">
        <f t="shared" si="72"/>
        <v>132.45783923181929</v>
      </c>
      <c r="N63" s="6">
        <f t="shared" si="72"/>
        <v>132.94577997256027</v>
      </c>
      <c r="O63" s="6">
        <f t="shared" si="72"/>
        <v>143.55849108367124</v>
      </c>
      <c r="P63" s="6">
        <f t="shared" si="72"/>
        <v>164.17398737996717</v>
      </c>
      <c r="Q63" s="6">
        <f t="shared" si="72"/>
        <v>183.56963182441098</v>
      </c>
      <c r="R63" s="6">
        <f t="shared" si="72"/>
        <v>181.73985404663352</v>
      </c>
      <c r="S63" s="6">
        <f t="shared" si="72"/>
        <v>164.05200219478209</v>
      </c>
      <c r="T63" s="6">
        <f t="shared" si="72"/>
        <v>147.46201700959702</v>
      </c>
      <c r="U63" s="6">
        <f t="shared" si="72"/>
        <v>135.87342441700477</v>
      </c>
      <c r="V63" s="6">
        <f t="shared" si="72"/>
        <v>128.06637256515322</v>
      </c>
      <c r="W63" s="6">
        <f t="shared" si="72"/>
        <v>121.72314293552323</v>
      </c>
      <c r="X63" s="6">
        <f t="shared" si="72"/>
        <v>115.98983923181997</v>
      </c>
      <c r="Y63" s="6">
        <f t="shared" si="72"/>
        <v>112.81822441700533</v>
      </c>
      <c r="Z63" s="6">
        <f t="shared" si="72"/>
        <v>114.64800219478279</v>
      </c>
      <c r="AA63" s="6">
        <f t="shared" si="72"/>
        <v>125.26071330589379</v>
      </c>
      <c r="AB63" s="6">
        <f t="shared" si="72"/>
        <v>146.12017997255984</v>
      </c>
      <c r="AC63" s="6">
        <f t="shared" si="72"/>
        <v>161.49031330589281</v>
      </c>
      <c r="AD63" s="6">
        <f t="shared" si="72"/>
        <v>156.73289108367084</v>
      </c>
      <c r="AE63" s="6">
        <f t="shared" si="72"/>
        <v>139.41099478737465</v>
      </c>
      <c r="AF63" s="6">
        <f t="shared" si="72"/>
        <v>122.94299478737533</v>
      </c>
      <c r="AG63" s="6">
        <f t="shared" si="72"/>
        <v>110.62249108367195</v>
      </c>
      <c r="AH63" s="6">
        <f t="shared" si="72"/>
        <v>101.22963182441238</v>
      </c>
      <c r="AI63" s="6">
        <f t="shared" si="72"/>
        <v>95.008387379968141</v>
      </c>
      <c r="AJ63" s="6">
        <f t="shared" si="72"/>
        <v>90.00699478737603</v>
      </c>
      <c r="AK63" s="6">
        <f t="shared" si="72"/>
        <v>85.371557750339122</v>
      </c>
      <c r="AL63" s="6">
        <f t="shared" si="72"/>
        <v>85.859498491079407</v>
      </c>
      <c r="AM63" s="6">
        <f t="shared" si="72"/>
        <v>96.960150342931385</v>
      </c>
      <c r="AN63" s="6">
        <f t="shared" si="72"/>
        <v>115.01395775033801</v>
      </c>
      <c r="AO63" s="6">
        <f t="shared" si="72"/>
        <v>131.23798737996788</v>
      </c>
      <c r="AP63" s="6">
        <f t="shared" si="72"/>
        <v>134.04364663922661</v>
      </c>
      <c r="AQ63" s="6">
        <f t="shared" si="72"/>
        <v>120.25932071330097</v>
      </c>
      <c r="AR63" s="6">
        <f t="shared" si="72"/>
        <v>101.83955775033843</v>
      </c>
      <c r="AS63" s="6">
        <f t="shared" si="72"/>
        <v>88.543172565153768</v>
      </c>
      <c r="AT63" s="6">
        <f t="shared" si="72"/>
        <v>79.272298491079965</v>
      </c>
      <c r="AU63" s="6">
        <f t="shared" si="72"/>
        <v>73.782965157746176</v>
      </c>
      <c r="AV63" s="6">
        <f t="shared" si="72"/>
        <v>70.97730589848743</v>
      </c>
      <c r="AW63" s="6">
        <f t="shared" si="72"/>
        <v>67.561720713301938</v>
      </c>
      <c r="AX63" s="6">
        <f t="shared" si="72"/>
        <v>68.049661454042919</v>
      </c>
      <c r="AY63" s="6">
        <f t="shared" si="72"/>
        <v>80.126194787376164</v>
      </c>
      <c r="AZ63" s="6">
        <f t="shared" si="72"/>
        <v>103.91330589848674</v>
      </c>
      <c r="BA63" s="6">
        <f t="shared" si="72"/>
        <v>120.74726145404195</v>
      </c>
      <c r="BB63" s="6">
        <f t="shared" si="72"/>
        <v>117.08770589848632</v>
      </c>
      <c r="BC63" s="6">
        <f t="shared" si="72"/>
        <v>97.936031824412652</v>
      </c>
      <c r="BD63" s="6">
        <f t="shared" si="72"/>
        <v>80.370165157746314</v>
      </c>
      <c r="BE63" s="6">
        <f t="shared" si="72"/>
        <v>69.3914984910801</v>
      </c>
      <c r="BF63" s="6">
        <f t="shared" si="72"/>
        <v>59.876654046635458</v>
      </c>
      <c r="BG63" s="6">
        <f t="shared" si="72"/>
        <v>51.215705898487705</v>
      </c>
      <c r="BH63" s="6">
        <f t="shared" si="72"/>
        <v>46.946224417006022</v>
      </c>
      <c r="BI63" s="6">
        <f t="shared" si="72"/>
        <v>43.286668861450387</v>
      </c>
      <c r="BJ63" s="6">
        <f t="shared" si="72"/>
        <v>43.652624417006301</v>
      </c>
      <c r="BK63" s="6">
        <f t="shared" si="72"/>
        <v>55.119231824413482</v>
      </c>
      <c r="BL63" s="6">
        <f t="shared" si="72"/>
        <v>75.368772565153492</v>
      </c>
      <c r="BM63" s="6">
        <f t="shared" si="72"/>
        <v>89.031113305894067</v>
      </c>
      <c r="BN63" s="6">
        <f t="shared" si="72"/>
        <v>83.29780960219081</v>
      </c>
      <c r="BO63" s="6">
        <f t="shared" si="72"/>
        <v>64.390105898487292</v>
      </c>
      <c r="BP63" s="6">
        <f t="shared" si="72"/>
        <v>47.678135528117146</v>
      </c>
      <c r="BQ63" s="6">
        <f t="shared" si="72"/>
        <v>38.651231824413486</v>
      </c>
      <c r="BR63" s="6">
        <f t="shared" si="72"/>
        <v>31.698076268858131</v>
      </c>
      <c r="BS63" s="6">
        <f t="shared" si="72"/>
        <v>26.574698491080245</v>
      </c>
      <c r="BT63" s="6">
        <f t="shared" si="72"/>
        <v>22.671172565154468</v>
      </c>
      <c r="BU63" s="6">
        <f t="shared" si="72"/>
        <v>18.035735528117566</v>
      </c>
      <c r="BV63" s="6">
        <f t="shared" si="72"/>
        <v>17.79176515774742</v>
      </c>
      <c r="BW63" s="6">
        <f t="shared" si="72"/>
        <v>29.258372565154609</v>
      </c>
      <c r="BX63" s="6">
        <f t="shared" si="71"/>
        <v>52.923498491080103</v>
      </c>
      <c r="BY63" s="6">
        <f t="shared" si="71"/>
        <v>69.147528120709268</v>
      </c>
      <c r="BZ63" s="6">
        <f t="shared" si="71"/>
        <v>64.268120713302224</v>
      </c>
      <c r="CA63" s="6">
        <f t="shared" si="71"/>
        <v>45.116446639228549</v>
      </c>
      <c r="CB63" s="6">
        <f t="shared" si="71"/>
        <v>28.282491083673335</v>
      </c>
      <c r="CC63" s="6">
        <f t="shared" si="71"/>
        <v>18.157720713302638</v>
      </c>
      <c r="CD63" s="6">
        <f t="shared" si="71"/>
        <v>11.204565157747282</v>
      </c>
      <c r="CE63" s="6">
        <f t="shared" si="71"/>
        <v>4.0074392318217829</v>
      </c>
      <c r="CF63" s="6">
        <f t="shared" si="71"/>
        <v>-2.4577755829932828</v>
      </c>
      <c r="CG63" s="6">
        <f t="shared" si="71"/>
        <v>-5.6293903978079332</v>
      </c>
      <c r="CH63" s="6">
        <f t="shared" si="71"/>
        <v>-4.2875533607707528</v>
      </c>
      <c r="CI63" s="6">
        <f t="shared" si="71"/>
        <v>8.3989058984885414</v>
      </c>
      <c r="CJ63" s="6">
        <f t="shared" si="71"/>
        <v>30.844179972561932</v>
      </c>
      <c r="CK63" s="6">
        <f t="shared" si="71"/>
        <v>44.384535528117425</v>
      </c>
      <c r="CL63" s="6">
        <f t="shared" si="71"/>
        <v>36.333513305895032</v>
      </c>
      <c r="CM63" s="6">
        <f t="shared" si="71"/>
        <v>16.693898491080386</v>
      </c>
      <c r="CN63" s="6">
        <f t="shared" si="71"/>
        <v>-0.3840274348449757</v>
      </c>
      <c r="CO63" s="6">
        <f t="shared" si="71"/>
        <v>-10.50879780521498</v>
      </c>
      <c r="CP63" s="6">
        <f t="shared" si="71"/>
        <v>-18.803790397807518</v>
      </c>
      <c r="CQ63" s="6">
        <f t="shared" si="71"/>
        <v>-26.488857064473997</v>
      </c>
      <c r="CR63" s="6">
        <f t="shared" si="71"/>
        <v>-33.685982990400191</v>
      </c>
      <c r="CS63" s="6">
        <f t="shared" si="71"/>
        <v>-39.175316323733291</v>
      </c>
      <c r="CT63" s="6">
        <f t="shared" si="71"/>
        <v>-39.297301508918366</v>
      </c>
      <c r="CU63" s="6">
        <f t="shared" si="71"/>
        <v>-29.66047187928865</v>
      </c>
      <c r="CV63" s="6">
        <f t="shared" si="71"/>
        <v>-11.484679286696945</v>
      </c>
      <c r="CW63" s="6">
        <f t="shared" si="71"/>
        <v>3.5194984910808009</v>
      </c>
      <c r="CX63" s="6">
        <f t="shared" si="71"/>
        <v>3.8854540466367111</v>
      </c>
      <c r="CY63" s="6">
        <f t="shared" si="71"/>
        <v>-11.972620027437234</v>
      </c>
      <c r="CZ63" s="6">
        <f t="shared" si="71"/>
        <v>-29.782457064474414</v>
      </c>
      <c r="DA63" s="6">
        <f t="shared" si="71"/>
        <v>-40.883108916325689</v>
      </c>
      <c r="DB63" s="6">
        <f t="shared" si="71"/>
        <v>-48.568175582992176</v>
      </c>
      <c r="DC63" s="6">
        <f t="shared" si="71"/>
        <v>-54.17949410151104</v>
      </c>
      <c r="DD63" s="6">
        <f t="shared" si="71"/>
        <v>-57.839049657065978</v>
      </c>
      <c r="DE63" s="6">
        <f t="shared" si="71"/>
        <v>-62.230516323732736</v>
      </c>
      <c r="DF63" s="6">
        <f t="shared" si="71"/>
        <v>-62.962427434843868</v>
      </c>
      <c r="DG63" s="6">
        <f t="shared" si="71"/>
        <v>-51.129864471881461</v>
      </c>
      <c r="DH63" s="6">
        <f t="shared" si="71"/>
        <v>-31.734220027436955</v>
      </c>
      <c r="DI63" s="6">
        <f t="shared" si="71"/>
        <v>-18.193864471881461</v>
      </c>
      <c r="DJ63" s="6">
        <f t="shared" si="71"/>
        <v>-19.413716323733571</v>
      </c>
      <c r="DK63" s="6">
        <f t="shared" si="71"/>
        <v>-34.783849657066533</v>
      </c>
      <c r="DL63" s="6">
        <f t="shared" si="71"/>
        <v>-52.837657064473859</v>
      </c>
      <c r="DM63" s="6">
        <f t="shared" si="71"/>
        <v>-64.79220521262134</v>
      </c>
      <c r="DN63" s="6">
        <f t="shared" si="71"/>
        <v>-73.575138545954857</v>
      </c>
      <c r="DO63" s="6">
        <f t="shared" si="71"/>
        <v>-80.406308916325131</v>
      </c>
      <c r="DP63" s="6">
        <f t="shared" si="71"/>
        <v>-85.895642249658238</v>
      </c>
      <c r="DQ63" s="6">
        <f t="shared" si="71"/>
        <v>-90.653064471880214</v>
      </c>
      <c r="DR63" s="6">
        <f t="shared" si="71"/>
        <v>-90.043138545954847</v>
      </c>
      <c r="DS63" s="6">
        <f t="shared" si="71"/>
        <v>-79.674397805214014</v>
      </c>
      <c r="DT63" s="6">
        <f t="shared" si="71"/>
        <v>-59.05890150891809</v>
      </c>
      <c r="DU63" s="6">
        <f t="shared" si="71"/>
        <v>-43.078842249659068</v>
      </c>
      <c r="DV63" s="6">
        <f t="shared" si="71"/>
        <v>-46.494427434843864</v>
      </c>
      <c r="DW63" s="6">
        <f t="shared" si="71"/>
        <v>-64.304264471881041</v>
      </c>
      <c r="DX63" s="6">
        <f t="shared" si="71"/>
        <v>-83.455938545954709</v>
      </c>
      <c r="DY63" s="6">
        <f t="shared" si="71"/>
        <v>-99.192027434843581</v>
      </c>
      <c r="DZ63" s="6">
        <f t="shared" si="71"/>
        <v>-110.78062002743584</v>
      </c>
      <c r="EA63" s="6">
        <f t="shared" si="71"/>
        <v>-118.5876718792874</v>
      </c>
      <c r="EB63" s="6">
        <f t="shared" si="71"/>
        <v>-125.7847978052129</v>
      </c>
      <c r="EC63" s="6">
        <f t="shared" si="71"/>
        <v>-132.12802743484289</v>
      </c>
      <c r="ED63" s="6">
        <f t="shared" si="71"/>
        <v>-132.61596817558319</v>
      </c>
      <c r="EE63" s="6">
        <f t="shared" si="71"/>
        <v>-123.10112373113923</v>
      </c>
      <c r="EF63" s="6">
        <f t="shared" si="71"/>
        <v>-104.55937558299162</v>
      </c>
      <c r="EG63" s="6">
        <f t="shared" si="71"/>
        <v>-88.457331138546834</v>
      </c>
      <c r="EH63" s="6">
        <f t="shared" si="71"/>
        <v>-90.531079286695146</v>
      </c>
      <c r="EI63" s="6">
        <f t="shared" ref="EI63:GT66" si="74">INDEX($D$3:$D$272,$I63,1)*INDEX($D$3:$D$272,$I63+EI$2,1)</f>
        <v>-108.21893113854655</v>
      </c>
      <c r="EJ63" s="6">
        <f t="shared" si="74"/>
        <v>-124.80891632373162</v>
      </c>
      <c r="EK63" s="6">
        <f t="shared" si="74"/>
        <v>-135.90956817558359</v>
      </c>
      <c r="EL63" s="6">
        <f t="shared" si="74"/>
        <v>-143.83860521262022</v>
      </c>
      <c r="EM63" s="6">
        <f t="shared" si="74"/>
        <v>-151.03573113854642</v>
      </c>
      <c r="EN63" s="6">
        <f t="shared" si="74"/>
        <v>-156.03712373113854</v>
      </c>
      <c r="EO63" s="6">
        <f t="shared" si="74"/>
        <v>-159.5746941015091</v>
      </c>
      <c r="EP63" s="6">
        <f t="shared" si="74"/>
        <v>-160.06263484224939</v>
      </c>
      <c r="EQ63" s="6">
        <f t="shared" si="74"/>
        <v>-150.42580521262036</v>
      </c>
      <c r="ER63" s="6">
        <f t="shared" si="74"/>
        <v>-129.07839780521331</v>
      </c>
      <c r="ES63" s="6">
        <f t="shared" si="74"/>
        <v>-110.29267928669486</v>
      </c>
      <c r="ET63" s="6">
        <f t="shared" si="74"/>
        <v>-111.39054595336189</v>
      </c>
      <c r="EU63" s="6">
        <f t="shared" si="74"/>
        <v>-129.68832373113938</v>
      </c>
      <c r="EV63" s="6">
        <f t="shared" si="74"/>
        <v>-148.47404224965712</v>
      </c>
      <c r="EW63" s="6">
        <f t="shared" si="74"/>
        <v>-161.28248669410149</v>
      </c>
      <c r="EX63" s="6">
        <f t="shared" si="74"/>
        <v>-170.79733113854545</v>
      </c>
      <c r="EY63" s="6">
        <f t="shared" si="74"/>
        <v>-179.33629410150883</v>
      </c>
      <c r="EZ63" s="6">
        <f t="shared" si="74"/>
        <v>-185.92349410150825</v>
      </c>
      <c r="FA63" s="6">
        <f t="shared" si="74"/>
        <v>-189.5830496570639</v>
      </c>
      <c r="FB63" s="6">
        <f t="shared" si="74"/>
        <v>-187.8752570644715</v>
      </c>
      <c r="FC63" s="6">
        <f t="shared" si="74"/>
        <v>-177.2625459533605</v>
      </c>
      <c r="FD63" s="6">
        <f t="shared" si="74"/>
        <v>-158.11087187928683</v>
      </c>
      <c r="FE63" s="6">
        <f t="shared" si="74"/>
        <v>-141.27691632373163</v>
      </c>
      <c r="FF63" s="6">
        <f t="shared" si="74"/>
        <v>-142.13081262002783</v>
      </c>
      <c r="FG63" s="6">
        <f t="shared" si="74"/>
        <v>-160.06263484224939</v>
      </c>
      <c r="FH63" s="6">
        <f t="shared" si="74"/>
        <v>-177.99445706447165</v>
      </c>
      <c r="FI63" s="6">
        <f t="shared" si="74"/>
        <v>-191.04687187928616</v>
      </c>
      <c r="FJ63" s="6">
        <f t="shared" si="74"/>
        <v>-199.95179039780473</v>
      </c>
      <c r="FK63" s="6">
        <f t="shared" si="74"/>
        <v>-205.07516817558192</v>
      </c>
      <c r="FL63" s="6">
        <f t="shared" si="74"/>
        <v>-211.78435336076714</v>
      </c>
      <c r="FM63" s="6">
        <f t="shared" si="74"/>
        <v>-217.15170150891518</v>
      </c>
      <c r="FN63" s="6">
        <f t="shared" si="74"/>
        <v>-217.27368669410023</v>
      </c>
      <c r="FO63" s="6">
        <f t="shared" si="74"/>
        <v>-207.39288669410038</v>
      </c>
      <c r="FP63" s="6">
        <f t="shared" si="74"/>
        <v>-187.26533113854543</v>
      </c>
      <c r="FQ63" s="6">
        <f t="shared" si="74"/>
        <v>-172.13916817558263</v>
      </c>
      <c r="FR63" s="6">
        <f t="shared" si="74"/>
        <v>-175.5547533607681</v>
      </c>
      <c r="FS63" s="6">
        <f t="shared" si="74"/>
        <v>-194.09650150891574</v>
      </c>
      <c r="FT63" s="6">
        <f t="shared" si="74"/>
        <v>-211.54038299039701</v>
      </c>
      <c r="FU63" s="6">
        <f t="shared" si="74"/>
        <v>-222.39706447187814</v>
      </c>
      <c r="FV63" s="6">
        <f t="shared" si="74"/>
        <v>-230.57007187928559</v>
      </c>
      <c r="FW63" s="6">
        <f t="shared" si="74"/>
        <v>-236.91330150891488</v>
      </c>
      <c r="FX63" s="6">
        <f t="shared" si="74"/>
        <v>-242.89057558298899</v>
      </c>
      <c r="FY63" s="6">
        <f t="shared" si="74"/>
        <v>-248.01395336076686</v>
      </c>
      <c r="FZ63" s="6">
        <f t="shared" si="74"/>
        <v>-247.4040274348408</v>
      </c>
      <c r="GA63" s="6">
        <f t="shared" si="74"/>
        <v>-236.05940521261869</v>
      </c>
      <c r="GB63" s="6">
        <f t="shared" si="74"/>
        <v>-215.19993854595262</v>
      </c>
      <c r="GC63" s="6">
        <f t="shared" si="74"/>
        <v>-197.6340718792863</v>
      </c>
      <c r="GD63" s="6">
        <f t="shared" si="74"/>
        <v>-200.92767187928601</v>
      </c>
      <c r="GE63" s="6">
        <f t="shared" si="74"/>
        <v>-221.17721262002672</v>
      </c>
      <c r="GF63" s="6">
        <f t="shared" si="74"/>
        <v>-240.57285706447053</v>
      </c>
      <c r="GG63" s="6">
        <f t="shared" si="74"/>
        <v>-251.42953854595166</v>
      </c>
      <c r="GH63" s="6">
        <f t="shared" si="74"/>
        <v>-258.74864965706291</v>
      </c>
      <c r="GI63" s="6">
        <f t="shared" si="74"/>
        <v>-264.35996817558112</v>
      </c>
      <c r="GJ63" s="6">
        <f t="shared" si="74"/>
        <v>-267.89753854595165</v>
      </c>
      <c r="GK63" s="6">
        <f t="shared" si="74"/>
        <v>-271.80106447187745</v>
      </c>
      <c r="GL63" s="6">
        <f t="shared" si="74"/>
        <v>-274.24076817558097</v>
      </c>
      <c r="GM63" s="6">
        <f t="shared" si="74"/>
        <v>-264.35996817558112</v>
      </c>
      <c r="GN63" s="6">
        <f t="shared" si="74"/>
        <v>-243.01256076817404</v>
      </c>
      <c r="GO63" s="6">
        <f t="shared" si="74"/>
        <v>-227.15448669410011</v>
      </c>
      <c r="GP63" s="6">
        <f t="shared" si="74"/>
        <v>-229.96014595335953</v>
      </c>
      <c r="GQ63" s="6">
        <f t="shared" si="74"/>
        <v>-247.64799780521096</v>
      </c>
      <c r="GR63" s="6">
        <f t="shared" si="74"/>
        <v>-268.99540521261798</v>
      </c>
      <c r="GS63" s="6">
        <f t="shared" si="74"/>
        <v>-281.43789410150714</v>
      </c>
      <c r="GT63" s="6">
        <f t="shared" si="74"/>
        <v>-288.51303484224758</v>
      </c>
      <c r="GU63" s="6">
        <f t="shared" si="73"/>
        <v>-294.12435336076572</v>
      </c>
      <c r="GV63" s="6">
        <f t="shared" si="73"/>
        <v>-300.46758299039573</v>
      </c>
      <c r="GW63" s="6">
        <f t="shared" si="73"/>
        <v>-305.59096076817292</v>
      </c>
      <c r="GX63" s="6">
        <f t="shared" si="73"/>
        <v>-304.00515336076563</v>
      </c>
      <c r="GY63" s="6">
        <f t="shared" si="73"/>
        <v>-291.56266447187716</v>
      </c>
      <c r="GZ63" s="6">
        <f t="shared" si="73"/>
        <v>-270.21525706447011</v>
      </c>
      <c r="HA63" s="6">
        <f t="shared" si="73"/>
        <v>-254.72313854595208</v>
      </c>
      <c r="HB63" s="6">
        <f t="shared" si="73"/>
        <v>-257.40681262002573</v>
      </c>
      <c r="HC63" s="6">
        <f t="shared" si="73"/>
        <v>-275.82657558298826</v>
      </c>
      <c r="HD63" s="6">
        <f t="shared" si="73"/>
        <v>-295.71016076817307</v>
      </c>
      <c r="HE63" s="6">
        <f t="shared" si="73"/>
        <v>-308.27463484224728</v>
      </c>
      <c r="HF63" s="6">
        <f t="shared" si="73"/>
        <v>-314.73984965706165</v>
      </c>
      <c r="HG63" s="6">
        <f t="shared" si="73"/>
        <v>-319.13131632372841</v>
      </c>
      <c r="HH63" s="6">
        <f t="shared" si="73"/>
        <v>-324.25469410150629</v>
      </c>
      <c r="HI63" s="6">
        <f t="shared" si="73"/>
        <v>-329.01211632372826</v>
      </c>
      <c r="HJ63" s="6">
        <f t="shared" si="73"/>
        <v>-328.52417558298731</v>
      </c>
      <c r="HK63" s="6">
        <f t="shared" si="73"/>
        <v>-316.93558299039506</v>
      </c>
      <c r="HL63" s="6" t="e">
        <f t="shared" si="73"/>
        <v>#REF!</v>
      </c>
      <c r="HM63" s="6" t="e">
        <f t="shared" si="73"/>
        <v>#REF!</v>
      </c>
      <c r="HN63" s="6" t="e">
        <f t="shared" si="73"/>
        <v>#REF!</v>
      </c>
      <c r="HO63" s="6" t="e">
        <f t="shared" si="73"/>
        <v>#REF!</v>
      </c>
      <c r="HP63" s="6" t="e">
        <f t="shared" si="73"/>
        <v>#REF!</v>
      </c>
      <c r="HQ63" s="6" t="e">
        <f t="shared" si="73"/>
        <v>#REF!</v>
      </c>
      <c r="HR63" s="6" t="e">
        <f t="shared" si="73"/>
        <v>#REF!</v>
      </c>
      <c r="HS63" s="6" t="e">
        <f t="shared" si="73"/>
        <v>#REF!</v>
      </c>
      <c r="HT63" s="6" t="e">
        <f t="shared" si="73"/>
        <v>#REF!</v>
      </c>
      <c r="HU63" s="6" t="e">
        <f t="shared" si="73"/>
        <v>#REF!</v>
      </c>
      <c r="HV63" s="6" t="e">
        <f t="shared" si="73"/>
        <v>#REF!</v>
      </c>
      <c r="HW63" s="6" t="e">
        <f t="shared" si="73"/>
        <v>#REF!</v>
      </c>
      <c r="HX63" s="6" t="e">
        <f t="shared" si="73"/>
        <v>#REF!</v>
      </c>
      <c r="HY63" s="6" t="e">
        <f t="shared" si="73"/>
        <v>#REF!</v>
      </c>
      <c r="HZ63" s="6" t="e">
        <f t="shared" si="73"/>
        <v>#REF!</v>
      </c>
      <c r="IA63" s="6" t="e">
        <f t="shared" si="73"/>
        <v>#REF!</v>
      </c>
      <c r="IB63" s="6" t="e">
        <f t="shared" si="73"/>
        <v>#REF!</v>
      </c>
      <c r="IC63" s="6" t="e">
        <f t="shared" si="73"/>
        <v>#REF!</v>
      </c>
      <c r="ID63" s="6" t="e">
        <f t="shared" si="73"/>
        <v>#REF!</v>
      </c>
      <c r="IE63" s="6" t="e">
        <f t="shared" si="73"/>
        <v>#REF!</v>
      </c>
      <c r="IF63" s="6" t="e">
        <f t="shared" si="73"/>
        <v>#REF!</v>
      </c>
      <c r="IG63" s="6" t="e">
        <f t="shared" si="73"/>
        <v>#REF!</v>
      </c>
      <c r="IH63" s="6" t="e">
        <f t="shared" si="73"/>
        <v>#REF!</v>
      </c>
      <c r="II63" s="6" t="e">
        <f t="shared" si="73"/>
        <v>#REF!</v>
      </c>
      <c r="IJ63" s="6" t="e">
        <f t="shared" si="73"/>
        <v>#REF!</v>
      </c>
      <c r="IK63" s="6" t="e">
        <f t="shared" si="73"/>
        <v>#REF!</v>
      </c>
      <c r="IL63" s="6" t="e">
        <f t="shared" si="73"/>
        <v>#REF!</v>
      </c>
      <c r="IM63" s="6" t="e">
        <f t="shared" si="73"/>
        <v>#REF!</v>
      </c>
      <c r="IN63" s="6" t="e">
        <f t="shared" si="73"/>
        <v>#REF!</v>
      </c>
      <c r="IO63" s="6" t="e">
        <f t="shared" si="73"/>
        <v>#REF!</v>
      </c>
      <c r="IP63" s="6" t="e">
        <f t="shared" si="73"/>
        <v>#REF!</v>
      </c>
      <c r="IQ63" s="6" t="e">
        <f t="shared" si="73"/>
        <v>#REF!</v>
      </c>
      <c r="IR63" s="6" t="e">
        <f t="shared" si="73"/>
        <v>#REF!</v>
      </c>
      <c r="IS63" s="6" t="e">
        <f t="shared" si="73"/>
        <v>#REF!</v>
      </c>
      <c r="IT63" s="6" t="e">
        <f t="shared" si="73"/>
        <v>#REF!</v>
      </c>
      <c r="IU63" s="6" t="e">
        <f t="shared" si="73"/>
        <v>#REF!</v>
      </c>
      <c r="IV63" s="6" t="e">
        <f t="shared" si="73"/>
        <v>#REF!</v>
      </c>
      <c r="IW63" s="6" t="e">
        <f t="shared" si="73"/>
        <v>#REF!</v>
      </c>
      <c r="IX63" s="6" t="e">
        <f t="shared" si="73"/>
        <v>#REF!</v>
      </c>
      <c r="IY63" s="6" t="e">
        <f t="shared" si="73"/>
        <v>#REF!</v>
      </c>
      <c r="IZ63" s="6" t="e">
        <f t="shared" si="73"/>
        <v>#REF!</v>
      </c>
      <c r="JA63" s="6" t="e">
        <f t="shared" si="73"/>
        <v>#REF!</v>
      </c>
      <c r="JB63" s="6" t="e">
        <f t="shared" si="73"/>
        <v>#REF!</v>
      </c>
      <c r="JC63" s="6" t="e">
        <f t="shared" si="73"/>
        <v>#REF!</v>
      </c>
      <c r="JD63" s="6" t="e">
        <f t="shared" si="73"/>
        <v>#REF!</v>
      </c>
      <c r="JE63" s="6" t="e">
        <f t="shared" si="73"/>
        <v>#REF!</v>
      </c>
      <c r="JF63" s="6" t="e">
        <f t="shared" si="68"/>
        <v>#REF!</v>
      </c>
      <c r="JG63" s="6" t="e">
        <f t="shared" si="68"/>
        <v>#REF!</v>
      </c>
      <c r="JH63" s="6" t="e">
        <f t="shared" si="68"/>
        <v>#REF!</v>
      </c>
      <c r="JI63" s="6" t="e">
        <f t="shared" si="68"/>
        <v>#REF!</v>
      </c>
      <c r="JJ63" s="6" t="e">
        <f t="shared" si="68"/>
        <v>#REF!</v>
      </c>
      <c r="JK63" s="6" t="e">
        <f t="shared" si="68"/>
        <v>#REF!</v>
      </c>
      <c r="JL63" s="6" t="e">
        <f t="shared" si="68"/>
        <v>#REF!</v>
      </c>
      <c r="JM63" s="6" t="e">
        <f t="shared" si="68"/>
        <v>#REF!</v>
      </c>
      <c r="JN63" s="6" t="e">
        <f t="shared" si="68"/>
        <v>#REF!</v>
      </c>
      <c r="JO63" s="6" t="e">
        <f t="shared" si="68"/>
        <v>#REF!</v>
      </c>
      <c r="JP63" s="6" t="e">
        <f t="shared" si="68"/>
        <v>#REF!</v>
      </c>
      <c r="JQ63" s="6" t="e">
        <f t="shared" si="68"/>
        <v>#REF!</v>
      </c>
      <c r="JR63" s="6" t="e">
        <f t="shared" si="68"/>
        <v>#REF!</v>
      </c>
      <c r="JS63" s="6" t="e">
        <f t="shared" si="68"/>
        <v>#REF!</v>
      </c>
    </row>
    <row r="64" spans="1:279" ht="14.5" x14ac:dyDescent="0.35">
      <c r="A64" s="8">
        <v>62</v>
      </c>
      <c r="B64" s="9">
        <v>38763</v>
      </c>
      <c r="C64" s="10">
        <v>381.95</v>
      </c>
      <c r="D64" s="8">
        <f t="shared" si="5"/>
        <v>-11.578518518518308</v>
      </c>
      <c r="I64" s="6">
        <v>62</v>
      </c>
      <c r="J64" s="6">
        <f t="shared" si="6"/>
        <v>134.06209108367139</v>
      </c>
      <c r="K64" s="6">
        <f t="shared" si="7"/>
        <v>129.54646886144943</v>
      </c>
      <c r="L64" s="6">
        <f t="shared" si="72"/>
        <v>125.7255577503379</v>
      </c>
      <c r="M64" s="6">
        <f t="shared" si="72"/>
        <v>126.18869849107887</v>
      </c>
      <c r="N64" s="6">
        <f t="shared" si="72"/>
        <v>136.26200960218986</v>
      </c>
      <c r="O64" s="6">
        <f t="shared" si="72"/>
        <v>155.82970589848577</v>
      </c>
      <c r="P64" s="6">
        <f t="shared" si="72"/>
        <v>174.23955034292959</v>
      </c>
      <c r="Q64" s="6">
        <f t="shared" si="72"/>
        <v>172.5027725651521</v>
      </c>
      <c r="R64" s="6">
        <f t="shared" si="72"/>
        <v>155.71392071330069</v>
      </c>
      <c r="S64" s="6">
        <f t="shared" si="72"/>
        <v>139.96713552811562</v>
      </c>
      <c r="T64" s="6">
        <f t="shared" si="72"/>
        <v>128.96754293552337</v>
      </c>
      <c r="U64" s="6">
        <f t="shared" si="72"/>
        <v>121.55729108367181</v>
      </c>
      <c r="V64" s="6">
        <f t="shared" si="72"/>
        <v>115.53646145404184</v>
      </c>
      <c r="W64" s="6">
        <f t="shared" si="72"/>
        <v>110.09455775033858</v>
      </c>
      <c r="X64" s="6">
        <f t="shared" si="72"/>
        <v>107.08414293552393</v>
      </c>
      <c r="Y64" s="6">
        <f t="shared" si="72"/>
        <v>108.8209207133014</v>
      </c>
      <c r="Z64" s="6">
        <f t="shared" si="72"/>
        <v>118.89423182441239</v>
      </c>
      <c r="AA64" s="6">
        <f t="shared" si="72"/>
        <v>138.69349849107846</v>
      </c>
      <c r="AB64" s="6">
        <f t="shared" si="72"/>
        <v>153.28243182441142</v>
      </c>
      <c r="AC64" s="6">
        <f t="shared" si="72"/>
        <v>148.76680960218943</v>
      </c>
      <c r="AD64" s="6">
        <f t="shared" si="72"/>
        <v>132.32531330589325</v>
      </c>
      <c r="AE64" s="6">
        <f t="shared" si="72"/>
        <v>116.69431330589393</v>
      </c>
      <c r="AF64" s="6">
        <f t="shared" si="72"/>
        <v>105.00000960219054</v>
      </c>
      <c r="AG64" s="6">
        <f t="shared" si="72"/>
        <v>96.08455034293101</v>
      </c>
      <c r="AH64" s="6">
        <f t="shared" si="72"/>
        <v>90.179505898486767</v>
      </c>
      <c r="AI64" s="6">
        <f t="shared" si="72"/>
        <v>85.432313305894638</v>
      </c>
      <c r="AJ64" s="6">
        <f t="shared" si="72"/>
        <v>81.032476268857735</v>
      </c>
      <c r="AK64" s="6">
        <f t="shared" si="72"/>
        <v>81.495617009598035</v>
      </c>
      <c r="AL64" s="6">
        <f t="shared" si="72"/>
        <v>92.032068861449986</v>
      </c>
      <c r="AM64" s="6">
        <f t="shared" si="72"/>
        <v>109.16827626885664</v>
      </c>
      <c r="AN64" s="6">
        <f t="shared" si="72"/>
        <v>124.56770589848647</v>
      </c>
      <c r="AO64" s="6">
        <f t="shared" si="72"/>
        <v>127.23076515774522</v>
      </c>
      <c r="AP64" s="6">
        <f t="shared" si="72"/>
        <v>114.14703923181959</v>
      </c>
      <c r="AQ64" s="6">
        <f t="shared" si="72"/>
        <v>96.663476268857053</v>
      </c>
      <c r="AR64" s="6">
        <f t="shared" si="72"/>
        <v>84.042891083672387</v>
      </c>
      <c r="AS64" s="6">
        <f t="shared" si="72"/>
        <v>75.243217009598581</v>
      </c>
      <c r="AT64" s="6">
        <f t="shared" si="72"/>
        <v>70.032883676264817</v>
      </c>
      <c r="AU64" s="6">
        <f t="shared" si="72"/>
        <v>67.369824417006043</v>
      </c>
      <c r="AV64" s="6">
        <f t="shared" si="72"/>
        <v>64.127839231820573</v>
      </c>
      <c r="AW64" s="6">
        <f t="shared" si="72"/>
        <v>64.590979972561541</v>
      </c>
      <c r="AX64" s="6">
        <f t="shared" si="72"/>
        <v>76.053713305894775</v>
      </c>
      <c r="AY64" s="6">
        <f t="shared" si="72"/>
        <v>98.631824417005348</v>
      </c>
      <c r="AZ64" s="6">
        <f t="shared" si="72"/>
        <v>114.61017997256056</v>
      </c>
      <c r="BA64" s="6">
        <f t="shared" si="72"/>
        <v>111.13662441700494</v>
      </c>
      <c r="BB64" s="6">
        <f t="shared" si="72"/>
        <v>92.958350342931269</v>
      </c>
      <c r="BC64" s="6">
        <f t="shared" si="72"/>
        <v>76.285283676264939</v>
      </c>
      <c r="BD64" s="6">
        <f t="shared" si="72"/>
        <v>65.864617009598717</v>
      </c>
      <c r="BE64" s="6">
        <f t="shared" si="72"/>
        <v>56.8333725651541</v>
      </c>
      <c r="BF64" s="6">
        <f t="shared" si="72"/>
        <v>48.612624417006337</v>
      </c>
      <c r="BG64" s="6">
        <f t="shared" si="72"/>
        <v>44.560142935524667</v>
      </c>
      <c r="BH64" s="6">
        <f t="shared" si="72"/>
        <v>41.086587379969039</v>
      </c>
      <c r="BI64" s="6">
        <f t="shared" si="72"/>
        <v>41.433942935524932</v>
      </c>
      <c r="BJ64" s="6">
        <f t="shared" si="72"/>
        <v>52.317750342932115</v>
      </c>
      <c r="BK64" s="6">
        <f t="shared" si="72"/>
        <v>71.538091083672143</v>
      </c>
      <c r="BL64" s="6">
        <f t="shared" si="72"/>
        <v>84.506031824412702</v>
      </c>
      <c r="BM64" s="6">
        <f t="shared" si="72"/>
        <v>79.064128120709427</v>
      </c>
      <c r="BN64" s="6">
        <f t="shared" si="72"/>
        <v>61.117424417005921</v>
      </c>
      <c r="BO64" s="6">
        <f t="shared" si="72"/>
        <v>45.254854046635792</v>
      </c>
      <c r="BP64" s="6">
        <f t="shared" si="72"/>
        <v>36.686750342932136</v>
      </c>
      <c r="BQ64" s="6">
        <f t="shared" si="72"/>
        <v>30.086994787376781</v>
      </c>
      <c r="BR64" s="6">
        <f t="shared" si="72"/>
        <v>25.224017009598906</v>
      </c>
      <c r="BS64" s="6">
        <f t="shared" si="72"/>
        <v>21.518891083673125</v>
      </c>
      <c r="BT64" s="6">
        <f t="shared" si="72"/>
        <v>17.119054046636222</v>
      </c>
      <c r="BU64" s="6">
        <f t="shared" si="72"/>
        <v>16.887483676266065</v>
      </c>
      <c r="BV64" s="6">
        <f t="shared" si="72"/>
        <v>27.771291083673251</v>
      </c>
      <c r="BW64" s="6">
        <f t="shared" ref="BW64:EH68" si="75">INDEX($D$3:$D$272,$I64,1)*INDEX($D$3:$D$272,$I64+BW$2,1)</f>
        <v>50.233617009598738</v>
      </c>
      <c r="BX64" s="6">
        <f t="shared" si="75"/>
        <v>65.633046639227913</v>
      </c>
      <c r="BY64" s="6">
        <f t="shared" si="75"/>
        <v>61.001639231820846</v>
      </c>
      <c r="BZ64" s="6">
        <f t="shared" si="75"/>
        <v>42.823365157747183</v>
      </c>
      <c r="CA64" s="6">
        <f t="shared" si="75"/>
        <v>26.845009602191968</v>
      </c>
      <c r="CB64" s="6">
        <f t="shared" si="75"/>
        <v>17.234839231821301</v>
      </c>
      <c r="CC64" s="6">
        <f t="shared" si="75"/>
        <v>10.635083676265943</v>
      </c>
      <c r="CD64" s="6">
        <f t="shared" si="75"/>
        <v>3.8037577503404307</v>
      </c>
      <c r="CE64" s="6">
        <f t="shared" si="75"/>
        <v>-2.3328570644746147</v>
      </c>
      <c r="CF64" s="6">
        <f t="shared" si="75"/>
        <v>-5.3432718792892695</v>
      </c>
      <c r="CG64" s="6">
        <f t="shared" si="75"/>
        <v>-4.069634842252098</v>
      </c>
      <c r="CH64" s="6">
        <f t="shared" si="75"/>
        <v>7.9720244170071792</v>
      </c>
      <c r="CI64" s="6">
        <f t="shared" si="75"/>
        <v>29.276498491080577</v>
      </c>
      <c r="CJ64" s="6">
        <f t="shared" si="75"/>
        <v>42.128654046636058</v>
      </c>
      <c r="CK64" s="6">
        <f t="shared" si="75"/>
        <v>34.486831824413684</v>
      </c>
      <c r="CL64" s="6">
        <f t="shared" si="75"/>
        <v>15.84541700959905</v>
      </c>
      <c r="CM64" s="6">
        <f t="shared" si="75"/>
        <v>-0.36450891632631816</v>
      </c>
      <c r="CN64" s="6">
        <f t="shared" si="75"/>
        <v>-9.974679286696329</v>
      </c>
      <c r="CO64" s="6">
        <f t="shared" si="75"/>
        <v>-17.84807187928886</v>
      </c>
      <c r="CP64" s="6">
        <f t="shared" si="75"/>
        <v>-25.14253854595534</v>
      </c>
      <c r="CQ64" s="6">
        <f t="shared" si="75"/>
        <v>-31.973864471881509</v>
      </c>
      <c r="CR64" s="6">
        <f t="shared" si="75"/>
        <v>-37.184197805214616</v>
      </c>
      <c r="CS64" s="6">
        <f t="shared" si="75"/>
        <v>-37.299982990399698</v>
      </c>
      <c r="CT64" s="6">
        <f t="shared" si="75"/>
        <v>-28.152953360769995</v>
      </c>
      <c r="CU64" s="6">
        <f t="shared" si="75"/>
        <v>-10.900960768178269</v>
      </c>
      <c r="CV64" s="6">
        <f t="shared" si="75"/>
        <v>3.3406170095994616</v>
      </c>
      <c r="CW64" s="6">
        <f t="shared" si="75"/>
        <v>3.687972565155353</v>
      </c>
      <c r="CX64" s="6">
        <f t="shared" si="75"/>
        <v>-11.36410150891858</v>
      </c>
      <c r="CY64" s="6">
        <f t="shared" si="75"/>
        <v>-28.268738545955731</v>
      </c>
      <c r="CZ64" s="6">
        <f t="shared" si="75"/>
        <v>-38.805190397807024</v>
      </c>
      <c r="DA64" s="6">
        <f t="shared" si="75"/>
        <v>-46.099657064473504</v>
      </c>
      <c r="DB64" s="6">
        <f t="shared" si="75"/>
        <v>-51.425775582992344</v>
      </c>
      <c r="DC64" s="6">
        <f t="shared" si="75"/>
        <v>-54.899331138547311</v>
      </c>
      <c r="DD64" s="6">
        <f t="shared" si="75"/>
        <v>-59.067597805214064</v>
      </c>
      <c r="DE64" s="6">
        <f t="shared" si="75"/>
        <v>-59.762308916325189</v>
      </c>
      <c r="DF64" s="6">
        <f t="shared" si="75"/>
        <v>-48.531145953362767</v>
      </c>
      <c r="DG64" s="6">
        <f t="shared" si="75"/>
        <v>-30.12130150891829</v>
      </c>
      <c r="DH64" s="6">
        <f t="shared" si="75"/>
        <v>-17.269145953362813</v>
      </c>
      <c r="DI64" s="6">
        <f t="shared" si="75"/>
        <v>-18.426997805214906</v>
      </c>
      <c r="DJ64" s="6">
        <f t="shared" si="75"/>
        <v>-33.01593113854787</v>
      </c>
      <c r="DK64" s="6">
        <f t="shared" si="75"/>
        <v>-50.152138545955175</v>
      </c>
      <c r="DL64" s="6">
        <f t="shared" si="75"/>
        <v>-61.499086694102672</v>
      </c>
      <c r="DM64" s="6">
        <f t="shared" si="75"/>
        <v>-69.835620027436164</v>
      </c>
      <c r="DN64" s="6">
        <f t="shared" si="75"/>
        <v>-76.319590397806451</v>
      </c>
      <c r="DO64" s="6">
        <f t="shared" si="75"/>
        <v>-81.529923731139547</v>
      </c>
      <c r="DP64" s="6">
        <f t="shared" si="75"/>
        <v>-86.04554595336154</v>
      </c>
      <c r="DQ64" s="6">
        <f t="shared" si="75"/>
        <v>-85.46662002743615</v>
      </c>
      <c r="DR64" s="6">
        <f t="shared" si="75"/>
        <v>-75.624879286695318</v>
      </c>
      <c r="DS64" s="6">
        <f t="shared" si="75"/>
        <v>-56.057182990399404</v>
      </c>
      <c r="DT64" s="6">
        <f t="shared" si="75"/>
        <v>-40.889323731140394</v>
      </c>
      <c r="DU64" s="6">
        <f t="shared" si="75"/>
        <v>-44.13130891632521</v>
      </c>
      <c r="DV64" s="6">
        <f t="shared" si="75"/>
        <v>-61.035945953362358</v>
      </c>
      <c r="DW64" s="6">
        <f t="shared" si="75"/>
        <v>-79.214220027436028</v>
      </c>
      <c r="DX64" s="6">
        <f t="shared" si="75"/>
        <v>-94.150508916324881</v>
      </c>
      <c r="DY64" s="6">
        <f t="shared" si="75"/>
        <v>-105.15010150891713</v>
      </c>
      <c r="DZ64" s="6">
        <f t="shared" si="75"/>
        <v>-112.5603533607687</v>
      </c>
      <c r="EA64" s="6">
        <f t="shared" si="75"/>
        <v>-119.39167928669421</v>
      </c>
      <c r="EB64" s="6">
        <f t="shared" si="75"/>
        <v>-125.41250891632417</v>
      </c>
      <c r="EC64" s="6">
        <f t="shared" si="75"/>
        <v>-125.87564965706449</v>
      </c>
      <c r="ED64" s="6">
        <f t="shared" si="75"/>
        <v>-116.84440521262053</v>
      </c>
      <c r="EE64" s="6">
        <f t="shared" si="75"/>
        <v>-99.245057064472903</v>
      </c>
      <c r="EF64" s="6">
        <f t="shared" si="75"/>
        <v>-83.961412620028156</v>
      </c>
      <c r="EG64" s="6">
        <f t="shared" si="75"/>
        <v>-85.929760768176465</v>
      </c>
      <c r="EH64" s="6">
        <f t="shared" si="75"/>
        <v>-102.71861262002787</v>
      </c>
      <c r="EI64" s="6">
        <f t="shared" si="74"/>
        <v>-118.46539780521293</v>
      </c>
      <c r="EJ64" s="6">
        <f t="shared" si="74"/>
        <v>-129.00184965706487</v>
      </c>
      <c r="EK64" s="6">
        <f t="shared" si="74"/>
        <v>-136.52788669410151</v>
      </c>
      <c r="EL64" s="6">
        <f t="shared" si="74"/>
        <v>-143.35921262002768</v>
      </c>
      <c r="EM64" s="6">
        <f t="shared" si="74"/>
        <v>-148.10640521261982</v>
      </c>
      <c r="EN64" s="6">
        <f t="shared" si="74"/>
        <v>-151.46417558299038</v>
      </c>
      <c r="EO64" s="6">
        <f t="shared" si="74"/>
        <v>-151.92731632373068</v>
      </c>
      <c r="EP64" s="6">
        <f t="shared" si="74"/>
        <v>-142.78028669410165</v>
      </c>
      <c r="EQ64" s="6">
        <f t="shared" si="74"/>
        <v>-122.51787928669459</v>
      </c>
      <c r="ER64" s="6">
        <f t="shared" si="74"/>
        <v>-104.68696076817616</v>
      </c>
      <c r="ES64" s="6">
        <f t="shared" si="74"/>
        <v>-105.72902743484319</v>
      </c>
      <c r="ET64" s="6">
        <f t="shared" si="74"/>
        <v>-123.09680521262065</v>
      </c>
      <c r="EU64" s="6">
        <f t="shared" si="74"/>
        <v>-140.92772373113843</v>
      </c>
      <c r="EV64" s="6">
        <f t="shared" si="74"/>
        <v>-153.08516817558277</v>
      </c>
      <c r="EW64" s="6">
        <f t="shared" si="74"/>
        <v>-162.11641262002675</v>
      </c>
      <c r="EX64" s="6">
        <f t="shared" si="74"/>
        <v>-170.22137558299008</v>
      </c>
      <c r="EY64" s="6">
        <f t="shared" si="74"/>
        <v>-176.47377558298956</v>
      </c>
      <c r="EZ64" s="6">
        <f t="shared" si="74"/>
        <v>-179.94733113854517</v>
      </c>
      <c r="FA64" s="6">
        <f t="shared" si="74"/>
        <v>-178.32633854595278</v>
      </c>
      <c r="FB64" s="6">
        <f t="shared" si="74"/>
        <v>-168.25302743484178</v>
      </c>
      <c r="FC64" s="6">
        <f t="shared" si="74"/>
        <v>-150.07475336076811</v>
      </c>
      <c r="FD64" s="6">
        <f t="shared" si="74"/>
        <v>-134.09639780521292</v>
      </c>
      <c r="FE64" s="6">
        <f t="shared" si="74"/>
        <v>-134.90689410150912</v>
      </c>
      <c r="FF64" s="6">
        <f t="shared" si="74"/>
        <v>-151.92731632373068</v>
      </c>
      <c r="FG64" s="6">
        <f t="shared" si="74"/>
        <v>-168.94773854595292</v>
      </c>
      <c r="FH64" s="6">
        <f t="shared" si="74"/>
        <v>-181.33675336076743</v>
      </c>
      <c r="FI64" s="6">
        <f t="shared" si="74"/>
        <v>-189.78907187928598</v>
      </c>
      <c r="FJ64" s="6">
        <f t="shared" si="74"/>
        <v>-194.6520496570632</v>
      </c>
      <c r="FK64" s="6">
        <f t="shared" si="74"/>
        <v>-201.02023484224841</v>
      </c>
      <c r="FL64" s="6">
        <f t="shared" si="74"/>
        <v>-206.11478299039644</v>
      </c>
      <c r="FM64" s="6">
        <f t="shared" si="74"/>
        <v>-206.23056817558151</v>
      </c>
      <c r="FN64" s="6">
        <f t="shared" si="74"/>
        <v>-196.85196817558167</v>
      </c>
      <c r="FO64" s="6">
        <f t="shared" si="74"/>
        <v>-177.74741262002672</v>
      </c>
      <c r="FP64" s="6">
        <f t="shared" si="74"/>
        <v>-163.39004965706391</v>
      </c>
      <c r="FQ64" s="6">
        <f t="shared" si="74"/>
        <v>-166.63203484224937</v>
      </c>
      <c r="FR64" s="6">
        <f t="shared" si="74"/>
        <v>-184.23138299039701</v>
      </c>
      <c r="FS64" s="6">
        <f t="shared" si="74"/>
        <v>-200.78866447187826</v>
      </c>
      <c r="FT64" s="6">
        <f t="shared" si="74"/>
        <v>-211.09354595335938</v>
      </c>
      <c r="FU64" s="6">
        <f t="shared" si="74"/>
        <v>-218.85115336076686</v>
      </c>
      <c r="FV64" s="6">
        <f t="shared" si="74"/>
        <v>-224.87198299039616</v>
      </c>
      <c r="FW64" s="6">
        <f t="shared" si="74"/>
        <v>-230.54545706447024</v>
      </c>
      <c r="FX64" s="6">
        <f t="shared" si="74"/>
        <v>-235.40843484224811</v>
      </c>
      <c r="FY64" s="6">
        <f t="shared" si="74"/>
        <v>-234.82950891632206</v>
      </c>
      <c r="FZ64" s="6">
        <f t="shared" si="74"/>
        <v>-224.06148669409995</v>
      </c>
      <c r="GA64" s="6">
        <f t="shared" si="74"/>
        <v>-204.26222002743387</v>
      </c>
      <c r="GB64" s="6">
        <f t="shared" si="74"/>
        <v>-187.58915336076754</v>
      </c>
      <c r="GC64" s="6">
        <f t="shared" si="74"/>
        <v>-190.71535336076727</v>
      </c>
      <c r="GD64" s="6">
        <f t="shared" si="74"/>
        <v>-209.93569410150795</v>
      </c>
      <c r="GE64" s="6">
        <f t="shared" si="74"/>
        <v>-228.34553854595177</v>
      </c>
      <c r="GF64" s="6">
        <f t="shared" si="74"/>
        <v>-238.65042002743292</v>
      </c>
      <c r="GG64" s="6">
        <f t="shared" si="74"/>
        <v>-245.59753113854416</v>
      </c>
      <c r="GH64" s="6">
        <f t="shared" si="74"/>
        <v>-250.92364965706236</v>
      </c>
      <c r="GI64" s="6">
        <f t="shared" si="74"/>
        <v>-254.28142002743289</v>
      </c>
      <c r="GJ64" s="6">
        <f t="shared" si="74"/>
        <v>-257.9865459533587</v>
      </c>
      <c r="GK64" s="6">
        <f t="shared" si="74"/>
        <v>-260.30224965706219</v>
      </c>
      <c r="GL64" s="6">
        <f t="shared" si="74"/>
        <v>-250.92364965706236</v>
      </c>
      <c r="GM64" s="6">
        <f t="shared" si="74"/>
        <v>-230.66124224965532</v>
      </c>
      <c r="GN64" s="6">
        <f t="shared" si="74"/>
        <v>-215.60916817558137</v>
      </c>
      <c r="GO64" s="6">
        <f t="shared" si="74"/>
        <v>-218.2722274348408</v>
      </c>
      <c r="GP64" s="6">
        <f t="shared" si="74"/>
        <v>-235.06107928669221</v>
      </c>
      <c r="GQ64" s="6">
        <f t="shared" si="74"/>
        <v>-255.32348669409924</v>
      </c>
      <c r="GR64" s="6">
        <f t="shared" si="74"/>
        <v>-267.13357558298839</v>
      </c>
      <c r="GS64" s="6">
        <f t="shared" si="74"/>
        <v>-273.84911632372882</v>
      </c>
      <c r="GT64" s="6">
        <f t="shared" si="74"/>
        <v>-279.17523484224699</v>
      </c>
      <c r="GU64" s="6">
        <f t="shared" si="73"/>
        <v>-285.19606447187698</v>
      </c>
      <c r="GV64" s="6">
        <f t="shared" si="73"/>
        <v>-290.05904224965417</v>
      </c>
      <c r="GW64" s="6">
        <f t="shared" si="73"/>
        <v>-288.55383484224683</v>
      </c>
      <c r="GX64" s="6">
        <f t="shared" si="73"/>
        <v>-276.74374595335837</v>
      </c>
      <c r="GY64" s="6">
        <f t="shared" si="73"/>
        <v>-256.48133854595136</v>
      </c>
      <c r="GZ64" s="6">
        <f t="shared" si="73"/>
        <v>-241.7766200274333</v>
      </c>
      <c r="HA64" s="6">
        <f t="shared" si="73"/>
        <v>-244.32389410150699</v>
      </c>
      <c r="HB64" s="6">
        <f t="shared" si="73"/>
        <v>-261.80745706446953</v>
      </c>
      <c r="HC64" s="6">
        <f t="shared" si="73"/>
        <v>-280.68044224965433</v>
      </c>
      <c r="HD64" s="6">
        <f t="shared" si="73"/>
        <v>-292.60631632372855</v>
      </c>
      <c r="HE64" s="6">
        <f t="shared" si="73"/>
        <v>-298.74293113854293</v>
      </c>
      <c r="HF64" s="6">
        <f t="shared" si="73"/>
        <v>-302.91119780520967</v>
      </c>
      <c r="HG64" s="6">
        <f t="shared" si="73"/>
        <v>-307.77417558298754</v>
      </c>
      <c r="HH64" s="6">
        <f t="shared" si="73"/>
        <v>-312.2897978052095</v>
      </c>
      <c r="HI64" s="6">
        <f t="shared" si="73"/>
        <v>-311.82665706446852</v>
      </c>
      <c r="HJ64" s="6">
        <f t="shared" si="73"/>
        <v>-300.82706447187627</v>
      </c>
      <c r="HK64" s="6" t="e">
        <f t="shared" si="73"/>
        <v>#REF!</v>
      </c>
      <c r="HL64" s="6" t="e">
        <f t="shared" si="73"/>
        <v>#REF!</v>
      </c>
      <c r="HM64" s="6" t="e">
        <f t="shared" si="73"/>
        <v>#REF!</v>
      </c>
      <c r="HN64" s="6" t="e">
        <f t="shared" si="73"/>
        <v>#REF!</v>
      </c>
      <c r="HO64" s="6" t="e">
        <f t="shared" si="73"/>
        <v>#REF!</v>
      </c>
      <c r="HP64" s="6" t="e">
        <f t="shared" si="73"/>
        <v>#REF!</v>
      </c>
      <c r="HQ64" s="6" t="e">
        <f t="shared" si="73"/>
        <v>#REF!</v>
      </c>
      <c r="HR64" s="6" t="e">
        <f t="shared" si="73"/>
        <v>#REF!</v>
      </c>
      <c r="HS64" s="6" t="e">
        <f t="shared" si="73"/>
        <v>#REF!</v>
      </c>
      <c r="HT64" s="6" t="e">
        <f t="shared" si="73"/>
        <v>#REF!</v>
      </c>
      <c r="HU64" s="6" t="e">
        <f t="shared" si="73"/>
        <v>#REF!</v>
      </c>
      <c r="HV64" s="6" t="e">
        <f t="shared" si="73"/>
        <v>#REF!</v>
      </c>
      <c r="HW64" s="6" t="e">
        <f t="shared" si="73"/>
        <v>#REF!</v>
      </c>
      <c r="HX64" s="6" t="e">
        <f t="shared" si="73"/>
        <v>#REF!</v>
      </c>
      <c r="HY64" s="6" t="e">
        <f t="shared" si="73"/>
        <v>#REF!</v>
      </c>
      <c r="HZ64" s="6" t="e">
        <f t="shared" si="73"/>
        <v>#REF!</v>
      </c>
      <c r="IA64" s="6" t="e">
        <f t="shared" si="73"/>
        <v>#REF!</v>
      </c>
      <c r="IB64" s="6" t="e">
        <f t="shared" si="73"/>
        <v>#REF!</v>
      </c>
      <c r="IC64" s="6" t="e">
        <f t="shared" si="73"/>
        <v>#REF!</v>
      </c>
      <c r="ID64" s="6" t="e">
        <f t="shared" si="73"/>
        <v>#REF!</v>
      </c>
      <c r="IE64" s="6" t="e">
        <f t="shared" si="73"/>
        <v>#REF!</v>
      </c>
      <c r="IF64" s="6" t="e">
        <f t="shared" si="73"/>
        <v>#REF!</v>
      </c>
      <c r="IG64" s="6" t="e">
        <f t="shared" si="73"/>
        <v>#REF!</v>
      </c>
      <c r="IH64" s="6" t="e">
        <f t="shared" si="73"/>
        <v>#REF!</v>
      </c>
      <c r="II64" s="6" t="e">
        <f t="shared" si="73"/>
        <v>#REF!</v>
      </c>
      <c r="IJ64" s="6" t="e">
        <f t="shared" si="73"/>
        <v>#REF!</v>
      </c>
      <c r="IK64" s="6" t="e">
        <f t="shared" si="73"/>
        <v>#REF!</v>
      </c>
      <c r="IL64" s="6" t="e">
        <f t="shared" si="73"/>
        <v>#REF!</v>
      </c>
      <c r="IM64" s="6" t="e">
        <f t="shared" si="73"/>
        <v>#REF!</v>
      </c>
      <c r="IN64" s="6" t="e">
        <f t="shared" si="73"/>
        <v>#REF!</v>
      </c>
      <c r="IO64" s="6" t="e">
        <f t="shared" si="73"/>
        <v>#REF!</v>
      </c>
      <c r="IP64" s="6" t="e">
        <f t="shared" si="73"/>
        <v>#REF!</v>
      </c>
      <c r="IQ64" s="6" t="e">
        <f t="shared" si="73"/>
        <v>#REF!</v>
      </c>
      <c r="IR64" s="6" t="e">
        <f t="shared" si="73"/>
        <v>#REF!</v>
      </c>
      <c r="IS64" s="6" t="e">
        <f t="shared" si="73"/>
        <v>#REF!</v>
      </c>
      <c r="IT64" s="6" t="e">
        <f t="shared" si="73"/>
        <v>#REF!</v>
      </c>
      <c r="IU64" s="6" t="e">
        <f t="shared" si="73"/>
        <v>#REF!</v>
      </c>
      <c r="IV64" s="6" t="e">
        <f t="shared" si="73"/>
        <v>#REF!</v>
      </c>
      <c r="IW64" s="6" t="e">
        <f t="shared" si="73"/>
        <v>#REF!</v>
      </c>
      <c r="IX64" s="6" t="e">
        <f t="shared" si="73"/>
        <v>#REF!</v>
      </c>
      <c r="IY64" s="6" t="e">
        <f t="shared" si="73"/>
        <v>#REF!</v>
      </c>
      <c r="IZ64" s="6" t="e">
        <f t="shared" si="73"/>
        <v>#REF!</v>
      </c>
      <c r="JA64" s="6" t="e">
        <f t="shared" si="73"/>
        <v>#REF!</v>
      </c>
      <c r="JB64" s="6" t="e">
        <f t="shared" si="73"/>
        <v>#REF!</v>
      </c>
      <c r="JC64" s="6" t="e">
        <f t="shared" si="73"/>
        <v>#REF!</v>
      </c>
      <c r="JD64" s="6" t="e">
        <f t="shared" si="73"/>
        <v>#REF!</v>
      </c>
      <c r="JE64" s="6" t="e">
        <f t="shared" si="73"/>
        <v>#REF!</v>
      </c>
      <c r="JF64" s="6" t="e">
        <f t="shared" si="68"/>
        <v>#REF!</v>
      </c>
      <c r="JG64" s="6" t="e">
        <f t="shared" si="68"/>
        <v>#REF!</v>
      </c>
      <c r="JH64" s="6" t="e">
        <f t="shared" si="68"/>
        <v>#REF!</v>
      </c>
      <c r="JI64" s="6" t="e">
        <f t="shared" si="68"/>
        <v>#REF!</v>
      </c>
      <c r="JJ64" s="6" t="e">
        <f t="shared" si="68"/>
        <v>#REF!</v>
      </c>
      <c r="JK64" s="6" t="e">
        <f t="shared" si="68"/>
        <v>#REF!</v>
      </c>
      <c r="JL64" s="6" t="e">
        <f t="shared" si="68"/>
        <v>#REF!</v>
      </c>
      <c r="JM64" s="6" t="e">
        <f t="shared" si="68"/>
        <v>#REF!</v>
      </c>
      <c r="JN64" s="6" t="e">
        <f t="shared" si="68"/>
        <v>#REF!</v>
      </c>
      <c r="JO64" s="6" t="e">
        <f t="shared" si="68"/>
        <v>#REF!</v>
      </c>
      <c r="JP64" s="6" t="e">
        <f t="shared" si="68"/>
        <v>#REF!</v>
      </c>
      <c r="JQ64" s="6" t="e">
        <f t="shared" si="68"/>
        <v>#REF!</v>
      </c>
      <c r="JR64" s="6" t="e">
        <f t="shared" si="68"/>
        <v>#REF!</v>
      </c>
      <c r="JS64" s="6" t="e">
        <f t="shared" si="68"/>
        <v>#REF!</v>
      </c>
    </row>
    <row r="65" spans="1:279" ht="14.5" x14ac:dyDescent="0.35">
      <c r="A65" s="8">
        <v>63</v>
      </c>
      <c r="B65" s="9">
        <v>38791</v>
      </c>
      <c r="C65" s="10">
        <v>382.34</v>
      </c>
      <c r="D65" s="8">
        <f t="shared" si="5"/>
        <v>-11.188518518518322</v>
      </c>
      <c r="I65" s="6">
        <v>63</v>
      </c>
      <c r="J65" s="6">
        <f t="shared" si="6"/>
        <v>125.18294663922742</v>
      </c>
      <c r="K65" s="6">
        <f t="shared" si="7"/>
        <v>121.49073552811592</v>
      </c>
      <c r="L65" s="6">
        <f t="shared" ref="L65:BW68" si="76">INDEX($D$3:$D$272,$I65,1)*INDEX($D$3:$D$272,$I65+L$2,1)</f>
        <v>121.93827626885688</v>
      </c>
      <c r="M65" s="6">
        <f t="shared" si="76"/>
        <v>131.67228737996788</v>
      </c>
      <c r="N65" s="6">
        <f t="shared" si="76"/>
        <v>150.5808836762638</v>
      </c>
      <c r="O65" s="6">
        <f t="shared" si="76"/>
        <v>168.37062812070766</v>
      </c>
      <c r="P65" s="6">
        <f t="shared" si="76"/>
        <v>166.69235034293015</v>
      </c>
      <c r="Q65" s="6">
        <f t="shared" si="76"/>
        <v>150.46899849107874</v>
      </c>
      <c r="R65" s="6">
        <f t="shared" si="76"/>
        <v>135.25261330589365</v>
      </c>
      <c r="S65" s="6">
        <f t="shared" si="76"/>
        <v>124.62352071330137</v>
      </c>
      <c r="T65" s="6">
        <f t="shared" si="76"/>
        <v>117.46286886144981</v>
      </c>
      <c r="U65" s="6">
        <f t="shared" si="76"/>
        <v>111.64483923181984</v>
      </c>
      <c r="V65" s="6">
        <f t="shared" si="76"/>
        <v>106.38623552811657</v>
      </c>
      <c r="W65" s="6">
        <f t="shared" si="76"/>
        <v>103.4772207133019</v>
      </c>
      <c r="X65" s="6">
        <f t="shared" si="76"/>
        <v>105.1554984910794</v>
      </c>
      <c r="Y65" s="6">
        <f t="shared" si="76"/>
        <v>114.88950960219039</v>
      </c>
      <c r="Z65" s="6">
        <f t="shared" si="76"/>
        <v>134.02187626885649</v>
      </c>
      <c r="AA65" s="6">
        <f t="shared" si="76"/>
        <v>148.11940960218948</v>
      </c>
      <c r="AB65" s="6">
        <f t="shared" si="76"/>
        <v>143.75588737996748</v>
      </c>
      <c r="AC65" s="6">
        <f t="shared" si="76"/>
        <v>127.86819108367129</v>
      </c>
      <c r="AD65" s="6">
        <f t="shared" si="76"/>
        <v>112.76369108367193</v>
      </c>
      <c r="AE65" s="6">
        <f t="shared" si="76"/>
        <v>101.46328737996853</v>
      </c>
      <c r="AF65" s="6">
        <f t="shared" si="76"/>
        <v>92.848128120708992</v>
      </c>
      <c r="AG65" s="6">
        <f t="shared" si="76"/>
        <v>87.141983676264744</v>
      </c>
      <c r="AH65" s="6">
        <f t="shared" si="76"/>
        <v>82.554691083672594</v>
      </c>
      <c r="AI65" s="6">
        <f t="shared" si="76"/>
        <v>78.30305404663568</v>
      </c>
      <c r="AJ65" s="6">
        <f t="shared" si="76"/>
        <v>78.750594787376002</v>
      </c>
      <c r="AK65" s="6">
        <f t="shared" si="76"/>
        <v>88.932146639227952</v>
      </c>
      <c r="AL65" s="6">
        <f t="shared" si="76"/>
        <v>105.49115404663465</v>
      </c>
      <c r="AM65" s="6">
        <f t="shared" si="76"/>
        <v>120.37188367626447</v>
      </c>
      <c r="AN65" s="6">
        <f t="shared" si="76"/>
        <v>122.94524293552325</v>
      </c>
      <c r="AO65" s="6">
        <f t="shared" si="76"/>
        <v>110.3022170095976</v>
      </c>
      <c r="AP65" s="6">
        <f t="shared" si="76"/>
        <v>93.407554046635028</v>
      </c>
      <c r="AQ65" s="6">
        <f t="shared" si="76"/>
        <v>81.212068861450348</v>
      </c>
      <c r="AR65" s="6">
        <f t="shared" si="76"/>
        <v>72.708794787376519</v>
      </c>
      <c r="AS65" s="6">
        <f t="shared" si="76"/>
        <v>67.673961454042768</v>
      </c>
      <c r="AT65" s="6">
        <f t="shared" si="76"/>
        <v>65.100602194783988</v>
      </c>
      <c r="AU65" s="6">
        <f t="shared" si="76"/>
        <v>61.967817009598519</v>
      </c>
      <c r="AV65" s="6">
        <f t="shared" si="76"/>
        <v>62.415357750339481</v>
      </c>
      <c r="AW65" s="6">
        <f t="shared" si="76"/>
        <v>73.49199108367273</v>
      </c>
      <c r="AX65" s="6">
        <f t="shared" si="76"/>
        <v>95.309602194783324</v>
      </c>
      <c r="AY65" s="6">
        <f t="shared" si="76"/>
        <v>110.74975775033856</v>
      </c>
      <c r="AZ65" s="6">
        <f t="shared" si="76"/>
        <v>107.39320219478293</v>
      </c>
      <c r="BA65" s="6">
        <f t="shared" si="76"/>
        <v>89.82722812070925</v>
      </c>
      <c r="BB65" s="6">
        <f t="shared" si="76"/>
        <v>73.715761454042891</v>
      </c>
      <c r="BC65" s="6">
        <f t="shared" si="76"/>
        <v>63.646094787376654</v>
      </c>
      <c r="BD65" s="6">
        <f t="shared" si="76"/>
        <v>54.919050342932032</v>
      </c>
      <c r="BE65" s="6">
        <f t="shared" si="76"/>
        <v>46.975202194784252</v>
      </c>
      <c r="BF65" s="6">
        <f t="shared" si="76"/>
        <v>43.059220713302587</v>
      </c>
      <c r="BG65" s="6">
        <f t="shared" si="76"/>
        <v>39.702665157746964</v>
      </c>
      <c r="BH65" s="6">
        <f t="shared" si="76"/>
        <v>40.038320713302838</v>
      </c>
      <c r="BI65" s="6">
        <f t="shared" si="76"/>
        <v>50.555528120710036</v>
      </c>
      <c r="BJ65" s="6">
        <f t="shared" si="76"/>
        <v>69.128468861450102</v>
      </c>
      <c r="BK65" s="6">
        <f t="shared" si="76"/>
        <v>81.65960960219067</v>
      </c>
      <c r="BL65" s="6">
        <f t="shared" si="76"/>
        <v>76.401005898487384</v>
      </c>
      <c r="BM65" s="6">
        <f t="shared" si="76"/>
        <v>59.058802194783858</v>
      </c>
      <c r="BN65" s="6">
        <f t="shared" si="76"/>
        <v>43.73053182441371</v>
      </c>
      <c r="BO65" s="6">
        <f t="shared" si="76"/>
        <v>35.451028120710049</v>
      </c>
      <c r="BP65" s="6">
        <f t="shared" si="76"/>
        <v>29.073572565154681</v>
      </c>
      <c r="BQ65" s="6">
        <f t="shared" si="76"/>
        <v>24.374394787376808</v>
      </c>
      <c r="BR65" s="6">
        <f t="shared" si="76"/>
        <v>20.794068861451024</v>
      </c>
      <c r="BS65" s="6">
        <f t="shared" si="76"/>
        <v>16.542431824414109</v>
      </c>
      <c r="BT65" s="6">
        <f t="shared" si="76"/>
        <v>16.318661454043948</v>
      </c>
      <c r="BU65" s="6">
        <f t="shared" si="76"/>
        <v>26.835868861451146</v>
      </c>
      <c r="BV65" s="6">
        <f t="shared" si="76"/>
        <v>48.541594787376667</v>
      </c>
      <c r="BW65" s="6">
        <f t="shared" si="76"/>
        <v>63.422324417005854</v>
      </c>
      <c r="BX65" s="6">
        <f t="shared" si="75"/>
        <v>58.946917009598778</v>
      </c>
      <c r="BY65" s="6">
        <f t="shared" si="75"/>
        <v>41.380942935525091</v>
      </c>
      <c r="BZ65" s="6">
        <f t="shared" si="75"/>
        <v>25.940787379969859</v>
      </c>
      <c r="CA65" s="6">
        <f t="shared" si="75"/>
        <v>16.654317009599193</v>
      </c>
      <c r="CB65" s="6">
        <f t="shared" si="75"/>
        <v>10.276861454043825</v>
      </c>
      <c r="CC65" s="6">
        <f t="shared" si="75"/>
        <v>3.6756355281182951</v>
      </c>
      <c r="CD65" s="6">
        <f t="shared" si="75"/>
        <v>-2.2542792866967463</v>
      </c>
      <c r="CE65" s="6">
        <f t="shared" si="75"/>
        <v>-5.1632941015114078</v>
      </c>
      <c r="CF65" s="6">
        <f t="shared" si="75"/>
        <v>-3.9325570644742402</v>
      </c>
      <c r="CG65" s="6">
        <f t="shared" si="75"/>
        <v>7.7035021947850435</v>
      </c>
      <c r="CH65" s="6">
        <f t="shared" si="75"/>
        <v>28.290376268858477</v>
      </c>
      <c r="CI65" s="6">
        <f t="shared" si="75"/>
        <v>40.709631824413968</v>
      </c>
      <c r="CJ65" s="6">
        <f t="shared" si="75"/>
        <v>33.325209602191592</v>
      </c>
      <c r="CK65" s="6">
        <f t="shared" si="75"/>
        <v>15.311694787376943</v>
      </c>
      <c r="CL65" s="6">
        <f t="shared" si="75"/>
        <v>-0.35223113854845345</v>
      </c>
      <c r="CM65" s="6">
        <f t="shared" si="75"/>
        <v>-9.6387015089184818</v>
      </c>
      <c r="CN65" s="6">
        <f t="shared" si="75"/>
        <v>-17.246894101511018</v>
      </c>
      <c r="CO65" s="6">
        <f t="shared" si="75"/>
        <v>-24.295660768177509</v>
      </c>
      <c r="CP65" s="6">
        <f t="shared" si="75"/>
        <v>-30.896886694103674</v>
      </c>
      <c r="CQ65" s="6">
        <f t="shared" si="75"/>
        <v>-35.931720027436796</v>
      </c>
      <c r="CR65" s="6">
        <f t="shared" si="75"/>
        <v>-36.043605212621877</v>
      </c>
      <c r="CS65" s="6">
        <f t="shared" si="75"/>
        <v>-27.20467558299217</v>
      </c>
      <c r="CT65" s="6">
        <f t="shared" si="75"/>
        <v>-10.533782990400406</v>
      </c>
      <c r="CU65" s="6">
        <f t="shared" si="75"/>
        <v>3.2280947873773331</v>
      </c>
      <c r="CV65" s="6">
        <f t="shared" si="75"/>
        <v>3.5637503429332136</v>
      </c>
      <c r="CW65" s="6">
        <f t="shared" si="75"/>
        <v>-10.981323731140732</v>
      </c>
      <c r="CX65" s="6">
        <f t="shared" si="75"/>
        <v>-27.31656076817789</v>
      </c>
      <c r="CY65" s="6">
        <f t="shared" si="75"/>
        <v>-37.498112620029204</v>
      </c>
      <c r="CZ65" s="6">
        <f t="shared" si="75"/>
        <v>-44.546879286695699</v>
      </c>
      <c r="DA65" s="6">
        <f t="shared" si="75"/>
        <v>-49.69359780521453</v>
      </c>
      <c r="DB65" s="6">
        <f t="shared" si="75"/>
        <v>-53.050153360769521</v>
      </c>
      <c r="DC65" s="6">
        <f t="shared" si="75"/>
        <v>-57.078020027436267</v>
      </c>
      <c r="DD65" s="6">
        <f t="shared" si="75"/>
        <v>-57.74933113854739</v>
      </c>
      <c r="DE65" s="6">
        <f t="shared" si="75"/>
        <v>-46.89646817558495</v>
      </c>
      <c r="DF65" s="6">
        <f t="shared" si="75"/>
        <v>-29.106723731140463</v>
      </c>
      <c r="DG65" s="6">
        <f t="shared" si="75"/>
        <v>-16.687468175584975</v>
      </c>
      <c r="DH65" s="6">
        <f t="shared" si="75"/>
        <v>-17.80632002743706</v>
      </c>
      <c r="DI65" s="6">
        <f t="shared" si="75"/>
        <v>-31.903853360770043</v>
      </c>
      <c r="DJ65" s="6">
        <f t="shared" si="75"/>
        <v>-48.462860768177364</v>
      </c>
      <c r="DK65" s="6">
        <f t="shared" si="75"/>
        <v>-59.427608916324886</v>
      </c>
      <c r="DL65" s="6">
        <f t="shared" si="75"/>
        <v>-67.483342249658378</v>
      </c>
      <c r="DM65" s="6">
        <f t="shared" si="75"/>
        <v>-73.748912620028676</v>
      </c>
      <c r="DN65" s="6">
        <f t="shared" si="75"/>
        <v>-78.783745953361787</v>
      </c>
      <c r="DO65" s="6">
        <f t="shared" si="75"/>
        <v>-83.147268175583775</v>
      </c>
      <c r="DP65" s="6">
        <f t="shared" si="75"/>
        <v>-82.58784224965838</v>
      </c>
      <c r="DQ65" s="6">
        <f t="shared" si="75"/>
        <v>-73.077601508917539</v>
      </c>
      <c r="DR65" s="6">
        <f t="shared" si="75"/>
        <v>-54.169005212621606</v>
      </c>
      <c r="DS65" s="6">
        <f t="shared" si="75"/>
        <v>-39.512045953362581</v>
      </c>
      <c r="DT65" s="6">
        <f t="shared" si="75"/>
        <v>-42.644831138547403</v>
      </c>
      <c r="DU65" s="6">
        <f t="shared" si="75"/>
        <v>-58.980068175584563</v>
      </c>
      <c r="DV65" s="6">
        <f t="shared" si="75"/>
        <v>-76.546042249658257</v>
      </c>
      <c r="DW65" s="6">
        <f t="shared" si="75"/>
        <v>-90.979231138547121</v>
      </c>
      <c r="DX65" s="6">
        <f t="shared" si="75"/>
        <v>-101.60832373113939</v>
      </c>
      <c r="DY65" s="6">
        <f t="shared" si="75"/>
        <v>-108.76897558299096</v>
      </c>
      <c r="DZ65" s="6">
        <f t="shared" si="75"/>
        <v>-115.37020150891649</v>
      </c>
      <c r="EA65" s="6">
        <f t="shared" si="75"/>
        <v>-121.18823113854646</v>
      </c>
      <c r="EB65" s="6">
        <f t="shared" si="75"/>
        <v>-121.63577187928678</v>
      </c>
      <c r="EC65" s="6">
        <f t="shared" si="75"/>
        <v>-112.9087274348428</v>
      </c>
      <c r="ED65" s="6">
        <f t="shared" si="75"/>
        <v>-95.902179286695144</v>
      </c>
      <c r="EE65" s="6">
        <f t="shared" si="75"/>
        <v>-81.133334842250406</v>
      </c>
      <c r="EF65" s="6">
        <f t="shared" si="75"/>
        <v>-83.035382990398702</v>
      </c>
      <c r="EG65" s="6">
        <f t="shared" si="75"/>
        <v>-99.258734842250135</v>
      </c>
      <c r="EH65" s="6">
        <f t="shared" si="75"/>
        <v>-114.47512002743521</v>
      </c>
      <c r="EI65" s="6">
        <f t="shared" si="74"/>
        <v>-124.65667187928716</v>
      </c>
      <c r="EJ65" s="6">
        <f t="shared" si="74"/>
        <v>-131.92920891632383</v>
      </c>
      <c r="EK65" s="6">
        <f t="shared" si="74"/>
        <v>-138.53043484224997</v>
      </c>
      <c r="EL65" s="6">
        <f t="shared" si="74"/>
        <v>-143.11772743484215</v>
      </c>
      <c r="EM65" s="6">
        <f t="shared" si="74"/>
        <v>-146.36239780521268</v>
      </c>
      <c r="EN65" s="6">
        <f t="shared" si="74"/>
        <v>-146.809938545953</v>
      </c>
      <c r="EO65" s="6">
        <f t="shared" si="74"/>
        <v>-137.97100891632394</v>
      </c>
      <c r="EP65" s="6">
        <f t="shared" si="74"/>
        <v>-118.39110150891688</v>
      </c>
      <c r="EQ65" s="6">
        <f t="shared" si="74"/>
        <v>-101.16078299039843</v>
      </c>
      <c r="ER65" s="6">
        <f t="shared" si="74"/>
        <v>-102.16774965706544</v>
      </c>
      <c r="ES65" s="6">
        <f t="shared" si="74"/>
        <v>-118.95052743484293</v>
      </c>
      <c r="ET65" s="6">
        <f t="shared" si="74"/>
        <v>-136.18084595336072</v>
      </c>
      <c r="EU65" s="6">
        <f t="shared" si="74"/>
        <v>-147.9287903978051</v>
      </c>
      <c r="EV65" s="6">
        <f t="shared" si="74"/>
        <v>-156.65583484224908</v>
      </c>
      <c r="EW65" s="6">
        <f t="shared" si="74"/>
        <v>-164.48779780521241</v>
      </c>
      <c r="EX65" s="6">
        <f t="shared" si="74"/>
        <v>-170.52959780521189</v>
      </c>
      <c r="EY65" s="6">
        <f t="shared" si="74"/>
        <v>-173.88615336076754</v>
      </c>
      <c r="EZ65" s="6">
        <f t="shared" si="74"/>
        <v>-172.31976076817512</v>
      </c>
      <c r="FA65" s="6">
        <f t="shared" si="74"/>
        <v>-162.58574965706413</v>
      </c>
      <c r="FB65" s="6">
        <f t="shared" si="74"/>
        <v>-145.01977558299043</v>
      </c>
      <c r="FC65" s="6">
        <f t="shared" si="74"/>
        <v>-129.5796200274352</v>
      </c>
      <c r="FD65" s="6">
        <f t="shared" si="74"/>
        <v>-130.36281632373141</v>
      </c>
      <c r="FE65" s="6">
        <f t="shared" si="74"/>
        <v>-146.809938545953</v>
      </c>
      <c r="FF65" s="6">
        <f t="shared" si="74"/>
        <v>-163.25706076817525</v>
      </c>
      <c r="FG65" s="6">
        <f t="shared" si="74"/>
        <v>-175.22877558298978</v>
      </c>
      <c r="FH65" s="6">
        <f t="shared" si="74"/>
        <v>-183.39639410150835</v>
      </c>
      <c r="FI65" s="6">
        <f t="shared" si="74"/>
        <v>-188.09557187928559</v>
      </c>
      <c r="FJ65" s="6">
        <f t="shared" si="74"/>
        <v>-194.24925706447078</v>
      </c>
      <c r="FK65" s="6">
        <f t="shared" si="74"/>
        <v>-199.17220521261882</v>
      </c>
      <c r="FL65" s="6">
        <f t="shared" si="74"/>
        <v>-199.28409039780391</v>
      </c>
      <c r="FM65" s="6">
        <f t="shared" si="74"/>
        <v>-190.22139039780404</v>
      </c>
      <c r="FN65" s="6">
        <f t="shared" si="74"/>
        <v>-171.76033484224908</v>
      </c>
      <c r="FO65" s="6">
        <f t="shared" si="74"/>
        <v>-157.88657187928624</v>
      </c>
      <c r="FP65" s="6">
        <f t="shared" si="74"/>
        <v>-161.01935706447171</v>
      </c>
      <c r="FQ65" s="6">
        <f t="shared" si="74"/>
        <v>-178.02590521261936</v>
      </c>
      <c r="FR65" s="6">
        <f t="shared" si="74"/>
        <v>-194.02548669410064</v>
      </c>
      <c r="FS65" s="6">
        <f t="shared" si="74"/>
        <v>-203.98326817558177</v>
      </c>
      <c r="FT65" s="6">
        <f t="shared" si="74"/>
        <v>-211.47957558298924</v>
      </c>
      <c r="FU65" s="6">
        <f t="shared" si="74"/>
        <v>-217.29760521261855</v>
      </c>
      <c r="FV65" s="6">
        <f t="shared" si="74"/>
        <v>-222.77997928669265</v>
      </c>
      <c r="FW65" s="6">
        <f t="shared" si="74"/>
        <v>-227.47915706447051</v>
      </c>
      <c r="FX65" s="6">
        <f t="shared" si="74"/>
        <v>-226.91973113854448</v>
      </c>
      <c r="FY65" s="6">
        <f t="shared" si="74"/>
        <v>-216.51440891632237</v>
      </c>
      <c r="FZ65" s="6">
        <f t="shared" si="74"/>
        <v>-197.38204224965625</v>
      </c>
      <c r="GA65" s="6">
        <f t="shared" si="74"/>
        <v>-181.27057558298989</v>
      </c>
      <c r="GB65" s="6">
        <f t="shared" si="74"/>
        <v>-184.29147558298965</v>
      </c>
      <c r="GC65" s="6">
        <f t="shared" si="74"/>
        <v>-202.86441632373032</v>
      </c>
      <c r="GD65" s="6">
        <f t="shared" si="74"/>
        <v>-220.65416076817419</v>
      </c>
      <c r="GE65" s="6">
        <f t="shared" si="74"/>
        <v>-230.61194224965533</v>
      </c>
      <c r="GF65" s="6">
        <f t="shared" si="74"/>
        <v>-237.32505336076659</v>
      </c>
      <c r="GG65" s="6">
        <f t="shared" si="74"/>
        <v>-242.47177187928477</v>
      </c>
      <c r="GH65" s="6">
        <f t="shared" si="74"/>
        <v>-245.71644224965533</v>
      </c>
      <c r="GI65" s="6">
        <f t="shared" si="74"/>
        <v>-249.29676817558112</v>
      </c>
      <c r="GJ65" s="6">
        <f t="shared" si="74"/>
        <v>-251.53447187928464</v>
      </c>
      <c r="GK65" s="6">
        <f t="shared" si="74"/>
        <v>-242.47177187928477</v>
      </c>
      <c r="GL65" s="6">
        <f t="shared" si="74"/>
        <v>-222.89186447187771</v>
      </c>
      <c r="GM65" s="6">
        <f t="shared" si="74"/>
        <v>-208.34679039780377</v>
      </c>
      <c r="GN65" s="6">
        <f t="shared" si="74"/>
        <v>-210.92014965706321</v>
      </c>
      <c r="GO65" s="6">
        <f t="shared" si="74"/>
        <v>-227.14350150891462</v>
      </c>
      <c r="GP65" s="6">
        <f t="shared" si="74"/>
        <v>-246.72340891632169</v>
      </c>
      <c r="GQ65" s="6">
        <f t="shared" si="74"/>
        <v>-258.13569780521084</v>
      </c>
      <c r="GR65" s="6">
        <f t="shared" si="74"/>
        <v>-264.62503854595127</v>
      </c>
      <c r="GS65" s="6">
        <f t="shared" si="74"/>
        <v>-269.77175706446945</v>
      </c>
      <c r="GT65" s="6">
        <f t="shared" si="74"/>
        <v>-275.58978669409942</v>
      </c>
      <c r="GU65" s="6">
        <f t="shared" si="73"/>
        <v>-280.28896447187668</v>
      </c>
      <c r="GV65" s="6">
        <f t="shared" si="73"/>
        <v>-278.83445706446935</v>
      </c>
      <c r="GW65" s="6">
        <f t="shared" si="73"/>
        <v>-267.42216817558085</v>
      </c>
      <c r="GX65" s="6">
        <f t="shared" si="73"/>
        <v>-247.84226076817379</v>
      </c>
      <c r="GY65" s="6">
        <f t="shared" si="73"/>
        <v>-233.63284224965571</v>
      </c>
      <c r="GZ65" s="6">
        <f t="shared" si="73"/>
        <v>-236.09431632372943</v>
      </c>
      <c r="HA65" s="6">
        <f t="shared" si="73"/>
        <v>-252.98897928669197</v>
      </c>
      <c r="HB65" s="6">
        <f t="shared" si="73"/>
        <v>-271.22626447187679</v>
      </c>
      <c r="HC65" s="6">
        <f t="shared" si="73"/>
        <v>-282.750438545951</v>
      </c>
      <c r="HD65" s="6">
        <f t="shared" si="73"/>
        <v>-288.68035336076542</v>
      </c>
      <c r="HE65" s="6">
        <f t="shared" si="73"/>
        <v>-292.70822002743216</v>
      </c>
      <c r="HF65" s="6">
        <f t="shared" si="73"/>
        <v>-297.40739780521</v>
      </c>
      <c r="HG65" s="6">
        <f t="shared" si="73"/>
        <v>-301.770920027432</v>
      </c>
      <c r="HH65" s="6">
        <f t="shared" si="73"/>
        <v>-301.32337928669108</v>
      </c>
      <c r="HI65" s="6">
        <f t="shared" si="73"/>
        <v>-290.69428669409876</v>
      </c>
      <c r="HJ65" s="6" t="e">
        <f t="shared" si="73"/>
        <v>#REF!</v>
      </c>
      <c r="HK65" s="6" t="e">
        <f t="shared" si="73"/>
        <v>#REF!</v>
      </c>
      <c r="HL65" s="6" t="e">
        <f t="shared" si="73"/>
        <v>#REF!</v>
      </c>
      <c r="HM65" s="6" t="e">
        <f t="shared" si="73"/>
        <v>#REF!</v>
      </c>
      <c r="HN65" s="6" t="e">
        <f t="shared" si="73"/>
        <v>#REF!</v>
      </c>
      <c r="HO65" s="6" t="e">
        <f t="shared" si="73"/>
        <v>#REF!</v>
      </c>
      <c r="HP65" s="6" t="e">
        <f t="shared" si="73"/>
        <v>#REF!</v>
      </c>
      <c r="HQ65" s="6" t="e">
        <f t="shared" si="73"/>
        <v>#REF!</v>
      </c>
      <c r="HR65" s="6" t="e">
        <f t="shared" si="73"/>
        <v>#REF!</v>
      </c>
      <c r="HS65" s="6" t="e">
        <f t="shared" si="73"/>
        <v>#REF!</v>
      </c>
      <c r="HT65" s="6" t="e">
        <f t="shared" si="73"/>
        <v>#REF!</v>
      </c>
      <c r="HU65" s="6" t="e">
        <f t="shared" si="73"/>
        <v>#REF!</v>
      </c>
      <c r="HV65" s="6" t="e">
        <f t="shared" si="73"/>
        <v>#REF!</v>
      </c>
      <c r="HW65" s="6" t="e">
        <f t="shared" si="73"/>
        <v>#REF!</v>
      </c>
      <c r="HX65" s="6" t="e">
        <f t="shared" si="73"/>
        <v>#REF!</v>
      </c>
      <c r="HY65" s="6" t="e">
        <f t="shared" si="73"/>
        <v>#REF!</v>
      </c>
      <c r="HZ65" s="6" t="e">
        <f t="shared" si="73"/>
        <v>#REF!</v>
      </c>
      <c r="IA65" s="6" t="e">
        <f t="shared" si="73"/>
        <v>#REF!</v>
      </c>
      <c r="IB65" s="6" t="e">
        <f t="shared" si="73"/>
        <v>#REF!</v>
      </c>
      <c r="IC65" s="6" t="e">
        <f t="shared" si="73"/>
        <v>#REF!</v>
      </c>
      <c r="ID65" s="6" t="e">
        <f t="shared" si="73"/>
        <v>#REF!</v>
      </c>
      <c r="IE65" s="6" t="e">
        <f t="shared" si="73"/>
        <v>#REF!</v>
      </c>
      <c r="IF65" s="6" t="e">
        <f t="shared" si="73"/>
        <v>#REF!</v>
      </c>
      <c r="IG65" s="6" t="e">
        <f t="shared" si="73"/>
        <v>#REF!</v>
      </c>
      <c r="IH65" s="6" t="e">
        <f t="shared" si="73"/>
        <v>#REF!</v>
      </c>
      <c r="II65" s="6" t="e">
        <f t="shared" si="73"/>
        <v>#REF!</v>
      </c>
      <c r="IJ65" s="6" t="e">
        <f t="shared" si="73"/>
        <v>#REF!</v>
      </c>
      <c r="IK65" s="6" t="e">
        <f t="shared" si="73"/>
        <v>#REF!</v>
      </c>
      <c r="IL65" s="6" t="e">
        <f t="shared" si="73"/>
        <v>#REF!</v>
      </c>
      <c r="IM65" s="6" t="e">
        <f t="shared" si="73"/>
        <v>#REF!</v>
      </c>
      <c r="IN65" s="6" t="e">
        <f t="shared" si="73"/>
        <v>#REF!</v>
      </c>
      <c r="IO65" s="6" t="e">
        <f t="shared" si="73"/>
        <v>#REF!</v>
      </c>
      <c r="IP65" s="6" t="e">
        <f t="shared" si="73"/>
        <v>#REF!</v>
      </c>
      <c r="IQ65" s="6" t="e">
        <f t="shared" si="73"/>
        <v>#REF!</v>
      </c>
      <c r="IR65" s="6" t="e">
        <f t="shared" si="73"/>
        <v>#REF!</v>
      </c>
      <c r="IS65" s="6" t="e">
        <f t="shared" si="73"/>
        <v>#REF!</v>
      </c>
      <c r="IT65" s="6" t="e">
        <f t="shared" si="73"/>
        <v>#REF!</v>
      </c>
      <c r="IU65" s="6" t="e">
        <f t="shared" si="73"/>
        <v>#REF!</v>
      </c>
      <c r="IV65" s="6" t="e">
        <f t="shared" si="73"/>
        <v>#REF!</v>
      </c>
      <c r="IW65" s="6" t="e">
        <f t="shared" si="73"/>
        <v>#REF!</v>
      </c>
      <c r="IX65" s="6" t="e">
        <f t="shared" si="73"/>
        <v>#REF!</v>
      </c>
      <c r="IY65" s="6" t="e">
        <f t="shared" si="73"/>
        <v>#REF!</v>
      </c>
      <c r="IZ65" s="6" t="e">
        <f t="shared" si="73"/>
        <v>#REF!</v>
      </c>
      <c r="JA65" s="6" t="e">
        <f t="shared" si="73"/>
        <v>#REF!</v>
      </c>
      <c r="JB65" s="6" t="e">
        <f t="shared" si="73"/>
        <v>#REF!</v>
      </c>
      <c r="JC65" s="6" t="e">
        <f t="shared" si="73"/>
        <v>#REF!</v>
      </c>
      <c r="JD65" s="6" t="e">
        <f t="shared" si="73"/>
        <v>#REF!</v>
      </c>
      <c r="JE65" s="6" t="e">
        <f t="shared" si="73"/>
        <v>#REF!</v>
      </c>
      <c r="JF65" s="6" t="e">
        <f t="shared" si="68"/>
        <v>#REF!</v>
      </c>
      <c r="JG65" s="6" t="e">
        <f t="shared" si="68"/>
        <v>#REF!</v>
      </c>
      <c r="JH65" s="6" t="e">
        <f t="shared" si="68"/>
        <v>#REF!</v>
      </c>
      <c r="JI65" s="6" t="e">
        <f t="shared" si="68"/>
        <v>#REF!</v>
      </c>
      <c r="JJ65" s="6" t="e">
        <f t="shared" si="68"/>
        <v>#REF!</v>
      </c>
      <c r="JK65" s="6" t="e">
        <f t="shared" si="68"/>
        <v>#REF!</v>
      </c>
      <c r="JL65" s="6" t="e">
        <f t="shared" si="68"/>
        <v>#REF!</v>
      </c>
      <c r="JM65" s="6" t="e">
        <f t="shared" si="68"/>
        <v>#REF!</v>
      </c>
      <c r="JN65" s="6" t="e">
        <f t="shared" si="68"/>
        <v>#REF!</v>
      </c>
      <c r="JO65" s="6" t="e">
        <f t="shared" si="68"/>
        <v>#REF!</v>
      </c>
      <c r="JP65" s="6" t="e">
        <f t="shared" si="68"/>
        <v>#REF!</v>
      </c>
      <c r="JQ65" s="6" t="e">
        <f t="shared" si="68"/>
        <v>#REF!</v>
      </c>
      <c r="JR65" s="6" t="e">
        <f t="shared" si="68"/>
        <v>#REF!</v>
      </c>
      <c r="JS65" s="6" t="e">
        <f t="shared" si="68"/>
        <v>#REF!</v>
      </c>
    </row>
    <row r="66" spans="1:279" ht="14.5" x14ac:dyDescent="0.35">
      <c r="A66" s="8">
        <v>64</v>
      </c>
      <c r="B66" s="9">
        <v>38822</v>
      </c>
      <c r="C66" s="10">
        <v>382.67</v>
      </c>
      <c r="D66" s="8">
        <f t="shared" si="5"/>
        <v>-10.858518518518281</v>
      </c>
      <c r="I66" s="6">
        <v>64</v>
      </c>
      <c r="J66" s="6">
        <f t="shared" si="6"/>
        <v>117.90742441700444</v>
      </c>
      <c r="K66" s="6">
        <f t="shared" si="7"/>
        <v>118.3417651577454</v>
      </c>
      <c r="L66" s="6">
        <f t="shared" si="76"/>
        <v>127.78867626885635</v>
      </c>
      <c r="M66" s="6">
        <f t="shared" si="76"/>
        <v>146.13957256515221</v>
      </c>
      <c r="N66" s="6">
        <f t="shared" si="76"/>
        <v>163.40461700959602</v>
      </c>
      <c r="O66" s="6">
        <f t="shared" si="76"/>
        <v>161.77583923181851</v>
      </c>
      <c r="P66" s="6">
        <f t="shared" si="76"/>
        <v>146.03098737996714</v>
      </c>
      <c r="Q66" s="6">
        <f t="shared" si="76"/>
        <v>131.26340219478212</v>
      </c>
      <c r="R66" s="6">
        <f t="shared" si="76"/>
        <v>120.94780960218988</v>
      </c>
      <c r="S66" s="6">
        <f t="shared" si="76"/>
        <v>113.99835775033833</v>
      </c>
      <c r="T66" s="6">
        <f t="shared" si="76"/>
        <v>108.35192812070841</v>
      </c>
      <c r="U66" s="6">
        <f t="shared" si="76"/>
        <v>103.24842441700513</v>
      </c>
      <c r="V66" s="6">
        <f t="shared" si="76"/>
        <v>100.42520960219048</v>
      </c>
      <c r="W66" s="6">
        <f t="shared" si="76"/>
        <v>102.05398737996798</v>
      </c>
      <c r="X66" s="6">
        <f t="shared" si="76"/>
        <v>111.50089849107893</v>
      </c>
      <c r="Y66" s="6">
        <f t="shared" si="76"/>
        <v>130.06896515774497</v>
      </c>
      <c r="Z66" s="6">
        <f t="shared" si="76"/>
        <v>143.75069849107791</v>
      </c>
      <c r="AA66" s="6">
        <f t="shared" si="76"/>
        <v>139.51587626885592</v>
      </c>
      <c r="AB66" s="6">
        <f t="shared" si="76"/>
        <v>124.09677997255979</v>
      </c>
      <c r="AC66" s="6">
        <f t="shared" si="76"/>
        <v>109.43777997256048</v>
      </c>
      <c r="AD66" s="6">
        <f t="shared" si="76"/>
        <v>98.470676268857119</v>
      </c>
      <c r="AE66" s="6">
        <f t="shared" si="76"/>
        <v>90.109617009597613</v>
      </c>
      <c r="AF66" s="6">
        <f t="shared" si="76"/>
        <v>84.571772565153395</v>
      </c>
      <c r="AG66" s="6">
        <f t="shared" si="76"/>
        <v>80.119779972561247</v>
      </c>
      <c r="AH66" s="6">
        <f t="shared" si="76"/>
        <v>75.993542935524346</v>
      </c>
      <c r="AI66" s="6">
        <f t="shared" si="76"/>
        <v>76.427883676264685</v>
      </c>
      <c r="AJ66" s="6">
        <f t="shared" si="76"/>
        <v>86.309135528116585</v>
      </c>
      <c r="AK66" s="6">
        <f t="shared" si="76"/>
        <v>102.37974293552323</v>
      </c>
      <c r="AL66" s="6">
        <f t="shared" si="76"/>
        <v>116.82157256515298</v>
      </c>
      <c r="AM66" s="6">
        <f t="shared" si="76"/>
        <v>119.31903182441177</v>
      </c>
      <c r="AN66" s="6">
        <f t="shared" si="76"/>
        <v>107.04890589848615</v>
      </c>
      <c r="AO66" s="6">
        <f t="shared" si="76"/>
        <v>90.652542935523655</v>
      </c>
      <c r="AP66" s="6">
        <f t="shared" si="76"/>
        <v>78.816757750338994</v>
      </c>
      <c r="AQ66" s="6">
        <f t="shared" si="76"/>
        <v>70.564283676265205</v>
      </c>
      <c r="AR66" s="6">
        <f t="shared" si="76"/>
        <v>65.677950342931481</v>
      </c>
      <c r="AS66" s="6">
        <f t="shared" si="76"/>
        <v>63.180491083672699</v>
      </c>
      <c r="AT66" s="6">
        <f t="shared" si="76"/>
        <v>60.140105898487263</v>
      </c>
      <c r="AU66" s="6">
        <f t="shared" si="76"/>
        <v>60.574446639228213</v>
      </c>
      <c r="AV66" s="6">
        <f t="shared" si="76"/>
        <v>71.324379972561417</v>
      </c>
      <c r="AW66" s="6">
        <f t="shared" si="76"/>
        <v>92.498491083671937</v>
      </c>
      <c r="AX66" s="6">
        <f t="shared" si="76"/>
        <v>107.48324663922712</v>
      </c>
      <c r="AY66" s="6">
        <f t="shared" si="76"/>
        <v>104.22569108367151</v>
      </c>
      <c r="AZ66" s="6">
        <f t="shared" si="76"/>
        <v>87.177817009597874</v>
      </c>
      <c r="BA66" s="6">
        <f t="shared" si="76"/>
        <v>71.541550342931586</v>
      </c>
      <c r="BB66" s="6">
        <f t="shared" si="76"/>
        <v>61.768883676265375</v>
      </c>
      <c r="BC66" s="6">
        <f t="shared" si="76"/>
        <v>53.299239231820792</v>
      </c>
      <c r="BD66" s="6">
        <f t="shared" si="76"/>
        <v>45.589691083673038</v>
      </c>
      <c r="BE66" s="6">
        <f t="shared" si="76"/>
        <v>41.789209602191391</v>
      </c>
      <c r="BF66" s="6">
        <f t="shared" si="76"/>
        <v>38.531654046635786</v>
      </c>
      <c r="BG66" s="6">
        <f t="shared" si="76"/>
        <v>38.857409602191652</v>
      </c>
      <c r="BH66" s="6">
        <f t="shared" si="76"/>
        <v>49.064417009598813</v>
      </c>
      <c r="BI66" s="6">
        <f t="shared" si="76"/>
        <v>67.089557750338813</v>
      </c>
      <c r="BJ66" s="6">
        <f t="shared" si="76"/>
        <v>79.251098491079333</v>
      </c>
      <c r="BK66" s="6">
        <f t="shared" si="76"/>
        <v>74.147594787376065</v>
      </c>
      <c r="BL66" s="6">
        <f t="shared" si="76"/>
        <v>57.316891083672608</v>
      </c>
      <c r="BM66" s="6">
        <f t="shared" si="76"/>
        <v>42.440720713302511</v>
      </c>
      <c r="BN66" s="6">
        <f t="shared" si="76"/>
        <v>34.405417009598885</v>
      </c>
      <c r="BO66" s="6">
        <f t="shared" si="76"/>
        <v>28.21606145404354</v>
      </c>
      <c r="BP66" s="6">
        <f t="shared" si="76"/>
        <v>23.655483676265689</v>
      </c>
      <c r="BQ66" s="6">
        <f t="shared" si="76"/>
        <v>20.180757750339914</v>
      </c>
      <c r="BR66" s="6">
        <f t="shared" si="76"/>
        <v>16.054520713303017</v>
      </c>
      <c r="BS66" s="6">
        <f t="shared" si="76"/>
        <v>15.837350342932847</v>
      </c>
      <c r="BT66" s="6">
        <f t="shared" si="76"/>
        <v>26.044357750340009</v>
      </c>
      <c r="BU66" s="6">
        <f t="shared" si="76"/>
        <v>47.109883676265447</v>
      </c>
      <c r="BV66" s="6">
        <f t="shared" si="76"/>
        <v>61.551713305894587</v>
      </c>
      <c r="BW66" s="6">
        <f t="shared" si="76"/>
        <v>57.208305898487524</v>
      </c>
      <c r="BX66" s="6">
        <f t="shared" si="75"/>
        <v>40.160431824413898</v>
      </c>
      <c r="BY66" s="6">
        <f t="shared" si="75"/>
        <v>25.175676268858716</v>
      </c>
      <c r="BZ66" s="6">
        <f t="shared" si="75"/>
        <v>16.163105898488102</v>
      </c>
      <c r="CA66" s="6">
        <f t="shared" si="75"/>
        <v>9.9737503429327532</v>
      </c>
      <c r="CB66" s="6">
        <f t="shared" si="75"/>
        <v>3.5672244170072398</v>
      </c>
      <c r="CC66" s="6">
        <f t="shared" si="75"/>
        <v>-2.18779039780777</v>
      </c>
      <c r="CD66" s="6">
        <f t="shared" si="75"/>
        <v>-5.0110052126224245</v>
      </c>
      <c r="CE66" s="6">
        <f t="shared" si="75"/>
        <v>-3.8165681755852652</v>
      </c>
      <c r="CF66" s="6">
        <f t="shared" si="75"/>
        <v>7.4762910836739689</v>
      </c>
      <c r="CG66" s="6">
        <f t="shared" si="75"/>
        <v>27.455965157747336</v>
      </c>
      <c r="CH66" s="6">
        <f t="shared" si="75"/>
        <v>39.508920713302771</v>
      </c>
      <c r="CI66" s="6">
        <f t="shared" si="75"/>
        <v>32.342298491080435</v>
      </c>
      <c r="CJ66" s="6">
        <f t="shared" si="75"/>
        <v>14.860083676265857</v>
      </c>
      <c r="CK66" s="6">
        <f t="shared" si="75"/>
        <v>-0.34184224965948934</v>
      </c>
      <c r="CL66" s="6">
        <f t="shared" si="75"/>
        <v>-9.354412620029489</v>
      </c>
      <c r="CM66" s="6">
        <f t="shared" si="75"/>
        <v>-16.738205212621995</v>
      </c>
      <c r="CN66" s="6">
        <f t="shared" si="75"/>
        <v>-23.579071879288463</v>
      </c>
      <c r="CO66" s="6">
        <f t="shared" si="75"/>
        <v>-29.985597805214592</v>
      </c>
      <c r="CP66" s="6">
        <f t="shared" si="75"/>
        <v>-34.871931138547694</v>
      </c>
      <c r="CQ66" s="6">
        <f t="shared" si="75"/>
        <v>-34.980516323732779</v>
      </c>
      <c r="CR66" s="6">
        <f t="shared" si="75"/>
        <v>-26.402286694103118</v>
      </c>
      <c r="CS66" s="6">
        <f t="shared" si="75"/>
        <v>-10.223094101511396</v>
      </c>
      <c r="CT66" s="6">
        <f t="shared" si="75"/>
        <v>3.1328836762662866</v>
      </c>
      <c r="CU66" s="6">
        <f t="shared" si="75"/>
        <v>3.4586392318221559</v>
      </c>
      <c r="CV66" s="6">
        <f t="shared" si="75"/>
        <v>-10.657434842251734</v>
      </c>
      <c r="CW66" s="6">
        <f t="shared" si="75"/>
        <v>-26.510871879288818</v>
      </c>
      <c r="CX66" s="6">
        <f t="shared" si="75"/>
        <v>-36.39212373114011</v>
      </c>
      <c r="CY66" s="6">
        <f t="shared" si="75"/>
        <v>-43.232990397806574</v>
      </c>
      <c r="CZ66" s="6">
        <f t="shared" si="75"/>
        <v>-48.227908916325383</v>
      </c>
      <c r="DA66" s="6">
        <f t="shared" si="75"/>
        <v>-51.48546447188037</v>
      </c>
      <c r="DB66" s="6">
        <f t="shared" si="75"/>
        <v>-55.394531138547102</v>
      </c>
      <c r="DC66" s="6">
        <f t="shared" si="75"/>
        <v>-56.046042249658221</v>
      </c>
      <c r="DD66" s="6">
        <f t="shared" si="75"/>
        <v>-45.513279286695813</v>
      </c>
      <c r="DE66" s="6">
        <f t="shared" si="75"/>
        <v>-28.248234842251396</v>
      </c>
      <c r="DF66" s="6">
        <f t="shared" si="75"/>
        <v>-16.195279286695957</v>
      </c>
      <c r="DG66" s="6">
        <f t="shared" si="75"/>
        <v>-17.281131138548034</v>
      </c>
      <c r="DH66" s="6">
        <f t="shared" si="75"/>
        <v>-30.962864471880966</v>
      </c>
      <c r="DI66" s="6">
        <f t="shared" si="75"/>
        <v>-47.033471879288221</v>
      </c>
      <c r="DJ66" s="6">
        <f t="shared" si="75"/>
        <v>-57.674820027435715</v>
      </c>
      <c r="DK66" s="6">
        <f t="shared" si="75"/>
        <v>-65.492953360769178</v>
      </c>
      <c r="DL66" s="6">
        <f t="shared" si="75"/>
        <v>-71.573723731139438</v>
      </c>
      <c r="DM66" s="6">
        <f t="shared" si="75"/>
        <v>-76.460057064472537</v>
      </c>
      <c r="DN66" s="6">
        <f t="shared" si="75"/>
        <v>-80.694879286694515</v>
      </c>
      <c r="DO66" s="6">
        <f t="shared" si="75"/>
        <v>-80.151953360769099</v>
      </c>
      <c r="DP66" s="6">
        <f t="shared" si="75"/>
        <v>-70.922212620028318</v>
      </c>
      <c r="DQ66" s="6">
        <f t="shared" si="75"/>
        <v>-52.571316323732447</v>
      </c>
      <c r="DR66" s="6">
        <f t="shared" si="75"/>
        <v>-38.346657064473476</v>
      </c>
      <c r="DS66" s="6">
        <f t="shared" si="75"/>
        <v>-41.387042249658293</v>
      </c>
      <c r="DT66" s="6">
        <f t="shared" si="75"/>
        <v>-57.240479286695383</v>
      </c>
      <c r="DU66" s="6">
        <f t="shared" si="75"/>
        <v>-74.288353360769008</v>
      </c>
      <c r="DV66" s="6">
        <f t="shared" si="75"/>
        <v>-88.295842249657809</v>
      </c>
      <c r="DW66" s="6">
        <f t="shared" si="75"/>
        <v>-98.611434842250048</v>
      </c>
      <c r="DX66" s="6">
        <f t="shared" si="75"/>
        <v>-105.56088669410161</v>
      </c>
      <c r="DY66" s="6">
        <f t="shared" si="75"/>
        <v>-111.96741262002712</v>
      </c>
      <c r="DZ66" s="6">
        <f t="shared" si="75"/>
        <v>-117.61384224965704</v>
      </c>
      <c r="EA66" s="6">
        <f t="shared" si="75"/>
        <v>-118.04818299039738</v>
      </c>
      <c r="EB66" s="6">
        <f t="shared" si="75"/>
        <v>-109.57853854595342</v>
      </c>
      <c r="EC66" s="6">
        <f t="shared" si="75"/>
        <v>-93.07359039780583</v>
      </c>
      <c r="ED66" s="6">
        <f t="shared" si="75"/>
        <v>-78.740345953361157</v>
      </c>
      <c r="EE66" s="6">
        <f t="shared" si="75"/>
        <v>-80.586294101509438</v>
      </c>
      <c r="EF66" s="6">
        <f t="shared" si="75"/>
        <v>-96.331145953360817</v>
      </c>
      <c r="EG66" s="6">
        <f t="shared" si="75"/>
        <v>-111.09873113854583</v>
      </c>
      <c r="EH66" s="6">
        <f t="shared" si="75"/>
        <v>-120.97998299039774</v>
      </c>
      <c r="EI66" s="6">
        <f t="shared" si="74"/>
        <v>-128.03802002743438</v>
      </c>
      <c r="EJ66" s="6">
        <f t="shared" si="74"/>
        <v>-134.44454595336052</v>
      </c>
      <c r="EK66" s="6">
        <f t="shared" si="74"/>
        <v>-138.89653854595267</v>
      </c>
      <c r="EL66" s="6">
        <f t="shared" si="74"/>
        <v>-142.04550891632317</v>
      </c>
      <c r="EM66" s="6">
        <f t="shared" si="74"/>
        <v>-142.47984965706351</v>
      </c>
      <c r="EN66" s="6">
        <f t="shared" si="74"/>
        <v>-133.90162002743446</v>
      </c>
      <c r="EO66" s="6">
        <f t="shared" si="74"/>
        <v>-114.89921262002747</v>
      </c>
      <c r="EP66" s="6">
        <f t="shared" si="74"/>
        <v>-98.177094101509098</v>
      </c>
      <c r="EQ66" s="6">
        <f t="shared" si="74"/>
        <v>-99.15436076817609</v>
      </c>
      <c r="ER66" s="6">
        <f t="shared" si="74"/>
        <v>-115.44213854595351</v>
      </c>
      <c r="ES66" s="6">
        <f t="shared" si="74"/>
        <v>-132.16425706447126</v>
      </c>
      <c r="ET66" s="6">
        <f t="shared" si="74"/>
        <v>-143.56570150891559</v>
      </c>
      <c r="EU66" s="6">
        <f t="shared" si="74"/>
        <v>-152.03534595335955</v>
      </c>
      <c r="EV66" s="6">
        <f t="shared" si="74"/>
        <v>-159.63630891632283</v>
      </c>
      <c r="EW66" s="6">
        <f t="shared" si="74"/>
        <v>-165.49990891632231</v>
      </c>
      <c r="EX66" s="6">
        <f t="shared" si="74"/>
        <v>-168.75746447187794</v>
      </c>
      <c r="EY66" s="6">
        <f t="shared" si="74"/>
        <v>-167.23727187928552</v>
      </c>
      <c r="EZ66" s="6">
        <f t="shared" si="74"/>
        <v>-157.79036076817457</v>
      </c>
      <c r="FA66" s="6">
        <f t="shared" si="74"/>
        <v>-140.74248669410093</v>
      </c>
      <c r="FB66" s="6">
        <f t="shared" si="74"/>
        <v>-125.75773113854575</v>
      </c>
      <c r="FC66" s="6">
        <f t="shared" si="74"/>
        <v>-126.51782743484196</v>
      </c>
      <c r="FD66" s="6">
        <f t="shared" si="74"/>
        <v>-142.47984965706351</v>
      </c>
      <c r="FE66" s="6">
        <f t="shared" si="74"/>
        <v>-158.44187187928569</v>
      </c>
      <c r="FF66" s="6">
        <f t="shared" si="74"/>
        <v>-170.06048669410018</v>
      </c>
      <c r="FG66" s="6">
        <f t="shared" si="74"/>
        <v>-177.9872052126187</v>
      </c>
      <c r="FH66" s="6">
        <f t="shared" si="74"/>
        <v>-182.54778299039594</v>
      </c>
      <c r="FI66" s="6">
        <f t="shared" si="74"/>
        <v>-188.51996817558111</v>
      </c>
      <c r="FJ66" s="6">
        <f t="shared" si="74"/>
        <v>-193.29771632372913</v>
      </c>
      <c r="FK66" s="6">
        <f t="shared" si="74"/>
        <v>-193.40630150891423</v>
      </c>
      <c r="FL66" s="6">
        <f t="shared" si="74"/>
        <v>-184.6109015089144</v>
      </c>
      <c r="FM66" s="6">
        <f t="shared" si="74"/>
        <v>-166.69434595335949</v>
      </c>
      <c r="FN66" s="6">
        <f t="shared" si="74"/>
        <v>-153.2297829903967</v>
      </c>
      <c r="FO66" s="6">
        <f t="shared" si="74"/>
        <v>-156.27016817558214</v>
      </c>
      <c r="FP66" s="6">
        <f t="shared" si="74"/>
        <v>-172.77511632372975</v>
      </c>
      <c r="FQ66" s="6">
        <f t="shared" si="74"/>
        <v>-188.30279780521096</v>
      </c>
      <c r="FR66" s="6">
        <f t="shared" si="74"/>
        <v>-197.96687928669209</v>
      </c>
      <c r="FS66" s="6">
        <f t="shared" si="74"/>
        <v>-205.2420866940995</v>
      </c>
      <c r="FT66" s="6">
        <f t="shared" si="74"/>
        <v>-210.88851632372879</v>
      </c>
      <c r="FU66" s="6">
        <f t="shared" si="74"/>
        <v>-216.20919039780287</v>
      </c>
      <c r="FV66" s="6">
        <f t="shared" si="74"/>
        <v>-220.76976817558071</v>
      </c>
      <c r="FW66" s="6">
        <f t="shared" si="74"/>
        <v>-220.22684224965468</v>
      </c>
      <c r="FX66" s="6">
        <f t="shared" si="74"/>
        <v>-210.12842002743261</v>
      </c>
      <c r="FY66" s="6">
        <f t="shared" si="74"/>
        <v>-191.56035336076656</v>
      </c>
      <c r="FZ66" s="6">
        <f t="shared" si="74"/>
        <v>-175.92408669410025</v>
      </c>
      <c r="GA66" s="6">
        <f t="shared" si="74"/>
        <v>-178.85588669410001</v>
      </c>
      <c r="GB66" s="6">
        <f t="shared" si="74"/>
        <v>-196.88102743484063</v>
      </c>
      <c r="GC66" s="6">
        <f t="shared" si="74"/>
        <v>-214.14607187928442</v>
      </c>
      <c r="GD66" s="6">
        <f t="shared" si="74"/>
        <v>-223.81015336076553</v>
      </c>
      <c r="GE66" s="6">
        <f t="shared" si="74"/>
        <v>-230.32526447187675</v>
      </c>
      <c r="GF66" s="6">
        <f t="shared" si="74"/>
        <v>-235.32018299039493</v>
      </c>
      <c r="GG66" s="6">
        <f t="shared" si="74"/>
        <v>-238.46915336076546</v>
      </c>
      <c r="GH66" s="6">
        <f t="shared" si="74"/>
        <v>-241.94387928669124</v>
      </c>
      <c r="GI66" s="6">
        <f t="shared" si="74"/>
        <v>-244.11558299039478</v>
      </c>
      <c r="GJ66" s="6">
        <f t="shared" si="74"/>
        <v>-235.32018299039493</v>
      </c>
      <c r="GK66" s="6">
        <f t="shared" si="74"/>
        <v>-216.31777558298793</v>
      </c>
      <c r="GL66" s="6">
        <f t="shared" si="74"/>
        <v>-202.20170150891406</v>
      </c>
      <c r="GM66" s="6">
        <f t="shared" si="74"/>
        <v>-204.69916076817347</v>
      </c>
      <c r="GN66" s="6">
        <f t="shared" si="74"/>
        <v>-220.44401262002484</v>
      </c>
      <c r="GO66" s="6">
        <f t="shared" si="74"/>
        <v>-239.44642002743183</v>
      </c>
      <c r="GP66" s="6">
        <f t="shared" si="74"/>
        <v>-250.52210891632089</v>
      </c>
      <c r="GQ66" s="6">
        <f t="shared" si="74"/>
        <v>-256.82004965706136</v>
      </c>
      <c r="GR66" s="6">
        <f t="shared" si="74"/>
        <v>-261.81496817557951</v>
      </c>
      <c r="GS66" s="6">
        <f t="shared" si="74"/>
        <v>-267.46139780520946</v>
      </c>
      <c r="GT66" s="6">
        <f t="shared" ref="GT66:JE70" si="77">INDEX($D$3:$D$272,$I66,1)*INDEX($D$3:$D$272,$I66+GT$2,1)</f>
        <v>-272.02197558298667</v>
      </c>
      <c r="GU66" s="6">
        <f t="shared" si="77"/>
        <v>-270.61036817557937</v>
      </c>
      <c r="GV66" s="6">
        <f t="shared" si="77"/>
        <v>-259.5346792866909</v>
      </c>
      <c r="GW66" s="6">
        <f t="shared" si="77"/>
        <v>-240.53227187928391</v>
      </c>
      <c r="GX66" s="6">
        <f t="shared" si="77"/>
        <v>-226.7419533607659</v>
      </c>
      <c r="GY66" s="6">
        <f t="shared" si="77"/>
        <v>-229.1308274348396</v>
      </c>
      <c r="GZ66" s="6">
        <f t="shared" si="77"/>
        <v>-245.52719039780209</v>
      </c>
      <c r="HA66" s="6">
        <f t="shared" si="77"/>
        <v>-263.22657558298687</v>
      </c>
      <c r="HB66" s="6">
        <f t="shared" si="77"/>
        <v>-274.41084965706102</v>
      </c>
      <c r="HC66" s="6">
        <f t="shared" si="77"/>
        <v>-280.16586447187541</v>
      </c>
      <c r="HD66" s="6">
        <f t="shared" si="77"/>
        <v>-284.07493113854213</v>
      </c>
      <c r="HE66" s="6">
        <f t="shared" si="77"/>
        <v>-288.63550891631996</v>
      </c>
      <c r="HF66" s="6">
        <f t="shared" si="77"/>
        <v>-292.87033113854193</v>
      </c>
      <c r="HG66" s="6">
        <f t="shared" si="77"/>
        <v>-292.43599039780099</v>
      </c>
      <c r="HH66" s="6">
        <f t="shared" si="77"/>
        <v>-282.12039780520877</v>
      </c>
      <c r="HI66" s="6" t="e">
        <f t="shared" si="77"/>
        <v>#REF!</v>
      </c>
      <c r="HJ66" s="6" t="e">
        <f t="shared" si="77"/>
        <v>#REF!</v>
      </c>
      <c r="HK66" s="6" t="e">
        <f t="shared" si="77"/>
        <v>#REF!</v>
      </c>
      <c r="HL66" s="6" t="e">
        <f t="shared" si="77"/>
        <v>#REF!</v>
      </c>
      <c r="HM66" s="6" t="e">
        <f t="shared" si="77"/>
        <v>#REF!</v>
      </c>
      <c r="HN66" s="6" t="e">
        <f t="shared" si="77"/>
        <v>#REF!</v>
      </c>
      <c r="HO66" s="6" t="e">
        <f t="shared" si="77"/>
        <v>#REF!</v>
      </c>
      <c r="HP66" s="6" t="e">
        <f t="shared" si="77"/>
        <v>#REF!</v>
      </c>
      <c r="HQ66" s="6" t="e">
        <f t="shared" si="77"/>
        <v>#REF!</v>
      </c>
      <c r="HR66" s="6" t="e">
        <f t="shared" si="77"/>
        <v>#REF!</v>
      </c>
      <c r="HS66" s="6" t="e">
        <f t="shared" si="77"/>
        <v>#REF!</v>
      </c>
      <c r="HT66" s="6" t="e">
        <f t="shared" si="77"/>
        <v>#REF!</v>
      </c>
      <c r="HU66" s="6" t="e">
        <f t="shared" si="77"/>
        <v>#REF!</v>
      </c>
      <c r="HV66" s="6" t="e">
        <f t="shared" si="77"/>
        <v>#REF!</v>
      </c>
      <c r="HW66" s="6" t="e">
        <f t="shared" si="77"/>
        <v>#REF!</v>
      </c>
      <c r="HX66" s="6" t="e">
        <f t="shared" si="77"/>
        <v>#REF!</v>
      </c>
      <c r="HY66" s="6" t="e">
        <f t="shared" si="77"/>
        <v>#REF!</v>
      </c>
      <c r="HZ66" s="6" t="e">
        <f t="shared" si="77"/>
        <v>#REF!</v>
      </c>
      <c r="IA66" s="6" t="e">
        <f t="shared" si="77"/>
        <v>#REF!</v>
      </c>
      <c r="IB66" s="6" t="e">
        <f t="shared" si="77"/>
        <v>#REF!</v>
      </c>
      <c r="IC66" s="6" t="e">
        <f t="shared" si="77"/>
        <v>#REF!</v>
      </c>
      <c r="ID66" s="6" t="e">
        <f t="shared" si="77"/>
        <v>#REF!</v>
      </c>
      <c r="IE66" s="6" t="e">
        <f t="shared" si="77"/>
        <v>#REF!</v>
      </c>
      <c r="IF66" s="6" t="e">
        <f t="shared" si="77"/>
        <v>#REF!</v>
      </c>
      <c r="IG66" s="6" t="e">
        <f t="shared" si="77"/>
        <v>#REF!</v>
      </c>
      <c r="IH66" s="6" t="e">
        <f t="shared" si="77"/>
        <v>#REF!</v>
      </c>
      <c r="II66" s="6" t="e">
        <f t="shared" si="77"/>
        <v>#REF!</v>
      </c>
      <c r="IJ66" s="6" t="e">
        <f t="shared" si="77"/>
        <v>#REF!</v>
      </c>
      <c r="IK66" s="6" t="e">
        <f t="shared" si="77"/>
        <v>#REF!</v>
      </c>
      <c r="IL66" s="6" t="e">
        <f t="shared" si="77"/>
        <v>#REF!</v>
      </c>
      <c r="IM66" s="6" t="e">
        <f t="shared" si="77"/>
        <v>#REF!</v>
      </c>
      <c r="IN66" s="6" t="e">
        <f t="shared" si="77"/>
        <v>#REF!</v>
      </c>
      <c r="IO66" s="6" t="e">
        <f t="shared" si="77"/>
        <v>#REF!</v>
      </c>
      <c r="IP66" s="6" t="e">
        <f t="shared" si="77"/>
        <v>#REF!</v>
      </c>
      <c r="IQ66" s="6" t="e">
        <f t="shared" si="77"/>
        <v>#REF!</v>
      </c>
      <c r="IR66" s="6" t="e">
        <f t="shared" si="77"/>
        <v>#REF!</v>
      </c>
      <c r="IS66" s="6" t="e">
        <f t="shared" si="77"/>
        <v>#REF!</v>
      </c>
      <c r="IT66" s="6" t="e">
        <f t="shared" si="77"/>
        <v>#REF!</v>
      </c>
      <c r="IU66" s="6" t="e">
        <f t="shared" si="77"/>
        <v>#REF!</v>
      </c>
      <c r="IV66" s="6" t="e">
        <f t="shared" si="77"/>
        <v>#REF!</v>
      </c>
      <c r="IW66" s="6" t="e">
        <f t="shared" si="77"/>
        <v>#REF!</v>
      </c>
      <c r="IX66" s="6" t="e">
        <f t="shared" si="77"/>
        <v>#REF!</v>
      </c>
      <c r="IY66" s="6" t="e">
        <f t="shared" si="77"/>
        <v>#REF!</v>
      </c>
      <c r="IZ66" s="6" t="e">
        <f t="shared" si="77"/>
        <v>#REF!</v>
      </c>
      <c r="JA66" s="6" t="e">
        <f t="shared" si="77"/>
        <v>#REF!</v>
      </c>
      <c r="JB66" s="6" t="e">
        <f t="shared" si="77"/>
        <v>#REF!</v>
      </c>
      <c r="JC66" s="6" t="e">
        <f t="shared" si="77"/>
        <v>#REF!</v>
      </c>
      <c r="JD66" s="6" t="e">
        <f t="shared" si="77"/>
        <v>#REF!</v>
      </c>
      <c r="JE66" s="6" t="e">
        <f t="shared" si="77"/>
        <v>#REF!</v>
      </c>
      <c r="JF66" s="6" t="e">
        <f t="shared" si="68"/>
        <v>#REF!</v>
      </c>
      <c r="JG66" s="6" t="e">
        <f t="shared" si="68"/>
        <v>#REF!</v>
      </c>
      <c r="JH66" s="6" t="e">
        <f t="shared" si="68"/>
        <v>#REF!</v>
      </c>
      <c r="JI66" s="6" t="e">
        <f t="shared" si="68"/>
        <v>#REF!</v>
      </c>
      <c r="JJ66" s="6" t="e">
        <f t="shared" si="68"/>
        <v>#REF!</v>
      </c>
      <c r="JK66" s="6" t="e">
        <f t="shared" si="68"/>
        <v>#REF!</v>
      </c>
      <c r="JL66" s="6" t="e">
        <f t="shared" si="68"/>
        <v>#REF!</v>
      </c>
      <c r="JM66" s="6" t="e">
        <f t="shared" si="68"/>
        <v>#REF!</v>
      </c>
      <c r="JN66" s="6" t="e">
        <f t="shared" si="68"/>
        <v>#REF!</v>
      </c>
      <c r="JO66" s="6" t="e">
        <f t="shared" si="68"/>
        <v>#REF!</v>
      </c>
      <c r="JP66" s="6" t="e">
        <f t="shared" si="68"/>
        <v>#REF!</v>
      </c>
      <c r="JQ66" s="6" t="e">
        <f t="shared" si="68"/>
        <v>#REF!</v>
      </c>
      <c r="JR66" s="6" t="e">
        <f t="shared" si="68"/>
        <v>#REF!</v>
      </c>
      <c r="JS66" s="6" t="e">
        <f t="shared" si="68"/>
        <v>#REF!</v>
      </c>
    </row>
    <row r="67" spans="1:279" ht="14.5" x14ac:dyDescent="0.35">
      <c r="A67" s="8">
        <v>65</v>
      </c>
      <c r="B67" s="9">
        <v>38852</v>
      </c>
      <c r="C67" s="10">
        <v>382.63</v>
      </c>
      <c r="D67" s="8">
        <f t="shared" si="5"/>
        <v>-10.898518518518301</v>
      </c>
      <c r="I67" s="6">
        <v>65</v>
      </c>
      <c r="J67" s="6">
        <f t="shared" si="6"/>
        <v>118.77770589848635</v>
      </c>
      <c r="K67" s="6">
        <f t="shared" si="7"/>
        <v>128.25941700959731</v>
      </c>
      <c r="L67" s="6">
        <f t="shared" si="76"/>
        <v>146.67791330589321</v>
      </c>
      <c r="M67" s="6">
        <f t="shared" si="76"/>
        <v>164.00655775033707</v>
      </c>
      <c r="N67" s="6">
        <f t="shared" si="76"/>
        <v>162.37177997255955</v>
      </c>
      <c r="O67" s="6">
        <f t="shared" si="76"/>
        <v>146.56892812070814</v>
      </c>
      <c r="P67" s="6">
        <f t="shared" si="76"/>
        <v>131.74694293552309</v>
      </c>
      <c r="Q67" s="6">
        <f t="shared" si="76"/>
        <v>121.39335034293084</v>
      </c>
      <c r="R67" s="6">
        <f t="shared" si="76"/>
        <v>114.41829849107928</v>
      </c>
      <c r="S67" s="6">
        <f t="shared" si="76"/>
        <v>108.75106886144934</v>
      </c>
      <c r="T67" s="6">
        <f t="shared" si="76"/>
        <v>103.62876515774606</v>
      </c>
      <c r="U67" s="6">
        <f t="shared" si="76"/>
        <v>100.79515034293141</v>
      </c>
      <c r="V67" s="6">
        <f t="shared" si="76"/>
        <v>102.42992812070889</v>
      </c>
      <c r="W67" s="6">
        <f t="shared" si="76"/>
        <v>111.91163923181988</v>
      </c>
      <c r="X67" s="6">
        <f t="shared" si="76"/>
        <v>130.54810589848594</v>
      </c>
      <c r="Y67" s="6">
        <f t="shared" si="76"/>
        <v>144.28023923181891</v>
      </c>
      <c r="Z67" s="6">
        <f t="shared" si="76"/>
        <v>140.02981700959691</v>
      </c>
      <c r="AA67" s="6">
        <f t="shared" si="76"/>
        <v>124.55392071330076</v>
      </c>
      <c r="AB67" s="6">
        <f t="shared" si="76"/>
        <v>109.84092071330141</v>
      </c>
      <c r="AC67" s="6">
        <f t="shared" si="76"/>
        <v>98.833417009598037</v>
      </c>
      <c r="AD67" s="6">
        <f t="shared" si="76"/>
        <v>90.441557750338518</v>
      </c>
      <c r="AE67" s="6">
        <f t="shared" si="76"/>
        <v>84.883313305894291</v>
      </c>
      <c r="AF67" s="6">
        <f t="shared" si="76"/>
        <v>80.414920713302124</v>
      </c>
      <c r="AG67" s="6">
        <f t="shared" si="76"/>
        <v>76.273483676265229</v>
      </c>
      <c r="AH67" s="6">
        <f t="shared" si="76"/>
        <v>76.709424417005565</v>
      </c>
      <c r="AI67" s="6">
        <f t="shared" si="76"/>
        <v>86.627076268857479</v>
      </c>
      <c r="AJ67" s="6">
        <f t="shared" si="76"/>
        <v>102.75688367626415</v>
      </c>
      <c r="AK67" s="6">
        <f t="shared" si="76"/>
        <v>117.25191330589394</v>
      </c>
      <c r="AL67" s="6">
        <f t="shared" si="76"/>
        <v>119.75857256515272</v>
      </c>
      <c r="AM67" s="6">
        <f t="shared" si="76"/>
        <v>107.4432466392271</v>
      </c>
      <c r="AN67" s="6">
        <f t="shared" si="76"/>
        <v>90.986483676264555</v>
      </c>
      <c r="AO67" s="6">
        <f t="shared" si="76"/>
        <v>79.107098491079881</v>
      </c>
      <c r="AP67" s="6">
        <f t="shared" si="76"/>
        <v>70.824224417006079</v>
      </c>
      <c r="AQ67" s="6">
        <f t="shared" si="76"/>
        <v>65.91989108367234</v>
      </c>
      <c r="AR67" s="6">
        <f t="shared" si="76"/>
        <v>63.41323182441355</v>
      </c>
      <c r="AS67" s="6">
        <f t="shared" si="76"/>
        <v>60.361646639228105</v>
      </c>
      <c r="AT67" s="6">
        <f t="shared" si="76"/>
        <v>60.797587379969059</v>
      </c>
      <c r="AU67" s="6">
        <f t="shared" si="76"/>
        <v>71.587120713302284</v>
      </c>
      <c r="AV67" s="6">
        <f t="shared" si="76"/>
        <v>92.839231824412849</v>
      </c>
      <c r="AW67" s="6">
        <f t="shared" si="76"/>
        <v>107.87918737996804</v>
      </c>
      <c r="AX67" s="6">
        <f t="shared" si="76"/>
        <v>104.60963182441243</v>
      </c>
      <c r="AY67" s="6">
        <f t="shared" si="76"/>
        <v>87.498957750338775</v>
      </c>
      <c r="AZ67" s="6">
        <f t="shared" si="76"/>
        <v>71.805091083672451</v>
      </c>
      <c r="BA67" s="6">
        <f t="shared" si="76"/>
        <v>61.996424417006224</v>
      </c>
      <c r="BB67" s="6">
        <f t="shared" si="76"/>
        <v>53.495579972561629</v>
      </c>
      <c r="BC67" s="6">
        <f t="shared" si="76"/>
        <v>45.757631824413856</v>
      </c>
      <c r="BD67" s="6">
        <f t="shared" si="76"/>
        <v>41.943150342932199</v>
      </c>
      <c r="BE67" s="6">
        <f t="shared" si="76"/>
        <v>38.673594787376587</v>
      </c>
      <c r="BF67" s="6">
        <f t="shared" si="76"/>
        <v>39.000550342932456</v>
      </c>
      <c r="BG67" s="6">
        <f t="shared" si="76"/>
        <v>49.245157750339636</v>
      </c>
      <c r="BH67" s="6">
        <f t="shared" si="76"/>
        <v>67.336698491079673</v>
      </c>
      <c r="BI67" s="6">
        <f t="shared" si="76"/>
        <v>79.543039231820217</v>
      </c>
      <c r="BJ67" s="6">
        <f t="shared" si="76"/>
        <v>74.420735528116936</v>
      </c>
      <c r="BK67" s="6">
        <f t="shared" si="76"/>
        <v>57.528031824413446</v>
      </c>
      <c r="BL67" s="6">
        <f t="shared" si="76"/>
        <v>42.597061454043327</v>
      </c>
      <c r="BM67" s="6">
        <f t="shared" si="76"/>
        <v>34.532157750339685</v>
      </c>
      <c r="BN67" s="6">
        <f t="shared" si="76"/>
        <v>28.320002194784326</v>
      </c>
      <c r="BO67" s="6">
        <f t="shared" si="76"/>
        <v>23.742624417006464</v>
      </c>
      <c r="BP67" s="6">
        <f t="shared" si="76"/>
        <v>20.255098491080684</v>
      </c>
      <c r="BQ67" s="6">
        <f t="shared" si="76"/>
        <v>16.113661454043779</v>
      </c>
      <c r="BR67" s="6">
        <f t="shared" si="76"/>
        <v>15.89569108367361</v>
      </c>
      <c r="BS67" s="6">
        <f t="shared" si="76"/>
        <v>26.140298491080788</v>
      </c>
      <c r="BT67" s="6">
        <f t="shared" si="76"/>
        <v>47.283424417006266</v>
      </c>
      <c r="BU67" s="6">
        <f t="shared" si="76"/>
        <v>61.778454046635439</v>
      </c>
      <c r="BV67" s="6">
        <f t="shared" si="76"/>
        <v>57.419046639228362</v>
      </c>
      <c r="BW67" s="6">
        <f t="shared" si="76"/>
        <v>40.308372565154706</v>
      </c>
      <c r="BX67" s="6">
        <f t="shared" si="75"/>
        <v>25.268417009599499</v>
      </c>
      <c r="BY67" s="6">
        <f t="shared" si="75"/>
        <v>16.222646639228863</v>
      </c>
      <c r="BZ67" s="6">
        <f t="shared" si="75"/>
        <v>10.010491083673504</v>
      </c>
      <c r="CA67" s="6">
        <f t="shared" si="75"/>
        <v>3.5803651577479791</v>
      </c>
      <c r="CB67" s="6">
        <f t="shared" si="75"/>
        <v>-2.1958496570670429</v>
      </c>
      <c r="CC67" s="6">
        <f t="shared" si="75"/>
        <v>-5.0294644718817025</v>
      </c>
      <c r="CD67" s="6">
        <f t="shared" si="75"/>
        <v>-3.8306274348445402</v>
      </c>
      <c r="CE67" s="6">
        <f t="shared" si="75"/>
        <v>7.503831824414716</v>
      </c>
      <c r="CF67" s="6">
        <f t="shared" si="75"/>
        <v>27.557105898488118</v>
      </c>
      <c r="CG67" s="6">
        <f t="shared" si="75"/>
        <v>39.654461454043584</v>
      </c>
      <c r="CH67" s="6">
        <f t="shared" si="75"/>
        <v>32.461439231821231</v>
      </c>
      <c r="CI67" s="6">
        <f t="shared" si="75"/>
        <v>14.914824417006615</v>
      </c>
      <c r="CJ67" s="6">
        <f t="shared" si="75"/>
        <v>-0.34310150891875824</v>
      </c>
      <c r="CK67" s="6">
        <f t="shared" si="75"/>
        <v>-9.3888718792887751</v>
      </c>
      <c r="CL67" s="6">
        <f t="shared" si="75"/>
        <v>-16.799864471881293</v>
      </c>
      <c r="CM67" s="6">
        <f t="shared" si="75"/>
        <v>-23.665931138547773</v>
      </c>
      <c r="CN67" s="6">
        <f t="shared" si="75"/>
        <v>-30.096057064473918</v>
      </c>
      <c r="CO67" s="6">
        <f t="shared" si="75"/>
        <v>-35.000390397807031</v>
      </c>
      <c r="CP67" s="6">
        <f t="shared" si="75"/>
        <v>-35.109375582992115</v>
      </c>
      <c r="CQ67" s="6">
        <f t="shared" si="75"/>
        <v>-26.499545953362432</v>
      </c>
      <c r="CR67" s="6">
        <f t="shared" si="75"/>
        <v>-10.260753360770686</v>
      </c>
      <c r="CS67" s="6">
        <f t="shared" si="75"/>
        <v>3.1444244170070239</v>
      </c>
      <c r="CT67" s="6">
        <f t="shared" si="75"/>
        <v>3.4713799725628949</v>
      </c>
      <c r="CU67" s="6">
        <f t="shared" si="75"/>
        <v>-10.696694101511021</v>
      </c>
      <c r="CV67" s="6">
        <f t="shared" si="75"/>
        <v>-26.608531138548138</v>
      </c>
      <c r="CW67" s="6">
        <f t="shared" si="75"/>
        <v>-36.526182990399441</v>
      </c>
      <c r="CX67" s="6">
        <f t="shared" si="75"/>
        <v>-43.392249657065925</v>
      </c>
      <c r="CY67" s="6">
        <f t="shared" si="75"/>
        <v>-48.40556817558474</v>
      </c>
      <c r="CZ67" s="6">
        <f t="shared" si="75"/>
        <v>-51.675123731139735</v>
      </c>
      <c r="DA67" s="6">
        <f t="shared" si="75"/>
        <v>-55.598590397806468</v>
      </c>
      <c r="DB67" s="6">
        <f t="shared" si="75"/>
        <v>-56.252501508917597</v>
      </c>
      <c r="DC67" s="6">
        <f t="shared" si="75"/>
        <v>-45.680938545955165</v>
      </c>
      <c r="DD67" s="6">
        <f t="shared" si="75"/>
        <v>-28.352294101510719</v>
      </c>
      <c r="DE67" s="6">
        <f t="shared" si="75"/>
        <v>-16.254938545955255</v>
      </c>
      <c r="DF67" s="6">
        <f t="shared" si="75"/>
        <v>-17.344790397807333</v>
      </c>
      <c r="DG67" s="6">
        <f t="shared" si="75"/>
        <v>-31.076923731140294</v>
      </c>
      <c r="DH67" s="6">
        <f t="shared" si="75"/>
        <v>-47.206731138547575</v>
      </c>
      <c r="DI67" s="6">
        <f t="shared" si="75"/>
        <v>-57.88727928669509</v>
      </c>
      <c r="DJ67" s="6">
        <f t="shared" si="75"/>
        <v>-65.734212620028572</v>
      </c>
      <c r="DK67" s="6">
        <f t="shared" si="75"/>
        <v>-71.837382990398837</v>
      </c>
      <c r="DL67" s="6">
        <f t="shared" si="75"/>
        <v>-76.74171632373195</v>
      </c>
      <c r="DM67" s="6">
        <f t="shared" si="75"/>
        <v>-80.992138545953935</v>
      </c>
      <c r="DN67" s="6">
        <f t="shared" si="75"/>
        <v>-80.447212620028523</v>
      </c>
      <c r="DO67" s="6">
        <f t="shared" si="75"/>
        <v>-71.183471879287723</v>
      </c>
      <c r="DP67" s="6">
        <f t="shared" si="75"/>
        <v>-52.764975582991809</v>
      </c>
      <c r="DQ67" s="6">
        <f t="shared" si="75"/>
        <v>-38.487916323732811</v>
      </c>
      <c r="DR67" s="6">
        <f t="shared" si="75"/>
        <v>-41.539501508917638</v>
      </c>
      <c r="DS67" s="6">
        <f t="shared" si="75"/>
        <v>-57.451338545954755</v>
      </c>
      <c r="DT67" s="6">
        <f t="shared" si="75"/>
        <v>-74.562012620028412</v>
      </c>
      <c r="DU67" s="6">
        <f t="shared" si="75"/>
        <v>-88.621101508917249</v>
      </c>
      <c r="DV67" s="6">
        <f t="shared" si="75"/>
        <v>-98.974694101509513</v>
      </c>
      <c r="DW67" s="6">
        <f t="shared" si="75"/>
        <v>-105.94974595336107</v>
      </c>
      <c r="DX67" s="6">
        <f t="shared" si="75"/>
        <v>-112.3798718792866</v>
      </c>
      <c r="DY67" s="6">
        <f t="shared" si="75"/>
        <v>-118.04710150891654</v>
      </c>
      <c r="DZ67" s="6">
        <f t="shared" si="75"/>
        <v>-118.48304224965688</v>
      </c>
      <c r="EA67" s="6">
        <f t="shared" si="75"/>
        <v>-109.98219780521289</v>
      </c>
      <c r="EB67" s="6">
        <f t="shared" si="75"/>
        <v>-93.416449657065272</v>
      </c>
      <c r="EC67" s="6">
        <f t="shared" si="75"/>
        <v>-79.030405212620565</v>
      </c>
      <c r="ED67" s="6">
        <f t="shared" si="75"/>
        <v>-80.883153360768858</v>
      </c>
      <c r="EE67" s="6">
        <f t="shared" si="75"/>
        <v>-96.686005212620273</v>
      </c>
      <c r="EF67" s="6">
        <f t="shared" si="75"/>
        <v>-111.5079903978053</v>
      </c>
      <c r="EG67" s="6">
        <f t="shared" si="75"/>
        <v>-121.42564224965723</v>
      </c>
      <c r="EH67" s="6">
        <f t="shared" si="75"/>
        <v>-128.50967928669388</v>
      </c>
      <c r="EI67" s="6">
        <f t="shared" ref="EI67:GT71" si="78">INDEX($D$3:$D$272,$I67,1)*INDEX($D$3:$D$272,$I67+EI$2,1)</f>
        <v>-134.93980521262003</v>
      </c>
      <c r="EJ67" s="6">
        <f t="shared" si="78"/>
        <v>-139.40819780521218</v>
      </c>
      <c r="EK67" s="6">
        <f t="shared" si="78"/>
        <v>-142.5687681755827</v>
      </c>
      <c r="EL67" s="6">
        <f t="shared" si="78"/>
        <v>-143.00470891632304</v>
      </c>
      <c r="EM67" s="6">
        <f t="shared" si="78"/>
        <v>-134.39487928669399</v>
      </c>
      <c r="EN67" s="6">
        <f t="shared" si="78"/>
        <v>-115.32247187928697</v>
      </c>
      <c r="EO67" s="6">
        <f t="shared" si="78"/>
        <v>-98.538753360768553</v>
      </c>
      <c r="EP67" s="6">
        <f t="shared" si="78"/>
        <v>-99.51962002743555</v>
      </c>
      <c r="EQ67" s="6">
        <f t="shared" si="78"/>
        <v>-115.867397805213</v>
      </c>
      <c r="ER67" s="6">
        <f t="shared" si="78"/>
        <v>-132.65111632373078</v>
      </c>
      <c r="ES67" s="6">
        <f t="shared" si="78"/>
        <v>-144.09456076817511</v>
      </c>
      <c r="ET67" s="6">
        <f t="shared" si="78"/>
        <v>-152.59540521261911</v>
      </c>
      <c r="EU67" s="6">
        <f t="shared" si="78"/>
        <v>-160.22436817558241</v>
      </c>
      <c r="EV67" s="6">
        <f t="shared" si="78"/>
        <v>-166.1095681755819</v>
      </c>
      <c r="EW67" s="6">
        <f t="shared" si="78"/>
        <v>-169.37912373113753</v>
      </c>
      <c r="EX67" s="6">
        <f t="shared" si="78"/>
        <v>-167.85333113854509</v>
      </c>
      <c r="EY67" s="6">
        <f t="shared" si="78"/>
        <v>-158.37162002743412</v>
      </c>
      <c r="EZ67" s="6">
        <f t="shared" si="78"/>
        <v>-141.26094595336048</v>
      </c>
      <c r="FA67" s="6">
        <f t="shared" si="78"/>
        <v>-126.22099039780527</v>
      </c>
      <c r="FB67" s="6">
        <f t="shared" si="78"/>
        <v>-126.98388669410147</v>
      </c>
      <c r="FC67" s="6">
        <f t="shared" si="78"/>
        <v>-143.00470891632304</v>
      </c>
      <c r="FD67" s="6">
        <f t="shared" si="78"/>
        <v>-159.02553113854526</v>
      </c>
      <c r="FE67" s="6">
        <f t="shared" si="78"/>
        <v>-170.68694595335975</v>
      </c>
      <c r="FF67" s="6">
        <f t="shared" si="78"/>
        <v>-178.64286447187831</v>
      </c>
      <c r="FG67" s="6">
        <f t="shared" si="78"/>
        <v>-183.22024224965557</v>
      </c>
      <c r="FH67" s="6">
        <f t="shared" si="78"/>
        <v>-189.21442743484076</v>
      </c>
      <c r="FI67" s="6">
        <f t="shared" si="78"/>
        <v>-194.00977558298877</v>
      </c>
      <c r="FJ67" s="6">
        <f t="shared" si="78"/>
        <v>-194.11876076817387</v>
      </c>
      <c r="FK67" s="6">
        <f t="shared" si="78"/>
        <v>-185.29096076817402</v>
      </c>
      <c r="FL67" s="6">
        <f t="shared" si="78"/>
        <v>-167.30840521261905</v>
      </c>
      <c r="FM67" s="6">
        <f t="shared" si="78"/>
        <v>-153.79424224965626</v>
      </c>
      <c r="FN67" s="6">
        <f t="shared" si="78"/>
        <v>-156.84582743484171</v>
      </c>
      <c r="FO67" s="6">
        <f t="shared" si="78"/>
        <v>-173.41157558298934</v>
      </c>
      <c r="FP67" s="6">
        <f t="shared" si="78"/>
        <v>-188.99645706447058</v>
      </c>
      <c r="FQ67" s="6">
        <f t="shared" si="78"/>
        <v>-198.69613854595173</v>
      </c>
      <c r="FR67" s="6">
        <f t="shared" si="78"/>
        <v>-205.99814595335914</v>
      </c>
      <c r="FS67" s="6">
        <f t="shared" si="78"/>
        <v>-211.66537558298847</v>
      </c>
      <c r="FT67" s="6">
        <f t="shared" si="78"/>
        <v>-217.00564965706255</v>
      </c>
      <c r="FU67" s="6">
        <f t="shared" si="78"/>
        <v>-221.5830274348404</v>
      </c>
      <c r="FV67" s="6">
        <f t="shared" si="78"/>
        <v>-221.03810150891437</v>
      </c>
      <c r="FW67" s="6">
        <f t="shared" si="78"/>
        <v>-210.90247928669226</v>
      </c>
      <c r="FX67" s="6">
        <f t="shared" si="78"/>
        <v>-192.2660126200262</v>
      </c>
      <c r="FY67" s="6">
        <f t="shared" si="78"/>
        <v>-176.57214595335986</v>
      </c>
      <c r="FZ67" s="6">
        <f t="shared" si="78"/>
        <v>-179.51474595335961</v>
      </c>
      <c r="GA67" s="6">
        <f t="shared" si="78"/>
        <v>-197.60628669410025</v>
      </c>
      <c r="GB67" s="6">
        <f t="shared" si="78"/>
        <v>-214.93493113854407</v>
      </c>
      <c r="GC67" s="6">
        <f t="shared" si="78"/>
        <v>-224.63461262002522</v>
      </c>
      <c r="GD67" s="6">
        <f t="shared" si="78"/>
        <v>-231.17372373113645</v>
      </c>
      <c r="GE67" s="6">
        <f t="shared" si="78"/>
        <v>-236.18704224965464</v>
      </c>
      <c r="GF67" s="6">
        <f t="shared" si="78"/>
        <v>-239.34761262002519</v>
      </c>
      <c r="GG67" s="6">
        <f t="shared" si="78"/>
        <v>-242.83513854595097</v>
      </c>
      <c r="GH67" s="6">
        <f t="shared" si="78"/>
        <v>-245.01484224965449</v>
      </c>
      <c r="GI67" s="6">
        <f t="shared" si="78"/>
        <v>-236.18704224965464</v>
      </c>
      <c r="GJ67" s="6">
        <f t="shared" si="78"/>
        <v>-217.11463484224763</v>
      </c>
      <c r="GK67" s="6">
        <f t="shared" si="78"/>
        <v>-202.9465607681737</v>
      </c>
      <c r="GL67" s="6">
        <f t="shared" si="78"/>
        <v>-205.4532200274331</v>
      </c>
      <c r="GM67" s="6">
        <f t="shared" si="78"/>
        <v>-221.25607187928452</v>
      </c>
      <c r="GN67" s="6">
        <f t="shared" si="78"/>
        <v>-240.32847928669156</v>
      </c>
      <c r="GO67" s="6">
        <f t="shared" si="78"/>
        <v>-251.44496817558064</v>
      </c>
      <c r="GP67" s="6">
        <f t="shared" si="78"/>
        <v>-257.76610891632106</v>
      </c>
      <c r="GQ67" s="6">
        <f t="shared" si="78"/>
        <v>-262.77942743483931</v>
      </c>
      <c r="GR67" s="6">
        <f t="shared" si="78"/>
        <v>-268.44665706446921</v>
      </c>
      <c r="GS67" s="6">
        <f t="shared" si="78"/>
        <v>-273.02403484224646</v>
      </c>
      <c r="GT67" s="6">
        <f t="shared" si="78"/>
        <v>-271.6072274348391</v>
      </c>
      <c r="GU67" s="6">
        <f t="shared" si="77"/>
        <v>-260.49073854595065</v>
      </c>
      <c r="GV67" s="6">
        <f t="shared" si="77"/>
        <v>-241.41833113854364</v>
      </c>
      <c r="GW67" s="6">
        <f t="shared" si="77"/>
        <v>-227.57721262002559</v>
      </c>
      <c r="GX67" s="6">
        <f t="shared" si="77"/>
        <v>-229.9748866940993</v>
      </c>
      <c r="GY67" s="6">
        <f t="shared" si="77"/>
        <v>-246.43164965706183</v>
      </c>
      <c r="GZ67" s="6">
        <f t="shared" si="77"/>
        <v>-264.19623484224661</v>
      </c>
      <c r="HA67" s="6">
        <f t="shared" si="77"/>
        <v>-275.42170891632077</v>
      </c>
      <c r="HB67" s="6">
        <f t="shared" si="77"/>
        <v>-281.19792373113518</v>
      </c>
      <c r="HC67" s="6">
        <f t="shared" si="77"/>
        <v>-285.12139039780192</v>
      </c>
      <c r="HD67" s="6">
        <f t="shared" si="77"/>
        <v>-289.6987681755798</v>
      </c>
      <c r="HE67" s="6">
        <f t="shared" si="77"/>
        <v>-293.94919039780177</v>
      </c>
      <c r="HF67" s="6">
        <f t="shared" si="77"/>
        <v>-293.51324965706084</v>
      </c>
      <c r="HG67" s="6">
        <f t="shared" si="77"/>
        <v>-283.15965706446855</v>
      </c>
      <c r="HH67" s="6" t="e">
        <f t="shared" si="77"/>
        <v>#REF!</v>
      </c>
      <c r="HI67" s="6" t="e">
        <f t="shared" si="77"/>
        <v>#REF!</v>
      </c>
      <c r="HJ67" s="6" t="e">
        <f t="shared" si="77"/>
        <v>#REF!</v>
      </c>
      <c r="HK67" s="6" t="e">
        <f t="shared" si="77"/>
        <v>#REF!</v>
      </c>
      <c r="HL67" s="6" t="e">
        <f t="shared" si="77"/>
        <v>#REF!</v>
      </c>
      <c r="HM67" s="6" t="e">
        <f t="shared" si="77"/>
        <v>#REF!</v>
      </c>
      <c r="HN67" s="6" t="e">
        <f t="shared" si="77"/>
        <v>#REF!</v>
      </c>
      <c r="HO67" s="6" t="e">
        <f t="shared" si="77"/>
        <v>#REF!</v>
      </c>
      <c r="HP67" s="6" t="e">
        <f t="shared" si="77"/>
        <v>#REF!</v>
      </c>
      <c r="HQ67" s="6" t="e">
        <f t="shared" si="77"/>
        <v>#REF!</v>
      </c>
      <c r="HR67" s="6" t="e">
        <f t="shared" si="77"/>
        <v>#REF!</v>
      </c>
      <c r="HS67" s="6" t="e">
        <f t="shared" si="77"/>
        <v>#REF!</v>
      </c>
      <c r="HT67" s="6" t="e">
        <f t="shared" si="77"/>
        <v>#REF!</v>
      </c>
      <c r="HU67" s="6" t="e">
        <f t="shared" si="77"/>
        <v>#REF!</v>
      </c>
      <c r="HV67" s="6" t="e">
        <f t="shared" si="77"/>
        <v>#REF!</v>
      </c>
      <c r="HW67" s="6" t="e">
        <f t="shared" si="77"/>
        <v>#REF!</v>
      </c>
      <c r="HX67" s="6" t="e">
        <f t="shared" si="77"/>
        <v>#REF!</v>
      </c>
      <c r="HY67" s="6" t="e">
        <f t="shared" si="77"/>
        <v>#REF!</v>
      </c>
      <c r="HZ67" s="6" t="e">
        <f t="shared" si="77"/>
        <v>#REF!</v>
      </c>
      <c r="IA67" s="6" t="e">
        <f t="shared" si="77"/>
        <v>#REF!</v>
      </c>
      <c r="IB67" s="6" t="e">
        <f t="shared" si="77"/>
        <v>#REF!</v>
      </c>
      <c r="IC67" s="6" t="e">
        <f t="shared" si="77"/>
        <v>#REF!</v>
      </c>
      <c r="ID67" s="6" t="e">
        <f t="shared" si="77"/>
        <v>#REF!</v>
      </c>
      <c r="IE67" s="6" t="e">
        <f t="shared" si="77"/>
        <v>#REF!</v>
      </c>
      <c r="IF67" s="6" t="e">
        <f t="shared" si="77"/>
        <v>#REF!</v>
      </c>
      <c r="IG67" s="6" t="e">
        <f t="shared" si="77"/>
        <v>#REF!</v>
      </c>
      <c r="IH67" s="6" t="e">
        <f t="shared" si="77"/>
        <v>#REF!</v>
      </c>
      <c r="II67" s="6" t="e">
        <f t="shared" si="77"/>
        <v>#REF!</v>
      </c>
      <c r="IJ67" s="6" t="e">
        <f t="shared" si="77"/>
        <v>#REF!</v>
      </c>
      <c r="IK67" s="6" t="e">
        <f t="shared" si="77"/>
        <v>#REF!</v>
      </c>
      <c r="IL67" s="6" t="e">
        <f t="shared" si="77"/>
        <v>#REF!</v>
      </c>
      <c r="IM67" s="6" t="e">
        <f t="shared" si="77"/>
        <v>#REF!</v>
      </c>
      <c r="IN67" s="6" t="e">
        <f t="shared" si="77"/>
        <v>#REF!</v>
      </c>
      <c r="IO67" s="6" t="e">
        <f t="shared" si="77"/>
        <v>#REF!</v>
      </c>
      <c r="IP67" s="6" t="e">
        <f t="shared" si="77"/>
        <v>#REF!</v>
      </c>
      <c r="IQ67" s="6" t="e">
        <f t="shared" si="77"/>
        <v>#REF!</v>
      </c>
      <c r="IR67" s="6" t="e">
        <f t="shared" si="77"/>
        <v>#REF!</v>
      </c>
      <c r="IS67" s="6" t="e">
        <f t="shared" si="77"/>
        <v>#REF!</v>
      </c>
      <c r="IT67" s="6" t="e">
        <f t="shared" si="77"/>
        <v>#REF!</v>
      </c>
      <c r="IU67" s="6" t="e">
        <f t="shared" si="77"/>
        <v>#REF!</v>
      </c>
      <c r="IV67" s="6" t="e">
        <f t="shared" si="77"/>
        <v>#REF!</v>
      </c>
      <c r="IW67" s="6" t="e">
        <f t="shared" si="77"/>
        <v>#REF!</v>
      </c>
      <c r="IX67" s="6" t="e">
        <f t="shared" si="77"/>
        <v>#REF!</v>
      </c>
      <c r="IY67" s="6" t="e">
        <f t="shared" si="77"/>
        <v>#REF!</v>
      </c>
      <c r="IZ67" s="6" t="e">
        <f t="shared" si="77"/>
        <v>#REF!</v>
      </c>
      <c r="JA67" s="6" t="e">
        <f t="shared" si="77"/>
        <v>#REF!</v>
      </c>
      <c r="JB67" s="6" t="e">
        <f t="shared" si="77"/>
        <v>#REF!</v>
      </c>
      <c r="JC67" s="6" t="e">
        <f t="shared" si="77"/>
        <v>#REF!</v>
      </c>
      <c r="JD67" s="6" t="e">
        <f t="shared" si="77"/>
        <v>#REF!</v>
      </c>
      <c r="JE67" s="6" t="e">
        <f t="shared" si="77"/>
        <v>#REF!</v>
      </c>
      <c r="JF67" s="6" t="e">
        <f t="shared" si="68"/>
        <v>#REF!</v>
      </c>
      <c r="JG67" s="6" t="e">
        <f t="shared" si="68"/>
        <v>#REF!</v>
      </c>
      <c r="JH67" s="6" t="e">
        <f t="shared" si="68"/>
        <v>#REF!</v>
      </c>
      <c r="JI67" s="6" t="e">
        <f t="shared" si="68"/>
        <v>#REF!</v>
      </c>
      <c r="JJ67" s="6" t="e">
        <f t="shared" si="68"/>
        <v>#REF!</v>
      </c>
      <c r="JK67" s="6" t="e">
        <f t="shared" si="68"/>
        <v>#REF!</v>
      </c>
      <c r="JL67" s="6" t="e">
        <f t="shared" si="68"/>
        <v>#REF!</v>
      </c>
      <c r="JM67" s="6" t="e">
        <f t="shared" si="68"/>
        <v>#REF!</v>
      </c>
      <c r="JN67" s="6" t="e">
        <f t="shared" si="68"/>
        <v>#REF!</v>
      </c>
      <c r="JO67" s="6" t="e">
        <f t="shared" si="68"/>
        <v>#REF!</v>
      </c>
      <c r="JP67" s="6" t="e">
        <f t="shared" si="68"/>
        <v>#REF!</v>
      </c>
      <c r="JQ67" s="6" t="e">
        <f t="shared" si="68"/>
        <v>#REF!</v>
      </c>
      <c r="JR67" s="6" t="e">
        <f t="shared" si="68"/>
        <v>#REF!</v>
      </c>
      <c r="JS67" s="6" t="e">
        <f t="shared" si="68"/>
        <v>#REF!</v>
      </c>
    </row>
    <row r="68" spans="1:279" ht="14.5" x14ac:dyDescent="0.35">
      <c r="A68" s="8">
        <v>66</v>
      </c>
      <c r="B68" s="9">
        <v>38883</v>
      </c>
      <c r="C68" s="10">
        <v>381.76</v>
      </c>
      <c r="D68" s="8">
        <f t="shared" ref="D68:D131" si="79">C68-$C$274</f>
        <v>-11.768518518518306</v>
      </c>
      <c r="I68" s="6">
        <v>66</v>
      </c>
      <c r="J68" s="6">
        <f t="shared" ref="J68:J131" si="80">D68*D68</f>
        <v>138.49802812070831</v>
      </c>
      <c r="K68" s="6">
        <f t="shared" ref="K68:Z131" si="81">INDEX($D$3:$D$272,$I68,1)*INDEX($D$3:$D$272,$I68+K$2,1)</f>
        <v>158.38682441700422</v>
      </c>
      <c r="L68" s="6">
        <f t="shared" si="81"/>
        <v>177.09876886144804</v>
      </c>
      <c r="M68" s="6">
        <f t="shared" si="81"/>
        <v>175.33349108367054</v>
      </c>
      <c r="N68" s="6">
        <f t="shared" si="81"/>
        <v>158.26913923181914</v>
      </c>
      <c r="O68" s="6">
        <f t="shared" si="81"/>
        <v>142.26395404663407</v>
      </c>
      <c r="P68" s="6">
        <f t="shared" si="81"/>
        <v>131.08386145404182</v>
      </c>
      <c r="Q68" s="6">
        <f t="shared" si="81"/>
        <v>123.55200960219027</v>
      </c>
      <c r="R68" s="6">
        <f t="shared" si="81"/>
        <v>117.4323799725603</v>
      </c>
      <c r="S68" s="6">
        <f t="shared" si="81"/>
        <v>111.90117626885704</v>
      </c>
      <c r="T68" s="6">
        <f t="shared" si="81"/>
        <v>108.84136145404239</v>
      </c>
      <c r="U68" s="6">
        <f t="shared" si="81"/>
        <v>110.60663923181987</v>
      </c>
      <c r="V68" s="6">
        <f t="shared" si="81"/>
        <v>120.84525034293084</v>
      </c>
      <c r="W68" s="6">
        <f t="shared" si="81"/>
        <v>140.9694170095969</v>
      </c>
      <c r="X68" s="6">
        <f t="shared" si="81"/>
        <v>155.79775034292987</v>
      </c>
      <c r="Y68" s="6">
        <f t="shared" si="81"/>
        <v>151.20802812070789</v>
      </c>
      <c r="Z68" s="6">
        <f t="shared" si="81"/>
        <v>134.49673182441171</v>
      </c>
      <c r="AA68" s="6">
        <f t="shared" si="76"/>
        <v>118.60923182441239</v>
      </c>
      <c r="AB68" s="6">
        <f t="shared" si="76"/>
        <v>106.723028120709</v>
      </c>
      <c r="AC68" s="6">
        <f t="shared" si="76"/>
        <v>97.661268861449457</v>
      </c>
      <c r="AD68" s="6">
        <f t="shared" si="76"/>
        <v>91.659324417005223</v>
      </c>
      <c r="AE68" s="6">
        <f t="shared" si="76"/>
        <v>86.834231824413095</v>
      </c>
      <c r="AF68" s="6">
        <f t="shared" si="76"/>
        <v>82.362194787376197</v>
      </c>
      <c r="AG68" s="6">
        <f t="shared" si="76"/>
        <v>82.832935528116494</v>
      </c>
      <c r="AH68" s="6">
        <f t="shared" si="76"/>
        <v>93.542287379968457</v>
      </c>
      <c r="AI68" s="6">
        <f t="shared" si="76"/>
        <v>110.95969478737508</v>
      </c>
      <c r="AJ68" s="6">
        <f t="shared" si="76"/>
        <v>126.61182441700493</v>
      </c>
      <c r="AK68" s="6">
        <f t="shared" si="76"/>
        <v>129.31858367626367</v>
      </c>
      <c r="AL68" s="6">
        <f t="shared" si="76"/>
        <v>116.02015775033804</v>
      </c>
      <c r="AM68" s="6">
        <f t="shared" si="76"/>
        <v>98.249694787375503</v>
      </c>
      <c r="AN68" s="6">
        <f t="shared" si="76"/>
        <v>85.422009602190855</v>
      </c>
      <c r="AO68" s="6">
        <f t="shared" si="76"/>
        <v>76.477935528117044</v>
      </c>
      <c r="AP68" s="6">
        <f t="shared" si="76"/>
        <v>71.182102194783269</v>
      </c>
      <c r="AQ68" s="6">
        <f t="shared" si="76"/>
        <v>68.475342935524509</v>
      </c>
      <c r="AR68" s="6">
        <f t="shared" si="76"/>
        <v>65.180157750339035</v>
      </c>
      <c r="AS68" s="6">
        <f t="shared" si="76"/>
        <v>65.650898491080014</v>
      </c>
      <c r="AT68" s="6">
        <f t="shared" si="76"/>
        <v>77.301731824413238</v>
      </c>
      <c r="AU68" s="6">
        <f t="shared" si="76"/>
        <v>100.2503429355238</v>
      </c>
      <c r="AV68" s="6">
        <f t="shared" si="76"/>
        <v>116.49089849107902</v>
      </c>
      <c r="AW68" s="6">
        <f t="shared" si="76"/>
        <v>112.96034293552339</v>
      </c>
      <c r="AX68" s="6">
        <f t="shared" si="76"/>
        <v>94.483768861449732</v>
      </c>
      <c r="AY68" s="6">
        <f t="shared" si="76"/>
        <v>77.537102194783401</v>
      </c>
      <c r="AZ68" s="6">
        <f t="shared" si="76"/>
        <v>66.945435528117187</v>
      </c>
      <c r="BA68" s="6">
        <f t="shared" si="76"/>
        <v>57.76599108367256</v>
      </c>
      <c r="BB68" s="6">
        <f t="shared" si="76"/>
        <v>49.410342935524802</v>
      </c>
      <c r="BC68" s="6">
        <f t="shared" si="76"/>
        <v>45.291361454043134</v>
      </c>
      <c r="BD68" s="6">
        <f t="shared" si="76"/>
        <v>41.760805898487504</v>
      </c>
      <c r="BE68" s="6">
        <f t="shared" si="76"/>
        <v>42.113861454043402</v>
      </c>
      <c r="BF68" s="6">
        <f t="shared" si="76"/>
        <v>53.176268861450581</v>
      </c>
      <c r="BG68" s="6">
        <f t="shared" si="76"/>
        <v>72.712009602190591</v>
      </c>
      <c r="BH68" s="6">
        <f t="shared" si="76"/>
        <v>85.892750342931151</v>
      </c>
      <c r="BI68" s="6">
        <f t="shared" si="76"/>
        <v>80.361546639227896</v>
      </c>
      <c r="BJ68" s="6">
        <f t="shared" si="76"/>
        <v>62.120342935524391</v>
      </c>
      <c r="BK68" s="6">
        <f t="shared" si="76"/>
        <v>45.997472565154254</v>
      </c>
      <c r="BL68" s="6">
        <f t="shared" si="76"/>
        <v>37.288768861450606</v>
      </c>
      <c r="BM68" s="6">
        <f t="shared" si="76"/>
        <v>30.580713305895248</v>
      </c>
      <c r="BN68" s="6">
        <f t="shared" si="76"/>
        <v>25.637935528117374</v>
      </c>
      <c r="BO68" s="6">
        <f t="shared" si="76"/>
        <v>21.872009602191596</v>
      </c>
      <c r="BP68" s="6">
        <f t="shared" si="76"/>
        <v>17.399972565154691</v>
      </c>
      <c r="BQ68" s="6">
        <f t="shared" si="76"/>
        <v>17.164602194784539</v>
      </c>
      <c r="BR68" s="6">
        <f t="shared" si="76"/>
        <v>28.227009602191721</v>
      </c>
      <c r="BS68" s="6">
        <f t="shared" si="76"/>
        <v>51.057935528117206</v>
      </c>
      <c r="BT68" s="6">
        <f t="shared" si="76"/>
        <v>66.710065157746371</v>
      </c>
      <c r="BU68" s="6">
        <f t="shared" si="76"/>
        <v>62.00265775033931</v>
      </c>
      <c r="BV68" s="6">
        <f t="shared" si="76"/>
        <v>43.52608367626565</v>
      </c>
      <c r="BW68" s="6">
        <f t="shared" si="76"/>
        <v>27.285528120710445</v>
      </c>
      <c r="BX68" s="6">
        <f t="shared" si="75"/>
        <v>17.517657750339769</v>
      </c>
      <c r="BY68" s="6">
        <f t="shared" si="75"/>
        <v>10.809602194784414</v>
      </c>
      <c r="BZ68" s="6">
        <f t="shared" ref="BZ68:EK83" si="82">INDEX($D$3:$D$272,$I68,1)*INDEX($D$3:$D$272,$I68+BZ$2,1)</f>
        <v>3.8661762688589087</v>
      </c>
      <c r="CA68" s="6">
        <f t="shared" si="82"/>
        <v>-2.3711385459561414</v>
      </c>
      <c r="CB68" s="6">
        <f t="shared" si="82"/>
        <v>-5.4309533607707943</v>
      </c>
      <c r="CC68" s="6">
        <f t="shared" si="82"/>
        <v>-4.13641632373362</v>
      </c>
      <c r="CD68" s="6">
        <f t="shared" si="82"/>
        <v>8.1028429355256595</v>
      </c>
      <c r="CE68" s="6">
        <f t="shared" si="82"/>
        <v>29.756917009599047</v>
      </c>
      <c r="CF68" s="6">
        <f t="shared" si="82"/>
        <v>42.819972565154529</v>
      </c>
      <c r="CG68" s="6">
        <f t="shared" si="82"/>
        <v>35.05275034293215</v>
      </c>
      <c r="CH68" s="6">
        <f t="shared" si="82"/>
        <v>16.105435528117518</v>
      </c>
      <c r="CI68" s="6">
        <f t="shared" si="82"/>
        <v>-0.37049039780784215</v>
      </c>
      <c r="CJ68" s="6">
        <f t="shared" si="82"/>
        <v>-10.138360768177849</v>
      </c>
      <c r="CK68" s="6">
        <f t="shared" si="82"/>
        <v>-18.140953360770379</v>
      </c>
      <c r="CL68" s="6">
        <f t="shared" si="82"/>
        <v>-25.555120027436857</v>
      </c>
      <c r="CM68" s="6">
        <f t="shared" si="82"/>
        <v>-32.498545953363035</v>
      </c>
      <c r="CN68" s="6">
        <f t="shared" si="82"/>
        <v>-37.794379286696135</v>
      </c>
      <c r="CO68" s="6">
        <f t="shared" si="82"/>
        <v>-37.912064471881209</v>
      </c>
      <c r="CP68" s="6">
        <f t="shared" si="82"/>
        <v>-28.614934842251508</v>
      </c>
      <c r="CQ68" s="6">
        <f t="shared" si="82"/>
        <v>-11.079842249659794</v>
      </c>
      <c r="CR68" s="6">
        <f t="shared" si="82"/>
        <v>3.3954355281179356</v>
      </c>
      <c r="CS68" s="6">
        <f t="shared" si="82"/>
        <v>3.7484910836738323</v>
      </c>
      <c r="CT68" s="6">
        <f t="shared" si="82"/>
        <v>-11.550582990400098</v>
      </c>
      <c r="CU68" s="6">
        <f t="shared" si="82"/>
        <v>-28.732620027437253</v>
      </c>
      <c r="CV68" s="6">
        <f t="shared" si="82"/>
        <v>-39.441971879288538</v>
      </c>
      <c r="CW68" s="6">
        <f t="shared" si="82"/>
        <v>-46.856138545955019</v>
      </c>
      <c r="CX68" s="6">
        <f t="shared" si="82"/>
        <v>-52.269657064473869</v>
      </c>
      <c r="CY68" s="6">
        <f t="shared" si="82"/>
        <v>-55.800212620028823</v>
      </c>
      <c r="CZ68" s="6">
        <f t="shared" si="82"/>
        <v>-60.036879286695573</v>
      </c>
      <c r="DA68" s="6">
        <f t="shared" si="82"/>
        <v>-60.7429903978067</v>
      </c>
      <c r="DB68" s="6">
        <f t="shared" si="82"/>
        <v>-49.327527434844292</v>
      </c>
      <c r="DC68" s="6">
        <f t="shared" si="82"/>
        <v>-30.615582990399808</v>
      </c>
      <c r="DD68" s="6">
        <f t="shared" si="82"/>
        <v>-17.552527434844329</v>
      </c>
      <c r="DE68" s="6">
        <f t="shared" si="82"/>
        <v>-18.729379286696425</v>
      </c>
      <c r="DF68" s="6">
        <f t="shared" si="82"/>
        <v>-33.557712620029385</v>
      </c>
      <c r="DG68" s="6">
        <f t="shared" si="82"/>
        <v>-50.975120027436688</v>
      </c>
      <c r="DH68" s="6">
        <f t="shared" si="82"/>
        <v>-62.508268175584178</v>
      </c>
      <c r="DI68" s="6">
        <f t="shared" si="82"/>
        <v>-70.981601508917677</v>
      </c>
      <c r="DJ68" s="6">
        <f t="shared" si="82"/>
        <v>-77.571971879287958</v>
      </c>
      <c r="DK68" s="6">
        <f t="shared" si="82"/>
        <v>-82.867805212621064</v>
      </c>
      <c r="DL68" s="6">
        <f t="shared" si="82"/>
        <v>-87.457527434843044</v>
      </c>
      <c r="DM68" s="6">
        <f t="shared" si="82"/>
        <v>-86.869101508917652</v>
      </c>
      <c r="DN68" s="6">
        <f t="shared" si="82"/>
        <v>-76.86586076817683</v>
      </c>
      <c r="DO68" s="6">
        <f t="shared" si="82"/>
        <v>-56.977064471880922</v>
      </c>
      <c r="DP68" s="6">
        <f t="shared" si="82"/>
        <v>-41.560305212621913</v>
      </c>
      <c r="DQ68" s="6">
        <f t="shared" si="82"/>
        <v>-44.855490397806719</v>
      </c>
      <c r="DR68" s="6">
        <f t="shared" si="82"/>
        <v>-62.037527434843874</v>
      </c>
      <c r="DS68" s="6">
        <f t="shared" si="82"/>
        <v>-80.514101508917534</v>
      </c>
      <c r="DT68" s="6">
        <f t="shared" si="82"/>
        <v>-95.695490397806381</v>
      </c>
      <c r="DU68" s="6">
        <f t="shared" si="82"/>
        <v>-106.87558299039864</v>
      </c>
      <c r="DV68" s="6">
        <f t="shared" si="82"/>
        <v>-114.4074348422502</v>
      </c>
      <c r="DW68" s="6">
        <f t="shared" si="82"/>
        <v>-121.35086076817571</v>
      </c>
      <c r="DX68" s="6">
        <f t="shared" si="82"/>
        <v>-127.47049039780568</v>
      </c>
      <c r="DY68" s="6">
        <f t="shared" si="82"/>
        <v>-127.94123113854599</v>
      </c>
      <c r="DZ68" s="6">
        <f t="shared" si="82"/>
        <v>-118.76178669410203</v>
      </c>
      <c r="EA68" s="6">
        <f t="shared" si="82"/>
        <v>-100.87363854595442</v>
      </c>
      <c r="EB68" s="6">
        <f t="shared" si="82"/>
        <v>-85.339194101509662</v>
      </c>
      <c r="EC68" s="6">
        <f t="shared" si="82"/>
        <v>-87.339842249657963</v>
      </c>
      <c r="ED68" s="6">
        <f t="shared" si="82"/>
        <v>-104.40419410150938</v>
      </c>
      <c r="EE68" s="6">
        <f t="shared" si="82"/>
        <v>-120.40937928669443</v>
      </c>
      <c r="EF68" s="6">
        <f t="shared" si="82"/>
        <v>-131.11873113854639</v>
      </c>
      <c r="EG68" s="6">
        <f t="shared" si="82"/>
        <v>-138.76826817558302</v>
      </c>
      <c r="EH68" s="6">
        <f t="shared" si="82"/>
        <v>-145.71169410150918</v>
      </c>
      <c r="EI68" s="6">
        <f t="shared" si="82"/>
        <v>-150.53678669410132</v>
      </c>
      <c r="EJ68" s="6">
        <f t="shared" si="82"/>
        <v>-153.94965706447186</v>
      </c>
      <c r="EK68" s="6">
        <f t="shared" si="82"/>
        <v>-154.42039780521216</v>
      </c>
      <c r="EL68" s="6">
        <f t="shared" si="78"/>
        <v>-145.12326817558315</v>
      </c>
      <c r="EM68" s="6">
        <f t="shared" si="78"/>
        <v>-124.5283607681761</v>
      </c>
      <c r="EN68" s="6">
        <f t="shared" si="78"/>
        <v>-106.40484224965768</v>
      </c>
      <c r="EO68" s="6">
        <f t="shared" si="78"/>
        <v>-107.46400891632469</v>
      </c>
      <c r="EP68" s="6">
        <f t="shared" si="78"/>
        <v>-125.11678669410215</v>
      </c>
      <c r="EQ68" s="6">
        <f t="shared" si="78"/>
        <v>-143.24030521261992</v>
      </c>
      <c r="ER68" s="6">
        <f t="shared" si="78"/>
        <v>-155.59724965706428</v>
      </c>
      <c r="ES68" s="6">
        <f t="shared" si="78"/>
        <v>-164.77669410150824</v>
      </c>
      <c r="ET68" s="6">
        <f t="shared" si="78"/>
        <v>-173.01465706447158</v>
      </c>
      <c r="EU68" s="6">
        <f t="shared" si="78"/>
        <v>-179.36965706447103</v>
      </c>
      <c r="EV68" s="6">
        <f t="shared" si="78"/>
        <v>-182.90021262002665</v>
      </c>
      <c r="EW68" s="6">
        <f t="shared" si="78"/>
        <v>-181.25262002743426</v>
      </c>
      <c r="EX68" s="6">
        <f t="shared" si="78"/>
        <v>-171.01400891632329</v>
      </c>
      <c r="EY68" s="6">
        <f t="shared" si="78"/>
        <v>-152.53743484224961</v>
      </c>
      <c r="EZ68" s="6">
        <f t="shared" si="78"/>
        <v>-136.29687928669441</v>
      </c>
      <c r="FA68" s="6">
        <f t="shared" si="78"/>
        <v>-137.1206755829906</v>
      </c>
      <c r="FB68" s="6">
        <f t="shared" si="78"/>
        <v>-154.42039780521216</v>
      </c>
      <c r="FC68" s="6">
        <f t="shared" si="78"/>
        <v>-171.7201200274344</v>
      </c>
      <c r="FD68" s="6">
        <f t="shared" si="78"/>
        <v>-184.3124348422489</v>
      </c>
      <c r="FE68" s="6">
        <f t="shared" si="78"/>
        <v>-192.90345336076749</v>
      </c>
      <c r="FF68" s="6">
        <f t="shared" si="78"/>
        <v>-197.84623113854468</v>
      </c>
      <c r="FG68" s="6">
        <f t="shared" si="78"/>
        <v>-204.31891632372989</v>
      </c>
      <c r="FH68" s="6">
        <f t="shared" si="78"/>
        <v>-209.49706447187793</v>
      </c>
      <c r="FI68" s="6">
        <f t="shared" si="78"/>
        <v>-209.61474965706299</v>
      </c>
      <c r="FJ68" s="6">
        <f t="shared" si="78"/>
        <v>-200.08224965706316</v>
      </c>
      <c r="FK68" s="6">
        <f t="shared" si="78"/>
        <v>-180.6641941015082</v>
      </c>
      <c r="FL68" s="6">
        <f t="shared" si="78"/>
        <v>-166.07123113854541</v>
      </c>
      <c r="FM68" s="6">
        <f t="shared" si="78"/>
        <v>-169.36641632373087</v>
      </c>
      <c r="FN68" s="6">
        <f t="shared" si="78"/>
        <v>-187.2545644718785</v>
      </c>
      <c r="FO68" s="6">
        <f t="shared" si="78"/>
        <v>-204.08354595335973</v>
      </c>
      <c r="FP68" s="6">
        <f t="shared" si="78"/>
        <v>-214.55752743484086</v>
      </c>
      <c r="FQ68" s="6">
        <f t="shared" si="78"/>
        <v>-222.44243484224833</v>
      </c>
      <c r="FR68" s="6">
        <f t="shared" si="78"/>
        <v>-228.56206447187762</v>
      </c>
      <c r="FS68" s="6">
        <f t="shared" si="78"/>
        <v>-234.32863854595172</v>
      </c>
      <c r="FT68" s="6">
        <f t="shared" si="78"/>
        <v>-239.2714163237296</v>
      </c>
      <c r="FU68" s="6">
        <f t="shared" si="78"/>
        <v>-238.68299039780354</v>
      </c>
      <c r="FV68" s="6">
        <f t="shared" si="78"/>
        <v>-227.73826817558142</v>
      </c>
      <c r="FW68" s="6">
        <f t="shared" si="78"/>
        <v>-207.61410150891538</v>
      </c>
      <c r="FX68" s="6">
        <f t="shared" si="78"/>
        <v>-190.66743484224904</v>
      </c>
      <c r="FY68" s="6">
        <f t="shared" si="78"/>
        <v>-193.84493484224876</v>
      </c>
      <c r="FZ68" s="6">
        <f t="shared" si="78"/>
        <v>-213.38067558298945</v>
      </c>
      <c r="GA68" s="6">
        <f t="shared" si="78"/>
        <v>-232.09262002743327</v>
      </c>
      <c r="GB68" s="6">
        <f t="shared" si="78"/>
        <v>-242.5666015089144</v>
      </c>
      <c r="GC68" s="6">
        <f t="shared" si="78"/>
        <v>-249.62771262002565</v>
      </c>
      <c r="GD68" s="6">
        <f t="shared" si="78"/>
        <v>-255.04123113854382</v>
      </c>
      <c r="GE68" s="6">
        <f t="shared" si="78"/>
        <v>-258.45410150891439</v>
      </c>
      <c r="GF68" s="6">
        <f t="shared" si="78"/>
        <v>-262.22002743484018</v>
      </c>
      <c r="GG68" s="6">
        <f t="shared" si="78"/>
        <v>-264.57373113854368</v>
      </c>
      <c r="GH68" s="6">
        <f t="shared" si="78"/>
        <v>-255.04123113854382</v>
      </c>
      <c r="GI68" s="6">
        <f t="shared" si="78"/>
        <v>-234.44632373113677</v>
      </c>
      <c r="GJ68" s="6">
        <f t="shared" si="78"/>
        <v>-219.14724965706284</v>
      </c>
      <c r="GK68" s="6">
        <f t="shared" si="78"/>
        <v>-221.85400891632227</v>
      </c>
      <c r="GL68" s="6">
        <f t="shared" si="78"/>
        <v>-238.9183607681737</v>
      </c>
      <c r="GM68" s="6">
        <f t="shared" si="78"/>
        <v>-259.51326817558072</v>
      </c>
      <c r="GN68" s="6">
        <f t="shared" si="78"/>
        <v>-271.51715706446987</v>
      </c>
      <c r="GO68" s="6">
        <f t="shared" si="78"/>
        <v>-278.34289780521027</v>
      </c>
      <c r="GP68" s="6">
        <f t="shared" si="78"/>
        <v>-283.75641632372844</v>
      </c>
      <c r="GQ68" s="6">
        <f t="shared" si="78"/>
        <v>-289.87604595335841</v>
      </c>
      <c r="GR68" s="6">
        <f t="shared" si="78"/>
        <v>-294.81882373113564</v>
      </c>
      <c r="GS68" s="6">
        <f t="shared" si="78"/>
        <v>-293.2889163237283</v>
      </c>
      <c r="GT68" s="6">
        <f t="shared" si="78"/>
        <v>-281.28502743483983</v>
      </c>
      <c r="GU68" s="6">
        <f t="shared" si="77"/>
        <v>-260.69012002743284</v>
      </c>
      <c r="GV68" s="6">
        <f t="shared" si="77"/>
        <v>-245.74410150891478</v>
      </c>
      <c r="GW68" s="6">
        <f t="shared" si="77"/>
        <v>-248.33317558298847</v>
      </c>
      <c r="GX68" s="6">
        <f t="shared" si="77"/>
        <v>-266.10363854595101</v>
      </c>
      <c r="GY68" s="6">
        <f t="shared" si="77"/>
        <v>-285.28632373113578</v>
      </c>
      <c r="GZ68" s="6">
        <f t="shared" si="77"/>
        <v>-297.40789780520998</v>
      </c>
      <c r="HA68" s="6">
        <f t="shared" si="77"/>
        <v>-303.64521262002438</v>
      </c>
      <c r="HB68" s="6">
        <f t="shared" si="77"/>
        <v>-307.88187928669112</v>
      </c>
      <c r="HC68" s="6">
        <f t="shared" si="77"/>
        <v>-312.82465706446902</v>
      </c>
      <c r="HD68" s="6">
        <f t="shared" si="77"/>
        <v>-317.41437928669097</v>
      </c>
      <c r="HE68" s="6">
        <f t="shared" si="77"/>
        <v>-316.94363854595002</v>
      </c>
      <c r="HF68" s="6">
        <f t="shared" si="77"/>
        <v>-305.76354595335772</v>
      </c>
      <c r="HG68" s="6" t="e">
        <f t="shared" si="77"/>
        <v>#REF!</v>
      </c>
      <c r="HH68" s="6" t="e">
        <f t="shared" si="77"/>
        <v>#REF!</v>
      </c>
      <c r="HI68" s="6" t="e">
        <f t="shared" si="77"/>
        <v>#REF!</v>
      </c>
      <c r="HJ68" s="6" t="e">
        <f t="shared" si="77"/>
        <v>#REF!</v>
      </c>
      <c r="HK68" s="6" t="e">
        <f t="shared" si="77"/>
        <v>#REF!</v>
      </c>
      <c r="HL68" s="6" t="e">
        <f t="shared" si="77"/>
        <v>#REF!</v>
      </c>
      <c r="HM68" s="6" t="e">
        <f t="shared" si="77"/>
        <v>#REF!</v>
      </c>
      <c r="HN68" s="6" t="e">
        <f t="shared" si="77"/>
        <v>#REF!</v>
      </c>
      <c r="HO68" s="6" t="e">
        <f t="shared" si="77"/>
        <v>#REF!</v>
      </c>
      <c r="HP68" s="6" t="e">
        <f t="shared" si="77"/>
        <v>#REF!</v>
      </c>
      <c r="HQ68" s="6" t="e">
        <f t="shared" si="77"/>
        <v>#REF!</v>
      </c>
      <c r="HR68" s="6" t="e">
        <f t="shared" si="77"/>
        <v>#REF!</v>
      </c>
      <c r="HS68" s="6" t="e">
        <f t="shared" si="77"/>
        <v>#REF!</v>
      </c>
      <c r="HT68" s="6" t="e">
        <f t="shared" si="77"/>
        <v>#REF!</v>
      </c>
      <c r="HU68" s="6" t="e">
        <f t="shared" si="77"/>
        <v>#REF!</v>
      </c>
      <c r="HV68" s="6" t="e">
        <f t="shared" si="77"/>
        <v>#REF!</v>
      </c>
      <c r="HW68" s="6" t="e">
        <f t="shared" si="77"/>
        <v>#REF!</v>
      </c>
      <c r="HX68" s="6" t="e">
        <f t="shared" si="77"/>
        <v>#REF!</v>
      </c>
      <c r="HY68" s="6" t="e">
        <f t="shared" si="77"/>
        <v>#REF!</v>
      </c>
      <c r="HZ68" s="6" t="e">
        <f t="shared" si="77"/>
        <v>#REF!</v>
      </c>
      <c r="IA68" s="6" t="e">
        <f t="shared" si="77"/>
        <v>#REF!</v>
      </c>
      <c r="IB68" s="6" t="e">
        <f t="shared" si="77"/>
        <v>#REF!</v>
      </c>
      <c r="IC68" s="6" t="e">
        <f t="shared" si="77"/>
        <v>#REF!</v>
      </c>
      <c r="ID68" s="6" t="e">
        <f t="shared" si="77"/>
        <v>#REF!</v>
      </c>
      <c r="IE68" s="6" t="e">
        <f t="shared" si="77"/>
        <v>#REF!</v>
      </c>
      <c r="IF68" s="6" t="e">
        <f t="shared" si="77"/>
        <v>#REF!</v>
      </c>
      <c r="IG68" s="6" t="e">
        <f t="shared" si="77"/>
        <v>#REF!</v>
      </c>
      <c r="IH68" s="6" t="e">
        <f t="shared" si="77"/>
        <v>#REF!</v>
      </c>
      <c r="II68" s="6" t="e">
        <f t="shared" si="77"/>
        <v>#REF!</v>
      </c>
      <c r="IJ68" s="6" t="e">
        <f t="shared" si="77"/>
        <v>#REF!</v>
      </c>
      <c r="IK68" s="6" t="e">
        <f t="shared" si="77"/>
        <v>#REF!</v>
      </c>
      <c r="IL68" s="6" t="e">
        <f t="shared" si="77"/>
        <v>#REF!</v>
      </c>
      <c r="IM68" s="6" t="e">
        <f t="shared" si="77"/>
        <v>#REF!</v>
      </c>
      <c r="IN68" s="6" t="e">
        <f t="shared" si="77"/>
        <v>#REF!</v>
      </c>
      <c r="IO68" s="6" t="e">
        <f t="shared" si="77"/>
        <v>#REF!</v>
      </c>
      <c r="IP68" s="6" t="e">
        <f t="shared" si="77"/>
        <v>#REF!</v>
      </c>
      <c r="IQ68" s="6" t="e">
        <f t="shared" si="77"/>
        <v>#REF!</v>
      </c>
      <c r="IR68" s="6" t="e">
        <f t="shared" si="77"/>
        <v>#REF!</v>
      </c>
      <c r="IS68" s="6" t="e">
        <f t="shared" si="77"/>
        <v>#REF!</v>
      </c>
      <c r="IT68" s="6" t="e">
        <f t="shared" si="77"/>
        <v>#REF!</v>
      </c>
      <c r="IU68" s="6" t="e">
        <f t="shared" si="77"/>
        <v>#REF!</v>
      </c>
      <c r="IV68" s="6" t="e">
        <f t="shared" si="77"/>
        <v>#REF!</v>
      </c>
      <c r="IW68" s="6" t="e">
        <f t="shared" si="77"/>
        <v>#REF!</v>
      </c>
      <c r="IX68" s="6" t="e">
        <f t="shared" si="77"/>
        <v>#REF!</v>
      </c>
      <c r="IY68" s="6" t="e">
        <f t="shared" si="77"/>
        <v>#REF!</v>
      </c>
      <c r="IZ68" s="6" t="e">
        <f t="shared" si="77"/>
        <v>#REF!</v>
      </c>
      <c r="JA68" s="6" t="e">
        <f t="shared" si="77"/>
        <v>#REF!</v>
      </c>
      <c r="JB68" s="6" t="e">
        <f t="shared" si="77"/>
        <v>#REF!</v>
      </c>
      <c r="JC68" s="6" t="e">
        <f t="shared" si="77"/>
        <v>#REF!</v>
      </c>
      <c r="JD68" s="6" t="e">
        <f t="shared" si="77"/>
        <v>#REF!</v>
      </c>
      <c r="JE68" s="6" t="e">
        <f t="shared" si="77"/>
        <v>#REF!</v>
      </c>
      <c r="JF68" s="6" t="e">
        <f t="shared" si="68"/>
        <v>#REF!</v>
      </c>
      <c r="JG68" s="6" t="e">
        <f t="shared" si="68"/>
        <v>#REF!</v>
      </c>
      <c r="JH68" s="6" t="e">
        <f t="shared" si="68"/>
        <v>#REF!</v>
      </c>
      <c r="JI68" s="6" t="e">
        <f t="shared" si="68"/>
        <v>#REF!</v>
      </c>
      <c r="JJ68" s="6" t="e">
        <f t="shared" si="68"/>
        <v>#REF!</v>
      </c>
      <c r="JK68" s="6" t="e">
        <f t="shared" si="68"/>
        <v>#REF!</v>
      </c>
      <c r="JL68" s="6" t="e">
        <f t="shared" si="68"/>
        <v>#REF!</v>
      </c>
      <c r="JM68" s="6" t="e">
        <f t="shared" si="68"/>
        <v>#REF!</v>
      </c>
      <c r="JN68" s="6" t="e">
        <f t="shared" si="68"/>
        <v>#REF!</v>
      </c>
      <c r="JO68" s="6" t="e">
        <f t="shared" si="68"/>
        <v>#REF!</v>
      </c>
      <c r="JP68" s="6" t="e">
        <f t="shared" si="68"/>
        <v>#REF!</v>
      </c>
      <c r="JQ68" s="6" t="e">
        <f t="shared" si="68"/>
        <v>#REF!</v>
      </c>
      <c r="JR68" s="6" t="e">
        <f t="shared" si="68"/>
        <v>#REF!</v>
      </c>
      <c r="JS68" s="6" t="e">
        <f t="shared" si="68"/>
        <v>#REF!</v>
      </c>
    </row>
    <row r="69" spans="1:279" ht="14.5" x14ac:dyDescent="0.35">
      <c r="A69" s="8">
        <v>67</v>
      </c>
      <c r="B69" s="9">
        <v>38913</v>
      </c>
      <c r="C69" s="10">
        <v>380.07</v>
      </c>
      <c r="D69" s="8">
        <f t="shared" si="79"/>
        <v>-13.458518518518304</v>
      </c>
      <c r="I69" s="6">
        <v>67</v>
      </c>
      <c r="J69" s="6">
        <f t="shared" si="80"/>
        <v>181.13172071330013</v>
      </c>
      <c r="K69" s="6">
        <f t="shared" si="81"/>
        <v>202.53076515774387</v>
      </c>
      <c r="L69" s="6">
        <f t="shared" ref="L69:BW72" si="83">INDEX($D$3:$D$272,$I69,1)*INDEX($D$3:$D$272,$I69+L$2,1)</f>
        <v>200.51198737996643</v>
      </c>
      <c r="M69" s="6">
        <f t="shared" si="83"/>
        <v>180.99713552811505</v>
      </c>
      <c r="N69" s="6">
        <f t="shared" si="83"/>
        <v>162.69355034292997</v>
      </c>
      <c r="O69" s="6">
        <f t="shared" si="83"/>
        <v>149.90795775033774</v>
      </c>
      <c r="P69" s="6">
        <f t="shared" si="83"/>
        <v>141.29450589848622</v>
      </c>
      <c r="Q69" s="6">
        <f t="shared" si="83"/>
        <v>134.29607626885618</v>
      </c>
      <c r="R69" s="6">
        <f t="shared" si="83"/>
        <v>127.97057256515296</v>
      </c>
      <c r="S69" s="6">
        <f t="shared" si="83"/>
        <v>124.47135775033833</v>
      </c>
      <c r="T69" s="6">
        <f t="shared" si="83"/>
        <v>126.49013552811577</v>
      </c>
      <c r="U69" s="6">
        <f t="shared" si="83"/>
        <v>138.19904663922676</v>
      </c>
      <c r="V69" s="6">
        <f t="shared" si="83"/>
        <v>161.21311330589279</v>
      </c>
      <c r="W69" s="6">
        <f t="shared" si="83"/>
        <v>178.17084663922572</v>
      </c>
      <c r="X69" s="6">
        <f t="shared" si="83"/>
        <v>172.92202441700377</v>
      </c>
      <c r="Y69" s="6">
        <f t="shared" si="83"/>
        <v>153.81092812070756</v>
      </c>
      <c r="Z69" s="6">
        <f t="shared" si="83"/>
        <v>135.64192812070831</v>
      </c>
      <c r="AA69" s="6">
        <f t="shared" si="83"/>
        <v>122.04882441700495</v>
      </c>
      <c r="AB69" s="6">
        <f t="shared" si="83"/>
        <v>111.68576515774534</v>
      </c>
      <c r="AC69" s="6">
        <f t="shared" si="83"/>
        <v>104.82192071330111</v>
      </c>
      <c r="AD69" s="6">
        <f t="shared" si="83"/>
        <v>99.303928120709045</v>
      </c>
      <c r="AE69" s="6">
        <f t="shared" si="83"/>
        <v>94.189691083672145</v>
      </c>
      <c r="AF69" s="6">
        <f t="shared" si="83"/>
        <v>94.728031824412383</v>
      </c>
      <c r="AG69" s="6">
        <f t="shared" si="83"/>
        <v>106.97528367626438</v>
      </c>
      <c r="AH69" s="6">
        <f t="shared" si="83"/>
        <v>126.89389108367095</v>
      </c>
      <c r="AI69" s="6">
        <f t="shared" si="83"/>
        <v>144.79372071330084</v>
      </c>
      <c r="AJ69" s="6">
        <f t="shared" si="83"/>
        <v>147.88917997255953</v>
      </c>
      <c r="AK69" s="6">
        <f t="shared" si="83"/>
        <v>132.6810540466339</v>
      </c>
      <c r="AL69" s="6">
        <f t="shared" si="83"/>
        <v>112.3586910836714</v>
      </c>
      <c r="AM69" s="6">
        <f t="shared" si="83"/>
        <v>97.68890589848678</v>
      </c>
      <c r="AN69" s="6">
        <f t="shared" si="83"/>
        <v>87.460431824412993</v>
      </c>
      <c r="AO69" s="6">
        <f t="shared" si="83"/>
        <v>81.404098491079154</v>
      </c>
      <c r="AP69" s="6">
        <f t="shared" si="83"/>
        <v>78.308639231820464</v>
      </c>
      <c r="AQ69" s="6">
        <f t="shared" si="83"/>
        <v>74.540254046634928</v>
      </c>
      <c r="AR69" s="6">
        <f t="shared" si="83"/>
        <v>75.078594787375948</v>
      </c>
      <c r="AS69" s="6">
        <f t="shared" si="83"/>
        <v>88.402528120709192</v>
      </c>
      <c r="AT69" s="6">
        <f t="shared" si="83"/>
        <v>114.64663923181972</v>
      </c>
      <c r="AU69" s="6">
        <f t="shared" si="83"/>
        <v>133.21939478737491</v>
      </c>
      <c r="AV69" s="6">
        <f t="shared" si="83"/>
        <v>129.18183923181928</v>
      </c>
      <c r="AW69" s="6">
        <f t="shared" si="83"/>
        <v>108.05196515774563</v>
      </c>
      <c r="AX69" s="6">
        <f t="shared" si="83"/>
        <v>88.671698491079312</v>
      </c>
      <c r="AY69" s="6">
        <f t="shared" si="83"/>
        <v>76.55903182441314</v>
      </c>
      <c r="AZ69" s="6">
        <f t="shared" si="83"/>
        <v>66.061387379968465</v>
      </c>
      <c r="BA69" s="6">
        <f t="shared" si="83"/>
        <v>56.505839231820744</v>
      </c>
      <c r="BB69" s="6">
        <f t="shared" si="83"/>
        <v>51.795357750339029</v>
      </c>
      <c r="BC69" s="6">
        <f t="shared" si="83"/>
        <v>47.757802194783388</v>
      </c>
      <c r="BD69" s="6">
        <f t="shared" si="83"/>
        <v>48.161557750339334</v>
      </c>
      <c r="BE69" s="6">
        <f t="shared" si="83"/>
        <v>60.812565157746512</v>
      </c>
      <c r="BF69" s="6">
        <f t="shared" si="83"/>
        <v>83.153705898486464</v>
      </c>
      <c r="BG69" s="6">
        <f t="shared" si="83"/>
        <v>98.227246639227033</v>
      </c>
      <c r="BH69" s="6">
        <f t="shared" si="83"/>
        <v>91.901742935523828</v>
      </c>
      <c r="BI69" s="6">
        <f t="shared" si="83"/>
        <v>71.041039231820292</v>
      </c>
      <c r="BJ69" s="6">
        <f t="shared" si="83"/>
        <v>52.602868861450162</v>
      </c>
      <c r="BK69" s="6">
        <f t="shared" si="83"/>
        <v>42.643565157746494</v>
      </c>
      <c r="BL69" s="6">
        <f t="shared" si="83"/>
        <v>34.97220960219115</v>
      </c>
      <c r="BM69" s="6">
        <f t="shared" si="83"/>
        <v>29.31963182441325</v>
      </c>
      <c r="BN69" s="6">
        <f t="shared" si="83"/>
        <v>25.012905898487485</v>
      </c>
      <c r="BO69" s="6">
        <f t="shared" si="83"/>
        <v>19.898668861450592</v>
      </c>
      <c r="BP69" s="6">
        <f t="shared" si="83"/>
        <v>19.629498491080472</v>
      </c>
      <c r="BQ69" s="6">
        <f t="shared" si="83"/>
        <v>32.280505898487647</v>
      </c>
      <c r="BR69" s="6">
        <f t="shared" si="83"/>
        <v>58.390031824413121</v>
      </c>
      <c r="BS69" s="6">
        <f t="shared" si="83"/>
        <v>76.289861454042253</v>
      </c>
      <c r="BT69" s="6">
        <f t="shared" si="83"/>
        <v>70.906454046635233</v>
      </c>
      <c r="BU69" s="6">
        <f t="shared" si="83"/>
        <v>49.776579972561592</v>
      </c>
      <c r="BV69" s="6">
        <f t="shared" si="83"/>
        <v>31.203824417006395</v>
      </c>
      <c r="BW69" s="6">
        <f t="shared" si="83"/>
        <v>20.033254046635651</v>
      </c>
      <c r="BX69" s="6">
        <f t="shared" ref="BX69:EI84" si="84">INDEX($D$3:$D$272,$I69,1)*INDEX($D$3:$D$272,$I69+BX$2,1)</f>
        <v>12.361898491080311</v>
      </c>
      <c r="BY69" s="6">
        <f t="shared" si="84"/>
        <v>4.421372565154849</v>
      </c>
      <c r="BZ69" s="6">
        <f t="shared" si="84"/>
        <v>-2.7116422496602501</v>
      </c>
      <c r="CA69" s="6">
        <f t="shared" si="84"/>
        <v>-6.2108570644748866</v>
      </c>
      <c r="CB69" s="6">
        <f t="shared" si="84"/>
        <v>-4.73042002743769</v>
      </c>
      <c r="CC69" s="6">
        <f t="shared" si="84"/>
        <v>9.2664392318216215</v>
      </c>
      <c r="CD69" s="6">
        <f t="shared" si="84"/>
        <v>34.030113305894965</v>
      </c>
      <c r="CE69" s="6">
        <f t="shared" si="84"/>
        <v>48.969068861450467</v>
      </c>
      <c r="CF69" s="6">
        <f t="shared" si="84"/>
        <v>40.086446639228051</v>
      </c>
      <c r="CG69" s="6">
        <f t="shared" si="84"/>
        <v>18.418231824413393</v>
      </c>
      <c r="CH69" s="6">
        <f t="shared" si="84"/>
        <v>-0.42369410151192433</v>
      </c>
      <c r="CI69" s="6">
        <f t="shared" si="84"/>
        <v>-11.594264471881901</v>
      </c>
      <c r="CJ69" s="6">
        <f t="shared" si="84"/>
        <v>-20.746057064474439</v>
      </c>
      <c r="CK69" s="6">
        <f t="shared" si="84"/>
        <v>-29.224923731140912</v>
      </c>
      <c r="CL69" s="6">
        <f t="shared" si="84"/>
        <v>-37.165449657067136</v>
      </c>
      <c r="CM69" s="6">
        <f t="shared" si="84"/>
        <v>-43.221782990400222</v>
      </c>
      <c r="CN69" s="6">
        <f t="shared" si="84"/>
        <v>-43.356368175585281</v>
      </c>
      <c r="CO69" s="6">
        <f t="shared" si="84"/>
        <v>-32.724138545955547</v>
      </c>
      <c r="CP69" s="6">
        <f t="shared" si="84"/>
        <v>-12.670945953363917</v>
      </c>
      <c r="CQ69" s="6">
        <f t="shared" si="84"/>
        <v>3.8830318244138411</v>
      </c>
      <c r="CR69" s="6">
        <f t="shared" si="84"/>
        <v>4.2867873799697875</v>
      </c>
      <c r="CS69" s="6">
        <f t="shared" si="84"/>
        <v>-13.20928669410416</v>
      </c>
      <c r="CT69" s="6">
        <f t="shared" si="84"/>
        <v>-32.858723731141374</v>
      </c>
      <c r="CU69" s="6">
        <f t="shared" si="84"/>
        <v>-45.105975582992599</v>
      </c>
      <c r="CV69" s="6">
        <f t="shared" si="84"/>
        <v>-53.584842249659069</v>
      </c>
      <c r="CW69" s="6">
        <f t="shared" si="84"/>
        <v>-59.775760768177982</v>
      </c>
      <c r="CX69" s="6">
        <f t="shared" si="84"/>
        <v>-63.813316323732856</v>
      </c>
      <c r="CY69" s="6">
        <f t="shared" si="84"/>
        <v>-68.65838299039963</v>
      </c>
      <c r="CZ69" s="6">
        <f t="shared" si="84"/>
        <v>-69.465894101510756</v>
      </c>
      <c r="DA69" s="6">
        <f t="shared" si="84"/>
        <v>-56.411131138548406</v>
      </c>
      <c r="DB69" s="6">
        <f t="shared" si="84"/>
        <v>-35.012086694103871</v>
      </c>
      <c r="DC69" s="6">
        <f t="shared" si="84"/>
        <v>-20.073131138548373</v>
      </c>
      <c r="DD69" s="6">
        <f t="shared" si="84"/>
        <v>-21.418982990400508</v>
      </c>
      <c r="DE69" s="6">
        <f t="shared" si="84"/>
        <v>-38.376716323733447</v>
      </c>
      <c r="DF69" s="6">
        <f t="shared" si="84"/>
        <v>-58.295323731140783</v>
      </c>
      <c r="DG69" s="6">
        <f t="shared" si="84"/>
        <v>-71.4846718792882</v>
      </c>
      <c r="DH69" s="6">
        <f t="shared" si="84"/>
        <v>-81.174805212621749</v>
      </c>
      <c r="DI69" s="6">
        <f t="shared" si="84"/>
        <v>-88.711575582992026</v>
      </c>
      <c r="DJ69" s="6">
        <f t="shared" si="84"/>
        <v>-94.767908916325112</v>
      </c>
      <c r="DK69" s="6">
        <f t="shared" si="84"/>
        <v>-100.01673113854706</v>
      </c>
      <c r="DL69" s="6">
        <f t="shared" si="84"/>
        <v>-99.34380521262176</v>
      </c>
      <c r="DM69" s="6">
        <f t="shared" si="84"/>
        <v>-87.904064471880901</v>
      </c>
      <c r="DN69" s="6">
        <f t="shared" si="84"/>
        <v>-65.159168175584995</v>
      </c>
      <c r="DO69" s="6">
        <f t="shared" si="84"/>
        <v>-47.52850891632599</v>
      </c>
      <c r="DP69" s="6">
        <f t="shared" si="84"/>
        <v>-51.296894101510745</v>
      </c>
      <c r="DQ69" s="6">
        <f t="shared" si="84"/>
        <v>-70.946331138547961</v>
      </c>
      <c r="DR69" s="6">
        <f t="shared" si="84"/>
        <v>-92.076205212621602</v>
      </c>
      <c r="DS69" s="6">
        <f t="shared" si="84"/>
        <v>-109.43769410151049</v>
      </c>
      <c r="DT69" s="6">
        <f t="shared" si="84"/>
        <v>-122.22328669410273</v>
      </c>
      <c r="DU69" s="6">
        <f t="shared" si="84"/>
        <v>-130.83673854595426</v>
      </c>
      <c r="DV69" s="6">
        <f t="shared" si="84"/>
        <v>-138.77726447187973</v>
      </c>
      <c r="DW69" s="6">
        <f t="shared" si="84"/>
        <v>-145.77569410150974</v>
      </c>
      <c r="DX69" s="6">
        <f t="shared" si="84"/>
        <v>-146.31403484225001</v>
      </c>
      <c r="DY69" s="6">
        <f t="shared" si="84"/>
        <v>-135.81639039780609</v>
      </c>
      <c r="DZ69" s="6">
        <f t="shared" si="84"/>
        <v>-115.35944224965851</v>
      </c>
      <c r="EA69" s="6">
        <f t="shared" si="84"/>
        <v>-97.594197805213682</v>
      </c>
      <c r="EB69" s="6">
        <f t="shared" si="84"/>
        <v>-99.882145953361999</v>
      </c>
      <c r="EC69" s="6">
        <f t="shared" si="84"/>
        <v>-119.39699780521339</v>
      </c>
      <c r="ED69" s="6">
        <f t="shared" si="84"/>
        <v>-137.70058299039846</v>
      </c>
      <c r="EE69" s="6">
        <f t="shared" si="84"/>
        <v>-149.94783484225047</v>
      </c>
      <c r="EF69" s="6">
        <f t="shared" si="84"/>
        <v>-158.69587187928704</v>
      </c>
      <c r="EG69" s="6">
        <f t="shared" si="84"/>
        <v>-166.63639780521328</v>
      </c>
      <c r="EH69" s="6">
        <f t="shared" si="84"/>
        <v>-172.15439039780534</v>
      </c>
      <c r="EI69" s="6">
        <f t="shared" si="84"/>
        <v>-176.05736076817593</v>
      </c>
      <c r="EJ69" s="6">
        <f t="shared" si="82"/>
        <v>-176.59570150891619</v>
      </c>
      <c r="EK69" s="6">
        <f t="shared" si="82"/>
        <v>-165.9634718792872</v>
      </c>
      <c r="EL69" s="6">
        <f t="shared" si="78"/>
        <v>-142.41106447188017</v>
      </c>
      <c r="EM69" s="6">
        <f t="shared" si="78"/>
        <v>-121.68494595336172</v>
      </c>
      <c r="EN69" s="6">
        <f t="shared" si="78"/>
        <v>-122.89621262002879</v>
      </c>
      <c r="EO69" s="6">
        <f t="shared" si="78"/>
        <v>-143.08399039780625</v>
      </c>
      <c r="EP69" s="6">
        <f t="shared" si="78"/>
        <v>-163.81010891632394</v>
      </c>
      <c r="EQ69" s="6">
        <f t="shared" si="78"/>
        <v>-177.94155336076832</v>
      </c>
      <c r="ER69" s="6">
        <f t="shared" si="78"/>
        <v>-188.43919780521222</v>
      </c>
      <c r="ES69" s="6">
        <f t="shared" si="78"/>
        <v>-197.86016076817566</v>
      </c>
      <c r="ET69" s="6">
        <f t="shared" si="78"/>
        <v>-205.12776076817505</v>
      </c>
      <c r="EU69" s="6">
        <f t="shared" si="78"/>
        <v>-209.16531632373068</v>
      </c>
      <c r="EV69" s="6">
        <f t="shared" si="78"/>
        <v>-207.28112373113831</v>
      </c>
      <c r="EW69" s="6">
        <f t="shared" si="78"/>
        <v>-195.57221262002733</v>
      </c>
      <c r="EX69" s="6">
        <f t="shared" si="78"/>
        <v>-174.44233854595367</v>
      </c>
      <c r="EY69" s="6">
        <f t="shared" si="78"/>
        <v>-155.86958299039847</v>
      </c>
      <c r="EZ69" s="6">
        <f t="shared" si="78"/>
        <v>-156.81167928669467</v>
      </c>
      <c r="FA69" s="6">
        <f t="shared" si="78"/>
        <v>-176.59570150891619</v>
      </c>
      <c r="FB69" s="6">
        <f t="shared" si="78"/>
        <v>-196.37972373113845</v>
      </c>
      <c r="FC69" s="6">
        <f t="shared" si="78"/>
        <v>-210.78033854595296</v>
      </c>
      <c r="FD69" s="6">
        <f t="shared" si="78"/>
        <v>-220.60505706447157</v>
      </c>
      <c r="FE69" s="6">
        <f t="shared" si="78"/>
        <v>-226.25763484224871</v>
      </c>
      <c r="FF69" s="6">
        <f t="shared" si="78"/>
        <v>-233.65982002743391</v>
      </c>
      <c r="FG69" s="6">
        <f t="shared" si="78"/>
        <v>-239.58156817558194</v>
      </c>
      <c r="FH69" s="6">
        <f t="shared" si="78"/>
        <v>-239.71615336076701</v>
      </c>
      <c r="FI69" s="6">
        <f t="shared" si="78"/>
        <v>-228.81475336076713</v>
      </c>
      <c r="FJ69" s="6">
        <f t="shared" si="78"/>
        <v>-206.60819780521226</v>
      </c>
      <c r="FK69" s="6">
        <f t="shared" si="78"/>
        <v>-189.91963484224942</v>
      </c>
      <c r="FL69" s="6">
        <f t="shared" si="78"/>
        <v>-193.68802002743496</v>
      </c>
      <c r="FM69" s="6">
        <f t="shared" si="78"/>
        <v>-214.14496817558253</v>
      </c>
      <c r="FN69" s="6">
        <f t="shared" si="78"/>
        <v>-233.39064965706379</v>
      </c>
      <c r="FO69" s="6">
        <f t="shared" si="78"/>
        <v>-245.36873113854489</v>
      </c>
      <c r="FP69" s="6">
        <f t="shared" si="78"/>
        <v>-254.38593854595237</v>
      </c>
      <c r="FQ69" s="6">
        <f t="shared" si="78"/>
        <v>-261.38436817558164</v>
      </c>
      <c r="FR69" s="6">
        <f t="shared" si="78"/>
        <v>-267.97904224965572</v>
      </c>
      <c r="FS69" s="6">
        <f t="shared" si="78"/>
        <v>-273.63162002743366</v>
      </c>
      <c r="FT69" s="6">
        <f t="shared" si="78"/>
        <v>-272.95869410150755</v>
      </c>
      <c r="FU69" s="6">
        <f t="shared" si="78"/>
        <v>-260.44227187928544</v>
      </c>
      <c r="FV69" s="6">
        <f t="shared" si="78"/>
        <v>-237.42820521261945</v>
      </c>
      <c r="FW69" s="6">
        <f t="shared" si="78"/>
        <v>-218.04793854595312</v>
      </c>
      <c r="FX69" s="6">
        <f t="shared" si="78"/>
        <v>-221.68173854595281</v>
      </c>
      <c r="FY69" s="6">
        <f t="shared" si="78"/>
        <v>-244.02287928669352</v>
      </c>
      <c r="FZ69" s="6">
        <f t="shared" si="78"/>
        <v>-265.42192373113727</v>
      </c>
      <c r="GA69" s="6">
        <f t="shared" si="78"/>
        <v>-277.4000052126184</v>
      </c>
      <c r="GB69" s="6">
        <f t="shared" si="78"/>
        <v>-285.47511632372971</v>
      </c>
      <c r="GC69" s="6">
        <f t="shared" si="78"/>
        <v>-291.66603484224783</v>
      </c>
      <c r="GD69" s="6">
        <f t="shared" si="78"/>
        <v>-295.56900521261844</v>
      </c>
      <c r="GE69" s="6">
        <f t="shared" si="78"/>
        <v>-299.87573113854415</v>
      </c>
      <c r="GF69" s="6">
        <f t="shared" si="78"/>
        <v>-302.56743484224768</v>
      </c>
      <c r="GG69" s="6">
        <f t="shared" si="78"/>
        <v>-291.66603484224783</v>
      </c>
      <c r="GH69" s="6">
        <f t="shared" si="78"/>
        <v>-268.11362743484079</v>
      </c>
      <c r="GI69" s="6">
        <f t="shared" si="78"/>
        <v>-250.61755336076686</v>
      </c>
      <c r="GJ69" s="6">
        <f t="shared" si="78"/>
        <v>-253.71301262002632</v>
      </c>
      <c r="GK69" s="6">
        <f t="shared" si="78"/>
        <v>-273.22786447187769</v>
      </c>
      <c r="GL69" s="6">
        <f t="shared" si="78"/>
        <v>-296.78027187928473</v>
      </c>
      <c r="GM69" s="6">
        <f t="shared" si="78"/>
        <v>-310.50796076817392</v>
      </c>
      <c r="GN69" s="6">
        <f t="shared" si="78"/>
        <v>-318.31390150891434</v>
      </c>
      <c r="GO69" s="6">
        <f t="shared" si="78"/>
        <v>-324.50482002743246</v>
      </c>
      <c r="GP69" s="6">
        <f t="shared" si="78"/>
        <v>-331.5032496570625</v>
      </c>
      <c r="GQ69" s="6">
        <f t="shared" si="78"/>
        <v>-337.15582743483964</v>
      </c>
      <c r="GR69" s="6">
        <f t="shared" si="78"/>
        <v>-335.40622002743231</v>
      </c>
      <c r="GS69" s="6">
        <f t="shared" si="78"/>
        <v>-321.67853113854392</v>
      </c>
      <c r="GT69" s="6">
        <f t="shared" si="78"/>
        <v>-298.12612373113689</v>
      </c>
      <c r="GU69" s="6">
        <f t="shared" si="77"/>
        <v>-281.03380521261886</v>
      </c>
      <c r="GV69" s="6">
        <f t="shared" si="77"/>
        <v>-283.99467928669247</v>
      </c>
      <c r="GW69" s="6">
        <f t="shared" si="77"/>
        <v>-304.317042249655</v>
      </c>
      <c r="GX69" s="6">
        <f t="shared" si="77"/>
        <v>-326.25442743483978</v>
      </c>
      <c r="GY69" s="6">
        <f t="shared" si="77"/>
        <v>-340.11670150891405</v>
      </c>
      <c r="GZ69" s="6">
        <f t="shared" si="77"/>
        <v>-347.24971632372836</v>
      </c>
      <c r="HA69" s="6">
        <f t="shared" si="77"/>
        <v>-352.09478299039512</v>
      </c>
      <c r="HB69" s="6">
        <f t="shared" si="77"/>
        <v>-357.74736076817305</v>
      </c>
      <c r="HC69" s="6">
        <f t="shared" si="77"/>
        <v>-362.99618299039497</v>
      </c>
      <c r="HD69" s="6">
        <f t="shared" si="77"/>
        <v>-362.45784224965399</v>
      </c>
      <c r="HE69" s="6">
        <f t="shared" si="77"/>
        <v>-349.67224965706174</v>
      </c>
      <c r="HF69" s="6" t="e">
        <f t="shared" si="77"/>
        <v>#REF!</v>
      </c>
      <c r="HG69" s="6" t="e">
        <f t="shared" si="77"/>
        <v>#REF!</v>
      </c>
      <c r="HH69" s="6" t="e">
        <f t="shared" si="77"/>
        <v>#REF!</v>
      </c>
      <c r="HI69" s="6" t="e">
        <f t="shared" si="77"/>
        <v>#REF!</v>
      </c>
      <c r="HJ69" s="6" t="e">
        <f t="shared" si="77"/>
        <v>#REF!</v>
      </c>
      <c r="HK69" s="6" t="e">
        <f t="shared" si="77"/>
        <v>#REF!</v>
      </c>
      <c r="HL69" s="6" t="e">
        <f t="shared" si="77"/>
        <v>#REF!</v>
      </c>
      <c r="HM69" s="6" t="e">
        <f t="shared" si="77"/>
        <v>#REF!</v>
      </c>
      <c r="HN69" s="6" t="e">
        <f t="shared" si="77"/>
        <v>#REF!</v>
      </c>
      <c r="HO69" s="6" t="e">
        <f t="shared" si="77"/>
        <v>#REF!</v>
      </c>
      <c r="HP69" s="6" t="e">
        <f t="shared" si="77"/>
        <v>#REF!</v>
      </c>
      <c r="HQ69" s="6" t="e">
        <f t="shared" si="77"/>
        <v>#REF!</v>
      </c>
      <c r="HR69" s="6" t="e">
        <f t="shared" si="77"/>
        <v>#REF!</v>
      </c>
      <c r="HS69" s="6" t="e">
        <f t="shared" si="77"/>
        <v>#REF!</v>
      </c>
      <c r="HT69" s="6" t="e">
        <f t="shared" si="77"/>
        <v>#REF!</v>
      </c>
      <c r="HU69" s="6" t="e">
        <f t="shared" si="77"/>
        <v>#REF!</v>
      </c>
      <c r="HV69" s="6" t="e">
        <f t="shared" si="77"/>
        <v>#REF!</v>
      </c>
      <c r="HW69" s="6" t="e">
        <f t="shared" si="77"/>
        <v>#REF!</v>
      </c>
      <c r="HX69" s="6" t="e">
        <f t="shared" si="77"/>
        <v>#REF!</v>
      </c>
      <c r="HY69" s="6" t="e">
        <f t="shared" si="77"/>
        <v>#REF!</v>
      </c>
      <c r="HZ69" s="6" t="e">
        <f t="shared" si="77"/>
        <v>#REF!</v>
      </c>
      <c r="IA69" s="6" t="e">
        <f t="shared" si="77"/>
        <v>#REF!</v>
      </c>
      <c r="IB69" s="6" t="e">
        <f t="shared" si="77"/>
        <v>#REF!</v>
      </c>
      <c r="IC69" s="6" t="e">
        <f t="shared" si="77"/>
        <v>#REF!</v>
      </c>
      <c r="ID69" s="6" t="e">
        <f t="shared" si="77"/>
        <v>#REF!</v>
      </c>
      <c r="IE69" s="6" t="e">
        <f t="shared" si="77"/>
        <v>#REF!</v>
      </c>
      <c r="IF69" s="6" t="e">
        <f t="shared" si="77"/>
        <v>#REF!</v>
      </c>
      <c r="IG69" s="6" t="e">
        <f t="shared" si="77"/>
        <v>#REF!</v>
      </c>
      <c r="IH69" s="6" t="e">
        <f t="shared" si="77"/>
        <v>#REF!</v>
      </c>
      <c r="II69" s="6" t="e">
        <f t="shared" si="77"/>
        <v>#REF!</v>
      </c>
      <c r="IJ69" s="6" t="e">
        <f t="shared" si="77"/>
        <v>#REF!</v>
      </c>
      <c r="IK69" s="6" t="e">
        <f t="shared" si="77"/>
        <v>#REF!</v>
      </c>
      <c r="IL69" s="6" t="e">
        <f t="shared" si="77"/>
        <v>#REF!</v>
      </c>
      <c r="IM69" s="6" t="e">
        <f t="shared" si="77"/>
        <v>#REF!</v>
      </c>
      <c r="IN69" s="6" t="e">
        <f t="shared" si="77"/>
        <v>#REF!</v>
      </c>
      <c r="IO69" s="6" t="e">
        <f t="shared" si="77"/>
        <v>#REF!</v>
      </c>
      <c r="IP69" s="6" t="e">
        <f t="shared" si="77"/>
        <v>#REF!</v>
      </c>
      <c r="IQ69" s="6" t="e">
        <f t="shared" si="77"/>
        <v>#REF!</v>
      </c>
      <c r="IR69" s="6" t="e">
        <f t="shared" si="77"/>
        <v>#REF!</v>
      </c>
      <c r="IS69" s="6" t="e">
        <f t="shared" si="77"/>
        <v>#REF!</v>
      </c>
      <c r="IT69" s="6" t="e">
        <f t="shared" si="77"/>
        <v>#REF!</v>
      </c>
      <c r="IU69" s="6" t="e">
        <f t="shared" si="77"/>
        <v>#REF!</v>
      </c>
      <c r="IV69" s="6" t="e">
        <f t="shared" si="77"/>
        <v>#REF!</v>
      </c>
      <c r="IW69" s="6" t="e">
        <f t="shared" si="77"/>
        <v>#REF!</v>
      </c>
      <c r="IX69" s="6" t="e">
        <f t="shared" si="77"/>
        <v>#REF!</v>
      </c>
      <c r="IY69" s="6" t="e">
        <f t="shared" si="77"/>
        <v>#REF!</v>
      </c>
      <c r="IZ69" s="6" t="e">
        <f t="shared" si="77"/>
        <v>#REF!</v>
      </c>
      <c r="JA69" s="6" t="e">
        <f t="shared" si="77"/>
        <v>#REF!</v>
      </c>
      <c r="JB69" s="6" t="e">
        <f t="shared" si="77"/>
        <v>#REF!</v>
      </c>
      <c r="JC69" s="6" t="e">
        <f t="shared" si="77"/>
        <v>#REF!</v>
      </c>
      <c r="JD69" s="6" t="e">
        <f t="shared" si="77"/>
        <v>#REF!</v>
      </c>
      <c r="JE69" s="6" t="e">
        <f t="shared" si="77"/>
        <v>#REF!</v>
      </c>
      <c r="JF69" s="6" t="e">
        <f t="shared" si="68"/>
        <v>#REF!</v>
      </c>
      <c r="JG69" s="6" t="e">
        <f t="shared" si="68"/>
        <v>#REF!</v>
      </c>
      <c r="JH69" s="6" t="e">
        <f t="shared" si="68"/>
        <v>#REF!</v>
      </c>
      <c r="JI69" s="6" t="e">
        <f t="shared" si="68"/>
        <v>#REF!</v>
      </c>
      <c r="JJ69" s="6" t="e">
        <f t="shared" si="68"/>
        <v>#REF!</v>
      </c>
      <c r="JK69" s="6" t="e">
        <f t="shared" si="68"/>
        <v>#REF!</v>
      </c>
      <c r="JL69" s="6" t="e">
        <f t="shared" si="68"/>
        <v>#REF!</v>
      </c>
      <c r="JM69" s="6" t="e">
        <f t="shared" si="68"/>
        <v>#REF!</v>
      </c>
      <c r="JN69" s="6" t="e">
        <f t="shared" si="68"/>
        <v>#REF!</v>
      </c>
      <c r="JO69" s="6" t="e">
        <f t="shared" si="68"/>
        <v>#REF!</v>
      </c>
      <c r="JP69" s="6" t="e">
        <f t="shared" si="68"/>
        <v>#REF!</v>
      </c>
      <c r="JQ69" s="6" t="e">
        <f t="shared" si="68"/>
        <v>#REF!</v>
      </c>
      <c r="JR69" s="6" t="e">
        <f t="shared" si="68"/>
        <v>#REF!</v>
      </c>
      <c r="JS69" s="6" t="e">
        <f t="shared" si="68"/>
        <v>#REF!</v>
      </c>
    </row>
    <row r="70" spans="1:279" ht="14.5" x14ac:dyDescent="0.35">
      <c r="A70" s="8">
        <v>68</v>
      </c>
      <c r="B70" s="9">
        <v>38944</v>
      </c>
      <c r="C70" s="10">
        <v>378.48</v>
      </c>
      <c r="D70" s="8">
        <f t="shared" si="79"/>
        <v>-15.048518518518279</v>
      </c>
      <c r="I70" s="6">
        <v>68</v>
      </c>
      <c r="J70" s="6">
        <f t="shared" si="80"/>
        <v>226.45790960218756</v>
      </c>
      <c r="K70" s="6">
        <f t="shared" si="81"/>
        <v>224.20063182441018</v>
      </c>
      <c r="L70" s="6">
        <f t="shared" si="83"/>
        <v>202.38027997255884</v>
      </c>
      <c r="M70" s="6">
        <f t="shared" si="83"/>
        <v>181.91429478737376</v>
      </c>
      <c r="N70" s="6">
        <f t="shared" si="83"/>
        <v>167.61820219478159</v>
      </c>
      <c r="O70" s="6">
        <f t="shared" si="83"/>
        <v>157.98715034293008</v>
      </c>
      <c r="P70" s="6">
        <f t="shared" si="83"/>
        <v>150.16192071329999</v>
      </c>
      <c r="Q70" s="6">
        <f t="shared" si="83"/>
        <v>143.08911700959686</v>
      </c>
      <c r="R70" s="6">
        <f t="shared" si="83"/>
        <v>139.17650219478224</v>
      </c>
      <c r="S70" s="6">
        <f t="shared" si="83"/>
        <v>141.43377997255965</v>
      </c>
      <c r="T70" s="6">
        <f t="shared" si="83"/>
        <v>154.52599108367062</v>
      </c>
      <c r="U70" s="6">
        <f t="shared" si="83"/>
        <v>180.25895775033655</v>
      </c>
      <c r="V70" s="6">
        <f t="shared" si="83"/>
        <v>199.22009108366944</v>
      </c>
      <c r="W70" s="6">
        <f t="shared" si="83"/>
        <v>193.35116886144752</v>
      </c>
      <c r="X70" s="6">
        <f t="shared" si="83"/>
        <v>171.98227256515133</v>
      </c>
      <c r="Y70" s="6">
        <f t="shared" si="83"/>
        <v>151.66677256515217</v>
      </c>
      <c r="Z70" s="6">
        <f t="shared" si="83"/>
        <v>136.46776886144883</v>
      </c>
      <c r="AA70" s="6">
        <f t="shared" si="83"/>
        <v>124.88040960218919</v>
      </c>
      <c r="AB70" s="6">
        <f t="shared" si="83"/>
        <v>117.205665157745</v>
      </c>
      <c r="AC70" s="6">
        <f t="shared" si="83"/>
        <v>111.03577256515298</v>
      </c>
      <c r="AD70" s="6">
        <f t="shared" si="83"/>
        <v>105.3173355281161</v>
      </c>
      <c r="AE70" s="6">
        <f t="shared" si="83"/>
        <v>105.91927626885629</v>
      </c>
      <c r="AF70" s="6">
        <f t="shared" si="83"/>
        <v>119.61342812070831</v>
      </c>
      <c r="AG70" s="6">
        <f t="shared" si="83"/>
        <v>141.88523552811478</v>
      </c>
      <c r="AH70" s="6">
        <f t="shared" si="83"/>
        <v>161.8997651577447</v>
      </c>
      <c r="AI70" s="6">
        <f t="shared" si="83"/>
        <v>165.36092441700333</v>
      </c>
      <c r="AJ70" s="6">
        <f t="shared" si="83"/>
        <v>148.35609849107774</v>
      </c>
      <c r="AK70" s="6">
        <f t="shared" si="83"/>
        <v>125.63283552811527</v>
      </c>
      <c r="AL70" s="6">
        <f t="shared" si="83"/>
        <v>109.22995034293072</v>
      </c>
      <c r="AM70" s="6">
        <f t="shared" si="83"/>
        <v>97.793076268856964</v>
      </c>
      <c r="AN70" s="6">
        <f t="shared" si="83"/>
        <v>91.021242935523063</v>
      </c>
      <c r="AO70" s="6">
        <f t="shared" si="83"/>
        <v>87.560083676264441</v>
      </c>
      <c r="AP70" s="6">
        <f t="shared" si="83"/>
        <v>83.346498491078876</v>
      </c>
      <c r="AQ70" s="6">
        <f t="shared" si="83"/>
        <v>83.948439231819918</v>
      </c>
      <c r="AR70" s="6">
        <f t="shared" si="83"/>
        <v>98.84647256515315</v>
      </c>
      <c r="AS70" s="6">
        <f t="shared" si="83"/>
        <v>128.19108367626362</v>
      </c>
      <c r="AT70" s="6">
        <f t="shared" si="83"/>
        <v>148.95803923181879</v>
      </c>
      <c r="AU70" s="6">
        <f t="shared" si="83"/>
        <v>144.44348367626313</v>
      </c>
      <c r="AV70" s="6">
        <f t="shared" si="83"/>
        <v>120.81730960218952</v>
      </c>
      <c r="AW70" s="6">
        <f t="shared" si="83"/>
        <v>99.147442935523245</v>
      </c>
      <c r="AX70" s="6">
        <f t="shared" si="83"/>
        <v>85.603776268857132</v>
      </c>
      <c r="AY70" s="6">
        <f t="shared" si="83"/>
        <v>73.865931824412428</v>
      </c>
      <c r="AZ70" s="6">
        <f t="shared" si="83"/>
        <v>63.181483676264754</v>
      </c>
      <c r="BA70" s="6">
        <f t="shared" si="83"/>
        <v>57.914502194783019</v>
      </c>
      <c r="BB70" s="6">
        <f t="shared" si="83"/>
        <v>53.399946639227366</v>
      </c>
      <c r="BC70" s="6">
        <f t="shared" si="83"/>
        <v>53.851402194783354</v>
      </c>
      <c r="BD70" s="6">
        <f t="shared" si="83"/>
        <v>67.997009602190502</v>
      </c>
      <c r="BE70" s="6">
        <f t="shared" si="83"/>
        <v>92.977550342930371</v>
      </c>
      <c r="BF70" s="6">
        <f t="shared" si="83"/>
        <v>109.83189108367091</v>
      </c>
      <c r="BG70" s="6">
        <f t="shared" si="83"/>
        <v>102.75908737996777</v>
      </c>
      <c r="BH70" s="6">
        <f t="shared" si="83"/>
        <v>79.433883676264259</v>
      </c>
      <c r="BI70" s="6">
        <f t="shared" si="83"/>
        <v>58.817413305894149</v>
      </c>
      <c r="BJ70" s="6">
        <f t="shared" si="83"/>
        <v>47.681509602190488</v>
      </c>
      <c r="BK70" s="6">
        <f t="shared" si="83"/>
        <v>39.103854046635171</v>
      </c>
      <c r="BL70" s="6">
        <f t="shared" si="83"/>
        <v>32.78347626885725</v>
      </c>
      <c r="BM70" s="6">
        <f t="shared" si="83"/>
        <v>27.967950342931506</v>
      </c>
      <c r="BN70" s="6">
        <f t="shared" si="83"/>
        <v>22.249513305894627</v>
      </c>
      <c r="BO70" s="6">
        <f t="shared" si="83"/>
        <v>21.948542935524536</v>
      </c>
      <c r="BP70" s="6">
        <f t="shared" si="83"/>
        <v>36.094150342931684</v>
      </c>
      <c r="BQ70" s="6">
        <f t="shared" si="83"/>
        <v>65.288276268857118</v>
      </c>
      <c r="BR70" s="6">
        <f t="shared" si="83"/>
        <v>85.302805898486184</v>
      </c>
      <c r="BS70" s="6">
        <f t="shared" si="83"/>
        <v>79.283398491079211</v>
      </c>
      <c r="BT70" s="6">
        <f t="shared" si="83"/>
        <v>55.657224417005615</v>
      </c>
      <c r="BU70" s="6">
        <f t="shared" si="83"/>
        <v>34.890268861450458</v>
      </c>
      <c r="BV70" s="6">
        <f t="shared" si="83"/>
        <v>22.399998491079675</v>
      </c>
      <c r="BW70" s="6">
        <f t="shared" si="83"/>
        <v>13.822342935524357</v>
      </c>
      <c r="BX70" s="6">
        <f t="shared" si="84"/>
        <v>4.9437170095989504</v>
      </c>
      <c r="BY70" s="6">
        <f t="shared" si="84"/>
        <v>-3.0319978052161822</v>
      </c>
      <c r="BZ70" s="6">
        <f t="shared" si="84"/>
        <v>-6.9446126200307976</v>
      </c>
      <c r="CA70" s="6">
        <f t="shared" si="84"/>
        <v>-5.2892755829935814</v>
      </c>
      <c r="CB70" s="6">
        <f t="shared" si="84"/>
        <v>10.361183676265735</v>
      </c>
      <c r="CC70" s="6">
        <f t="shared" si="84"/>
        <v>38.050457750338992</v>
      </c>
      <c r="CD70" s="6">
        <f t="shared" si="84"/>
        <v>54.754313305894485</v>
      </c>
      <c r="CE70" s="6">
        <f t="shared" si="84"/>
        <v>44.822291083672049</v>
      </c>
      <c r="CF70" s="6">
        <f t="shared" si="84"/>
        <v>20.594176268857414</v>
      </c>
      <c r="CG70" s="6">
        <f t="shared" si="84"/>
        <v>-0.47374965706783528</v>
      </c>
      <c r="CH70" s="6">
        <f t="shared" si="84"/>
        <v>-12.964020027437767</v>
      </c>
      <c r="CI70" s="6">
        <f t="shared" si="84"/>
        <v>-23.1970126200303</v>
      </c>
      <c r="CJ70" s="6">
        <f t="shared" si="84"/>
        <v>-32.677579286696748</v>
      </c>
      <c r="CK70" s="6">
        <f t="shared" si="84"/>
        <v>-41.556205212623013</v>
      </c>
      <c r="CL70" s="6">
        <f t="shared" si="84"/>
        <v>-48.328038545956062</v>
      </c>
      <c r="CM70" s="6">
        <f t="shared" si="84"/>
        <v>-48.478523731141109</v>
      </c>
      <c r="CN70" s="6">
        <f t="shared" si="84"/>
        <v>-36.590194101511365</v>
      </c>
      <c r="CO70" s="6">
        <f t="shared" si="84"/>
        <v>-14.167901508919845</v>
      </c>
      <c r="CP70" s="6">
        <f t="shared" si="84"/>
        <v>4.3417762688579113</v>
      </c>
      <c r="CQ70" s="6">
        <f t="shared" si="84"/>
        <v>4.7932318244139047</v>
      </c>
      <c r="CR70" s="6">
        <f t="shared" si="84"/>
        <v>-14.769842249660028</v>
      </c>
      <c r="CS70" s="6">
        <f t="shared" si="84"/>
        <v>-36.740679286697265</v>
      </c>
      <c r="CT70" s="6">
        <f t="shared" si="84"/>
        <v>-50.434831138548418</v>
      </c>
      <c r="CU70" s="6">
        <f t="shared" si="84"/>
        <v>-59.915397805214866</v>
      </c>
      <c r="CV70" s="6">
        <f t="shared" si="84"/>
        <v>-66.837716323733815</v>
      </c>
      <c r="CW70" s="6">
        <f t="shared" si="84"/>
        <v>-71.352271879288622</v>
      </c>
      <c r="CX70" s="6">
        <f t="shared" si="84"/>
        <v>-76.769738545955406</v>
      </c>
      <c r="CY70" s="6">
        <f t="shared" si="84"/>
        <v>-77.672649657066529</v>
      </c>
      <c r="CZ70" s="6">
        <f t="shared" si="84"/>
        <v>-63.075586694104253</v>
      </c>
      <c r="DA70" s="6">
        <f t="shared" si="84"/>
        <v>-39.148442249659709</v>
      </c>
      <c r="DB70" s="6">
        <f t="shared" si="84"/>
        <v>-22.444586694104213</v>
      </c>
      <c r="DC70" s="6">
        <f t="shared" si="84"/>
        <v>-23.949438545956383</v>
      </c>
      <c r="DD70" s="6">
        <f t="shared" si="84"/>
        <v>-42.910571879289279</v>
      </c>
      <c r="DE70" s="6">
        <f t="shared" si="84"/>
        <v>-65.182379286696602</v>
      </c>
      <c r="DF70" s="6">
        <f t="shared" si="84"/>
        <v>-79.929927434843933</v>
      </c>
      <c r="DG70" s="6">
        <f t="shared" si="84"/>
        <v>-90.764860768177513</v>
      </c>
      <c r="DH70" s="6">
        <f t="shared" si="84"/>
        <v>-99.192031138547776</v>
      </c>
      <c r="DI70" s="6">
        <f t="shared" si="84"/>
        <v>-105.96386447188083</v>
      </c>
      <c r="DJ70" s="6">
        <f t="shared" si="84"/>
        <v>-111.83278669410275</v>
      </c>
      <c r="DK70" s="6">
        <f t="shared" si="84"/>
        <v>-111.08036076817753</v>
      </c>
      <c r="DL70" s="6">
        <f t="shared" si="84"/>
        <v>-98.289120027436653</v>
      </c>
      <c r="DM70" s="6">
        <f t="shared" si="84"/>
        <v>-72.857123731140788</v>
      </c>
      <c r="DN70" s="6">
        <f t="shared" si="84"/>
        <v>-53.14356447188181</v>
      </c>
      <c r="DO70" s="6">
        <f t="shared" si="84"/>
        <v>-57.357149657066515</v>
      </c>
      <c r="DP70" s="6">
        <f t="shared" si="84"/>
        <v>-79.327986694103757</v>
      </c>
      <c r="DQ70" s="6">
        <f t="shared" si="84"/>
        <v>-102.95416076817735</v>
      </c>
      <c r="DR70" s="6">
        <f t="shared" si="84"/>
        <v>-122.36674965706624</v>
      </c>
      <c r="DS70" s="6">
        <f t="shared" si="84"/>
        <v>-136.66284224965844</v>
      </c>
      <c r="DT70" s="6">
        <f t="shared" si="84"/>
        <v>-146.29389410150992</v>
      </c>
      <c r="DU70" s="6">
        <f t="shared" si="84"/>
        <v>-155.17252002743533</v>
      </c>
      <c r="DV70" s="6">
        <f t="shared" si="84"/>
        <v>-162.99774965706541</v>
      </c>
      <c r="DW70" s="6">
        <f t="shared" si="84"/>
        <v>-163.5996903978056</v>
      </c>
      <c r="DX70" s="6">
        <f t="shared" si="84"/>
        <v>-151.86184595336175</v>
      </c>
      <c r="DY70" s="6">
        <f t="shared" si="84"/>
        <v>-128.98809780521424</v>
      </c>
      <c r="DZ70" s="6">
        <f t="shared" si="84"/>
        <v>-109.12405336076937</v>
      </c>
      <c r="EA70" s="6">
        <f t="shared" si="84"/>
        <v>-111.6823015089177</v>
      </c>
      <c r="EB70" s="6">
        <f t="shared" si="84"/>
        <v>-133.50265336076905</v>
      </c>
      <c r="EC70" s="6">
        <f t="shared" si="84"/>
        <v>-153.96863854595409</v>
      </c>
      <c r="ED70" s="6">
        <f t="shared" si="84"/>
        <v>-167.66279039780611</v>
      </c>
      <c r="EE70" s="6">
        <f t="shared" si="84"/>
        <v>-177.44432743484265</v>
      </c>
      <c r="EF70" s="6">
        <f t="shared" si="84"/>
        <v>-186.32295336076891</v>
      </c>
      <c r="EG70" s="6">
        <f t="shared" si="84"/>
        <v>-192.49284595336093</v>
      </c>
      <c r="EH70" s="6">
        <f t="shared" si="84"/>
        <v>-196.85691632373155</v>
      </c>
      <c r="EI70" s="6">
        <f t="shared" si="84"/>
        <v>-197.45885706447172</v>
      </c>
      <c r="EJ70" s="6">
        <f t="shared" si="82"/>
        <v>-185.57052743484283</v>
      </c>
      <c r="EK70" s="6">
        <f t="shared" si="82"/>
        <v>-159.23562002743586</v>
      </c>
      <c r="EL70" s="6">
        <f t="shared" si="78"/>
        <v>-136.0609015089174</v>
      </c>
      <c r="EM70" s="6">
        <f t="shared" si="78"/>
        <v>-137.41526817558452</v>
      </c>
      <c r="EN70" s="6">
        <f t="shared" si="78"/>
        <v>-159.98804595336193</v>
      </c>
      <c r="EO70" s="6">
        <f t="shared" si="78"/>
        <v>-183.16276447187954</v>
      </c>
      <c r="EP70" s="6">
        <f t="shared" si="78"/>
        <v>-198.9637089163239</v>
      </c>
      <c r="EQ70" s="6">
        <f t="shared" si="78"/>
        <v>-210.70155336076775</v>
      </c>
      <c r="ER70" s="6">
        <f t="shared" si="78"/>
        <v>-221.23551632373122</v>
      </c>
      <c r="ES70" s="6">
        <f t="shared" si="78"/>
        <v>-229.36171632373055</v>
      </c>
      <c r="ET70" s="6">
        <f t="shared" si="78"/>
        <v>-233.87627187928621</v>
      </c>
      <c r="EU70" s="6">
        <f t="shared" si="78"/>
        <v>-231.76947928669384</v>
      </c>
      <c r="EV70" s="6">
        <f t="shared" si="78"/>
        <v>-218.67726817558287</v>
      </c>
      <c r="EW70" s="6">
        <f t="shared" si="78"/>
        <v>-195.05109410150928</v>
      </c>
      <c r="EX70" s="6">
        <f t="shared" si="78"/>
        <v>-174.28413854595414</v>
      </c>
      <c r="EY70" s="6">
        <f t="shared" si="78"/>
        <v>-175.33753484225031</v>
      </c>
      <c r="EZ70" s="6">
        <f t="shared" si="78"/>
        <v>-197.45885706447172</v>
      </c>
      <c r="FA70" s="6">
        <f t="shared" si="78"/>
        <v>-219.580179286694</v>
      </c>
      <c r="FB70" s="6">
        <f t="shared" si="78"/>
        <v>-235.68209410150845</v>
      </c>
      <c r="FC70" s="6">
        <f t="shared" si="78"/>
        <v>-246.66751262002708</v>
      </c>
      <c r="FD70" s="6">
        <f t="shared" si="78"/>
        <v>-252.98789039780414</v>
      </c>
      <c r="FE70" s="6">
        <f t="shared" si="78"/>
        <v>-261.26457558298938</v>
      </c>
      <c r="FF70" s="6">
        <f t="shared" si="78"/>
        <v>-267.88592373113738</v>
      </c>
      <c r="FG70" s="6">
        <f t="shared" si="78"/>
        <v>-268.03640891632244</v>
      </c>
      <c r="FH70" s="6">
        <f t="shared" si="78"/>
        <v>-255.84710891632258</v>
      </c>
      <c r="FI70" s="6">
        <f t="shared" si="78"/>
        <v>-231.01705336076776</v>
      </c>
      <c r="FJ70" s="6">
        <f t="shared" si="78"/>
        <v>-212.35689039780496</v>
      </c>
      <c r="FK70" s="6">
        <f t="shared" si="78"/>
        <v>-216.57047558299053</v>
      </c>
      <c r="FL70" s="6">
        <f t="shared" si="78"/>
        <v>-239.44422373113804</v>
      </c>
      <c r="FM70" s="6">
        <f t="shared" si="78"/>
        <v>-260.96360521261926</v>
      </c>
      <c r="FN70" s="6">
        <f t="shared" si="78"/>
        <v>-274.35678669410032</v>
      </c>
      <c r="FO70" s="6">
        <f t="shared" si="78"/>
        <v>-284.43929410150781</v>
      </c>
      <c r="FP70" s="6">
        <f t="shared" si="78"/>
        <v>-292.26452373113705</v>
      </c>
      <c r="FQ70" s="6">
        <f t="shared" si="78"/>
        <v>-299.63829780521115</v>
      </c>
      <c r="FR70" s="6">
        <f t="shared" si="78"/>
        <v>-305.95867558298909</v>
      </c>
      <c r="FS70" s="6">
        <f t="shared" si="78"/>
        <v>-305.20624965706298</v>
      </c>
      <c r="FT70" s="6">
        <f t="shared" si="78"/>
        <v>-291.21112743484088</v>
      </c>
      <c r="FU70" s="6">
        <f t="shared" si="78"/>
        <v>-265.47816076817492</v>
      </c>
      <c r="FV70" s="6">
        <f t="shared" si="78"/>
        <v>-243.80829410150864</v>
      </c>
      <c r="FW70" s="6">
        <f t="shared" si="78"/>
        <v>-247.87139410150832</v>
      </c>
      <c r="FX70" s="6">
        <f t="shared" si="78"/>
        <v>-272.85193484224902</v>
      </c>
      <c r="FY70" s="6">
        <f t="shared" si="78"/>
        <v>-296.77907928669271</v>
      </c>
      <c r="FZ70" s="6">
        <f t="shared" si="78"/>
        <v>-310.17226076817377</v>
      </c>
      <c r="GA70" s="6">
        <f t="shared" si="78"/>
        <v>-319.20137187928509</v>
      </c>
      <c r="GB70" s="6">
        <f t="shared" si="78"/>
        <v>-326.12369039780316</v>
      </c>
      <c r="GC70" s="6">
        <f t="shared" si="78"/>
        <v>-330.48776076817381</v>
      </c>
      <c r="GD70" s="6">
        <f t="shared" si="78"/>
        <v>-335.30328669409954</v>
      </c>
      <c r="GE70" s="6">
        <f t="shared" si="78"/>
        <v>-338.31299039780299</v>
      </c>
      <c r="GF70" s="6">
        <f t="shared" si="78"/>
        <v>-326.12369039780316</v>
      </c>
      <c r="GG70" s="6">
        <f t="shared" si="78"/>
        <v>-299.78878299039621</v>
      </c>
      <c r="GH70" s="6">
        <f t="shared" si="78"/>
        <v>-280.22570891632228</v>
      </c>
      <c r="GI70" s="6">
        <f t="shared" si="78"/>
        <v>-283.68686817558171</v>
      </c>
      <c r="GJ70" s="6">
        <f t="shared" si="78"/>
        <v>-305.50722002743305</v>
      </c>
      <c r="GK70" s="6">
        <f t="shared" si="78"/>
        <v>-331.84212743484005</v>
      </c>
      <c r="GL70" s="6">
        <f t="shared" si="78"/>
        <v>-347.19161632372931</v>
      </c>
      <c r="GM70" s="6">
        <f t="shared" si="78"/>
        <v>-355.91975706446965</v>
      </c>
      <c r="GN70" s="6">
        <f t="shared" si="78"/>
        <v>-362.84207558298772</v>
      </c>
      <c r="GO70" s="6">
        <f t="shared" si="78"/>
        <v>-370.6673052126178</v>
      </c>
      <c r="GP70" s="6">
        <f t="shared" si="78"/>
        <v>-376.98768299039489</v>
      </c>
      <c r="GQ70" s="6">
        <f t="shared" si="78"/>
        <v>-375.03137558298761</v>
      </c>
      <c r="GR70" s="6">
        <f t="shared" si="78"/>
        <v>-359.68188669409921</v>
      </c>
      <c r="GS70" s="6">
        <f t="shared" si="78"/>
        <v>-333.3469792866922</v>
      </c>
      <c r="GT70" s="6">
        <f t="shared" si="78"/>
        <v>-314.2353607681743</v>
      </c>
      <c r="GU70" s="6">
        <f t="shared" si="77"/>
        <v>-317.54603484224788</v>
      </c>
      <c r="GV70" s="6">
        <f t="shared" si="77"/>
        <v>-340.26929780521033</v>
      </c>
      <c r="GW70" s="6">
        <f t="shared" ref="GW70:JH74" si="85">INDEX($D$3:$D$272,$I70,1)*INDEX($D$3:$D$272,$I70+GW$2,1)</f>
        <v>-364.79838299039506</v>
      </c>
      <c r="GX70" s="6">
        <f t="shared" si="85"/>
        <v>-380.29835706446931</v>
      </c>
      <c r="GY70" s="6">
        <f t="shared" si="85"/>
        <v>-388.27407187928361</v>
      </c>
      <c r="GZ70" s="6">
        <f t="shared" si="85"/>
        <v>-393.69153854595038</v>
      </c>
      <c r="HA70" s="6">
        <f t="shared" si="85"/>
        <v>-400.01191632372831</v>
      </c>
      <c r="HB70" s="6">
        <f t="shared" si="85"/>
        <v>-405.88083854595021</v>
      </c>
      <c r="HC70" s="6">
        <f t="shared" si="85"/>
        <v>-405.27889780520917</v>
      </c>
      <c r="HD70" s="6">
        <f t="shared" si="85"/>
        <v>-390.982805212617</v>
      </c>
      <c r="HE70" s="6" t="e">
        <f t="shared" si="85"/>
        <v>#REF!</v>
      </c>
      <c r="HF70" s="6" t="e">
        <f t="shared" si="85"/>
        <v>#REF!</v>
      </c>
      <c r="HG70" s="6" t="e">
        <f t="shared" si="85"/>
        <v>#REF!</v>
      </c>
      <c r="HH70" s="6" t="e">
        <f t="shared" si="85"/>
        <v>#REF!</v>
      </c>
      <c r="HI70" s="6" t="e">
        <f t="shared" si="85"/>
        <v>#REF!</v>
      </c>
      <c r="HJ70" s="6" t="e">
        <f t="shared" si="85"/>
        <v>#REF!</v>
      </c>
      <c r="HK70" s="6" t="e">
        <f t="shared" si="85"/>
        <v>#REF!</v>
      </c>
      <c r="HL70" s="6" t="e">
        <f t="shared" si="85"/>
        <v>#REF!</v>
      </c>
      <c r="HM70" s="6" t="e">
        <f t="shared" si="85"/>
        <v>#REF!</v>
      </c>
      <c r="HN70" s="6" t="e">
        <f t="shared" si="85"/>
        <v>#REF!</v>
      </c>
      <c r="HO70" s="6" t="e">
        <f t="shared" si="85"/>
        <v>#REF!</v>
      </c>
      <c r="HP70" s="6" t="e">
        <f t="shared" si="85"/>
        <v>#REF!</v>
      </c>
      <c r="HQ70" s="6" t="e">
        <f t="shared" si="85"/>
        <v>#REF!</v>
      </c>
      <c r="HR70" s="6" t="e">
        <f t="shared" si="85"/>
        <v>#REF!</v>
      </c>
      <c r="HS70" s="6" t="e">
        <f t="shared" si="85"/>
        <v>#REF!</v>
      </c>
      <c r="HT70" s="6" t="e">
        <f t="shared" si="85"/>
        <v>#REF!</v>
      </c>
      <c r="HU70" s="6" t="e">
        <f t="shared" si="85"/>
        <v>#REF!</v>
      </c>
      <c r="HV70" s="6" t="e">
        <f t="shared" si="85"/>
        <v>#REF!</v>
      </c>
      <c r="HW70" s="6" t="e">
        <f t="shared" si="85"/>
        <v>#REF!</v>
      </c>
      <c r="HX70" s="6" t="e">
        <f t="shared" si="85"/>
        <v>#REF!</v>
      </c>
      <c r="HY70" s="6" t="e">
        <f t="shared" si="85"/>
        <v>#REF!</v>
      </c>
      <c r="HZ70" s="6" t="e">
        <f t="shared" si="85"/>
        <v>#REF!</v>
      </c>
      <c r="IA70" s="6" t="e">
        <f t="shared" si="85"/>
        <v>#REF!</v>
      </c>
      <c r="IB70" s="6" t="e">
        <f t="shared" si="85"/>
        <v>#REF!</v>
      </c>
      <c r="IC70" s="6" t="e">
        <f t="shared" si="85"/>
        <v>#REF!</v>
      </c>
      <c r="ID70" s="6" t="e">
        <f t="shared" si="85"/>
        <v>#REF!</v>
      </c>
      <c r="IE70" s="6" t="e">
        <f t="shared" si="85"/>
        <v>#REF!</v>
      </c>
      <c r="IF70" s="6" t="e">
        <f t="shared" si="85"/>
        <v>#REF!</v>
      </c>
      <c r="IG70" s="6" t="e">
        <f t="shared" si="85"/>
        <v>#REF!</v>
      </c>
      <c r="IH70" s="6" t="e">
        <f t="shared" si="85"/>
        <v>#REF!</v>
      </c>
      <c r="II70" s="6" t="e">
        <f t="shared" si="85"/>
        <v>#REF!</v>
      </c>
      <c r="IJ70" s="6" t="e">
        <f t="shared" si="85"/>
        <v>#REF!</v>
      </c>
      <c r="IK70" s="6" t="e">
        <f t="shared" si="85"/>
        <v>#REF!</v>
      </c>
      <c r="IL70" s="6" t="e">
        <f t="shared" si="85"/>
        <v>#REF!</v>
      </c>
      <c r="IM70" s="6" t="e">
        <f t="shared" si="85"/>
        <v>#REF!</v>
      </c>
      <c r="IN70" s="6" t="e">
        <f t="shared" si="85"/>
        <v>#REF!</v>
      </c>
      <c r="IO70" s="6" t="e">
        <f t="shared" si="85"/>
        <v>#REF!</v>
      </c>
      <c r="IP70" s="6" t="e">
        <f t="shared" si="85"/>
        <v>#REF!</v>
      </c>
      <c r="IQ70" s="6" t="e">
        <f t="shared" si="85"/>
        <v>#REF!</v>
      </c>
      <c r="IR70" s="6" t="e">
        <f t="shared" si="85"/>
        <v>#REF!</v>
      </c>
      <c r="IS70" s="6" t="e">
        <f t="shared" si="85"/>
        <v>#REF!</v>
      </c>
      <c r="IT70" s="6" t="e">
        <f t="shared" si="85"/>
        <v>#REF!</v>
      </c>
      <c r="IU70" s="6" t="e">
        <f t="shared" si="85"/>
        <v>#REF!</v>
      </c>
      <c r="IV70" s="6" t="e">
        <f t="shared" si="85"/>
        <v>#REF!</v>
      </c>
      <c r="IW70" s="6" t="e">
        <f t="shared" si="85"/>
        <v>#REF!</v>
      </c>
      <c r="IX70" s="6" t="e">
        <f t="shared" si="85"/>
        <v>#REF!</v>
      </c>
      <c r="IY70" s="6" t="e">
        <f t="shared" si="85"/>
        <v>#REF!</v>
      </c>
      <c r="IZ70" s="6" t="e">
        <f t="shared" si="85"/>
        <v>#REF!</v>
      </c>
      <c r="JA70" s="6" t="e">
        <f t="shared" si="85"/>
        <v>#REF!</v>
      </c>
      <c r="JB70" s="6" t="e">
        <f t="shared" si="85"/>
        <v>#REF!</v>
      </c>
      <c r="JC70" s="6" t="e">
        <f t="shared" si="85"/>
        <v>#REF!</v>
      </c>
      <c r="JD70" s="6" t="e">
        <f t="shared" si="85"/>
        <v>#REF!</v>
      </c>
      <c r="JE70" s="6" t="e">
        <f t="shared" si="85"/>
        <v>#REF!</v>
      </c>
      <c r="JF70" s="6" t="e">
        <f t="shared" si="85"/>
        <v>#REF!</v>
      </c>
      <c r="JG70" s="6" t="e">
        <f t="shared" si="85"/>
        <v>#REF!</v>
      </c>
      <c r="JH70" s="6" t="e">
        <f t="shared" si="85"/>
        <v>#REF!</v>
      </c>
      <c r="JI70" s="6" t="e">
        <f t="shared" si="68"/>
        <v>#REF!</v>
      </c>
      <c r="JJ70" s="6" t="e">
        <f t="shared" si="68"/>
        <v>#REF!</v>
      </c>
      <c r="JK70" s="6" t="e">
        <f t="shared" si="68"/>
        <v>#REF!</v>
      </c>
      <c r="JL70" s="6" t="e">
        <f t="shared" si="68"/>
        <v>#REF!</v>
      </c>
      <c r="JM70" s="6" t="e">
        <f t="shared" si="68"/>
        <v>#REF!</v>
      </c>
      <c r="JN70" s="6" t="e">
        <f t="shared" si="68"/>
        <v>#REF!</v>
      </c>
      <c r="JO70" s="6" t="e">
        <f t="shared" si="68"/>
        <v>#REF!</v>
      </c>
      <c r="JP70" s="6" t="e">
        <f t="shared" si="68"/>
        <v>#REF!</v>
      </c>
      <c r="JQ70" s="6" t="e">
        <f t="shared" si="68"/>
        <v>#REF!</v>
      </c>
      <c r="JR70" s="6" t="e">
        <f t="shared" si="68"/>
        <v>#REF!</v>
      </c>
      <c r="JS70" s="6" t="e">
        <f t="shared" si="68"/>
        <v>#REF!</v>
      </c>
    </row>
    <row r="71" spans="1:279" ht="14.5" x14ac:dyDescent="0.35">
      <c r="A71" s="8">
        <v>69</v>
      </c>
      <c r="B71" s="9">
        <v>38975</v>
      </c>
      <c r="C71" s="10">
        <v>378.63</v>
      </c>
      <c r="D71" s="8">
        <f t="shared" si="79"/>
        <v>-14.898518518518301</v>
      </c>
      <c r="I71" s="6">
        <v>69</v>
      </c>
      <c r="J71" s="6">
        <f t="shared" si="80"/>
        <v>221.96585404663276</v>
      </c>
      <c r="K71" s="6">
        <f t="shared" si="81"/>
        <v>200.36300219478139</v>
      </c>
      <c r="L71" s="6">
        <f t="shared" si="83"/>
        <v>180.10101700959629</v>
      </c>
      <c r="M71" s="6">
        <f t="shared" si="83"/>
        <v>165.94742441700407</v>
      </c>
      <c r="N71" s="6">
        <f t="shared" si="83"/>
        <v>156.41237256515257</v>
      </c>
      <c r="O71" s="6">
        <f t="shared" si="83"/>
        <v>148.66514293552248</v>
      </c>
      <c r="P71" s="6">
        <f t="shared" si="83"/>
        <v>141.66283923181933</v>
      </c>
      <c r="Q71" s="6">
        <f t="shared" si="83"/>
        <v>137.7892244170047</v>
      </c>
      <c r="R71" s="6">
        <f t="shared" si="83"/>
        <v>140.0240021947821</v>
      </c>
      <c r="S71" s="6">
        <f t="shared" si="83"/>
        <v>152.98571330589309</v>
      </c>
      <c r="T71" s="6">
        <f t="shared" si="83"/>
        <v>178.46217997255908</v>
      </c>
      <c r="U71" s="6">
        <f t="shared" si="83"/>
        <v>197.23431330589202</v>
      </c>
      <c r="V71" s="6">
        <f t="shared" si="83"/>
        <v>191.42389108367007</v>
      </c>
      <c r="W71" s="6">
        <f t="shared" si="83"/>
        <v>170.26799478737385</v>
      </c>
      <c r="X71" s="6">
        <f t="shared" si="83"/>
        <v>150.15499478737465</v>
      </c>
      <c r="Y71" s="6">
        <f t="shared" si="83"/>
        <v>135.10749108367131</v>
      </c>
      <c r="Z71" s="6">
        <f t="shared" si="83"/>
        <v>123.63563182441163</v>
      </c>
      <c r="AA71" s="6">
        <f t="shared" si="83"/>
        <v>116.03738737996744</v>
      </c>
      <c r="AB71" s="6">
        <f t="shared" si="83"/>
        <v>109.9289947873754</v>
      </c>
      <c r="AC71" s="6">
        <f t="shared" si="83"/>
        <v>104.26755775033853</v>
      </c>
      <c r="AD71" s="6">
        <f t="shared" si="83"/>
        <v>104.86349849107872</v>
      </c>
      <c r="AE71" s="6">
        <f t="shared" si="83"/>
        <v>118.42115034293073</v>
      </c>
      <c r="AF71" s="6">
        <f t="shared" si="83"/>
        <v>140.47095775033725</v>
      </c>
      <c r="AG71" s="6">
        <f t="shared" si="83"/>
        <v>160.2859873799672</v>
      </c>
      <c r="AH71" s="6">
        <f t="shared" si="83"/>
        <v>163.71264663922582</v>
      </c>
      <c r="AI71" s="6">
        <f t="shared" si="83"/>
        <v>146.87732071330021</v>
      </c>
      <c r="AJ71" s="6">
        <f t="shared" si="83"/>
        <v>124.38055775033772</v>
      </c>
      <c r="AK71" s="6">
        <f t="shared" si="83"/>
        <v>108.14117256515314</v>
      </c>
      <c r="AL71" s="6">
        <f t="shared" si="83"/>
        <v>96.818298491079375</v>
      </c>
      <c r="AM71" s="6">
        <f t="shared" si="83"/>
        <v>90.113965157745454</v>
      </c>
      <c r="AN71" s="6">
        <f t="shared" si="83"/>
        <v>86.687305898486827</v>
      </c>
      <c r="AO71" s="6">
        <f t="shared" si="83"/>
        <v>82.515720713301263</v>
      </c>
      <c r="AP71" s="6">
        <f t="shared" si="83"/>
        <v>83.111661454042292</v>
      </c>
      <c r="AQ71" s="6">
        <f t="shared" si="83"/>
        <v>97.861194787375553</v>
      </c>
      <c r="AR71" s="6">
        <f t="shared" si="83"/>
        <v>126.91330589848607</v>
      </c>
      <c r="AS71" s="6">
        <f t="shared" si="83"/>
        <v>147.47326145404125</v>
      </c>
      <c r="AT71" s="6">
        <f t="shared" si="83"/>
        <v>143.00370589848561</v>
      </c>
      <c r="AU71" s="6">
        <f t="shared" si="83"/>
        <v>119.61303182441196</v>
      </c>
      <c r="AV71" s="6">
        <f t="shared" si="83"/>
        <v>98.159165157745647</v>
      </c>
      <c r="AW71" s="6">
        <f t="shared" si="83"/>
        <v>84.750498491079512</v>
      </c>
      <c r="AX71" s="6">
        <f t="shared" si="83"/>
        <v>73.129654046634798</v>
      </c>
      <c r="AY71" s="6">
        <f t="shared" si="83"/>
        <v>62.551705898487107</v>
      </c>
      <c r="AZ71" s="6">
        <f t="shared" si="83"/>
        <v>57.337224417005359</v>
      </c>
      <c r="BA71" s="6">
        <f t="shared" si="83"/>
        <v>52.867668861449701</v>
      </c>
      <c r="BB71" s="6">
        <f t="shared" si="83"/>
        <v>53.314624417005689</v>
      </c>
      <c r="BC71" s="6">
        <f t="shared" si="83"/>
        <v>67.319231824412867</v>
      </c>
      <c r="BD71" s="6">
        <f t="shared" si="83"/>
        <v>92.050772565152769</v>
      </c>
      <c r="BE71" s="6">
        <f t="shared" si="83"/>
        <v>108.73711330589333</v>
      </c>
      <c r="BF71" s="6">
        <f t="shared" si="83"/>
        <v>101.73480960219017</v>
      </c>
      <c r="BG71" s="6">
        <f t="shared" si="83"/>
        <v>78.642105898486633</v>
      </c>
      <c r="BH71" s="6">
        <f t="shared" si="83"/>
        <v>58.231135528116496</v>
      </c>
      <c r="BI71" s="6">
        <f t="shared" si="83"/>
        <v>47.206231824412818</v>
      </c>
      <c r="BJ71" s="6">
        <f t="shared" si="83"/>
        <v>38.714076268857482</v>
      </c>
      <c r="BK71" s="6">
        <f t="shared" si="83"/>
        <v>32.456698491079564</v>
      </c>
      <c r="BL71" s="6">
        <f t="shared" si="83"/>
        <v>27.689172565153807</v>
      </c>
      <c r="BM71" s="6">
        <f t="shared" si="83"/>
        <v>22.027735528116921</v>
      </c>
      <c r="BN71" s="6">
        <f t="shared" si="83"/>
        <v>21.729765157746826</v>
      </c>
      <c r="BO71" s="6">
        <f t="shared" si="83"/>
        <v>35.734372565153997</v>
      </c>
      <c r="BP71" s="6">
        <f t="shared" si="83"/>
        <v>64.637498491079469</v>
      </c>
      <c r="BQ71" s="6">
        <f t="shared" si="83"/>
        <v>84.452528120708564</v>
      </c>
      <c r="BR71" s="6">
        <f t="shared" si="83"/>
        <v>78.493120713301593</v>
      </c>
      <c r="BS71" s="6">
        <f t="shared" si="83"/>
        <v>55.102446639227956</v>
      </c>
      <c r="BT71" s="6">
        <f t="shared" si="83"/>
        <v>34.542491083672765</v>
      </c>
      <c r="BU71" s="6">
        <f t="shared" si="83"/>
        <v>22.176720713301968</v>
      </c>
      <c r="BV71" s="6">
        <f t="shared" si="83"/>
        <v>13.684565157746636</v>
      </c>
      <c r="BW71" s="6">
        <f t="shared" si="83"/>
        <v>4.8944392318212113</v>
      </c>
      <c r="BX71" s="6">
        <f t="shared" si="84"/>
        <v>-3.0017755829939285</v>
      </c>
      <c r="BY71" s="6">
        <f t="shared" si="84"/>
        <v>-6.8753903978085518</v>
      </c>
      <c r="BZ71" s="6">
        <f t="shared" si="84"/>
        <v>-5.2365533607713353</v>
      </c>
      <c r="CA71" s="6">
        <f t="shared" si="84"/>
        <v>10.257905898488003</v>
      </c>
      <c r="CB71" s="6">
        <f t="shared" si="84"/>
        <v>37.671179972561305</v>
      </c>
      <c r="CC71" s="6">
        <f t="shared" si="84"/>
        <v>54.208535528116826</v>
      </c>
      <c r="CD71" s="6">
        <f t="shared" si="84"/>
        <v>44.375513305894373</v>
      </c>
      <c r="CE71" s="6">
        <f t="shared" si="84"/>
        <v>20.388898491079704</v>
      </c>
      <c r="CF71" s="6">
        <f t="shared" si="84"/>
        <v>-0.46902743484558018</v>
      </c>
      <c r="CG71" s="6">
        <f t="shared" si="84"/>
        <v>-12.834797805215533</v>
      </c>
      <c r="CH71" s="6">
        <f t="shared" si="84"/>
        <v>-22.965790397808078</v>
      </c>
      <c r="CI71" s="6">
        <f t="shared" si="84"/>
        <v>-32.351857064474544</v>
      </c>
      <c r="CJ71" s="6">
        <f t="shared" si="84"/>
        <v>-41.141982990400813</v>
      </c>
      <c r="CK71" s="6">
        <f t="shared" si="84"/>
        <v>-47.84631632373388</v>
      </c>
      <c r="CL71" s="6">
        <f t="shared" si="84"/>
        <v>-47.995301508918928</v>
      </c>
      <c r="CM71" s="6">
        <f t="shared" si="84"/>
        <v>-36.225471879289167</v>
      </c>
      <c r="CN71" s="6">
        <f t="shared" si="84"/>
        <v>-14.026679286697608</v>
      </c>
      <c r="CO71" s="6">
        <f t="shared" si="84"/>
        <v>4.2984984910801742</v>
      </c>
      <c r="CP71" s="6">
        <f t="shared" si="84"/>
        <v>4.7454540466361639</v>
      </c>
      <c r="CQ71" s="6">
        <f t="shared" si="84"/>
        <v>-14.622620027437797</v>
      </c>
      <c r="CR71" s="6">
        <f t="shared" si="84"/>
        <v>-36.37445706447506</v>
      </c>
      <c r="CS71" s="6">
        <f t="shared" si="84"/>
        <v>-49.932108916326236</v>
      </c>
      <c r="CT71" s="6">
        <f t="shared" si="84"/>
        <v>-59.318175582992701</v>
      </c>
      <c r="CU71" s="6">
        <f t="shared" si="84"/>
        <v>-66.171494101511655</v>
      </c>
      <c r="CV71" s="6">
        <f t="shared" si="84"/>
        <v>-70.641049657066475</v>
      </c>
      <c r="CW71" s="6">
        <f t="shared" si="84"/>
        <v>-76.00451632373327</v>
      </c>
      <c r="CX71" s="6">
        <f t="shared" si="84"/>
        <v>-76.898427434844393</v>
      </c>
      <c r="CY71" s="6">
        <f t="shared" si="84"/>
        <v>-62.446864471882087</v>
      </c>
      <c r="CZ71" s="6">
        <f t="shared" si="84"/>
        <v>-38.75822002743751</v>
      </c>
      <c r="DA71" s="6">
        <f t="shared" si="84"/>
        <v>-22.220864471881995</v>
      </c>
      <c r="DB71" s="6">
        <f t="shared" si="84"/>
        <v>-23.710716323734164</v>
      </c>
      <c r="DC71" s="6">
        <f t="shared" si="84"/>
        <v>-42.482849657067085</v>
      </c>
      <c r="DD71" s="6">
        <f t="shared" si="84"/>
        <v>-64.532657064474449</v>
      </c>
      <c r="DE71" s="6">
        <f t="shared" si="84"/>
        <v>-79.133205212621803</v>
      </c>
      <c r="DF71" s="6">
        <f t="shared" si="84"/>
        <v>-89.860138545955394</v>
      </c>
      <c r="DG71" s="6">
        <f t="shared" si="84"/>
        <v>-98.203308916325668</v>
      </c>
      <c r="DH71" s="6">
        <f t="shared" si="84"/>
        <v>-104.90764224965874</v>
      </c>
      <c r="DI71" s="6">
        <f t="shared" si="84"/>
        <v>-110.71806447188067</v>
      </c>
      <c r="DJ71" s="6">
        <f t="shared" si="84"/>
        <v>-109.97313854595544</v>
      </c>
      <c r="DK71" s="6">
        <f t="shared" si="84"/>
        <v>-97.309397805214545</v>
      </c>
      <c r="DL71" s="6">
        <f t="shared" si="84"/>
        <v>-72.13090150891864</v>
      </c>
      <c r="DM71" s="6">
        <f t="shared" si="84"/>
        <v>-52.613842249659633</v>
      </c>
      <c r="DN71" s="6">
        <f t="shared" si="84"/>
        <v>-56.785427434844351</v>
      </c>
      <c r="DO71" s="6">
        <f t="shared" si="84"/>
        <v>-78.537264471881613</v>
      </c>
      <c r="DP71" s="6">
        <f t="shared" si="84"/>
        <v>-101.92793854595524</v>
      </c>
      <c r="DQ71" s="6">
        <f t="shared" si="84"/>
        <v>-121.14702743484416</v>
      </c>
      <c r="DR71" s="6">
        <f t="shared" si="84"/>
        <v>-135.30062002743637</v>
      </c>
      <c r="DS71" s="6">
        <f t="shared" si="84"/>
        <v>-144.83567187928787</v>
      </c>
      <c r="DT71" s="6">
        <f t="shared" si="84"/>
        <v>-153.62579780521332</v>
      </c>
      <c r="DU71" s="6">
        <f t="shared" si="84"/>
        <v>-161.37302743484341</v>
      </c>
      <c r="DV71" s="6">
        <f t="shared" si="84"/>
        <v>-161.9689681755836</v>
      </c>
      <c r="DW71" s="6">
        <f t="shared" si="84"/>
        <v>-150.34812373113974</v>
      </c>
      <c r="DX71" s="6">
        <f t="shared" si="84"/>
        <v>-127.70237558299218</v>
      </c>
      <c r="DY71" s="6">
        <f t="shared" si="84"/>
        <v>-108.03633113854727</v>
      </c>
      <c r="DZ71" s="6">
        <f t="shared" si="84"/>
        <v>-110.56907928669563</v>
      </c>
      <c r="EA71" s="6">
        <f t="shared" si="84"/>
        <v>-132.171931138547</v>
      </c>
      <c r="EB71" s="6">
        <f t="shared" si="84"/>
        <v>-152.43391632373209</v>
      </c>
      <c r="EC71" s="6">
        <f t="shared" si="84"/>
        <v>-165.99156817558412</v>
      </c>
      <c r="ED71" s="6">
        <f t="shared" si="84"/>
        <v>-175.67560521262067</v>
      </c>
      <c r="EE71" s="6">
        <f t="shared" si="84"/>
        <v>-184.46573113854694</v>
      </c>
      <c r="EF71" s="6">
        <f t="shared" si="84"/>
        <v>-190.57412373113897</v>
      </c>
      <c r="EG71" s="6">
        <f t="shared" si="84"/>
        <v>-194.89469410150957</v>
      </c>
      <c r="EH71" s="6">
        <f t="shared" si="84"/>
        <v>-195.49063484224976</v>
      </c>
      <c r="EI71" s="6">
        <f t="shared" si="84"/>
        <v>-183.72080521262086</v>
      </c>
      <c r="EJ71" s="6">
        <f t="shared" si="82"/>
        <v>-157.64839780521382</v>
      </c>
      <c r="EK71" s="6">
        <f t="shared" si="82"/>
        <v>-134.70467928669535</v>
      </c>
      <c r="EL71" s="6">
        <f t="shared" si="78"/>
        <v>-136.04554595336245</v>
      </c>
      <c r="EM71" s="6">
        <f t="shared" si="78"/>
        <v>-158.3933237311399</v>
      </c>
      <c r="EN71" s="6">
        <f t="shared" si="78"/>
        <v>-181.33704224965754</v>
      </c>
      <c r="EO71" s="6">
        <f t="shared" si="78"/>
        <v>-196.98048669410193</v>
      </c>
      <c r="EP71" s="6">
        <f t="shared" si="78"/>
        <v>-208.60133113854582</v>
      </c>
      <c r="EQ71" s="6">
        <f t="shared" si="78"/>
        <v>-219.0302941015093</v>
      </c>
      <c r="ER71" s="6">
        <f t="shared" si="78"/>
        <v>-227.07549410150864</v>
      </c>
      <c r="ES71" s="6">
        <f t="shared" si="78"/>
        <v>-231.54504965706431</v>
      </c>
      <c r="ET71" s="6">
        <f t="shared" ref="ET71:HE74" si="86">INDEX($D$3:$D$272,$I71,1)*INDEX($D$3:$D$272,$I71+ET$2,1)</f>
        <v>-229.45925706447193</v>
      </c>
      <c r="EU71" s="6">
        <f t="shared" si="86"/>
        <v>-216.49754595336094</v>
      </c>
      <c r="EV71" s="6">
        <f t="shared" si="86"/>
        <v>-193.10687187928733</v>
      </c>
      <c r="EW71" s="6">
        <f t="shared" si="86"/>
        <v>-172.54691632373212</v>
      </c>
      <c r="EX71" s="6">
        <f t="shared" si="86"/>
        <v>-173.58981262002831</v>
      </c>
      <c r="EY71" s="6">
        <f t="shared" si="86"/>
        <v>-195.49063484224976</v>
      </c>
      <c r="EZ71" s="6">
        <f t="shared" si="86"/>
        <v>-217.39145706447209</v>
      </c>
      <c r="FA71" s="6">
        <f t="shared" si="86"/>
        <v>-233.33287187928656</v>
      </c>
      <c r="FB71" s="6">
        <f t="shared" si="86"/>
        <v>-244.20879039780519</v>
      </c>
      <c r="FC71" s="6">
        <f t="shared" si="86"/>
        <v>-250.46616817558228</v>
      </c>
      <c r="FD71" s="6">
        <f t="shared" si="86"/>
        <v>-258.66035336076749</v>
      </c>
      <c r="FE71" s="6">
        <f t="shared" si="86"/>
        <v>-265.21570150891552</v>
      </c>
      <c r="FF71" s="6">
        <f t="shared" si="86"/>
        <v>-265.36468669410056</v>
      </c>
      <c r="FG71" s="6">
        <f t="shared" si="86"/>
        <v>-253.29688669410072</v>
      </c>
      <c r="FH71" s="6">
        <f t="shared" si="86"/>
        <v>-228.71433113854584</v>
      </c>
      <c r="FI71" s="6">
        <f t="shared" si="86"/>
        <v>-210.24016817558302</v>
      </c>
      <c r="FJ71" s="6">
        <f t="shared" si="86"/>
        <v>-214.41175336076859</v>
      </c>
      <c r="FK71" s="6">
        <f t="shared" si="86"/>
        <v>-237.05750150891615</v>
      </c>
      <c r="FL71" s="6">
        <f t="shared" si="86"/>
        <v>-258.36238299039741</v>
      </c>
      <c r="FM71" s="6">
        <f t="shared" si="86"/>
        <v>-271.6220644718785</v>
      </c>
      <c r="FN71" s="6">
        <f t="shared" si="86"/>
        <v>-281.60407187928598</v>
      </c>
      <c r="FO71" s="6">
        <f t="shared" si="86"/>
        <v>-289.35130150891524</v>
      </c>
      <c r="FP71" s="6">
        <f t="shared" si="86"/>
        <v>-296.65157558298932</v>
      </c>
      <c r="FQ71" s="6">
        <f t="shared" si="86"/>
        <v>-302.90895336076727</v>
      </c>
      <c r="FR71" s="6">
        <f t="shared" si="86"/>
        <v>-302.16402743484116</v>
      </c>
      <c r="FS71" s="6">
        <f t="shared" si="86"/>
        <v>-288.30840521261905</v>
      </c>
      <c r="FT71" s="6">
        <f t="shared" si="86"/>
        <v>-262.83193854595305</v>
      </c>
      <c r="FU71" s="6">
        <f t="shared" si="86"/>
        <v>-241.37807187928675</v>
      </c>
      <c r="FV71" s="6">
        <f t="shared" si="86"/>
        <v>-245.40067187928642</v>
      </c>
      <c r="FW71" s="6">
        <f t="shared" si="86"/>
        <v>-270.13221262002719</v>
      </c>
      <c r="FX71" s="6">
        <f t="shared" si="86"/>
        <v>-293.82085706447089</v>
      </c>
      <c r="FY71" s="6">
        <f t="shared" si="86"/>
        <v>-307.08053854595198</v>
      </c>
      <c r="FZ71" s="6">
        <f t="shared" si="86"/>
        <v>-316.01964965706333</v>
      </c>
      <c r="GA71" s="6">
        <f t="shared" si="86"/>
        <v>-322.87296817558143</v>
      </c>
      <c r="GB71" s="6">
        <f t="shared" si="86"/>
        <v>-327.19353854595204</v>
      </c>
      <c r="GC71" s="6">
        <f t="shared" si="86"/>
        <v>-331.96106447187776</v>
      </c>
      <c r="GD71" s="6">
        <f t="shared" si="86"/>
        <v>-334.9407681755813</v>
      </c>
      <c r="GE71" s="6">
        <f t="shared" si="86"/>
        <v>-322.87296817558143</v>
      </c>
      <c r="GF71" s="6">
        <f t="shared" si="86"/>
        <v>-296.80056076817436</v>
      </c>
      <c r="GG71" s="6">
        <f t="shared" si="86"/>
        <v>-277.43248669410042</v>
      </c>
      <c r="GH71" s="6">
        <f t="shared" si="86"/>
        <v>-280.85914595335993</v>
      </c>
      <c r="GI71" s="6">
        <f t="shared" si="86"/>
        <v>-302.4619978052113</v>
      </c>
      <c r="GJ71" s="6">
        <f t="shared" si="86"/>
        <v>-328.53440521261831</v>
      </c>
      <c r="GK71" s="6">
        <f t="shared" si="86"/>
        <v>-343.73089410150754</v>
      </c>
      <c r="GL71" s="6">
        <f t="shared" si="86"/>
        <v>-352.3720348422479</v>
      </c>
      <c r="GM71" s="6">
        <f t="shared" si="86"/>
        <v>-359.22535336076606</v>
      </c>
      <c r="GN71" s="6">
        <f t="shared" si="86"/>
        <v>-366.97258299039612</v>
      </c>
      <c r="GO71" s="6">
        <f t="shared" si="86"/>
        <v>-373.22996076817321</v>
      </c>
      <c r="GP71" s="6">
        <f t="shared" si="86"/>
        <v>-371.29315336076587</v>
      </c>
      <c r="GQ71" s="6">
        <f t="shared" si="86"/>
        <v>-356.09666447187749</v>
      </c>
      <c r="GR71" s="6">
        <f t="shared" si="86"/>
        <v>-330.02425706447048</v>
      </c>
      <c r="GS71" s="6">
        <f t="shared" si="86"/>
        <v>-311.1031385459525</v>
      </c>
      <c r="GT71" s="6">
        <f t="shared" si="86"/>
        <v>-314.38081262002606</v>
      </c>
      <c r="GU71" s="6">
        <f t="shared" si="86"/>
        <v>-336.87757558298858</v>
      </c>
      <c r="GV71" s="6">
        <f t="shared" si="86"/>
        <v>-361.16216076817335</v>
      </c>
      <c r="GW71" s="6">
        <f t="shared" si="86"/>
        <v>-376.50763484224763</v>
      </c>
      <c r="GX71" s="6">
        <f t="shared" si="86"/>
        <v>-384.40384965706193</v>
      </c>
      <c r="GY71" s="6">
        <f t="shared" si="86"/>
        <v>-389.76731632372872</v>
      </c>
      <c r="GZ71" s="6">
        <f t="shared" si="86"/>
        <v>-396.02469410150667</v>
      </c>
      <c r="HA71" s="6">
        <f t="shared" si="86"/>
        <v>-401.83511632372858</v>
      </c>
      <c r="HB71" s="6">
        <f t="shared" si="86"/>
        <v>-401.23917558298757</v>
      </c>
      <c r="HC71" s="6">
        <f t="shared" si="86"/>
        <v>-387.08558299039532</v>
      </c>
      <c r="HD71" s="6" t="e">
        <f t="shared" si="86"/>
        <v>#REF!</v>
      </c>
      <c r="HE71" s="6" t="e">
        <f t="shared" si="86"/>
        <v>#REF!</v>
      </c>
      <c r="HF71" s="6" t="e">
        <f t="shared" si="85"/>
        <v>#REF!</v>
      </c>
      <c r="HG71" s="6" t="e">
        <f t="shared" si="85"/>
        <v>#REF!</v>
      </c>
      <c r="HH71" s="6" t="e">
        <f t="shared" si="85"/>
        <v>#REF!</v>
      </c>
      <c r="HI71" s="6" t="e">
        <f t="shared" si="85"/>
        <v>#REF!</v>
      </c>
      <c r="HJ71" s="6" t="e">
        <f t="shared" si="85"/>
        <v>#REF!</v>
      </c>
      <c r="HK71" s="6" t="e">
        <f t="shared" si="85"/>
        <v>#REF!</v>
      </c>
      <c r="HL71" s="6" t="e">
        <f t="shared" si="85"/>
        <v>#REF!</v>
      </c>
      <c r="HM71" s="6" t="e">
        <f t="shared" si="85"/>
        <v>#REF!</v>
      </c>
      <c r="HN71" s="6" t="e">
        <f t="shared" si="85"/>
        <v>#REF!</v>
      </c>
      <c r="HO71" s="6" t="e">
        <f t="shared" si="85"/>
        <v>#REF!</v>
      </c>
      <c r="HP71" s="6" t="e">
        <f t="shared" si="85"/>
        <v>#REF!</v>
      </c>
      <c r="HQ71" s="6" t="e">
        <f t="shared" si="85"/>
        <v>#REF!</v>
      </c>
      <c r="HR71" s="6" t="e">
        <f t="shared" si="85"/>
        <v>#REF!</v>
      </c>
      <c r="HS71" s="6" t="e">
        <f t="shared" si="85"/>
        <v>#REF!</v>
      </c>
      <c r="HT71" s="6" t="e">
        <f t="shared" si="85"/>
        <v>#REF!</v>
      </c>
      <c r="HU71" s="6" t="e">
        <f t="shared" si="85"/>
        <v>#REF!</v>
      </c>
      <c r="HV71" s="6" t="e">
        <f t="shared" si="85"/>
        <v>#REF!</v>
      </c>
      <c r="HW71" s="6" t="e">
        <f t="shared" si="85"/>
        <v>#REF!</v>
      </c>
      <c r="HX71" s="6" t="e">
        <f t="shared" si="85"/>
        <v>#REF!</v>
      </c>
      <c r="HY71" s="6" t="e">
        <f t="shared" si="85"/>
        <v>#REF!</v>
      </c>
      <c r="HZ71" s="6" t="e">
        <f t="shared" si="85"/>
        <v>#REF!</v>
      </c>
      <c r="IA71" s="6" t="e">
        <f t="shared" si="85"/>
        <v>#REF!</v>
      </c>
      <c r="IB71" s="6" t="e">
        <f t="shared" si="85"/>
        <v>#REF!</v>
      </c>
      <c r="IC71" s="6" t="e">
        <f t="shared" si="85"/>
        <v>#REF!</v>
      </c>
      <c r="ID71" s="6" t="e">
        <f t="shared" si="85"/>
        <v>#REF!</v>
      </c>
      <c r="IE71" s="6" t="e">
        <f t="shared" si="85"/>
        <v>#REF!</v>
      </c>
      <c r="IF71" s="6" t="e">
        <f t="shared" si="85"/>
        <v>#REF!</v>
      </c>
      <c r="IG71" s="6" t="e">
        <f t="shared" si="85"/>
        <v>#REF!</v>
      </c>
      <c r="IH71" s="6" t="e">
        <f t="shared" si="85"/>
        <v>#REF!</v>
      </c>
      <c r="II71" s="6" t="e">
        <f t="shared" si="85"/>
        <v>#REF!</v>
      </c>
      <c r="IJ71" s="6" t="e">
        <f t="shared" si="85"/>
        <v>#REF!</v>
      </c>
      <c r="IK71" s="6" t="e">
        <f t="shared" si="85"/>
        <v>#REF!</v>
      </c>
      <c r="IL71" s="6" t="e">
        <f t="shared" si="85"/>
        <v>#REF!</v>
      </c>
      <c r="IM71" s="6" t="e">
        <f t="shared" si="85"/>
        <v>#REF!</v>
      </c>
      <c r="IN71" s="6" t="e">
        <f t="shared" si="85"/>
        <v>#REF!</v>
      </c>
      <c r="IO71" s="6" t="e">
        <f t="shared" si="85"/>
        <v>#REF!</v>
      </c>
      <c r="IP71" s="6" t="e">
        <f t="shared" si="85"/>
        <v>#REF!</v>
      </c>
      <c r="IQ71" s="6" t="e">
        <f t="shared" si="85"/>
        <v>#REF!</v>
      </c>
      <c r="IR71" s="6" t="e">
        <f t="shared" si="85"/>
        <v>#REF!</v>
      </c>
      <c r="IS71" s="6" t="e">
        <f t="shared" si="85"/>
        <v>#REF!</v>
      </c>
      <c r="IT71" s="6" t="e">
        <f t="shared" si="85"/>
        <v>#REF!</v>
      </c>
      <c r="IU71" s="6" t="e">
        <f t="shared" si="85"/>
        <v>#REF!</v>
      </c>
      <c r="IV71" s="6" t="e">
        <f t="shared" si="85"/>
        <v>#REF!</v>
      </c>
      <c r="IW71" s="6" t="e">
        <f t="shared" si="85"/>
        <v>#REF!</v>
      </c>
      <c r="IX71" s="6" t="e">
        <f t="shared" si="85"/>
        <v>#REF!</v>
      </c>
      <c r="IY71" s="6" t="e">
        <f t="shared" si="85"/>
        <v>#REF!</v>
      </c>
      <c r="IZ71" s="6" t="e">
        <f t="shared" si="85"/>
        <v>#REF!</v>
      </c>
      <c r="JA71" s="6" t="e">
        <f t="shared" si="85"/>
        <v>#REF!</v>
      </c>
      <c r="JB71" s="6" t="e">
        <f t="shared" si="85"/>
        <v>#REF!</v>
      </c>
      <c r="JC71" s="6" t="e">
        <f t="shared" si="85"/>
        <v>#REF!</v>
      </c>
      <c r="JD71" s="6" t="e">
        <f t="shared" si="85"/>
        <v>#REF!</v>
      </c>
      <c r="JE71" s="6" t="e">
        <f t="shared" si="85"/>
        <v>#REF!</v>
      </c>
      <c r="JF71" s="6" t="e">
        <f t="shared" si="85"/>
        <v>#REF!</v>
      </c>
      <c r="JG71" s="6" t="e">
        <f t="shared" si="85"/>
        <v>#REF!</v>
      </c>
      <c r="JH71" s="6" t="e">
        <f t="shared" si="85"/>
        <v>#REF!</v>
      </c>
      <c r="JI71" s="6" t="e">
        <f t="shared" si="68"/>
        <v>#REF!</v>
      </c>
      <c r="JJ71" s="6" t="e">
        <f t="shared" si="68"/>
        <v>#REF!</v>
      </c>
      <c r="JK71" s="6" t="e">
        <f t="shared" si="68"/>
        <v>#REF!</v>
      </c>
      <c r="JL71" s="6" t="e">
        <f t="shared" si="68"/>
        <v>#REF!</v>
      </c>
      <c r="JM71" s="6" t="e">
        <f t="shared" si="68"/>
        <v>#REF!</v>
      </c>
      <c r="JN71" s="6" t="e">
        <f t="shared" si="68"/>
        <v>#REF!</v>
      </c>
      <c r="JO71" s="6" t="e">
        <f t="shared" si="68"/>
        <v>#REF!</v>
      </c>
      <c r="JP71" s="6" t="e">
        <f t="shared" si="68"/>
        <v>#REF!</v>
      </c>
      <c r="JQ71" s="6" t="e">
        <f t="shared" si="68"/>
        <v>#REF!</v>
      </c>
      <c r="JR71" s="6" t="e">
        <f t="shared" si="68"/>
        <v>#REF!</v>
      </c>
      <c r="JS71" s="6" t="e">
        <f t="shared" si="68"/>
        <v>#REF!</v>
      </c>
    </row>
    <row r="72" spans="1:279" ht="14.5" x14ac:dyDescent="0.35">
      <c r="A72" s="8">
        <v>70</v>
      </c>
      <c r="B72" s="9">
        <v>39005</v>
      </c>
      <c r="C72" s="10">
        <v>380.08</v>
      </c>
      <c r="D72" s="8">
        <f t="shared" si="79"/>
        <v>-13.448518518518313</v>
      </c>
      <c r="I72" s="6">
        <v>70</v>
      </c>
      <c r="J72" s="6">
        <f t="shared" si="80"/>
        <v>180.86265034292998</v>
      </c>
      <c r="K72" s="6">
        <f t="shared" si="81"/>
        <v>162.57266515774489</v>
      </c>
      <c r="L72" s="6">
        <f t="shared" si="83"/>
        <v>149.79657256515267</v>
      </c>
      <c r="M72" s="6">
        <f t="shared" si="83"/>
        <v>141.18952071330114</v>
      </c>
      <c r="N72" s="6">
        <f t="shared" si="83"/>
        <v>134.19629108367107</v>
      </c>
      <c r="O72" s="6">
        <f t="shared" si="83"/>
        <v>127.87548737996786</v>
      </c>
      <c r="P72" s="6">
        <f t="shared" si="83"/>
        <v>124.37887256515323</v>
      </c>
      <c r="Q72" s="6">
        <f t="shared" si="83"/>
        <v>126.39615034293067</v>
      </c>
      <c r="R72" s="6">
        <f t="shared" si="83"/>
        <v>138.09636145404167</v>
      </c>
      <c r="S72" s="6">
        <f t="shared" si="83"/>
        <v>161.0933281207077</v>
      </c>
      <c r="T72" s="6">
        <f t="shared" si="83"/>
        <v>178.03846145404066</v>
      </c>
      <c r="U72" s="6">
        <f t="shared" si="83"/>
        <v>172.7935392318187</v>
      </c>
      <c r="V72" s="6">
        <f t="shared" si="83"/>
        <v>153.69664293552248</v>
      </c>
      <c r="W72" s="6">
        <f t="shared" si="83"/>
        <v>135.54114293552323</v>
      </c>
      <c r="X72" s="6">
        <f t="shared" si="83"/>
        <v>121.95813923181984</v>
      </c>
      <c r="Y72" s="6">
        <f t="shared" si="83"/>
        <v>111.60277997256023</v>
      </c>
      <c r="Z72" s="6">
        <f t="shared" si="83"/>
        <v>104.744035528116</v>
      </c>
      <c r="AA72" s="6">
        <f t="shared" si="83"/>
        <v>99.230142935523929</v>
      </c>
      <c r="AB72" s="6">
        <f t="shared" si="83"/>
        <v>94.119705898487027</v>
      </c>
      <c r="AC72" s="6">
        <f t="shared" si="83"/>
        <v>94.657646639227266</v>
      </c>
      <c r="AD72" s="6">
        <f t="shared" si="83"/>
        <v>106.89579849107928</v>
      </c>
      <c r="AE72" s="6">
        <f t="shared" si="83"/>
        <v>126.79960589848585</v>
      </c>
      <c r="AF72" s="6">
        <f t="shared" si="83"/>
        <v>144.68613552811576</v>
      </c>
      <c r="AG72" s="6">
        <f t="shared" si="83"/>
        <v>147.77929478737445</v>
      </c>
      <c r="AH72" s="6">
        <f t="shared" si="83"/>
        <v>132.58246886144883</v>
      </c>
      <c r="AI72" s="6">
        <f t="shared" si="83"/>
        <v>112.27520589848629</v>
      </c>
      <c r="AJ72" s="6">
        <f t="shared" si="83"/>
        <v>97.616320713301661</v>
      </c>
      <c r="AK72" s="6">
        <f t="shared" si="83"/>
        <v>87.39544663922787</v>
      </c>
      <c r="AL72" s="6">
        <f t="shared" si="83"/>
        <v>81.343613305894024</v>
      </c>
      <c r="AM72" s="6">
        <f t="shared" si="83"/>
        <v>78.250454046635326</v>
      </c>
      <c r="AN72" s="6">
        <f t="shared" si="83"/>
        <v>74.484868861449797</v>
      </c>
      <c r="AO72" s="6">
        <f t="shared" si="83"/>
        <v>75.022809602190804</v>
      </c>
      <c r="AP72" s="6">
        <f t="shared" si="83"/>
        <v>88.336842935524061</v>
      </c>
      <c r="AQ72" s="6">
        <f t="shared" si="83"/>
        <v>114.56145404663462</v>
      </c>
      <c r="AR72" s="6">
        <f t="shared" si="83"/>
        <v>133.12040960218982</v>
      </c>
      <c r="AS72" s="6">
        <f t="shared" si="83"/>
        <v>129.08585404663418</v>
      </c>
      <c r="AT72" s="6">
        <f t="shared" si="83"/>
        <v>107.97167997256052</v>
      </c>
      <c r="AU72" s="6">
        <f t="shared" si="83"/>
        <v>88.605813305894188</v>
      </c>
      <c r="AV72" s="6">
        <f t="shared" si="83"/>
        <v>76.502146639228002</v>
      </c>
      <c r="AW72" s="6">
        <f t="shared" si="83"/>
        <v>66.012302194783331</v>
      </c>
      <c r="AX72" s="6">
        <f t="shared" si="83"/>
        <v>56.463854046635596</v>
      </c>
      <c r="AY72" s="6">
        <f t="shared" si="83"/>
        <v>51.756872565153884</v>
      </c>
      <c r="AZ72" s="6">
        <f t="shared" si="83"/>
        <v>47.722317009598235</v>
      </c>
      <c r="BA72" s="6">
        <f t="shared" si="83"/>
        <v>48.125772565154186</v>
      </c>
      <c r="BB72" s="6">
        <f t="shared" si="83"/>
        <v>60.767379972561365</v>
      </c>
      <c r="BC72" s="6">
        <f t="shared" si="83"/>
        <v>83.091920713301334</v>
      </c>
      <c r="BD72" s="6">
        <f t="shared" si="83"/>
        <v>98.154261454041915</v>
      </c>
      <c r="BE72" s="6">
        <f t="shared" si="83"/>
        <v>91.833457750338695</v>
      </c>
      <c r="BF72" s="6">
        <f t="shared" si="83"/>
        <v>70.988254046635163</v>
      </c>
      <c r="BG72" s="6">
        <f t="shared" si="83"/>
        <v>52.563783676265011</v>
      </c>
      <c r="BH72" s="6">
        <f t="shared" si="83"/>
        <v>42.61187997256134</v>
      </c>
      <c r="BI72" s="6">
        <f t="shared" si="83"/>
        <v>34.946224417005993</v>
      </c>
      <c r="BJ72" s="6">
        <f t="shared" si="83"/>
        <v>29.297846639228087</v>
      </c>
      <c r="BK72" s="6">
        <f t="shared" si="83"/>
        <v>24.994320713302319</v>
      </c>
      <c r="BL72" s="6">
        <f t="shared" si="83"/>
        <v>19.883883676265423</v>
      </c>
      <c r="BM72" s="6">
        <f t="shared" si="83"/>
        <v>19.6149133058953</v>
      </c>
      <c r="BN72" s="6">
        <f t="shared" si="83"/>
        <v>32.256520713302486</v>
      </c>
      <c r="BO72" s="6">
        <f t="shared" si="83"/>
        <v>58.346646639227977</v>
      </c>
      <c r="BP72" s="6">
        <f t="shared" si="83"/>
        <v>76.233176268857122</v>
      </c>
      <c r="BQ72" s="6">
        <f t="shared" si="83"/>
        <v>70.853768861450106</v>
      </c>
      <c r="BR72" s="6">
        <f t="shared" si="83"/>
        <v>49.73959478737644</v>
      </c>
      <c r="BS72" s="6">
        <f t="shared" si="83"/>
        <v>31.180639231821232</v>
      </c>
      <c r="BT72" s="6">
        <f t="shared" si="83"/>
        <v>20.018368861450483</v>
      </c>
      <c r="BU72" s="6">
        <f t="shared" si="83"/>
        <v>12.352713305895136</v>
      </c>
      <c r="BV72" s="6">
        <f t="shared" si="83"/>
        <v>4.418087379969668</v>
      </c>
      <c r="BW72" s="6">
        <f t="shared" ref="BW72:EH75" si="87">INDEX($D$3:$D$272,$I72,1)*INDEX($D$3:$D$272,$I72+BW$2,1)</f>
        <v>-2.7096274348454346</v>
      </c>
      <c r="BX72" s="6">
        <f t="shared" si="87"/>
        <v>-6.2062422496600735</v>
      </c>
      <c r="BY72" s="6">
        <f t="shared" si="87"/>
        <v>-4.7269052126228761</v>
      </c>
      <c r="BZ72" s="6">
        <f t="shared" si="87"/>
        <v>9.2595540466364437</v>
      </c>
      <c r="CA72" s="6">
        <f t="shared" si="87"/>
        <v>34.004828120709803</v>
      </c>
      <c r="CB72" s="6">
        <f t="shared" si="87"/>
        <v>48.932683676265313</v>
      </c>
      <c r="CC72" s="6">
        <f t="shared" si="87"/>
        <v>40.056661454042889</v>
      </c>
      <c r="CD72" s="6">
        <f t="shared" si="87"/>
        <v>18.404546639228226</v>
      </c>
      <c r="CE72" s="6">
        <f t="shared" si="87"/>
        <v>-0.42337928669710756</v>
      </c>
      <c r="CF72" s="6">
        <f t="shared" si="87"/>
        <v>-11.585649657067092</v>
      </c>
      <c r="CG72" s="6">
        <f t="shared" si="87"/>
        <v>-20.730642249659638</v>
      </c>
      <c r="CH72" s="6">
        <f t="shared" si="87"/>
        <v>-29.203208916326112</v>
      </c>
      <c r="CI72" s="6">
        <f t="shared" si="87"/>
        <v>-37.137834842252346</v>
      </c>
      <c r="CJ72" s="6">
        <f t="shared" si="87"/>
        <v>-43.189668175585432</v>
      </c>
      <c r="CK72" s="6">
        <f t="shared" si="87"/>
        <v>-43.324153360770495</v>
      </c>
      <c r="CL72" s="6">
        <f t="shared" si="87"/>
        <v>-32.699823731140754</v>
      </c>
      <c r="CM72" s="6">
        <f t="shared" si="87"/>
        <v>-12.661531138549108</v>
      </c>
      <c r="CN72" s="6">
        <f t="shared" si="87"/>
        <v>3.8801466392286605</v>
      </c>
      <c r="CO72" s="6">
        <f t="shared" si="87"/>
        <v>4.2836021947846072</v>
      </c>
      <c r="CP72" s="6">
        <f t="shared" si="87"/>
        <v>-13.199471879289352</v>
      </c>
      <c r="CQ72" s="6">
        <f t="shared" si="87"/>
        <v>-32.834308916326577</v>
      </c>
      <c r="CR72" s="6">
        <f t="shared" si="87"/>
        <v>-45.072460768177812</v>
      </c>
      <c r="CS72" s="6">
        <f t="shared" si="87"/>
        <v>-53.545027434844293</v>
      </c>
      <c r="CT72" s="6">
        <f t="shared" si="87"/>
        <v>-59.731345953363203</v>
      </c>
      <c r="CU72" s="6">
        <f t="shared" si="87"/>
        <v>-63.765901508918084</v>
      </c>
      <c r="CV72" s="6">
        <f t="shared" si="87"/>
        <v>-68.607368175584867</v>
      </c>
      <c r="CW72" s="6">
        <f t="shared" si="87"/>
        <v>-69.414279286695987</v>
      </c>
      <c r="CX72" s="6">
        <f t="shared" si="87"/>
        <v>-56.369216323733625</v>
      </c>
      <c r="CY72" s="6">
        <f t="shared" si="87"/>
        <v>-34.986071879289078</v>
      </c>
      <c r="CZ72" s="6">
        <f t="shared" si="87"/>
        <v>-20.058216323733568</v>
      </c>
      <c r="DA72" s="6">
        <f t="shared" si="87"/>
        <v>-21.403068175585705</v>
      </c>
      <c r="DB72" s="6">
        <f t="shared" si="87"/>
        <v>-38.348201508918656</v>
      </c>
      <c r="DC72" s="6">
        <f t="shared" si="87"/>
        <v>-58.252008916326005</v>
      </c>
      <c r="DD72" s="6">
        <f t="shared" si="87"/>
        <v>-71.431557064473438</v>
      </c>
      <c r="DE72" s="6">
        <f t="shared" si="87"/>
        <v>-81.114490397806989</v>
      </c>
      <c r="DF72" s="6">
        <f t="shared" si="87"/>
        <v>-88.645660768177265</v>
      </c>
      <c r="DG72" s="6">
        <f t="shared" si="87"/>
        <v>-94.697494101510358</v>
      </c>
      <c r="DH72" s="6">
        <f t="shared" si="87"/>
        <v>-99.942416323732317</v>
      </c>
      <c r="DI72" s="6">
        <f t="shared" si="87"/>
        <v>-99.269990397807007</v>
      </c>
      <c r="DJ72" s="6">
        <f t="shared" si="87"/>
        <v>-87.838749657066145</v>
      </c>
      <c r="DK72" s="6">
        <f t="shared" si="87"/>
        <v>-65.110753360770218</v>
      </c>
      <c r="DL72" s="6">
        <f t="shared" si="87"/>
        <v>-47.4931941015112</v>
      </c>
      <c r="DM72" s="6">
        <f t="shared" si="87"/>
        <v>-51.258779286695962</v>
      </c>
      <c r="DN72" s="6">
        <f t="shared" si="87"/>
        <v>-70.893616323733184</v>
      </c>
      <c r="DO72" s="6">
        <f t="shared" si="87"/>
        <v>-92.007790397806843</v>
      </c>
      <c r="DP72" s="6">
        <f t="shared" si="87"/>
        <v>-109.35637928669574</v>
      </c>
      <c r="DQ72" s="6">
        <f t="shared" si="87"/>
        <v>-122.13247187928799</v>
      </c>
      <c r="DR72" s="6">
        <f t="shared" si="87"/>
        <v>-130.73952373113951</v>
      </c>
      <c r="DS72" s="6">
        <f t="shared" si="87"/>
        <v>-138.67414965706499</v>
      </c>
      <c r="DT72" s="6">
        <f t="shared" si="87"/>
        <v>-145.66737928669502</v>
      </c>
      <c r="DU72" s="6">
        <f t="shared" si="87"/>
        <v>-146.20532002743528</v>
      </c>
      <c r="DV72" s="6">
        <f t="shared" si="87"/>
        <v>-135.71547558299136</v>
      </c>
      <c r="DW72" s="6">
        <f t="shared" si="87"/>
        <v>-115.27372743484378</v>
      </c>
      <c r="DX72" s="6">
        <f t="shared" si="87"/>
        <v>-97.521682990398929</v>
      </c>
      <c r="DY72" s="6">
        <f t="shared" si="87"/>
        <v>-99.807931138547261</v>
      </c>
      <c r="DZ72" s="6">
        <f t="shared" si="87"/>
        <v>-119.30828299039865</v>
      </c>
      <c r="EA72" s="6">
        <f t="shared" si="87"/>
        <v>-137.59826817558374</v>
      </c>
      <c r="EB72" s="6">
        <f t="shared" si="87"/>
        <v>-149.83642002743574</v>
      </c>
      <c r="EC72" s="6">
        <f t="shared" si="87"/>
        <v>-158.57795706447234</v>
      </c>
      <c r="ED72" s="6">
        <f t="shared" si="87"/>
        <v>-166.51258299039858</v>
      </c>
      <c r="EE72" s="6">
        <f t="shared" si="87"/>
        <v>-172.02647558299066</v>
      </c>
      <c r="EF72" s="6">
        <f t="shared" si="87"/>
        <v>-175.92654595336123</v>
      </c>
      <c r="EG72" s="6">
        <f t="shared" si="87"/>
        <v>-176.46448669410148</v>
      </c>
      <c r="EH72" s="6">
        <f t="shared" si="87"/>
        <v>-165.84015706447249</v>
      </c>
      <c r="EI72" s="6">
        <f t="shared" si="84"/>
        <v>-142.30524965706545</v>
      </c>
      <c r="EJ72" s="6">
        <f t="shared" si="82"/>
        <v>-121.59453113854698</v>
      </c>
      <c r="EK72" s="6">
        <f t="shared" si="82"/>
        <v>-122.80489780521405</v>
      </c>
      <c r="EL72" s="6">
        <f t="shared" ref="EL72:GW75" si="88">INDEX($D$3:$D$272,$I72,1)*INDEX($D$3:$D$272,$I72+EL$2,1)</f>
        <v>-142.97767558299154</v>
      </c>
      <c r="EM72" s="6">
        <f t="shared" si="88"/>
        <v>-163.68839410150923</v>
      </c>
      <c r="EN72" s="6">
        <f t="shared" si="88"/>
        <v>-177.80933854595361</v>
      </c>
      <c r="EO72" s="6">
        <f t="shared" si="88"/>
        <v>-188.29918299039753</v>
      </c>
      <c r="EP72" s="6">
        <f t="shared" si="88"/>
        <v>-197.71314595336096</v>
      </c>
      <c r="EQ72" s="6">
        <f t="shared" si="88"/>
        <v>-204.97534595336037</v>
      </c>
      <c r="ER72" s="6">
        <f t="shared" si="88"/>
        <v>-209.00990150891602</v>
      </c>
      <c r="ES72" s="6">
        <f t="shared" si="88"/>
        <v>-207.12710891632364</v>
      </c>
      <c r="ET72" s="6">
        <f t="shared" si="88"/>
        <v>-195.42689780521263</v>
      </c>
      <c r="EU72" s="6">
        <f t="shared" si="88"/>
        <v>-174.31272373113899</v>
      </c>
      <c r="EV72" s="6">
        <f t="shared" si="88"/>
        <v>-155.75376817558376</v>
      </c>
      <c r="EW72" s="6">
        <f t="shared" si="88"/>
        <v>-156.69516447187996</v>
      </c>
      <c r="EX72" s="6">
        <f t="shared" si="88"/>
        <v>-176.46448669410148</v>
      </c>
      <c r="EY72" s="6">
        <f t="shared" si="88"/>
        <v>-196.23380891632377</v>
      </c>
      <c r="EZ72" s="6">
        <f t="shared" si="88"/>
        <v>-210.62372373113828</v>
      </c>
      <c r="FA72" s="6">
        <f t="shared" si="88"/>
        <v>-220.44114224965688</v>
      </c>
      <c r="FB72" s="6">
        <f t="shared" si="88"/>
        <v>-226.08952002743402</v>
      </c>
      <c r="FC72" s="6">
        <f t="shared" si="88"/>
        <v>-233.48620521261924</v>
      </c>
      <c r="FD72" s="6">
        <f t="shared" si="88"/>
        <v>-239.40355336076729</v>
      </c>
      <c r="FE72" s="6">
        <f t="shared" si="88"/>
        <v>-239.53803854595233</v>
      </c>
      <c r="FF72" s="6">
        <f t="shared" si="88"/>
        <v>-228.64473854595246</v>
      </c>
      <c r="FG72" s="6">
        <f t="shared" si="88"/>
        <v>-206.45468299039757</v>
      </c>
      <c r="FH72" s="6">
        <f t="shared" si="88"/>
        <v>-189.77852002743472</v>
      </c>
      <c r="FI72" s="6">
        <f t="shared" si="88"/>
        <v>-193.54410521262025</v>
      </c>
      <c r="FJ72" s="6">
        <f t="shared" si="88"/>
        <v>-213.98585336076786</v>
      </c>
      <c r="FK72" s="6">
        <f t="shared" si="88"/>
        <v>-233.21723484224913</v>
      </c>
      <c r="FL72" s="6">
        <f t="shared" si="88"/>
        <v>-245.18641632373024</v>
      </c>
      <c r="FM72" s="6">
        <f t="shared" si="88"/>
        <v>-254.19692373113773</v>
      </c>
      <c r="FN72" s="6">
        <f t="shared" si="88"/>
        <v>-261.190153360767</v>
      </c>
      <c r="FO72" s="6">
        <f t="shared" si="88"/>
        <v>-267.77992743484111</v>
      </c>
      <c r="FP72" s="6">
        <f t="shared" si="88"/>
        <v>-273.42830521261902</v>
      </c>
      <c r="FQ72" s="6">
        <f t="shared" si="88"/>
        <v>-272.75587928669296</v>
      </c>
      <c r="FR72" s="6">
        <f t="shared" si="88"/>
        <v>-260.24875706447079</v>
      </c>
      <c r="FS72" s="6">
        <f t="shared" si="88"/>
        <v>-237.25179039780477</v>
      </c>
      <c r="FT72" s="6">
        <f t="shared" si="88"/>
        <v>-217.88592373113843</v>
      </c>
      <c r="FU72" s="6">
        <f t="shared" si="88"/>
        <v>-221.51702373113812</v>
      </c>
      <c r="FV72" s="6">
        <f t="shared" si="88"/>
        <v>-243.84156447187888</v>
      </c>
      <c r="FW72" s="6">
        <f t="shared" si="88"/>
        <v>-265.22470891632264</v>
      </c>
      <c r="FX72" s="6">
        <f t="shared" si="88"/>
        <v>-277.19389039780378</v>
      </c>
      <c r="FY72" s="6">
        <f t="shared" si="88"/>
        <v>-285.26300150891507</v>
      </c>
      <c r="FZ72" s="6">
        <f t="shared" si="88"/>
        <v>-291.4493200274332</v>
      </c>
      <c r="GA72" s="6">
        <f t="shared" si="88"/>
        <v>-295.3493903978038</v>
      </c>
      <c r="GB72" s="6">
        <f t="shared" si="88"/>
        <v>-299.65291632372958</v>
      </c>
      <c r="GC72" s="6">
        <f t="shared" si="88"/>
        <v>-302.3426200274331</v>
      </c>
      <c r="GD72" s="6">
        <f t="shared" si="88"/>
        <v>-291.4493200274332</v>
      </c>
      <c r="GE72" s="6">
        <f t="shared" si="88"/>
        <v>-267.91441262002616</v>
      </c>
      <c r="GF72" s="6">
        <f t="shared" si="88"/>
        <v>-250.4313385459522</v>
      </c>
      <c r="GG72" s="6">
        <f t="shared" si="88"/>
        <v>-253.52449780521167</v>
      </c>
      <c r="GH72" s="6">
        <f t="shared" si="88"/>
        <v>-273.02484965706304</v>
      </c>
      <c r="GI72" s="6">
        <f t="shared" si="88"/>
        <v>-296.55975706447009</v>
      </c>
      <c r="GJ72" s="6">
        <f t="shared" si="88"/>
        <v>-310.27724595335928</v>
      </c>
      <c r="GK72" s="6">
        <f t="shared" si="88"/>
        <v>-318.07738669409969</v>
      </c>
      <c r="GL72" s="6">
        <f t="shared" si="88"/>
        <v>-324.26370521261788</v>
      </c>
      <c r="GM72" s="6">
        <f t="shared" si="88"/>
        <v>-331.25693484224792</v>
      </c>
      <c r="GN72" s="6">
        <f t="shared" si="88"/>
        <v>-336.90531262002503</v>
      </c>
      <c r="GO72" s="6">
        <f t="shared" si="88"/>
        <v>-335.15700521261772</v>
      </c>
      <c r="GP72" s="6">
        <f t="shared" si="88"/>
        <v>-321.43951632372926</v>
      </c>
      <c r="GQ72" s="6">
        <f t="shared" si="88"/>
        <v>-297.90460891632222</v>
      </c>
      <c r="GR72" s="6">
        <f t="shared" si="88"/>
        <v>-280.82499039780424</v>
      </c>
      <c r="GS72" s="6">
        <f t="shared" si="88"/>
        <v>-283.78366447187784</v>
      </c>
      <c r="GT72" s="6">
        <f t="shared" si="88"/>
        <v>-304.09092743484041</v>
      </c>
      <c r="GU72" s="6">
        <f t="shared" si="88"/>
        <v>-326.01201262002519</v>
      </c>
      <c r="GV72" s="6">
        <f t="shared" si="88"/>
        <v>-339.86398669409942</v>
      </c>
      <c r="GW72" s="6">
        <f t="shared" si="88"/>
        <v>-346.99170150891376</v>
      </c>
      <c r="GX72" s="6">
        <f t="shared" si="86"/>
        <v>-351.83316817558057</v>
      </c>
      <c r="GY72" s="6">
        <f t="shared" si="86"/>
        <v>-357.48154595335848</v>
      </c>
      <c r="GZ72" s="6">
        <f t="shared" si="86"/>
        <v>-362.72646817558041</v>
      </c>
      <c r="HA72" s="6">
        <f t="shared" si="86"/>
        <v>-362.18852743483939</v>
      </c>
      <c r="HB72" s="6">
        <f t="shared" si="86"/>
        <v>-349.41243484224719</v>
      </c>
      <c r="HC72" s="6" t="e">
        <f t="shared" si="86"/>
        <v>#REF!</v>
      </c>
      <c r="HD72" s="6" t="e">
        <f t="shared" si="86"/>
        <v>#REF!</v>
      </c>
      <c r="HE72" s="6" t="e">
        <f t="shared" si="86"/>
        <v>#REF!</v>
      </c>
      <c r="HF72" s="6" t="e">
        <f t="shared" si="85"/>
        <v>#REF!</v>
      </c>
      <c r="HG72" s="6" t="e">
        <f t="shared" si="85"/>
        <v>#REF!</v>
      </c>
      <c r="HH72" s="6" t="e">
        <f t="shared" si="85"/>
        <v>#REF!</v>
      </c>
      <c r="HI72" s="6" t="e">
        <f t="shared" si="85"/>
        <v>#REF!</v>
      </c>
      <c r="HJ72" s="6" t="e">
        <f t="shared" si="85"/>
        <v>#REF!</v>
      </c>
      <c r="HK72" s="6" t="e">
        <f t="shared" si="85"/>
        <v>#REF!</v>
      </c>
      <c r="HL72" s="6" t="e">
        <f t="shared" si="85"/>
        <v>#REF!</v>
      </c>
      <c r="HM72" s="6" t="e">
        <f t="shared" si="85"/>
        <v>#REF!</v>
      </c>
      <c r="HN72" s="6" t="e">
        <f t="shared" si="85"/>
        <v>#REF!</v>
      </c>
      <c r="HO72" s="6" t="e">
        <f t="shared" si="85"/>
        <v>#REF!</v>
      </c>
      <c r="HP72" s="6" t="e">
        <f t="shared" si="85"/>
        <v>#REF!</v>
      </c>
      <c r="HQ72" s="6" t="e">
        <f t="shared" si="85"/>
        <v>#REF!</v>
      </c>
      <c r="HR72" s="6" t="e">
        <f t="shared" si="85"/>
        <v>#REF!</v>
      </c>
      <c r="HS72" s="6" t="e">
        <f t="shared" si="85"/>
        <v>#REF!</v>
      </c>
      <c r="HT72" s="6" t="e">
        <f t="shared" si="85"/>
        <v>#REF!</v>
      </c>
      <c r="HU72" s="6" t="e">
        <f t="shared" si="85"/>
        <v>#REF!</v>
      </c>
      <c r="HV72" s="6" t="e">
        <f t="shared" si="85"/>
        <v>#REF!</v>
      </c>
      <c r="HW72" s="6" t="e">
        <f t="shared" si="85"/>
        <v>#REF!</v>
      </c>
      <c r="HX72" s="6" t="e">
        <f t="shared" si="85"/>
        <v>#REF!</v>
      </c>
      <c r="HY72" s="6" t="e">
        <f t="shared" si="85"/>
        <v>#REF!</v>
      </c>
      <c r="HZ72" s="6" t="e">
        <f t="shared" si="85"/>
        <v>#REF!</v>
      </c>
      <c r="IA72" s="6" t="e">
        <f t="shared" si="85"/>
        <v>#REF!</v>
      </c>
      <c r="IB72" s="6" t="e">
        <f t="shared" si="85"/>
        <v>#REF!</v>
      </c>
      <c r="IC72" s="6" t="e">
        <f t="shared" si="85"/>
        <v>#REF!</v>
      </c>
      <c r="ID72" s="6" t="e">
        <f t="shared" si="85"/>
        <v>#REF!</v>
      </c>
      <c r="IE72" s="6" t="e">
        <f t="shared" si="85"/>
        <v>#REF!</v>
      </c>
      <c r="IF72" s="6" t="e">
        <f t="shared" si="85"/>
        <v>#REF!</v>
      </c>
      <c r="IG72" s="6" t="e">
        <f t="shared" si="85"/>
        <v>#REF!</v>
      </c>
      <c r="IH72" s="6" t="e">
        <f t="shared" si="85"/>
        <v>#REF!</v>
      </c>
      <c r="II72" s="6" t="e">
        <f t="shared" si="85"/>
        <v>#REF!</v>
      </c>
      <c r="IJ72" s="6" t="e">
        <f t="shared" si="85"/>
        <v>#REF!</v>
      </c>
      <c r="IK72" s="6" t="e">
        <f t="shared" si="85"/>
        <v>#REF!</v>
      </c>
      <c r="IL72" s="6" t="e">
        <f t="shared" si="85"/>
        <v>#REF!</v>
      </c>
      <c r="IM72" s="6" t="e">
        <f t="shared" si="85"/>
        <v>#REF!</v>
      </c>
      <c r="IN72" s="6" t="e">
        <f t="shared" si="85"/>
        <v>#REF!</v>
      </c>
      <c r="IO72" s="6" t="e">
        <f t="shared" si="85"/>
        <v>#REF!</v>
      </c>
      <c r="IP72" s="6" t="e">
        <f t="shared" si="85"/>
        <v>#REF!</v>
      </c>
      <c r="IQ72" s="6" t="e">
        <f t="shared" si="85"/>
        <v>#REF!</v>
      </c>
      <c r="IR72" s="6" t="e">
        <f t="shared" si="85"/>
        <v>#REF!</v>
      </c>
      <c r="IS72" s="6" t="e">
        <f t="shared" si="85"/>
        <v>#REF!</v>
      </c>
      <c r="IT72" s="6" t="e">
        <f t="shared" si="85"/>
        <v>#REF!</v>
      </c>
      <c r="IU72" s="6" t="e">
        <f t="shared" si="85"/>
        <v>#REF!</v>
      </c>
      <c r="IV72" s="6" t="e">
        <f t="shared" si="85"/>
        <v>#REF!</v>
      </c>
      <c r="IW72" s="6" t="e">
        <f t="shared" si="85"/>
        <v>#REF!</v>
      </c>
      <c r="IX72" s="6" t="e">
        <f t="shared" si="85"/>
        <v>#REF!</v>
      </c>
      <c r="IY72" s="6" t="e">
        <f t="shared" si="85"/>
        <v>#REF!</v>
      </c>
      <c r="IZ72" s="6" t="e">
        <f t="shared" si="85"/>
        <v>#REF!</v>
      </c>
      <c r="JA72" s="6" t="e">
        <f t="shared" si="85"/>
        <v>#REF!</v>
      </c>
      <c r="JB72" s="6" t="e">
        <f t="shared" si="85"/>
        <v>#REF!</v>
      </c>
      <c r="JC72" s="6" t="e">
        <f t="shared" si="85"/>
        <v>#REF!</v>
      </c>
      <c r="JD72" s="6" t="e">
        <f t="shared" si="85"/>
        <v>#REF!</v>
      </c>
      <c r="JE72" s="6" t="e">
        <f t="shared" si="85"/>
        <v>#REF!</v>
      </c>
      <c r="JF72" s="6" t="e">
        <f t="shared" si="85"/>
        <v>#REF!</v>
      </c>
      <c r="JG72" s="6" t="e">
        <f t="shared" si="85"/>
        <v>#REF!</v>
      </c>
      <c r="JH72" s="6" t="e">
        <f t="shared" si="85"/>
        <v>#REF!</v>
      </c>
      <c r="JI72" s="6" t="e">
        <f t="shared" si="68"/>
        <v>#REF!</v>
      </c>
      <c r="JJ72" s="6" t="e">
        <f t="shared" si="68"/>
        <v>#REF!</v>
      </c>
      <c r="JK72" s="6" t="e">
        <f t="shared" si="68"/>
        <v>#REF!</v>
      </c>
      <c r="JL72" s="6" t="e">
        <f t="shared" si="68"/>
        <v>#REF!</v>
      </c>
      <c r="JM72" s="6" t="e">
        <f t="shared" si="68"/>
        <v>#REF!</v>
      </c>
      <c r="JN72" s="6" t="e">
        <f t="shared" si="68"/>
        <v>#REF!</v>
      </c>
      <c r="JO72" s="6" t="e">
        <f t="shared" si="68"/>
        <v>#REF!</v>
      </c>
      <c r="JP72" s="6" t="e">
        <f t="shared" si="68"/>
        <v>#REF!</v>
      </c>
      <c r="JQ72" s="6" t="e">
        <f t="shared" si="68"/>
        <v>#REF!</v>
      </c>
      <c r="JR72" s="6" t="e">
        <f t="shared" si="68"/>
        <v>#REF!</v>
      </c>
      <c r="JS72" s="6" t="e">
        <f t="shared" si="68"/>
        <v>#REF!</v>
      </c>
    </row>
    <row r="73" spans="1:279" ht="14.5" x14ac:dyDescent="0.35">
      <c r="A73" s="8">
        <v>71</v>
      </c>
      <c r="B73" s="9">
        <v>39036</v>
      </c>
      <c r="C73" s="10">
        <v>381.44</v>
      </c>
      <c r="D73" s="8">
        <f t="shared" si="79"/>
        <v>-12.088518518518299</v>
      </c>
      <c r="I73" s="6">
        <v>71</v>
      </c>
      <c r="J73" s="6">
        <f t="shared" si="80"/>
        <v>146.13227997255984</v>
      </c>
      <c r="K73" s="6">
        <f t="shared" si="81"/>
        <v>134.6481873799676</v>
      </c>
      <c r="L73" s="6">
        <f t="shared" ref="L73:BW76" si="89">INDEX($D$3:$D$272,$I73,1)*INDEX($D$3:$D$272,$I73+L$2,1)</f>
        <v>126.91153552811606</v>
      </c>
      <c r="M73" s="6">
        <f t="shared" si="89"/>
        <v>120.62550589848608</v>
      </c>
      <c r="N73" s="6">
        <f t="shared" si="89"/>
        <v>114.94390219478284</v>
      </c>
      <c r="O73" s="6">
        <f t="shared" si="89"/>
        <v>111.80088737996819</v>
      </c>
      <c r="P73" s="6">
        <f t="shared" si="89"/>
        <v>113.61416515774566</v>
      </c>
      <c r="Q73" s="6">
        <f t="shared" si="89"/>
        <v>124.13117626885663</v>
      </c>
      <c r="R73" s="6">
        <f t="shared" si="89"/>
        <v>144.80254293552267</v>
      </c>
      <c r="S73" s="6">
        <f t="shared" si="89"/>
        <v>160.03407626885561</v>
      </c>
      <c r="T73" s="6">
        <f t="shared" si="89"/>
        <v>155.31955404663364</v>
      </c>
      <c r="U73" s="6">
        <f t="shared" si="89"/>
        <v>138.15385775033747</v>
      </c>
      <c r="V73" s="6">
        <f t="shared" si="89"/>
        <v>121.83435775033819</v>
      </c>
      <c r="W73" s="6">
        <f t="shared" si="89"/>
        <v>109.62495404663481</v>
      </c>
      <c r="X73" s="6">
        <f t="shared" si="89"/>
        <v>100.31679478737526</v>
      </c>
      <c r="Y73" s="6">
        <f t="shared" si="89"/>
        <v>94.151650342931035</v>
      </c>
      <c r="Z73" s="6">
        <f t="shared" si="89"/>
        <v>89.195357750338914</v>
      </c>
      <c r="AA73" s="6">
        <f t="shared" si="89"/>
        <v>84.601720713302015</v>
      </c>
      <c r="AB73" s="6">
        <f t="shared" si="89"/>
        <v>85.08526145404231</v>
      </c>
      <c r="AC73" s="6">
        <f t="shared" si="89"/>
        <v>96.085813305894263</v>
      </c>
      <c r="AD73" s="6">
        <f t="shared" si="89"/>
        <v>113.97682071330087</v>
      </c>
      <c r="AE73" s="6">
        <f t="shared" si="89"/>
        <v>130.0545503429307</v>
      </c>
      <c r="AF73" s="6">
        <f t="shared" si="89"/>
        <v>132.83490960218944</v>
      </c>
      <c r="AG73" s="6">
        <f t="shared" si="89"/>
        <v>119.17488367626383</v>
      </c>
      <c r="AH73" s="6">
        <f t="shared" si="89"/>
        <v>100.92122071330131</v>
      </c>
      <c r="AI73" s="6">
        <f t="shared" si="89"/>
        <v>87.744735528116664</v>
      </c>
      <c r="AJ73" s="6">
        <f t="shared" si="89"/>
        <v>78.557461454042866</v>
      </c>
      <c r="AK73" s="6">
        <f t="shared" si="89"/>
        <v>73.117628120709085</v>
      </c>
      <c r="AL73" s="6">
        <f t="shared" si="89"/>
        <v>70.33726886145034</v>
      </c>
      <c r="AM73" s="6">
        <f t="shared" si="89"/>
        <v>66.952483676264862</v>
      </c>
      <c r="AN73" s="6">
        <f t="shared" si="89"/>
        <v>67.436024417005839</v>
      </c>
      <c r="AO73" s="6">
        <f t="shared" si="89"/>
        <v>79.403657750339065</v>
      </c>
      <c r="AP73" s="6">
        <f t="shared" si="89"/>
        <v>102.97626886144961</v>
      </c>
      <c r="AQ73" s="6">
        <f t="shared" si="89"/>
        <v>119.65842441700481</v>
      </c>
      <c r="AR73" s="6">
        <f t="shared" si="89"/>
        <v>116.03186886144918</v>
      </c>
      <c r="AS73" s="6">
        <f t="shared" si="89"/>
        <v>97.052894787375536</v>
      </c>
      <c r="AT73" s="6">
        <f t="shared" si="89"/>
        <v>79.645428120709212</v>
      </c>
      <c r="AU73" s="6">
        <f t="shared" si="89"/>
        <v>68.765761454043016</v>
      </c>
      <c r="AV73" s="6">
        <f t="shared" si="89"/>
        <v>59.336717009598381</v>
      </c>
      <c r="AW73" s="6">
        <f t="shared" si="89"/>
        <v>50.753868861450634</v>
      </c>
      <c r="AX73" s="6">
        <f t="shared" si="89"/>
        <v>46.522887379968957</v>
      </c>
      <c r="AY73" s="6">
        <f t="shared" si="89"/>
        <v>42.89633182441333</v>
      </c>
      <c r="AZ73" s="6">
        <f t="shared" si="89"/>
        <v>43.258987379969234</v>
      </c>
      <c r="BA73" s="6">
        <f t="shared" si="89"/>
        <v>54.622194787376408</v>
      </c>
      <c r="BB73" s="6">
        <f t="shared" si="89"/>
        <v>74.689135528116395</v>
      </c>
      <c r="BC73" s="6">
        <f t="shared" si="89"/>
        <v>88.228276268856959</v>
      </c>
      <c r="BD73" s="6">
        <f t="shared" si="89"/>
        <v>82.546672565153713</v>
      </c>
      <c r="BE73" s="6">
        <f t="shared" si="89"/>
        <v>63.809468861450206</v>
      </c>
      <c r="BF73" s="6">
        <f t="shared" si="89"/>
        <v>47.248198491080082</v>
      </c>
      <c r="BG73" s="6">
        <f t="shared" si="89"/>
        <v>38.302694787376431</v>
      </c>
      <c r="BH73" s="6">
        <f t="shared" si="89"/>
        <v>31.412239231821083</v>
      </c>
      <c r="BI73" s="6">
        <f t="shared" si="89"/>
        <v>26.335061454043206</v>
      </c>
      <c r="BJ73" s="6">
        <f t="shared" si="89"/>
        <v>22.466735528117432</v>
      </c>
      <c r="BK73" s="6">
        <f t="shared" si="89"/>
        <v>17.873098491080533</v>
      </c>
      <c r="BL73" s="6">
        <f t="shared" si="89"/>
        <v>17.631328120710389</v>
      </c>
      <c r="BM73" s="6">
        <f t="shared" si="89"/>
        <v>28.994535528117563</v>
      </c>
      <c r="BN73" s="6">
        <f t="shared" si="89"/>
        <v>52.446261454043032</v>
      </c>
      <c r="BO73" s="6">
        <f t="shared" si="89"/>
        <v>68.523991083672186</v>
      </c>
      <c r="BP73" s="6">
        <f t="shared" si="89"/>
        <v>63.688583676265132</v>
      </c>
      <c r="BQ73" s="6">
        <f t="shared" si="89"/>
        <v>44.709609602191485</v>
      </c>
      <c r="BR73" s="6">
        <f t="shared" si="89"/>
        <v>28.02745404663629</v>
      </c>
      <c r="BS73" s="6">
        <f t="shared" si="89"/>
        <v>17.993983676265607</v>
      </c>
      <c r="BT73" s="6">
        <f t="shared" si="89"/>
        <v>11.103528120710259</v>
      </c>
      <c r="BU73" s="6">
        <f t="shared" si="89"/>
        <v>3.9713021947847649</v>
      </c>
      <c r="BV73" s="6">
        <f t="shared" si="89"/>
        <v>-2.435612620030291</v>
      </c>
      <c r="BW73" s="6">
        <f t="shared" si="89"/>
        <v>-5.5786274348449387</v>
      </c>
      <c r="BX73" s="6">
        <f t="shared" si="87"/>
        <v>-4.2488903978077612</v>
      </c>
      <c r="BY73" s="6">
        <f t="shared" si="87"/>
        <v>8.3231688614515171</v>
      </c>
      <c r="BZ73" s="6">
        <f t="shared" si="87"/>
        <v>30.566042935524884</v>
      </c>
      <c r="CA73" s="6">
        <f t="shared" si="87"/>
        <v>43.984298491080359</v>
      </c>
      <c r="CB73" s="6">
        <f t="shared" si="87"/>
        <v>36.005876268857982</v>
      </c>
      <c r="CC73" s="6">
        <f t="shared" si="87"/>
        <v>16.543361454043357</v>
      </c>
      <c r="CD73" s="6">
        <f t="shared" si="87"/>
        <v>-0.38056447188198766</v>
      </c>
      <c r="CE73" s="6">
        <f t="shared" si="87"/>
        <v>-10.414034842251983</v>
      </c>
      <c r="CF73" s="6">
        <f t="shared" si="87"/>
        <v>-18.634227434844508</v>
      </c>
      <c r="CG73" s="6">
        <f t="shared" si="87"/>
        <v>-26.249994101510982</v>
      </c>
      <c r="CH73" s="6">
        <f t="shared" si="87"/>
        <v>-33.382220027437164</v>
      </c>
      <c r="CI73" s="6">
        <f t="shared" si="87"/>
        <v>-38.822053360770262</v>
      </c>
      <c r="CJ73" s="6">
        <f t="shared" si="87"/>
        <v>-38.942938545955336</v>
      </c>
      <c r="CK73" s="6">
        <f t="shared" si="87"/>
        <v>-29.393008916325631</v>
      </c>
      <c r="CL73" s="6">
        <f t="shared" si="87"/>
        <v>-11.381116323733941</v>
      </c>
      <c r="CM73" s="6">
        <f t="shared" si="87"/>
        <v>3.4877614540437856</v>
      </c>
      <c r="CN73" s="6">
        <f t="shared" si="87"/>
        <v>3.8504170095996919</v>
      </c>
      <c r="CO73" s="6">
        <f t="shared" si="87"/>
        <v>-11.864657064474235</v>
      </c>
      <c r="CP73" s="6">
        <f t="shared" si="87"/>
        <v>-29.51389410151139</v>
      </c>
      <c r="CQ73" s="6">
        <f t="shared" si="87"/>
        <v>-40.51444595336266</v>
      </c>
      <c r="CR73" s="6">
        <f t="shared" si="87"/>
        <v>-48.130212620029134</v>
      </c>
      <c r="CS73" s="6">
        <f t="shared" si="87"/>
        <v>-53.690931138547988</v>
      </c>
      <c r="CT73" s="6">
        <f t="shared" si="87"/>
        <v>-57.317486694102932</v>
      </c>
      <c r="CU73" s="6">
        <f t="shared" si="87"/>
        <v>-61.669353360769684</v>
      </c>
      <c r="CV73" s="6">
        <f t="shared" si="87"/>
        <v>-62.394664471880809</v>
      </c>
      <c r="CW73" s="6">
        <f t="shared" si="87"/>
        <v>-50.668801508918413</v>
      </c>
      <c r="CX73" s="6">
        <f t="shared" si="87"/>
        <v>-31.448057064473932</v>
      </c>
      <c r="CY73" s="6">
        <f t="shared" si="87"/>
        <v>-18.029801508918457</v>
      </c>
      <c r="CZ73" s="6">
        <f t="shared" si="87"/>
        <v>-19.238653360770563</v>
      </c>
      <c r="DA73" s="6">
        <f t="shared" si="87"/>
        <v>-34.470186694103511</v>
      </c>
      <c r="DB73" s="6">
        <f t="shared" si="87"/>
        <v>-52.361194101510812</v>
      </c>
      <c r="DC73" s="6">
        <f t="shared" si="87"/>
        <v>-64.207942249658274</v>
      </c>
      <c r="DD73" s="6">
        <f t="shared" si="87"/>
        <v>-72.911675582991776</v>
      </c>
      <c r="DE73" s="6">
        <f t="shared" si="87"/>
        <v>-79.681245953362051</v>
      </c>
      <c r="DF73" s="6">
        <f t="shared" si="87"/>
        <v>-85.121079286695149</v>
      </c>
      <c r="DG73" s="6">
        <f t="shared" si="87"/>
        <v>-89.835601508917122</v>
      </c>
      <c r="DH73" s="6">
        <f t="shared" si="87"/>
        <v>-89.231175582991767</v>
      </c>
      <c r="DI73" s="6">
        <f t="shared" si="87"/>
        <v>-78.955934842250926</v>
      </c>
      <c r="DJ73" s="6">
        <f t="shared" si="87"/>
        <v>-58.526338545955035</v>
      </c>
      <c r="DK73" s="6">
        <f t="shared" si="87"/>
        <v>-42.690379286696036</v>
      </c>
      <c r="DL73" s="6">
        <f t="shared" si="87"/>
        <v>-46.075164471880825</v>
      </c>
      <c r="DM73" s="6">
        <f t="shared" si="87"/>
        <v>-63.724401508917985</v>
      </c>
      <c r="DN73" s="6">
        <f t="shared" si="87"/>
        <v>-82.703375582991626</v>
      </c>
      <c r="DO73" s="6">
        <f t="shared" si="87"/>
        <v>-98.297564471880492</v>
      </c>
      <c r="DP73" s="6">
        <f t="shared" si="87"/>
        <v>-109.78165706447272</v>
      </c>
      <c r="DQ73" s="6">
        <f t="shared" si="87"/>
        <v>-117.51830891632427</v>
      </c>
      <c r="DR73" s="6">
        <f t="shared" si="87"/>
        <v>-124.65053484224977</v>
      </c>
      <c r="DS73" s="6">
        <f t="shared" si="87"/>
        <v>-130.93656447187976</v>
      </c>
      <c r="DT73" s="6">
        <f t="shared" si="87"/>
        <v>-131.42010521262006</v>
      </c>
      <c r="DU73" s="6">
        <f t="shared" si="87"/>
        <v>-121.9910607681761</v>
      </c>
      <c r="DV73" s="6">
        <f t="shared" si="87"/>
        <v>-103.61651262002852</v>
      </c>
      <c r="DW73" s="6">
        <f t="shared" si="87"/>
        <v>-87.659668175583747</v>
      </c>
      <c r="DX73" s="6">
        <f t="shared" si="87"/>
        <v>-89.714716323732048</v>
      </c>
      <c r="DY73" s="6">
        <f t="shared" si="87"/>
        <v>-107.24306817558345</v>
      </c>
      <c r="DZ73" s="6">
        <f t="shared" si="87"/>
        <v>-123.6834533607685</v>
      </c>
      <c r="EA73" s="6">
        <f t="shared" si="87"/>
        <v>-134.68400521262046</v>
      </c>
      <c r="EB73" s="6">
        <f t="shared" si="87"/>
        <v>-142.54154224965708</v>
      </c>
      <c r="EC73" s="6">
        <f t="shared" si="87"/>
        <v>-149.67376817558326</v>
      </c>
      <c r="ED73" s="6">
        <f t="shared" si="87"/>
        <v>-154.63006076817538</v>
      </c>
      <c r="EE73" s="6">
        <f t="shared" si="87"/>
        <v>-158.13573113854594</v>
      </c>
      <c r="EF73" s="6">
        <f t="shared" si="87"/>
        <v>-158.61927187928623</v>
      </c>
      <c r="EG73" s="6">
        <f t="shared" si="87"/>
        <v>-149.06934224965721</v>
      </c>
      <c r="EH73" s="6">
        <f t="shared" si="87"/>
        <v>-127.91443484225017</v>
      </c>
      <c r="EI73" s="6">
        <f t="shared" si="84"/>
        <v>-109.29811632373175</v>
      </c>
      <c r="EJ73" s="6">
        <f t="shared" si="82"/>
        <v>-110.38608299039879</v>
      </c>
      <c r="EK73" s="6">
        <f t="shared" si="82"/>
        <v>-128.51886076817624</v>
      </c>
      <c r="EL73" s="6">
        <f t="shared" si="88"/>
        <v>-147.13517928669398</v>
      </c>
      <c r="EM73" s="6">
        <f t="shared" si="88"/>
        <v>-159.82812373113833</v>
      </c>
      <c r="EN73" s="6">
        <f t="shared" si="88"/>
        <v>-169.25716817558228</v>
      </c>
      <c r="EO73" s="6">
        <f t="shared" si="88"/>
        <v>-177.71913113854563</v>
      </c>
      <c r="EP73" s="6">
        <f t="shared" si="88"/>
        <v>-184.24693113854508</v>
      </c>
      <c r="EQ73" s="6">
        <f t="shared" si="88"/>
        <v>-187.87348669410071</v>
      </c>
      <c r="ER73" s="6">
        <f t="shared" si="88"/>
        <v>-186.18109410150831</v>
      </c>
      <c r="ES73" s="6">
        <f t="shared" si="88"/>
        <v>-175.66408299039733</v>
      </c>
      <c r="ET73" s="6">
        <f t="shared" si="88"/>
        <v>-156.68510891632368</v>
      </c>
      <c r="EU73" s="6">
        <f t="shared" si="88"/>
        <v>-140.00295336076849</v>
      </c>
      <c r="EV73" s="6">
        <f t="shared" si="88"/>
        <v>-140.84914965706469</v>
      </c>
      <c r="EW73" s="6">
        <f t="shared" si="88"/>
        <v>-158.61927187928623</v>
      </c>
      <c r="EX73" s="6">
        <f t="shared" si="88"/>
        <v>-176.38939410150846</v>
      </c>
      <c r="EY73" s="6">
        <f t="shared" si="88"/>
        <v>-189.32410891632296</v>
      </c>
      <c r="EZ73" s="6">
        <f t="shared" si="88"/>
        <v>-198.14872743484153</v>
      </c>
      <c r="FA73" s="6">
        <f t="shared" si="88"/>
        <v>-203.22590521261873</v>
      </c>
      <c r="FB73" s="6">
        <f t="shared" si="88"/>
        <v>-209.87459039780393</v>
      </c>
      <c r="FC73" s="6">
        <f t="shared" si="88"/>
        <v>-215.19353854595195</v>
      </c>
      <c r="FD73" s="6">
        <f t="shared" si="88"/>
        <v>-215.31442373113703</v>
      </c>
      <c r="FE73" s="6">
        <f t="shared" si="88"/>
        <v>-205.52272373113718</v>
      </c>
      <c r="FF73" s="6">
        <f t="shared" si="88"/>
        <v>-185.57666817558226</v>
      </c>
      <c r="FG73" s="6">
        <f t="shared" si="88"/>
        <v>-170.58690521261946</v>
      </c>
      <c r="FH73" s="6">
        <f t="shared" si="88"/>
        <v>-173.97169039780493</v>
      </c>
      <c r="FI73" s="6">
        <f t="shared" si="88"/>
        <v>-192.34623854595253</v>
      </c>
      <c r="FJ73" s="6">
        <f t="shared" si="88"/>
        <v>-209.63282002743378</v>
      </c>
      <c r="FK73" s="6">
        <f t="shared" si="88"/>
        <v>-220.3916015089149</v>
      </c>
      <c r="FL73" s="6">
        <f t="shared" si="88"/>
        <v>-228.49090891632235</v>
      </c>
      <c r="FM73" s="6">
        <f t="shared" si="88"/>
        <v>-234.77693854595165</v>
      </c>
      <c r="FN73" s="6">
        <f t="shared" si="88"/>
        <v>-240.70031262002573</v>
      </c>
      <c r="FO73" s="6">
        <f t="shared" si="88"/>
        <v>-245.7774903978036</v>
      </c>
      <c r="FP73" s="6">
        <f t="shared" si="88"/>
        <v>-245.17306447187755</v>
      </c>
      <c r="FQ73" s="6">
        <f t="shared" si="88"/>
        <v>-233.93074224965545</v>
      </c>
      <c r="FR73" s="6">
        <f t="shared" si="88"/>
        <v>-213.25937558298941</v>
      </c>
      <c r="FS73" s="6">
        <f t="shared" si="88"/>
        <v>-195.85190891632308</v>
      </c>
      <c r="FT73" s="6">
        <f t="shared" si="88"/>
        <v>-199.11580891632281</v>
      </c>
      <c r="FU73" s="6">
        <f t="shared" si="88"/>
        <v>-219.18274965706348</v>
      </c>
      <c r="FV73" s="6">
        <f t="shared" si="88"/>
        <v>-238.40349410150728</v>
      </c>
      <c r="FW73" s="6">
        <f t="shared" si="88"/>
        <v>-249.1622755829884</v>
      </c>
      <c r="FX73" s="6">
        <f t="shared" si="88"/>
        <v>-256.41538669409965</v>
      </c>
      <c r="FY73" s="6">
        <f t="shared" si="88"/>
        <v>-261.97610521261782</v>
      </c>
      <c r="FZ73" s="6">
        <f t="shared" si="88"/>
        <v>-265.48177558298835</v>
      </c>
      <c r="GA73" s="6">
        <f t="shared" si="88"/>
        <v>-269.35010150891412</v>
      </c>
      <c r="GB73" s="6">
        <f t="shared" si="88"/>
        <v>-271.76780521261765</v>
      </c>
      <c r="GC73" s="6">
        <f t="shared" si="88"/>
        <v>-261.97610521261782</v>
      </c>
      <c r="GD73" s="6">
        <f t="shared" si="88"/>
        <v>-240.8211978052108</v>
      </c>
      <c r="GE73" s="6">
        <f t="shared" si="88"/>
        <v>-225.10612373113688</v>
      </c>
      <c r="GF73" s="6">
        <f t="shared" si="88"/>
        <v>-227.8864829903963</v>
      </c>
      <c r="GG73" s="6">
        <f t="shared" si="88"/>
        <v>-245.4148348422477</v>
      </c>
      <c r="GH73" s="6">
        <f t="shared" si="88"/>
        <v>-266.56974224965472</v>
      </c>
      <c r="GI73" s="6">
        <f t="shared" si="88"/>
        <v>-278.90003113854385</v>
      </c>
      <c r="GJ73" s="6">
        <f t="shared" si="88"/>
        <v>-285.91137187928427</v>
      </c>
      <c r="GK73" s="6">
        <f t="shared" si="88"/>
        <v>-291.47209039780245</v>
      </c>
      <c r="GL73" s="6">
        <f t="shared" si="88"/>
        <v>-297.75812002743243</v>
      </c>
      <c r="GM73" s="6">
        <f t="shared" si="88"/>
        <v>-302.83529780520962</v>
      </c>
      <c r="GN73" s="6">
        <f t="shared" si="88"/>
        <v>-301.26379039780227</v>
      </c>
      <c r="GO73" s="6">
        <f t="shared" si="88"/>
        <v>-288.93350150891382</v>
      </c>
      <c r="GP73" s="6">
        <f t="shared" si="88"/>
        <v>-267.77859410150683</v>
      </c>
      <c r="GQ73" s="6">
        <f t="shared" si="88"/>
        <v>-252.4261755829888</v>
      </c>
      <c r="GR73" s="6">
        <f t="shared" si="88"/>
        <v>-255.08564965706248</v>
      </c>
      <c r="GS73" s="6">
        <f t="shared" si="88"/>
        <v>-273.339312620025</v>
      </c>
      <c r="GT73" s="6">
        <f t="shared" si="88"/>
        <v>-293.04359780520974</v>
      </c>
      <c r="GU73" s="6">
        <f t="shared" si="88"/>
        <v>-305.49477187928397</v>
      </c>
      <c r="GV73" s="6">
        <f t="shared" si="88"/>
        <v>-311.90168669409832</v>
      </c>
      <c r="GW73" s="6">
        <f t="shared" si="88"/>
        <v>-316.25355336076507</v>
      </c>
      <c r="GX73" s="6">
        <f t="shared" si="86"/>
        <v>-321.33073113854294</v>
      </c>
      <c r="GY73" s="6">
        <f t="shared" si="86"/>
        <v>-326.04525336076495</v>
      </c>
      <c r="GZ73" s="6">
        <f t="shared" si="86"/>
        <v>-325.56171262002397</v>
      </c>
      <c r="HA73" s="6">
        <f t="shared" si="86"/>
        <v>-314.07762002743169</v>
      </c>
      <c r="HB73" s="6" t="e">
        <f t="shared" si="86"/>
        <v>#REF!</v>
      </c>
      <c r="HC73" s="6" t="e">
        <f t="shared" si="86"/>
        <v>#REF!</v>
      </c>
      <c r="HD73" s="6" t="e">
        <f t="shared" si="86"/>
        <v>#REF!</v>
      </c>
      <c r="HE73" s="6" t="e">
        <f t="shared" si="86"/>
        <v>#REF!</v>
      </c>
      <c r="HF73" s="6" t="e">
        <f t="shared" si="85"/>
        <v>#REF!</v>
      </c>
      <c r="HG73" s="6" t="e">
        <f t="shared" si="85"/>
        <v>#REF!</v>
      </c>
      <c r="HH73" s="6" t="e">
        <f t="shared" si="85"/>
        <v>#REF!</v>
      </c>
      <c r="HI73" s="6" t="e">
        <f t="shared" si="85"/>
        <v>#REF!</v>
      </c>
      <c r="HJ73" s="6" t="e">
        <f t="shared" si="85"/>
        <v>#REF!</v>
      </c>
      <c r="HK73" s="6" t="e">
        <f t="shared" si="85"/>
        <v>#REF!</v>
      </c>
      <c r="HL73" s="6" t="e">
        <f t="shared" si="85"/>
        <v>#REF!</v>
      </c>
      <c r="HM73" s="6" t="e">
        <f t="shared" si="85"/>
        <v>#REF!</v>
      </c>
      <c r="HN73" s="6" t="e">
        <f t="shared" si="85"/>
        <v>#REF!</v>
      </c>
      <c r="HO73" s="6" t="e">
        <f t="shared" si="85"/>
        <v>#REF!</v>
      </c>
      <c r="HP73" s="6" t="e">
        <f t="shared" si="85"/>
        <v>#REF!</v>
      </c>
      <c r="HQ73" s="6" t="e">
        <f t="shared" si="85"/>
        <v>#REF!</v>
      </c>
      <c r="HR73" s="6" t="e">
        <f t="shared" si="85"/>
        <v>#REF!</v>
      </c>
      <c r="HS73" s="6" t="e">
        <f t="shared" si="85"/>
        <v>#REF!</v>
      </c>
      <c r="HT73" s="6" t="e">
        <f t="shared" si="85"/>
        <v>#REF!</v>
      </c>
      <c r="HU73" s="6" t="e">
        <f t="shared" si="85"/>
        <v>#REF!</v>
      </c>
      <c r="HV73" s="6" t="e">
        <f t="shared" si="85"/>
        <v>#REF!</v>
      </c>
      <c r="HW73" s="6" t="e">
        <f t="shared" si="85"/>
        <v>#REF!</v>
      </c>
      <c r="HX73" s="6" t="e">
        <f t="shared" si="85"/>
        <v>#REF!</v>
      </c>
      <c r="HY73" s="6" t="e">
        <f t="shared" si="85"/>
        <v>#REF!</v>
      </c>
      <c r="HZ73" s="6" t="e">
        <f t="shared" si="85"/>
        <v>#REF!</v>
      </c>
      <c r="IA73" s="6" t="e">
        <f t="shared" si="85"/>
        <v>#REF!</v>
      </c>
      <c r="IB73" s="6" t="e">
        <f t="shared" si="85"/>
        <v>#REF!</v>
      </c>
      <c r="IC73" s="6" t="e">
        <f t="shared" si="85"/>
        <v>#REF!</v>
      </c>
      <c r="ID73" s="6" t="e">
        <f t="shared" si="85"/>
        <v>#REF!</v>
      </c>
      <c r="IE73" s="6" t="e">
        <f t="shared" si="85"/>
        <v>#REF!</v>
      </c>
      <c r="IF73" s="6" t="e">
        <f t="shared" si="85"/>
        <v>#REF!</v>
      </c>
      <c r="IG73" s="6" t="e">
        <f t="shared" si="85"/>
        <v>#REF!</v>
      </c>
      <c r="IH73" s="6" t="e">
        <f t="shared" si="85"/>
        <v>#REF!</v>
      </c>
      <c r="II73" s="6" t="e">
        <f t="shared" si="85"/>
        <v>#REF!</v>
      </c>
      <c r="IJ73" s="6" t="e">
        <f t="shared" si="85"/>
        <v>#REF!</v>
      </c>
      <c r="IK73" s="6" t="e">
        <f t="shared" si="85"/>
        <v>#REF!</v>
      </c>
      <c r="IL73" s="6" t="e">
        <f t="shared" si="85"/>
        <v>#REF!</v>
      </c>
      <c r="IM73" s="6" t="e">
        <f t="shared" si="85"/>
        <v>#REF!</v>
      </c>
      <c r="IN73" s="6" t="e">
        <f t="shared" si="85"/>
        <v>#REF!</v>
      </c>
      <c r="IO73" s="6" t="e">
        <f t="shared" si="85"/>
        <v>#REF!</v>
      </c>
      <c r="IP73" s="6" t="e">
        <f t="shared" si="85"/>
        <v>#REF!</v>
      </c>
      <c r="IQ73" s="6" t="e">
        <f t="shared" si="85"/>
        <v>#REF!</v>
      </c>
      <c r="IR73" s="6" t="e">
        <f t="shared" si="85"/>
        <v>#REF!</v>
      </c>
      <c r="IS73" s="6" t="e">
        <f t="shared" si="85"/>
        <v>#REF!</v>
      </c>
      <c r="IT73" s="6" t="e">
        <f t="shared" si="85"/>
        <v>#REF!</v>
      </c>
      <c r="IU73" s="6" t="e">
        <f t="shared" si="85"/>
        <v>#REF!</v>
      </c>
      <c r="IV73" s="6" t="e">
        <f t="shared" si="85"/>
        <v>#REF!</v>
      </c>
      <c r="IW73" s="6" t="e">
        <f t="shared" si="85"/>
        <v>#REF!</v>
      </c>
      <c r="IX73" s="6" t="e">
        <f t="shared" si="85"/>
        <v>#REF!</v>
      </c>
      <c r="IY73" s="6" t="e">
        <f t="shared" si="85"/>
        <v>#REF!</v>
      </c>
      <c r="IZ73" s="6" t="e">
        <f t="shared" si="85"/>
        <v>#REF!</v>
      </c>
      <c r="JA73" s="6" t="e">
        <f t="shared" si="85"/>
        <v>#REF!</v>
      </c>
      <c r="JB73" s="6" t="e">
        <f t="shared" si="85"/>
        <v>#REF!</v>
      </c>
      <c r="JC73" s="6" t="e">
        <f t="shared" si="85"/>
        <v>#REF!</v>
      </c>
      <c r="JD73" s="6" t="e">
        <f t="shared" si="85"/>
        <v>#REF!</v>
      </c>
      <c r="JE73" s="6" t="e">
        <f t="shared" si="85"/>
        <v>#REF!</v>
      </c>
      <c r="JF73" s="6" t="e">
        <f t="shared" si="85"/>
        <v>#REF!</v>
      </c>
      <c r="JG73" s="6" t="e">
        <f t="shared" si="85"/>
        <v>#REF!</v>
      </c>
      <c r="JH73" s="6" t="e">
        <f t="shared" si="85"/>
        <v>#REF!</v>
      </c>
      <c r="JI73" s="6" t="e">
        <f t="shared" ref="JI73:JS73" si="90">INDEX($D$3:$D$272,$I73,1)*INDEX($D$3:$D$272,$I73+JI$2,1)</f>
        <v>#REF!</v>
      </c>
      <c r="JJ73" s="6" t="e">
        <f t="shared" si="90"/>
        <v>#REF!</v>
      </c>
      <c r="JK73" s="6" t="e">
        <f t="shared" si="90"/>
        <v>#REF!</v>
      </c>
      <c r="JL73" s="6" t="e">
        <f t="shared" si="90"/>
        <v>#REF!</v>
      </c>
      <c r="JM73" s="6" t="e">
        <f t="shared" si="90"/>
        <v>#REF!</v>
      </c>
      <c r="JN73" s="6" t="e">
        <f t="shared" si="90"/>
        <v>#REF!</v>
      </c>
      <c r="JO73" s="6" t="e">
        <f t="shared" si="90"/>
        <v>#REF!</v>
      </c>
      <c r="JP73" s="6" t="e">
        <f t="shared" si="90"/>
        <v>#REF!</v>
      </c>
      <c r="JQ73" s="6" t="e">
        <f t="shared" si="90"/>
        <v>#REF!</v>
      </c>
      <c r="JR73" s="6" t="e">
        <f t="shared" si="90"/>
        <v>#REF!</v>
      </c>
      <c r="JS73" s="6" t="e">
        <f t="shared" si="90"/>
        <v>#REF!</v>
      </c>
    </row>
    <row r="74" spans="1:279" ht="14.5" x14ac:dyDescent="0.35">
      <c r="A74" s="8">
        <v>72</v>
      </c>
      <c r="B74" s="9">
        <v>39066</v>
      </c>
      <c r="C74" s="10">
        <v>382.39</v>
      </c>
      <c r="D74" s="8">
        <f t="shared" si="79"/>
        <v>-11.13851851851831</v>
      </c>
      <c r="I74" s="6">
        <v>72</v>
      </c>
      <c r="J74" s="6">
        <f t="shared" si="80"/>
        <v>124.06659478737534</v>
      </c>
      <c r="K74" s="6">
        <f t="shared" si="81"/>
        <v>116.93794293552376</v>
      </c>
      <c r="L74" s="6">
        <f t="shared" si="89"/>
        <v>111.14591330589381</v>
      </c>
      <c r="M74" s="6">
        <f t="shared" si="89"/>
        <v>105.91080960219054</v>
      </c>
      <c r="N74" s="6">
        <f t="shared" si="89"/>
        <v>103.01479478737588</v>
      </c>
      <c r="O74" s="6">
        <f t="shared" si="89"/>
        <v>104.68557256515338</v>
      </c>
      <c r="P74" s="6">
        <f t="shared" si="89"/>
        <v>114.37608367626436</v>
      </c>
      <c r="Q74" s="6">
        <f t="shared" si="89"/>
        <v>133.42295034293045</v>
      </c>
      <c r="R74" s="6">
        <f t="shared" si="89"/>
        <v>147.45748367626342</v>
      </c>
      <c r="S74" s="6">
        <f t="shared" si="89"/>
        <v>143.11346145404141</v>
      </c>
      <c r="T74" s="6">
        <f t="shared" si="89"/>
        <v>127.29676515774524</v>
      </c>
      <c r="U74" s="6">
        <f t="shared" si="89"/>
        <v>112.2597651577459</v>
      </c>
      <c r="V74" s="6">
        <f t="shared" si="89"/>
        <v>101.00986145404251</v>
      </c>
      <c r="W74" s="6">
        <f t="shared" si="89"/>
        <v>92.433202194782979</v>
      </c>
      <c r="X74" s="6">
        <f t="shared" si="89"/>
        <v>86.752557750338738</v>
      </c>
      <c r="Y74" s="6">
        <f t="shared" si="89"/>
        <v>82.185765157746587</v>
      </c>
      <c r="Z74" s="6">
        <f t="shared" si="89"/>
        <v>77.953128120709678</v>
      </c>
      <c r="AA74" s="6">
        <f t="shared" si="89"/>
        <v>78.398668861450005</v>
      </c>
      <c r="AB74" s="6">
        <f t="shared" si="89"/>
        <v>88.534720713301951</v>
      </c>
      <c r="AC74" s="6">
        <f t="shared" si="89"/>
        <v>105.01972812070862</v>
      </c>
      <c r="AD74" s="6">
        <f t="shared" si="89"/>
        <v>119.83395775033843</v>
      </c>
      <c r="AE74" s="6">
        <f t="shared" si="89"/>
        <v>122.39581700959721</v>
      </c>
      <c r="AF74" s="6">
        <f t="shared" si="89"/>
        <v>109.80929108367157</v>
      </c>
      <c r="AG74" s="6">
        <f t="shared" si="89"/>
        <v>92.990128120709016</v>
      </c>
      <c r="AH74" s="6">
        <f t="shared" si="89"/>
        <v>80.849142935524341</v>
      </c>
      <c r="AI74" s="6">
        <f t="shared" si="89"/>
        <v>72.383868861450523</v>
      </c>
      <c r="AJ74" s="6">
        <f t="shared" si="89"/>
        <v>67.37153552811678</v>
      </c>
      <c r="AK74" s="6">
        <f t="shared" si="89"/>
        <v>64.809676268857999</v>
      </c>
      <c r="AL74" s="6">
        <f t="shared" si="89"/>
        <v>61.690891083672547</v>
      </c>
      <c r="AM74" s="6">
        <f t="shared" si="89"/>
        <v>62.136431824413506</v>
      </c>
      <c r="AN74" s="6">
        <f t="shared" si="89"/>
        <v>73.163565157746731</v>
      </c>
      <c r="AO74" s="6">
        <f t="shared" si="89"/>
        <v>94.883676268857315</v>
      </c>
      <c r="AP74" s="6">
        <f t="shared" si="89"/>
        <v>110.25483182441253</v>
      </c>
      <c r="AQ74" s="6">
        <f t="shared" si="89"/>
        <v>106.9132762688569</v>
      </c>
      <c r="AR74" s="6">
        <f t="shared" si="89"/>
        <v>89.425802194783245</v>
      </c>
      <c r="AS74" s="6">
        <f t="shared" si="89"/>
        <v>73.386335528116902</v>
      </c>
      <c r="AT74" s="6">
        <f t="shared" si="89"/>
        <v>63.361668861450674</v>
      </c>
      <c r="AU74" s="6">
        <f t="shared" si="89"/>
        <v>54.67362441700606</v>
      </c>
      <c r="AV74" s="6">
        <f t="shared" si="89"/>
        <v>46.765276268858287</v>
      </c>
      <c r="AW74" s="6">
        <f t="shared" si="89"/>
        <v>42.866794787376627</v>
      </c>
      <c r="AX74" s="6">
        <f t="shared" si="89"/>
        <v>39.525239231821004</v>
      </c>
      <c r="AY74" s="6">
        <f t="shared" si="89"/>
        <v>39.859394787376885</v>
      </c>
      <c r="AZ74" s="6">
        <f t="shared" si="89"/>
        <v>50.329602194784073</v>
      </c>
      <c r="BA74" s="6">
        <f t="shared" si="89"/>
        <v>68.819542935524112</v>
      </c>
      <c r="BB74" s="6">
        <f t="shared" si="89"/>
        <v>81.294683676264668</v>
      </c>
      <c r="BC74" s="6">
        <f t="shared" si="89"/>
        <v>76.059579972561394</v>
      </c>
      <c r="BD74" s="6">
        <f t="shared" si="89"/>
        <v>58.794876268857884</v>
      </c>
      <c r="BE74" s="6">
        <f t="shared" si="89"/>
        <v>43.53510589848775</v>
      </c>
      <c r="BF74" s="6">
        <f t="shared" si="89"/>
        <v>35.292602194784102</v>
      </c>
      <c r="BG74" s="6">
        <f t="shared" si="89"/>
        <v>28.943646639228739</v>
      </c>
      <c r="BH74" s="6">
        <f t="shared" si="89"/>
        <v>24.26546886145087</v>
      </c>
      <c r="BI74" s="6">
        <f t="shared" si="89"/>
        <v>20.701142935525088</v>
      </c>
      <c r="BJ74" s="6">
        <f t="shared" si="89"/>
        <v>16.468505898488178</v>
      </c>
      <c r="BK74" s="6">
        <f t="shared" si="89"/>
        <v>16.245735528118015</v>
      </c>
      <c r="BL74" s="6">
        <f t="shared" si="89"/>
        <v>26.715942935525202</v>
      </c>
      <c r="BM74" s="6">
        <f t="shared" si="89"/>
        <v>48.324668861450697</v>
      </c>
      <c r="BN74" s="6">
        <f t="shared" si="89"/>
        <v>63.138898491079878</v>
      </c>
      <c r="BO74" s="6">
        <f t="shared" si="89"/>
        <v>58.683491083672806</v>
      </c>
      <c r="BP74" s="6">
        <f t="shared" si="89"/>
        <v>41.196017009599132</v>
      </c>
      <c r="BQ74" s="6">
        <f t="shared" si="89"/>
        <v>25.824861454043916</v>
      </c>
      <c r="BR74" s="6">
        <f t="shared" si="89"/>
        <v>16.57989108367326</v>
      </c>
      <c r="BS74" s="6">
        <f t="shared" si="89"/>
        <v>10.2309355281179</v>
      </c>
      <c r="BT74" s="6">
        <f t="shared" si="89"/>
        <v>3.6592096021923757</v>
      </c>
      <c r="BU74" s="6">
        <f t="shared" si="89"/>
        <v>-2.2442052126226577</v>
      </c>
      <c r="BV74" s="6">
        <f t="shared" si="89"/>
        <v>-5.1402200274373175</v>
      </c>
      <c r="BW74" s="6">
        <f t="shared" si="89"/>
        <v>-3.914982990400151</v>
      </c>
      <c r="BX74" s="6">
        <f t="shared" si="87"/>
        <v>7.6690762688591194</v>
      </c>
      <c r="BY74" s="6">
        <f t="shared" si="87"/>
        <v>28.163950342932534</v>
      </c>
      <c r="BZ74" s="6">
        <f t="shared" si="87"/>
        <v>40.527705898488009</v>
      </c>
      <c r="CA74" s="6">
        <f t="shared" si="87"/>
        <v>33.176283676265648</v>
      </c>
      <c r="CB74" s="6">
        <f t="shared" si="87"/>
        <v>15.243268861451014</v>
      </c>
      <c r="CC74" s="6">
        <f t="shared" si="87"/>
        <v>-0.35065706447436784</v>
      </c>
      <c r="CD74" s="6">
        <f t="shared" si="87"/>
        <v>-9.5956274348443884</v>
      </c>
      <c r="CE74" s="6">
        <f t="shared" si="87"/>
        <v>-17.169820027436916</v>
      </c>
      <c r="CF74" s="6">
        <f t="shared" si="87"/>
        <v>-24.1870866941034</v>
      </c>
      <c r="CG74" s="6">
        <f t="shared" si="87"/>
        <v>-30.758812620029559</v>
      </c>
      <c r="CH74" s="6">
        <f t="shared" si="87"/>
        <v>-35.771145953362669</v>
      </c>
      <c r="CI74" s="6">
        <f t="shared" si="87"/>
        <v>-35.882531138547755</v>
      </c>
      <c r="CJ74" s="6">
        <f t="shared" si="87"/>
        <v>-27.083101508918059</v>
      </c>
      <c r="CK74" s="6">
        <f t="shared" si="87"/>
        <v>-10.486708916326309</v>
      </c>
      <c r="CL74" s="6">
        <f t="shared" si="87"/>
        <v>3.2136688614514157</v>
      </c>
      <c r="CM74" s="6">
        <f t="shared" si="87"/>
        <v>3.5478244170072939</v>
      </c>
      <c r="CN74" s="6">
        <f t="shared" si="87"/>
        <v>-10.932249657066636</v>
      </c>
      <c r="CO74" s="6">
        <f t="shared" si="87"/>
        <v>-27.194486694103773</v>
      </c>
      <c r="CP74" s="6">
        <f t="shared" si="87"/>
        <v>-37.330538545955079</v>
      </c>
      <c r="CQ74" s="6">
        <f t="shared" si="87"/>
        <v>-44.347805212621566</v>
      </c>
      <c r="CR74" s="6">
        <f t="shared" si="87"/>
        <v>-49.471523731140394</v>
      </c>
      <c r="CS74" s="6">
        <f t="shared" si="87"/>
        <v>-52.813079286695384</v>
      </c>
      <c r="CT74" s="6">
        <f t="shared" si="87"/>
        <v>-56.822945953362122</v>
      </c>
      <c r="CU74" s="6">
        <f t="shared" si="87"/>
        <v>-57.491257064473253</v>
      </c>
      <c r="CV74" s="6">
        <f t="shared" si="87"/>
        <v>-46.686894101510816</v>
      </c>
      <c r="CW74" s="6">
        <f t="shared" si="87"/>
        <v>-28.97664965706635</v>
      </c>
      <c r="CX74" s="6">
        <f t="shared" si="87"/>
        <v>-16.612894101510872</v>
      </c>
      <c r="CY74" s="6">
        <f t="shared" si="87"/>
        <v>-17.726745953362958</v>
      </c>
      <c r="CZ74" s="6">
        <f t="shared" si="87"/>
        <v>-31.761279286695927</v>
      </c>
      <c r="DA74" s="6">
        <f t="shared" si="87"/>
        <v>-48.246286694103226</v>
      </c>
      <c r="DB74" s="6">
        <f t="shared" si="87"/>
        <v>-59.16203484225074</v>
      </c>
      <c r="DC74" s="6">
        <f t="shared" si="87"/>
        <v>-67.181768175584224</v>
      </c>
      <c r="DD74" s="6">
        <f t="shared" si="87"/>
        <v>-73.419338545954503</v>
      </c>
      <c r="DE74" s="6">
        <f t="shared" si="87"/>
        <v>-78.43167187928762</v>
      </c>
      <c r="DF74" s="6">
        <f t="shared" si="87"/>
        <v>-82.775694101509615</v>
      </c>
      <c r="DG74" s="6">
        <f t="shared" si="87"/>
        <v>-82.218768175584202</v>
      </c>
      <c r="DH74" s="6">
        <f t="shared" si="87"/>
        <v>-72.75102743484338</v>
      </c>
      <c r="DI74" s="6">
        <f t="shared" si="87"/>
        <v>-53.926931138547467</v>
      </c>
      <c r="DJ74" s="6">
        <f t="shared" si="87"/>
        <v>-39.335471879288455</v>
      </c>
      <c r="DK74" s="6">
        <f t="shared" si="87"/>
        <v>-42.454257064473275</v>
      </c>
      <c r="DL74" s="6">
        <f t="shared" si="87"/>
        <v>-58.716494101510413</v>
      </c>
      <c r="DM74" s="6">
        <f t="shared" si="87"/>
        <v>-76.20396817558408</v>
      </c>
      <c r="DN74" s="6">
        <f t="shared" si="87"/>
        <v>-90.572657064472935</v>
      </c>
      <c r="DO74" s="6">
        <f t="shared" si="87"/>
        <v>-101.15424965706521</v>
      </c>
      <c r="DP74" s="6">
        <f t="shared" si="87"/>
        <v>-108.28290150891677</v>
      </c>
      <c r="DQ74" s="6">
        <f t="shared" si="87"/>
        <v>-114.8546274348423</v>
      </c>
      <c r="DR74" s="6">
        <f t="shared" si="87"/>
        <v>-120.64665706447225</v>
      </c>
      <c r="DS74" s="6">
        <f t="shared" si="87"/>
        <v>-121.09219780521258</v>
      </c>
      <c r="DT74" s="6">
        <f t="shared" si="87"/>
        <v>-112.40415336076859</v>
      </c>
      <c r="DU74" s="6">
        <f t="shared" si="87"/>
        <v>-95.473605212620967</v>
      </c>
      <c r="DV74" s="6">
        <f t="shared" si="87"/>
        <v>-80.770760768176245</v>
      </c>
      <c r="DW74" s="6">
        <f t="shared" si="87"/>
        <v>-82.664308916324529</v>
      </c>
      <c r="DX74" s="6">
        <f t="shared" si="87"/>
        <v>-98.815160768175957</v>
      </c>
      <c r="DY74" s="6">
        <f t="shared" si="87"/>
        <v>-113.96354595336101</v>
      </c>
      <c r="DZ74" s="6">
        <f t="shared" si="87"/>
        <v>-124.09959780521295</v>
      </c>
      <c r="EA74" s="6">
        <f t="shared" si="87"/>
        <v>-131.33963484224961</v>
      </c>
      <c r="EB74" s="6">
        <f t="shared" si="87"/>
        <v>-137.91136076817577</v>
      </c>
      <c r="EC74" s="6">
        <f t="shared" si="87"/>
        <v>-142.47815336076792</v>
      </c>
      <c r="ED74" s="6">
        <f t="shared" si="87"/>
        <v>-145.70832373113845</v>
      </c>
      <c r="EE74" s="6">
        <f t="shared" si="87"/>
        <v>-146.15386447187876</v>
      </c>
      <c r="EF74" s="6">
        <f t="shared" si="87"/>
        <v>-137.3544348422497</v>
      </c>
      <c r="EG74" s="6">
        <f t="shared" si="87"/>
        <v>-117.86202743484267</v>
      </c>
      <c r="EH74" s="6">
        <f t="shared" si="87"/>
        <v>-100.70870891632424</v>
      </c>
      <c r="EI74" s="6">
        <f t="shared" si="84"/>
        <v>-101.71117558299125</v>
      </c>
      <c r="EJ74" s="6">
        <f t="shared" si="82"/>
        <v>-118.41895336076871</v>
      </c>
      <c r="EK74" s="6">
        <f t="shared" si="82"/>
        <v>-135.57227187928652</v>
      </c>
      <c r="EL74" s="6">
        <f t="shared" si="88"/>
        <v>-147.26771632373087</v>
      </c>
      <c r="EM74" s="6">
        <f t="shared" si="88"/>
        <v>-155.95576076817483</v>
      </c>
      <c r="EN74" s="6">
        <f t="shared" si="88"/>
        <v>-163.75272373113816</v>
      </c>
      <c r="EO74" s="6">
        <f t="shared" si="88"/>
        <v>-169.76752373113763</v>
      </c>
      <c r="EP74" s="6">
        <f t="shared" si="88"/>
        <v>-173.10907928669326</v>
      </c>
      <c r="EQ74" s="6">
        <f t="shared" si="88"/>
        <v>-171.54968669410084</v>
      </c>
      <c r="ER74" s="6">
        <f t="shared" si="88"/>
        <v>-161.85917558298988</v>
      </c>
      <c r="ES74" s="6">
        <f t="shared" si="88"/>
        <v>-144.3717015089162</v>
      </c>
      <c r="ET74" s="6">
        <f t="shared" si="88"/>
        <v>-129.00054595336098</v>
      </c>
      <c r="EU74" s="6">
        <f t="shared" si="88"/>
        <v>-129.78024224965719</v>
      </c>
      <c r="EV74" s="6">
        <f t="shared" si="88"/>
        <v>-146.15386447187876</v>
      </c>
      <c r="EW74" s="6">
        <f t="shared" si="88"/>
        <v>-162.52748669410099</v>
      </c>
      <c r="EX74" s="6">
        <f t="shared" si="88"/>
        <v>-174.4457015089155</v>
      </c>
      <c r="EY74" s="6">
        <f t="shared" si="88"/>
        <v>-182.57682002743408</v>
      </c>
      <c r="EZ74" s="6">
        <f t="shared" si="88"/>
        <v>-187.2549978052113</v>
      </c>
      <c r="FA74" s="6">
        <f t="shared" si="88"/>
        <v>-193.3811829903965</v>
      </c>
      <c r="FB74" s="6">
        <f t="shared" si="88"/>
        <v>-198.28213113854454</v>
      </c>
      <c r="FC74" s="6">
        <f t="shared" si="88"/>
        <v>-198.39351632372961</v>
      </c>
      <c r="FD74" s="6">
        <f t="shared" si="88"/>
        <v>-189.37131632372976</v>
      </c>
      <c r="FE74" s="6">
        <f t="shared" si="88"/>
        <v>-170.9927607681748</v>
      </c>
      <c r="FF74" s="6">
        <f t="shared" si="88"/>
        <v>-157.180997805212</v>
      </c>
      <c r="FG74" s="6">
        <f t="shared" si="88"/>
        <v>-160.29978299039746</v>
      </c>
      <c r="FH74" s="6">
        <f t="shared" si="88"/>
        <v>-177.2303311385451</v>
      </c>
      <c r="FI74" s="6">
        <f t="shared" si="88"/>
        <v>-193.15841262002635</v>
      </c>
      <c r="FJ74" s="6">
        <f t="shared" si="88"/>
        <v>-203.07169410150749</v>
      </c>
      <c r="FK74" s="6">
        <f t="shared" si="88"/>
        <v>-210.53450150891493</v>
      </c>
      <c r="FL74" s="6">
        <f t="shared" si="88"/>
        <v>-216.32653113854425</v>
      </c>
      <c r="FM74" s="6">
        <f t="shared" si="88"/>
        <v>-221.78440521261834</v>
      </c>
      <c r="FN74" s="6">
        <f t="shared" si="88"/>
        <v>-226.46258299039619</v>
      </c>
      <c r="FO74" s="6">
        <f t="shared" si="88"/>
        <v>-225.90565706447015</v>
      </c>
      <c r="FP74" s="6">
        <f t="shared" si="88"/>
        <v>-215.54683484224805</v>
      </c>
      <c r="FQ74" s="6">
        <f t="shared" si="88"/>
        <v>-196.49996817558196</v>
      </c>
      <c r="FR74" s="6">
        <f t="shared" si="88"/>
        <v>-180.46050150891563</v>
      </c>
      <c r="FS74" s="6">
        <f t="shared" si="88"/>
        <v>-183.46790150891536</v>
      </c>
      <c r="FT74" s="6">
        <f t="shared" si="88"/>
        <v>-201.95784224965604</v>
      </c>
      <c r="FU74" s="6">
        <f t="shared" si="88"/>
        <v>-219.66808669409988</v>
      </c>
      <c r="FV74" s="6">
        <f t="shared" si="88"/>
        <v>-229.58136817558102</v>
      </c>
      <c r="FW74" s="6">
        <f t="shared" si="88"/>
        <v>-236.26447928669225</v>
      </c>
      <c r="FX74" s="6">
        <f t="shared" si="88"/>
        <v>-241.38819780521047</v>
      </c>
      <c r="FY74" s="6">
        <f t="shared" si="88"/>
        <v>-244.618368175581</v>
      </c>
      <c r="FZ74" s="6">
        <f t="shared" si="88"/>
        <v>-248.18269410150677</v>
      </c>
      <c r="GA74" s="6">
        <f t="shared" si="88"/>
        <v>-250.41039780521032</v>
      </c>
      <c r="GB74" s="6">
        <f t="shared" si="88"/>
        <v>-241.38819780521047</v>
      </c>
      <c r="GC74" s="6">
        <f t="shared" si="88"/>
        <v>-221.89579039780341</v>
      </c>
      <c r="GD74" s="6">
        <f t="shared" si="88"/>
        <v>-207.41571632372947</v>
      </c>
      <c r="GE74" s="6">
        <f t="shared" si="88"/>
        <v>-209.97757558298889</v>
      </c>
      <c r="GF74" s="6">
        <f t="shared" si="88"/>
        <v>-226.12842743484032</v>
      </c>
      <c r="GG74" s="6">
        <f t="shared" si="88"/>
        <v>-245.62083484224735</v>
      </c>
      <c r="GH74" s="6">
        <f t="shared" si="88"/>
        <v>-256.98212373113648</v>
      </c>
      <c r="GI74" s="6">
        <f t="shared" si="88"/>
        <v>-263.44246447187692</v>
      </c>
      <c r="GJ74" s="6">
        <f t="shared" si="88"/>
        <v>-268.56618299039508</v>
      </c>
      <c r="GK74" s="6">
        <f t="shared" si="88"/>
        <v>-274.35821262002509</v>
      </c>
      <c r="GL74" s="6">
        <f t="shared" si="88"/>
        <v>-279.03639039780228</v>
      </c>
      <c r="GM74" s="6">
        <f t="shared" si="88"/>
        <v>-277.58838299039496</v>
      </c>
      <c r="GN74" s="6">
        <f t="shared" si="88"/>
        <v>-266.22709410150651</v>
      </c>
      <c r="GO74" s="6">
        <f t="shared" si="88"/>
        <v>-246.73468669409945</v>
      </c>
      <c r="GP74" s="6">
        <f t="shared" si="88"/>
        <v>-232.58876817558141</v>
      </c>
      <c r="GQ74" s="6">
        <f t="shared" si="88"/>
        <v>-235.0392422496551</v>
      </c>
      <c r="GR74" s="6">
        <f t="shared" si="88"/>
        <v>-251.85840521261764</v>
      </c>
      <c r="GS74" s="6">
        <f t="shared" si="88"/>
        <v>-270.01419039780245</v>
      </c>
      <c r="GT74" s="6">
        <f t="shared" si="88"/>
        <v>-281.48686447187663</v>
      </c>
      <c r="GU74" s="6">
        <f t="shared" si="88"/>
        <v>-287.390279286691</v>
      </c>
      <c r="GV74" s="6">
        <f t="shared" si="88"/>
        <v>-291.40014595335776</v>
      </c>
      <c r="GW74" s="6">
        <f t="shared" si="88"/>
        <v>-296.07832373113564</v>
      </c>
      <c r="GX74" s="6">
        <f t="shared" si="86"/>
        <v>-300.42234595335765</v>
      </c>
      <c r="GY74" s="6">
        <f t="shared" si="86"/>
        <v>-299.97680521261668</v>
      </c>
      <c r="GZ74" s="6">
        <f t="shared" si="86"/>
        <v>-289.39521262002438</v>
      </c>
      <c r="HA74" s="6" t="e">
        <f t="shared" si="86"/>
        <v>#REF!</v>
      </c>
      <c r="HB74" s="6" t="e">
        <f t="shared" si="86"/>
        <v>#REF!</v>
      </c>
      <c r="HC74" s="6" t="e">
        <f t="shared" si="86"/>
        <v>#REF!</v>
      </c>
      <c r="HD74" s="6" t="e">
        <f t="shared" si="86"/>
        <v>#REF!</v>
      </c>
      <c r="HE74" s="6" t="e">
        <f t="shared" si="86"/>
        <v>#REF!</v>
      </c>
      <c r="HF74" s="6" t="e">
        <f t="shared" si="85"/>
        <v>#REF!</v>
      </c>
      <c r="HG74" s="6" t="e">
        <f t="shared" si="85"/>
        <v>#REF!</v>
      </c>
      <c r="HH74" s="6" t="e">
        <f t="shared" si="85"/>
        <v>#REF!</v>
      </c>
      <c r="HI74" s="6" t="e">
        <f t="shared" si="85"/>
        <v>#REF!</v>
      </c>
      <c r="HJ74" s="6" t="e">
        <f t="shared" si="85"/>
        <v>#REF!</v>
      </c>
      <c r="HK74" s="6" t="e">
        <f t="shared" si="85"/>
        <v>#REF!</v>
      </c>
      <c r="HL74" s="6" t="e">
        <f t="shared" si="85"/>
        <v>#REF!</v>
      </c>
      <c r="HM74" s="6" t="e">
        <f t="shared" si="85"/>
        <v>#REF!</v>
      </c>
      <c r="HN74" s="6" t="e">
        <f t="shared" si="85"/>
        <v>#REF!</v>
      </c>
      <c r="HO74" s="6" t="e">
        <f t="shared" si="85"/>
        <v>#REF!</v>
      </c>
      <c r="HP74" s="6" t="e">
        <f t="shared" si="85"/>
        <v>#REF!</v>
      </c>
      <c r="HQ74" s="6" t="e">
        <f t="shared" si="85"/>
        <v>#REF!</v>
      </c>
      <c r="HR74" s="6" t="e">
        <f t="shared" si="85"/>
        <v>#REF!</v>
      </c>
      <c r="HS74" s="6" t="e">
        <f t="shared" si="85"/>
        <v>#REF!</v>
      </c>
      <c r="HT74" s="6" t="e">
        <f t="shared" si="85"/>
        <v>#REF!</v>
      </c>
      <c r="HU74" s="6" t="e">
        <f t="shared" si="85"/>
        <v>#REF!</v>
      </c>
      <c r="HV74" s="6" t="e">
        <f t="shared" si="85"/>
        <v>#REF!</v>
      </c>
      <c r="HW74" s="6" t="e">
        <f t="shared" si="85"/>
        <v>#REF!</v>
      </c>
      <c r="HX74" s="6" t="e">
        <f t="shared" si="85"/>
        <v>#REF!</v>
      </c>
      <c r="HY74" s="6" t="e">
        <f t="shared" si="85"/>
        <v>#REF!</v>
      </c>
      <c r="HZ74" s="6" t="e">
        <f t="shared" si="85"/>
        <v>#REF!</v>
      </c>
      <c r="IA74" s="6" t="e">
        <f t="shared" si="85"/>
        <v>#REF!</v>
      </c>
      <c r="IB74" s="6" t="e">
        <f t="shared" si="85"/>
        <v>#REF!</v>
      </c>
      <c r="IC74" s="6" t="e">
        <f t="shared" si="85"/>
        <v>#REF!</v>
      </c>
      <c r="ID74" s="6" t="e">
        <f t="shared" si="85"/>
        <v>#REF!</v>
      </c>
      <c r="IE74" s="6" t="e">
        <f t="shared" si="85"/>
        <v>#REF!</v>
      </c>
      <c r="IF74" s="6" t="e">
        <f t="shared" ref="IF74:JS86" si="91">INDEX($D$3:$D$272,$I74,1)*INDEX($D$3:$D$272,$I74+IF$2,1)</f>
        <v>#REF!</v>
      </c>
      <c r="IG74" s="6" t="e">
        <f t="shared" si="91"/>
        <v>#REF!</v>
      </c>
      <c r="IH74" s="6" t="e">
        <f t="shared" si="91"/>
        <v>#REF!</v>
      </c>
      <c r="II74" s="6" t="e">
        <f t="shared" si="91"/>
        <v>#REF!</v>
      </c>
      <c r="IJ74" s="6" t="e">
        <f t="shared" si="91"/>
        <v>#REF!</v>
      </c>
      <c r="IK74" s="6" t="e">
        <f t="shared" si="91"/>
        <v>#REF!</v>
      </c>
      <c r="IL74" s="6" t="e">
        <f t="shared" si="91"/>
        <v>#REF!</v>
      </c>
      <c r="IM74" s="6" t="e">
        <f t="shared" si="91"/>
        <v>#REF!</v>
      </c>
      <c r="IN74" s="6" t="e">
        <f t="shared" si="91"/>
        <v>#REF!</v>
      </c>
      <c r="IO74" s="6" t="e">
        <f t="shared" si="91"/>
        <v>#REF!</v>
      </c>
      <c r="IP74" s="6" t="e">
        <f t="shared" si="91"/>
        <v>#REF!</v>
      </c>
      <c r="IQ74" s="6" t="e">
        <f t="shared" si="91"/>
        <v>#REF!</v>
      </c>
      <c r="IR74" s="6" t="e">
        <f t="shared" si="91"/>
        <v>#REF!</v>
      </c>
      <c r="IS74" s="6" t="e">
        <f t="shared" si="91"/>
        <v>#REF!</v>
      </c>
      <c r="IT74" s="6" t="e">
        <f t="shared" si="91"/>
        <v>#REF!</v>
      </c>
      <c r="IU74" s="6" t="e">
        <f t="shared" si="91"/>
        <v>#REF!</v>
      </c>
      <c r="IV74" s="6" t="e">
        <f t="shared" si="91"/>
        <v>#REF!</v>
      </c>
      <c r="IW74" s="6" t="e">
        <f t="shared" si="91"/>
        <v>#REF!</v>
      </c>
      <c r="IX74" s="6" t="e">
        <f t="shared" si="91"/>
        <v>#REF!</v>
      </c>
      <c r="IY74" s="6" t="e">
        <f t="shared" si="91"/>
        <v>#REF!</v>
      </c>
      <c r="IZ74" s="6" t="e">
        <f t="shared" si="91"/>
        <v>#REF!</v>
      </c>
      <c r="JA74" s="6" t="e">
        <f t="shared" si="91"/>
        <v>#REF!</v>
      </c>
      <c r="JB74" s="6" t="e">
        <f t="shared" si="91"/>
        <v>#REF!</v>
      </c>
      <c r="JC74" s="6" t="e">
        <f t="shared" si="91"/>
        <v>#REF!</v>
      </c>
      <c r="JD74" s="6" t="e">
        <f t="shared" si="91"/>
        <v>#REF!</v>
      </c>
      <c r="JE74" s="6" t="e">
        <f t="shared" si="91"/>
        <v>#REF!</v>
      </c>
      <c r="JF74" s="6" t="e">
        <f t="shared" si="91"/>
        <v>#REF!</v>
      </c>
      <c r="JG74" s="6" t="e">
        <f t="shared" si="91"/>
        <v>#REF!</v>
      </c>
      <c r="JH74" s="6" t="e">
        <f t="shared" si="91"/>
        <v>#REF!</v>
      </c>
      <c r="JI74" s="6" t="e">
        <f t="shared" si="91"/>
        <v>#REF!</v>
      </c>
      <c r="JJ74" s="6" t="e">
        <f t="shared" si="91"/>
        <v>#REF!</v>
      </c>
      <c r="JK74" s="6" t="e">
        <f t="shared" si="91"/>
        <v>#REF!</v>
      </c>
      <c r="JL74" s="6" t="e">
        <f t="shared" si="91"/>
        <v>#REF!</v>
      </c>
      <c r="JM74" s="6" t="e">
        <f t="shared" si="91"/>
        <v>#REF!</v>
      </c>
      <c r="JN74" s="6" t="e">
        <f t="shared" si="91"/>
        <v>#REF!</v>
      </c>
      <c r="JO74" s="6" t="e">
        <f t="shared" si="91"/>
        <v>#REF!</v>
      </c>
      <c r="JP74" s="6" t="e">
        <f t="shared" si="91"/>
        <v>#REF!</v>
      </c>
      <c r="JQ74" s="6" t="e">
        <f t="shared" si="91"/>
        <v>#REF!</v>
      </c>
      <c r="JR74" s="6" t="e">
        <f t="shared" si="91"/>
        <v>#REF!</v>
      </c>
      <c r="JS74" s="6" t="e">
        <f t="shared" si="91"/>
        <v>#REF!</v>
      </c>
    </row>
    <row r="75" spans="1:279" ht="14.5" x14ac:dyDescent="0.35">
      <c r="A75" s="8">
        <v>73</v>
      </c>
      <c r="B75" s="9">
        <v>39097</v>
      </c>
      <c r="C75" s="10">
        <v>383.03</v>
      </c>
      <c r="D75" s="8">
        <f t="shared" si="79"/>
        <v>-10.498518518518324</v>
      </c>
      <c r="I75" s="6">
        <v>73</v>
      </c>
      <c r="J75" s="6">
        <f t="shared" si="80"/>
        <v>110.21889108367219</v>
      </c>
      <c r="K75" s="6">
        <f t="shared" si="81"/>
        <v>104.75966145404225</v>
      </c>
      <c r="L75" s="6">
        <f t="shared" si="89"/>
        <v>99.825357750338952</v>
      </c>
      <c r="M75" s="6">
        <f t="shared" si="89"/>
        <v>97.095742935524285</v>
      </c>
      <c r="N75" s="6">
        <f t="shared" si="89"/>
        <v>98.670520713301798</v>
      </c>
      <c r="O75" s="6">
        <f t="shared" si="89"/>
        <v>107.80423182441278</v>
      </c>
      <c r="P75" s="6">
        <f t="shared" si="89"/>
        <v>125.75669849107889</v>
      </c>
      <c r="Q75" s="6">
        <f t="shared" si="89"/>
        <v>138.98483182441188</v>
      </c>
      <c r="R75" s="6">
        <f t="shared" si="89"/>
        <v>134.89040960218989</v>
      </c>
      <c r="S75" s="6">
        <f t="shared" si="89"/>
        <v>119.9825133058937</v>
      </c>
      <c r="T75" s="6">
        <f t="shared" si="89"/>
        <v>105.80951330589433</v>
      </c>
      <c r="U75" s="6">
        <f t="shared" si="89"/>
        <v>95.206009602190917</v>
      </c>
      <c r="V75" s="6">
        <f t="shared" si="89"/>
        <v>87.122150342931391</v>
      </c>
      <c r="W75" s="6">
        <f t="shared" si="89"/>
        <v>81.767905898487143</v>
      </c>
      <c r="X75" s="6">
        <f t="shared" si="89"/>
        <v>77.463513305894963</v>
      </c>
      <c r="Y75" s="6">
        <f t="shared" si="89"/>
        <v>73.474076268858056</v>
      </c>
      <c r="Z75" s="6">
        <f t="shared" si="89"/>
        <v>73.8940170095984</v>
      </c>
      <c r="AA75" s="6">
        <f t="shared" si="89"/>
        <v>83.447668861450339</v>
      </c>
      <c r="AB75" s="6">
        <f t="shared" si="89"/>
        <v>98.985476268857056</v>
      </c>
      <c r="AC75" s="6">
        <f t="shared" si="89"/>
        <v>112.94850589848686</v>
      </c>
      <c r="AD75" s="6">
        <f t="shared" si="89"/>
        <v>115.36316515774567</v>
      </c>
      <c r="AE75" s="6">
        <f t="shared" si="89"/>
        <v>103.49983923182</v>
      </c>
      <c r="AF75" s="6">
        <f t="shared" si="89"/>
        <v>87.647076268857433</v>
      </c>
      <c r="AG75" s="6">
        <f t="shared" si="89"/>
        <v>76.203691083672723</v>
      </c>
      <c r="AH75" s="6">
        <f t="shared" si="89"/>
        <v>68.224817009598894</v>
      </c>
      <c r="AI75" s="6">
        <f t="shared" si="89"/>
        <v>63.500483676265169</v>
      </c>
      <c r="AJ75" s="6">
        <f t="shared" si="89"/>
        <v>61.085824417006357</v>
      </c>
      <c r="AK75" s="6">
        <f t="shared" si="89"/>
        <v>58.146239231820914</v>
      </c>
      <c r="AL75" s="6">
        <f t="shared" si="89"/>
        <v>58.566179972561862</v>
      </c>
      <c r="AM75" s="6">
        <f t="shared" si="89"/>
        <v>68.959713305895107</v>
      </c>
      <c r="AN75" s="6">
        <f t="shared" si="89"/>
        <v>89.431824417005714</v>
      </c>
      <c r="AO75" s="6">
        <f t="shared" si="89"/>
        <v>103.91977997256096</v>
      </c>
      <c r="AP75" s="6">
        <f t="shared" si="89"/>
        <v>100.77022441700534</v>
      </c>
      <c r="AQ75" s="6">
        <f t="shared" si="89"/>
        <v>84.287550342931638</v>
      </c>
      <c r="AR75" s="6">
        <f t="shared" si="89"/>
        <v>69.169683676265279</v>
      </c>
      <c r="AS75" s="6">
        <f t="shared" si="89"/>
        <v>59.721017009599024</v>
      </c>
      <c r="AT75" s="6">
        <f t="shared" si="89"/>
        <v>51.532172565154418</v>
      </c>
      <c r="AU75" s="6">
        <f t="shared" si="89"/>
        <v>44.078224417006624</v>
      </c>
      <c r="AV75" s="6">
        <f t="shared" si="89"/>
        <v>40.403742935524974</v>
      </c>
      <c r="AW75" s="6">
        <f t="shared" si="89"/>
        <v>37.254187379969359</v>
      </c>
      <c r="AX75" s="6">
        <f t="shared" si="89"/>
        <v>37.569142935525214</v>
      </c>
      <c r="AY75" s="6">
        <f t="shared" si="89"/>
        <v>47.437750342932418</v>
      </c>
      <c r="AZ75" s="6">
        <f t="shared" si="89"/>
        <v>64.865291083672503</v>
      </c>
      <c r="BA75" s="6">
        <f t="shared" si="89"/>
        <v>76.623631824413067</v>
      </c>
      <c r="BB75" s="6">
        <f t="shared" si="89"/>
        <v>71.689328120709774</v>
      </c>
      <c r="BC75" s="6">
        <f t="shared" si="89"/>
        <v>55.416624417006247</v>
      </c>
      <c r="BD75" s="6">
        <f t="shared" si="89"/>
        <v>41.033654046636094</v>
      </c>
      <c r="BE75" s="6">
        <f t="shared" si="89"/>
        <v>33.264750342932444</v>
      </c>
      <c r="BF75" s="6">
        <f t="shared" si="89"/>
        <v>27.280594787377069</v>
      </c>
      <c r="BG75" s="6">
        <f t="shared" si="89"/>
        <v>22.871217009599203</v>
      </c>
      <c r="BH75" s="6">
        <f t="shared" si="89"/>
        <v>19.511691083673412</v>
      </c>
      <c r="BI75" s="6">
        <f t="shared" si="89"/>
        <v>15.522254046636498</v>
      </c>
      <c r="BJ75" s="6">
        <f t="shared" si="89"/>
        <v>15.312283676266322</v>
      </c>
      <c r="BK75" s="6">
        <f t="shared" si="89"/>
        <v>25.180891083673522</v>
      </c>
      <c r="BL75" s="6">
        <f t="shared" si="89"/>
        <v>45.54801700959905</v>
      </c>
      <c r="BM75" s="6">
        <f t="shared" si="89"/>
        <v>59.511046639228255</v>
      </c>
      <c r="BN75" s="6">
        <f t="shared" si="89"/>
        <v>55.311639231821161</v>
      </c>
      <c r="BO75" s="6">
        <f t="shared" si="89"/>
        <v>38.828965157747461</v>
      </c>
      <c r="BP75" s="6">
        <f t="shared" si="89"/>
        <v>24.341009602192223</v>
      </c>
      <c r="BQ75" s="6">
        <f t="shared" si="89"/>
        <v>15.627239231821585</v>
      </c>
      <c r="BR75" s="6">
        <f t="shared" si="89"/>
        <v>9.6430836762662118</v>
      </c>
      <c r="BS75" s="6">
        <f t="shared" si="89"/>
        <v>3.448957750340663</v>
      </c>
      <c r="BT75" s="6">
        <f t="shared" si="89"/>
        <v>-2.1152570644743589</v>
      </c>
      <c r="BU75" s="6">
        <f t="shared" si="89"/>
        <v>-4.8448718792890277</v>
      </c>
      <c r="BV75" s="6">
        <f t="shared" si="89"/>
        <v>-3.690034842251869</v>
      </c>
      <c r="BW75" s="6">
        <f t="shared" si="89"/>
        <v>7.2284244170074032</v>
      </c>
      <c r="BX75" s="6">
        <f t="shared" si="87"/>
        <v>26.545698491080856</v>
      </c>
      <c r="BY75" s="6">
        <f t="shared" si="87"/>
        <v>38.199054046636341</v>
      </c>
      <c r="BZ75" s="6">
        <f t="shared" si="87"/>
        <v>31.270031824413984</v>
      </c>
      <c r="CA75" s="6">
        <f t="shared" si="87"/>
        <v>14.367417009599338</v>
      </c>
      <c r="CB75" s="6">
        <f t="shared" si="87"/>
        <v>-0.33050891632607676</v>
      </c>
      <c r="CC75" s="6">
        <f t="shared" si="87"/>
        <v>-9.0442792866961188</v>
      </c>
      <c r="CD75" s="6">
        <f t="shared" si="87"/>
        <v>-16.18327187928865</v>
      </c>
      <c r="CE75" s="6">
        <f t="shared" si="87"/>
        <v>-22.797338545955146</v>
      </c>
      <c r="CF75" s="6">
        <f t="shared" si="87"/>
        <v>-28.991464471881294</v>
      </c>
      <c r="CG75" s="6">
        <f t="shared" si="87"/>
        <v>-33.715797805214422</v>
      </c>
      <c r="CH75" s="6">
        <f t="shared" si="87"/>
        <v>-33.820782990399508</v>
      </c>
      <c r="CI75" s="6">
        <f t="shared" si="87"/>
        <v>-25.526953360769816</v>
      </c>
      <c r="CJ75" s="6">
        <f t="shared" si="87"/>
        <v>-9.884160768178015</v>
      </c>
      <c r="CK75" s="6">
        <f t="shared" si="87"/>
        <v>3.0290170095997153</v>
      </c>
      <c r="CL75" s="6">
        <f t="shared" si="87"/>
        <v>3.3439725651555756</v>
      </c>
      <c r="CM75" s="6">
        <f t="shared" si="87"/>
        <v>-10.304101508918365</v>
      </c>
      <c r="CN75" s="6">
        <f t="shared" si="87"/>
        <v>-25.631938545955499</v>
      </c>
      <c r="CO75" s="6">
        <f t="shared" si="87"/>
        <v>-35.185590397806841</v>
      </c>
      <c r="CP75" s="6">
        <f t="shared" si="87"/>
        <v>-41.799657064473337</v>
      </c>
      <c r="CQ75" s="6">
        <f t="shared" si="87"/>
        <v>-46.628975582992148</v>
      </c>
      <c r="CR75" s="6">
        <f t="shared" si="87"/>
        <v>-49.778531138547166</v>
      </c>
      <c r="CS75" s="6">
        <f t="shared" si="87"/>
        <v>-53.557997805213908</v>
      </c>
      <c r="CT75" s="6">
        <f t="shared" si="87"/>
        <v>-54.187908916325028</v>
      </c>
      <c r="CU75" s="6">
        <f t="shared" si="87"/>
        <v>-44.004345953362566</v>
      </c>
      <c r="CV75" s="6">
        <f t="shared" si="87"/>
        <v>-27.311701508918098</v>
      </c>
      <c r="CW75" s="6">
        <f t="shared" si="87"/>
        <v>-15.658345953362614</v>
      </c>
      <c r="CX75" s="6">
        <f t="shared" si="87"/>
        <v>-16.708197805214684</v>
      </c>
      <c r="CY75" s="6">
        <f t="shared" si="87"/>
        <v>-29.936331138547679</v>
      </c>
      <c r="CZ75" s="6">
        <f t="shared" si="87"/>
        <v>-45.474138545954986</v>
      </c>
      <c r="DA75" s="6">
        <f t="shared" si="87"/>
        <v>-55.762686694102541</v>
      </c>
      <c r="DB75" s="6">
        <f t="shared" si="87"/>
        <v>-63.321620027436019</v>
      </c>
      <c r="DC75" s="6">
        <f t="shared" si="87"/>
        <v>-69.200790397806301</v>
      </c>
      <c r="DD75" s="6">
        <f t="shared" si="87"/>
        <v>-73.925123731139436</v>
      </c>
      <c r="DE75" s="6">
        <f t="shared" si="87"/>
        <v>-78.01954595336143</v>
      </c>
      <c r="DF75" s="6">
        <f t="shared" si="87"/>
        <v>-77.494620027436</v>
      </c>
      <c r="DG75" s="6">
        <f t="shared" si="87"/>
        <v>-68.570879286695188</v>
      </c>
      <c r="DH75" s="6">
        <f t="shared" si="87"/>
        <v>-50.828382990399241</v>
      </c>
      <c r="DI75" s="6">
        <f t="shared" si="87"/>
        <v>-37.075323731140209</v>
      </c>
      <c r="DJ75" s="6">
        <f t="shared" si="87"/>
        <v>-40.014908916325055</v>
      </c>
      <c r="DK75" s="6">
        <f t="shared" si="87"/>
        <v>-55.34274595336219</v>
      </c>
      <c r="DL75" s="6">
        <f t="shared" si="87"/>
        <v>-71.825420027435882</v>
      </c>
      <c r="DM75" s="6">
        <f t="shared" si="87"/>
        <v>-85.368508916324743</v>
      </c>
      <c r="DN75" s="6">
        <f t="shared" si="87"/>
        <v>-95.342101508917025</v>
      </c>
      <c r="DO75" s="6">
        <f t="shared" si="87"/>
        <v>-102.06115336076861</v>
      </c>
      <c r="DP75" s="6">
        <f t="shared" si="87"/>
        <v>-108.25527928669416</v>
      </c>
      <c r="DQ75" s="6">
        <f t="shared" si="87"/>
        <v>-113.71450891632409</v>
      </c>
      <c r="DR75" s="6">
        <f t="shared" si="87"/>
        <v>-114.13444965706445</v>
      </c>
      <c r="DS75" s="6">
        <f t="shared" si="87"/>
        <v>-105.94560521262044</v>
      </c>
      <c r="DT75" s="6">
        <f t="shared" si="87"/>
        <v>-89.987857064472777</v>
      </c>
      <c r="DU75" s="6">
        <f t="shared" si="87"/>
        <v>-76.129812620028062</v>
      </c>
      <c r="DV75" s="6">
        <f t="shared" si="87"/>
        <v>-77.914560768176344</v>
      </c>
      <c r="DW75" s="6">
        <f t="shared" si="87"/>
        <v>-93.137412620027803</v>
      </c>
      <c r="DX75" s="6">
        <f t="shared" si="87"/>
        <v>-107.41539780521286</v>
      </c>
      <c r="DY75" s="6">
        <f t="shared" si="87"/>
        <v>-116.9690496570648</v>
      </c>
      <c r="DZ75" s="6">
        <f t="shared" si="87"/>
        <v>-123.79308669410148</v>
      </c>
      <c r="EA75" s="6">
        <f t="shared" si="87"/>
        <v>-129.98721262002761</v>
      </c>
      <c r="EB75" s="6">
        <f t="shared" si="87"/>
        <v>-134.2916052126198</v>
      </c>
      <c r="EC75" s="6">
        <f t="shared" si="87"/>
        <v>-137.33617558299034</v>
      </c>
      <c r="ED75" s="6">
        <f t="shared" si="87"/>
        <v>-137.75611632373068</v>
      </c>
      <c r="EE75" s="6">
        <f t="shared" si="87"/>
        <v>-129.46228669410158</v>
      </c>
      <c r="EF75" s="6">
        <f t="shared" si="87"/>
        <v>-111.08987928669451</v>
      </c>
      <c r="EG75" s="6">
        <f t="shared" si="87"/>
        <v>-94.922160768176084</v>
      </c>
      <c r="EH75" s="6">
        <f t="shared" si="87"/>
        <v>-95.867027434843067</v>
      </c>
      <c r="EI75" s="6">
        <f t="shared" si="84"/>
        <v>-111.61480521262055</v>
      </c>
      <c r="EJ75" s="6">
        <f t="shared" si="82"/>
        <v>-127.78252373113838</v>
      </c>
      <c r="EK75" s="6">
        <f t="shared" si="82"/>
        <v>-138.80596817558273</v>
      </c>
      <c r="EL75" s="6">
        <f t="shared" si="88"/>
        <v>-146.99481262002675</v>
      </c>
      <c r="EM75" s="6">
        <f t="shared" si="88"/>
        <v>-154.34377558299005</v>
      </c>
      <c r="EN75" s="6">
        <f t="shared" si="88"/>
        <v>-160.01297558298958</v>
      </c>
      <c r="EO75" s="6">
        <f t="shared" si="88"/>
        <v>-163.16253113854518</v>
      </c>
      <c r="EP75" s="6">
        <f t="shared" si="88"/>
        <v>-161.69273854595278</v>
      </c>
      <c r="EQ75" s="6">
        <f t="shared" si="88"/>
        <v>-152.55902743484177</v>
      </c>
      <c r="ER75" s="6">
        <f t="shared" si="88"/>
        <v>-136.07635336076808</v>
      </c>
      <c r="ES75" s="6">
        <f t="shared" si="88"/>
        <v>-121.58839780521284</v>
      </c>
      <c r="ET75" s="6">
        <f t="shared" si="88"/>
        <v>-122.32329410150905</v>
      </c>
      <c r="EU75" s="6">
        <f t="shared" si="88"/>
        <v>-137.75611632373068</v>
      </c>
      <c r="EV75" s="6">
        <f t="shared" si="88"/>
        <v>-153.18893854595291</v>
      </c>
      <c r="EW75" s="6">
        <f t="shared" si="88"/>
        <v>-164.42235336076743</v>
      </c>
      <c r="EX75" s="6">
        <f t="shared" si="88"/>
        <v>-172.08627187928599</v>
      </c>
      <c r="EY75" s="6">
        <f t="shared" si="88"/>
        <v>-176.49564965706327</v>
      </c>
      <c r="EZ75" s="6">
        <f t="shared" si="88"/>
        <v>-182.26983484224846</v>
      </c>
      <c r="FA75" s="6">
        <f t="shared" si="88"/>
        <v>-186.88918299039651</v>
      </c>
      <c r="FB75" s="6">
        <f t="shared" si="88"/>
        <v>-186.99416817558159</v>
      </c>
      <c r="FC75" s="6">
        <f t="shared" si="88"/>
        <v>-178.49036817558172</v>
      </c>
      <c r="FD75" s="6">
        <f t="shared" si="88"/>
        <v>-161.16781262002672</v>
      </c>
      <c r="FE75" s="6">
        <f t="shared" si="88"/>
        <v>-148.14964965706392</v>
      </c>
      <c r="FF75" s="6">
        <f t="shared" si="88"/>
        <v>-151.08923484224934</v>
      </c>
      <c r="FG75" s="6">
        <f t="shared" si="88"/>
        <v>-167.04698299039703</v>
      </c>
      <c r="FH75" s="6">
        <f t="shared" si="88"/>
        <v>-182.05986447187829</v>
      </c>
      <c r="FI75" s="6">
        <f t="shared" si="88"/>
        <v>-191.40354595335947</v>
      </c>
      <c r="FJ75" s="6">
        <f t="shared" si="88"/>
        <v>-198.43755336076691</v>
      </c>
      <c r="FK75" s="6">
        <f t="shared" si="88"/>
        <v>-203.89678299039625</v>
      </c>
      <c r="FL75" s="6">
        <f t="shared" si="88"/>
        <v>-209.04105706447032</v>
      </c>
      <c r="FM75" s="6">
        <f t="shared" si="88"/>
        <v>-213.45043484224817</v>
      </c>
      <c r="FN75" s="6">
        <f t="shared" si="88"/>
        <v>-212.92550891632214</v>
      </c>
      <c r="FO75" s="6">
        <f t="shared" si="88"/>
        <v>-203.16188669410002</v>
      </c>
      <c r="FP75" s="6">
        <f t="shared" si="88"/>
        <v>-185.20942002743391</v>
      </c>
      <c r="FQ75" s="6">
        <f t="shared" si="88"/>
        <v>-170.09155336076753</v>
      </c>
      <c r="FR75" s="6">
        <f t="shared" si="88"/>
        <v>-172.9261533607673</v>
      </c>
      <c r="FS75" s="6">
        <f t="shared" si="88"/>
        <v>-190.35369410150798</v>
      </c>
      <c r="FT75" s="6">
        <f t="shared" si="88"/>
        <v>-207.04633854595184</v>
      </c>
      <c r="FU75" s="6">
        <f t="shared" si="88"/>
        <v>-216.39002002743302</v>
      </c>
      <c r="FV75" s="6">
        <f t="shared" si="88"/>
        <v>-222.68913113854424</v>
      </c>
      <c r="FW75" s="6">
        <f t="shared" si="88"/>
        <v>-227.51844965706246</v>
      </c>
      <c r="FX75" s="6">
        <f t="shared" si="88"/>
        <v>-230.563020027433</v>
      </c>
      <c r="FY75" s="6">
        <f t="shared" si="88"/>
        <v>-233.92254595335879</v>
      </c>
      <c r="FZ75" s="6">
        <f t="shared" si="88"/>
        <v>-236.02224965706233</v>
      </c>
      <c r="GA75" s="6">
        <f t="shared" si="88"/>
        <v>-227.51844965706246</v>
      </c>
      <c r="GB75" s="6">
        <f t="shared" si="88"/>
        <v>-209.14604224965541</v>
      </c>
      <c r="GC75" s="6">
        <f t="shared" si="88"/>
        <v>-195.49796817558146</v>
      </c>
      <c r="GD75" s="6">
        <f t="shared" si="88"/>
        <v>-197.91262743484086</v>
      </c>
      <c r="GE75" s="6">
        <f t="shared" si="88"/>
        <v>-213.13547928669232</v>
      </c>
      <c r="GF75" s="6">
        <f t="shared" si="88"/>
        <v>-231.50788669409937</v>
      </c>
      <c r="GG75" s="6">
        <f t="shared" si="88"/>
        <v>-242.21637558298849</v>
      </c>
      <c r="GH75" s="6">
        <f t="shared" si="88"/>
        <v>-248.30551632372894</v>
      </c>
      <c r="GI75" s="6">
        <f t="shared" si="88"/>
        <v>-253.13483484224716</v>
      </c>
      <c r="GJ75" s="6">
        <f t="shared" si="88"/>
        <v>-258.59406447187706</v>
      </c>
      <c r="GK75" s="6">
        <f t="shared" si="88"/>
        <v>-263.00344224965437</v>
      </c>
      <c r="GL75" s="6">
        <f t="shared" si="88"/>
        <v>-261.63863484224703</v>
      </c>
      <c r="GM75" s="6">
        <f t="shared" si="88"/>
        <v>-250.93014595335853</v>
      </c>
      <c r="GN75" s="6">
        <f t="shared" si="88"/>
        <v>-232.55773854595145</v>
      </c>
      <c r="GO75" s="6">
        <f t="shared" si="88"/>
        <v>-219.22462002743336</v>
      </c>
      <c r="GP75" s="6">
        <f t="shared" si="88"/>
        <v>-221.5342941015071</v>
      </c>
      <c r="GQ75" s="6">
        <f t="shared" si="88"/>
        <v>-237.38705706446967</v>
      </c>
      <c r="GR75" s="6">
        <f t="shared" si="88"/>
        <v>-254.4996422496545</v>
      </c>
      <c r="GS75" s="6">
        <f t="shared" si="88"/>
        <v>-265.31311632372865</v>
      </c>
      <c r="GT75" s="6">
        <f t="shared" si="88"/>
        <v>-270.87733113854307</v>
      </c>
      <c r="GU75" s="6">
        <f t="shared" si="88"/>
        <v>-274.65679780520986</v>
      </c>
      <c r="GV75" s="6">
        <f t="shared" si="88"/>
        <v>-279.06617558298768</v>
      </c>
      <c r="GW75" s="6">
        <f t="shared" ref="GW75:JH78" si="92">INDEX($D$3:$D$272,$I75,1)*INDEX($D$3:$D$272,$I75+GW$2,1)</f>
        <v>-283.1605978052097</v>
      </c>
      <c r="GX75" s="6">
        <f t="shared" si="92"/>
        <v>-282.74065706446873</v>
      </c>
      <c r="GY75" s="6">
        <f t="shared" si="92"/>
        <v>-272.76706447187649</v>
      </c>
      <c r="GZ75" s="6" t="e">
        <f t="shared" si="92"/>
        <v>#REF!</v>
      </c>
      <c r="HA75" s="6" t="e">
        <f t="shared" si="92"/>
        <v>#REF!</v>
      </c>
      <c r="HB75" s="6" t="e">
        <f t="shared" si="92"/>
        <v>#REF!</v>
      </c>
      <c r="HC75" s="6" t="e">
        <f t="shared" si="92"/>
        <v>#REF!</v>
      </c>
      <c r="HD75" s="6" t="e">
        <f t="shared" si="92"/>
        <v>#REF!</v>
      </c>
      <c r="HE75" s="6" t="e">
        <f t="shared" si="92"/>
        <v>#REF!</v>
      </c>
      <c r="HF75" s="6" t="e">
        <f t="shared" si="92"/>
        <v>#REF!</v>
      </c>
      <c r="HG75" s="6" t="e">
        <f t="shared" si="92"/>
        <v>#REF!</v>
      </c>
      <c r="HH75" s="6" t="e">
        <f t="shared" si="92"/>
        <v>#REF!</v>
      </c>
      <c r="HI75" s="6" t="e">
        <f t="shared" si="92"/>
        <v>#REF!</v>
      </c>
      <c r="HJ75" s="6" t="e">
        <f t="shared" si="92"/>
        <v>#REF!</v>
      </c>
      <c r="HK75" s="6" t="e">
        <f t="shared" si="92"/>
        <v>#REF!</v>
      </c>
      <c r="HL75" s="6" t="e">
        <f t="shared" si="92"/>
        <v>#REF!</v>
      </c>
      <c r="HM75" s="6" t="e">
        <f t="shared" si="92"/>
        <v>#REF!</v>
      </c>
      <c r="HN75" s="6" t="e">
        <f t="shared" si="92"/>
        <v>#REF!</v>
      </c>
      <c r="HO75" s="6" t="e">
        <f t="shared" si="92"/>
        <v>#REF!</v>
      </c>
      <c r="HP75" s="6" t="e">
        <f t="shared" si="92"/>
        <v>#REF!</v>
      </c>
      <c r="HQ75" s="6" t="e">
        <f t="shared" si="92"/>
        <v>#REF!</v>
      </c>
      <c r="HR75" s="6" t="e">
        <f t="shared" si="92"/>
        <v>#REF!</v>
      </c>
      <c r="HS75" s="6" t="e">
        <f t="shared" si="92"/>
        <v>#REF!</v>
      </c>
      <c r="HT75" s="6" t="e">
        <f t="shared" si="92"/>
        <v>#REF!</v>
      </c>
      <c r="HU75" s="6" t="e">
        <f t="shared" si="92"/>
        <v>#REF!</v>
      </c>
      <c r="HV75" s="6" t="e">
        <f t="shared" si="92"/>
        <v>#REF!</v>
      </c>
      <c r="HW75" s="6" t="e">
        <f t="shared" si="92"/>
        <v>#REF!</v>
      </c>
      <c r="HX75" s="6" t="e">
        <f t="shared" si="92"/>
        <v>#REF!</v>
      </c>
      <c r="HY75" s="6" t="e">
        <f t="shared" si="92"/>
        <v>#REF!</v>
      </c>
      <c r="HZ75" s="6" t="e">
        <f t="shared" si="92"/>
        <v>#REF!</v>
      </c>
      <c r="IA75" s="6" t="e">
        <f t="shared" si="92"/>
        <v>#REF!</v>
      </c>
      <c r="IB75" s="6" t="e">
        <f t="shared" si="92"/>
        <v>#REF!</v>
      </c>
      <c r="IC75" s="6" t="e">
        <f t="shared" si="92"/>
        <v>#REF!</v>
      </c>
      <c r="ID75" s="6" t="e">
        <f t="shared" si="92"/>
        <v>#REF!</v>
      </c>
      <c r="IE75" s="6" t="e">
        <f t="shared" si="92"/>
        <v>#REF!</v>
      </c>
      <c r="IF75" s="6" t="e">
        <f t="shared" si="92"/>
        <v>#REF!</v>
      </c>
      <c r="IG75" s="6" t="e">
        <f t="shared" si="92"/>
        <v>#REF!</v>
      </c>
      <c r="IH75" s="6" t="e">
        <f t="shared" si="92"/>
        <v>#REF!</v>
      </c>
      <c r="II75" s="6" t="e">
        <f t="shared" si="92"/>
        <v>#REF!</v>
      </c>
      <c r="IJ75" s="6" t="e">
        <f t="shared" si="92"/>
        <v>#REF!</v>
      </c>
      <c r="IK75" s="6" t="e">
        <f t="shared" si="92"/>
        <v>#REF!</v>
      </c>
      <c r="IL75" s="6" t="e">
        <f t="shared" si="92"/>
        <v>#REF!</v>
      </c>
      <c r="IM75" s="6" t="e">
        <f t="shared" si="92"/>
        <v>#REF!</v>
      </c>
      <c r="IN75" s="6" t="e">
        <f t="shared" si="92"/>
        <v>#REF!</v>
      </c>
      <c r="IO75" s="6" t="e">
        <f t="shared" si="92"/>
        <v>#REF!</v>
      </c>
      <c r="IP75" s="6" t="e">
        <f t="shared" si="92"/>
        <v>#REF!</v>
      </c>
      <c r="IQ75" s="6" t="e">
        <f t="shared" si="92"/>
        <v>#REF!</v>
      </c>
      <c r="IR75" s="6" t="e">
        <f t="shared" si="92"/>
        <v>#REF!</v>
      </c>
      <c r="IS75" s="6" t="e">
        <f t="shared" si="92"/>
        <v>#REF!</v>
      </c>
      <c r="IT75" s="6" t="e">
        <f t="shared" si="92"/>
        <v>#REF!</v>
      </c>
      <c r="IU75" s="6" t="e">
        <f t="shared" si="92"/>
        <v>#REF!</v>
      </c>
      <c r="IV75" s="6" t="e">
        <f t="shared" si="92"/>
        <v>#REF!</v>
      </c>
      <c r="IW75" s="6" t="e">
        <f t="shared" si="92"/>
        <v>#REF!</v>
      </c>
      <c r="IX75" s="6" t="e">
        <f t="shared" si="92"/>
        <v>#REF!</v>
      </c>
      <c r="IY75" s="6" t="e">
        <f t="shared" si="92"/>
        <v>#REF!</v>
      </c>
      <c r="IZ75" s="6" t="e">
        <f t="shared" si="92"/>
        <v>#REF!</v>
      </c>
      <c r="JA75" s="6" t="e">
        <f t="shared" si="92"/>
        <v>#REF!</v>
      </c>
      <c r="JB75" s="6" t="e">
        <f t="shared" si="92"/>
        <v>#REF!</v>
      </c>
      <c r="JC75" s="6" t="e">
        <f t="shared" si="92"/>
        <v>#REF!</v>
      </c>
      <c r="JD75" s="6" t="e">
        <f t="shared" si="92"/>
        <v>#REF!</v>
      </c>
      <c r="JE75" s="6" t="e">
        <f t="shared" si="92"/>
        <v>#REF!</v>
      </c>
      <c r="JF75" s="6" t="e">
        <f t="shared" si="92"/>
        <v>#REF!</v>
      </c>
      <c r="JG75" s="6" t="e">
        <f t="shared" si="92"/>
        <v>#REF!</v>
      </c>
      <c r="JH75" s="6" t="e">
        <f t="shared" si="92"/>
        <v>#REF!</v>
      </c>
      <c r="JI75" s="6" t="e">
        <f t="shared" si="91"/>
        <v>#REF!</v>
      </c>
      <c r="JJ75" s="6" t="e">
        <f t="shared" si="91"/>
        <v>#REF!</v>
      </c>
      <c r="JK75" s="6" t="e">
        <f t="shared" si="91"/>
        <v>#REF!</v>
      </c>
      <c r="JL75" s="6" t="e">
        <f t="shared" si="91"/>
        <v>#REF!</v>
      </c>
      <c r="JM75" s="6" t="e">
        <f t="shared" si="91"/>
        <v>#REF!</v>
      </c>
      <c r="JN75" s="6" t="e">
        <f t="shared" si="91"/>
        <v>#REF!</v>
      </c>
      <c r="JO75" s="6" t="e">
        <f t="shared" si="91"/>
        <v>#REF!</v>
      </c>
      <c r="JP75" s="6" t="e">
        <f t="shared" si="91"/>
        <v>#REF!</v>
      </c>
      <c r="JQ75" s="6" t="e">
        <f t="shared" si="91"/>
        <v>#REF!</v>
      </c>
      <c r="JR75" s="6" t="e">
        <f t="shared" si="91"/>
        <v>#REF!</v>
      </c>
      <c r="JS75" s="6" t="e">
        <f t="shared" si="91"/>
        <v>#REF!</v>
      </c>
    </row>
    <row r="76" spans="1:279" ht="14.5" x14ac:dyDescent="0.35">
      <c r="A76" s="8">
        <v>74</v>
      </c>
      <c r="B76" s="9">
        <v>39128</v>
      </c>
      <c r="C76" s="10">
        <v>383.55</v>
      </c>
      <c r="D76" s="8">
        <f t="shared" si="79"/>
        <v>-9.9785185185182854</v>
      </c>
      <c r="I76" s="6">
        <v>74</v>
      </c>
      <c r="J76" s="6">
        <f t="shared" si="80"/>
        <v>99.570831824412352</v>
      </c>
      <c r="K76" s="6">
        <f t="shared" si="81"/>
        <v>94.880928120709058</v>
      </c>
      <c r="L76" s="6">
        <f t="shared" si="89"/>
        <v>92.286513305894388</v>
      </c>
      <c r="M76" s="6">
        <f t="shared" si="89"/>
        <v>93.783291083671912</v>
      </c>
      <c r="N76" s="6">
        <f t="shared" si="89"/>
        <v>102.46460219478287</v>
      </c>
      <c r="O76" s="6">
        <f t="shared" si="89"/>
        <v>119.52786886144892</v>
      </c>
      <c r="P76" s="6">
        <f t="shared" si="89"/>
        <v>132.10080219478186</v>
      </c>
      <c r="Q76" s="6">
        <f t="shared" si="89"/>
        <v>128.20917997255989</v>
      </c>
      <c r="R76" s="6">
        <f t="shared" si="89"/>
        <v>114.03968367626376</v>
      </c>
      <c r="S76" s="6">
        <f t="shared" si="89"/>
        <v>100.56868367626441</v>
      </c>
      <c r="T76" s="6">
        <f t="shared" si="89"/>
        <v>90.49037997256103</v>
      </c>
      <c r="U76" s="6">
        <f t="shared" si="89"/>
        <v>82.806920713301565</v>
      </c>
      <c r="V76" s="6">
        <f t="shared" si="89"/>
        <v>77.717876268857339</v>
      </c>
      <c r="W76" s="6">
        <f t="shared" si="89"/>
        <v>73.626683676265159</v>
      </c>
      <c r="X76" s="6">
        <f t="shared" si="89"/>
        <v>69.834846639228246</v>
      </c>
      <c r="Y76" s="6">
        <f t="shared" si="89"/>
        <v>70.233987379968625</v>
      </c>
      <c r="Z76" s="6">
        <f t="shared" si="89"/>
        <v>79.314439231820515</v>
      </c>
      <c r="AA76" s="6">
        <f t="shared" si="89"/>
        <v>94.082646639227193</v>
      </c>
      <c r="AB76" s="6">
        <f t="shared" si="89"/>
        <v>107.35407626885691</v>
      </c>
      <c r="AC76" s="6">
        <f t="shared" si="89"/>
        <v>109.64913552811574</v>
      </c>
      <c r="AD76" s="6">
        <f t="shared" si="89"/>
        <v>98.373409602190122</v>
      </c>
      <c r="AE76" s="6">
        <f t="shared" si="89"/>
        <v>83.305846639227596</v>
      </c>
      <c r="AF76" s="6">
        <f t="shared" si="89"/>
        <v>72.429261454042916</v>
      </c>
      <c r="AG76" s="6">
        <f t="shared" si="89"/>
        <v>64.845587379969103</v>
      </c>
      <c r="AH76" s="6">
        <f t="shared" si="89"/>
        <v>60.35525404663543</v>
      </c>
      <c r="AI76" s="6">
        <f t="shared" si="89"/>
        <v>58.060194787376609</v>
      </c>
      <c r="AJ76" s="6">
        <f t="shared" si="89"/>
        <v>55.266209602191196</v>
      </c>
      <c r="AK76" s="6">
        <f t="shared" si="89"/>
        <v>55.665350342932129</v>
      </c>
      <c r="AL76" s="6">
        <f t="shared" si="89"/>
        <v>65.544083676265316</v>
      </c>
      <c r="AM76" s="6">
        <f t="shared" si="89"/>
        <v>85.002194787375871</v>
      </c>
      <c r="AN76" s="6">
        <f t="shared" si="89"/>
        <v>98.772550342931055</v>
      </c>
      <c r="AO76" s="6">
        <f t="shared" si="89"/>
        <v>95.778994787375453</v>
      </c>
      <c r="AP76" s="6">
        <f t="shared" si="89"/>
        <v>80.112720713301812</v>
      </c>
      <c r="AQ76" s="6">
        <f t="shared" si="89"/>
        <v>65.743654046635513</v>
      </c>
      <c r="AR76" s="6">
        <f t="shared" si="89"/>
        <v>56.762987379969275</v>
      </c>
      <c r="AS76" s="6">
        <f t="shared" si="89"/>
        <v>48.979742935524719</v>
      </c>
      <c r="AT76" s="6">
        <f t="shared" si="89"/>
        <v>41.894994787376937</v>
      </c>
      <c r="AU76" s="6">
        <f t="shared" si="89"/>
        <v>38.402513305895312</v>
      </c>
      <c r="AV76" s="6">
        <f t="shared" si="89"/>
        <v>35.408957750339717</v>
      </c>
      <c r="AW76" s="6">
        <f t="shared" si="89"/>
        <v>35.708313305895558</v>
      </c>
      <c r="AX76" s="6">
        <f t="shared" si="89"/>
        <v>45.088120713302722</v>
      </c>
      <c r="AY76" s="6">
        <f t="shared" si="89"/>
        <v>61.652461454042758</v>
      </c>
      <c r="AZ76" s="6">
        <f t="shared" si="89"/>
        <v>72.82840219478328</v>
      </c>
      <c r="BA76" s="6">
        <f t="shared" si="89"/>
        <v>68.138498491079986</v>
      </c>
      <c r="BB76" s="6">
        <f t="shared" si="89"/>
        <v>52.671794787376527</v>
      </c>
      <c r="BC76" s="6">
        <f t="shared" si="89"/>
        <v>39.001224417006433</v>
      </c>
      <c r="BD76" s="6">
        <f t="shared" si="89"/>
        <v>31.61712071330281</v>
      </c>
      <c r="BE76" s="6">
        <f t="shared" si="89"/>
        <v>25.929365157747455</v>
      </c>
      <c r="BF76" s="6">
        <f t="shared" si="89"/>
        <v>21.73838737996962</v>
      </c>
      <c r="BG76" s="6">
        <f t="shared" si="89"/>
        <v>18.545261454043835</v>
      </c>
      <c r="BH76" s="6">
        <f t="shared" si="89"/>
        <v>14.753424417006931</v>
      </c>
      <c r="BI76" s="6">
        <f t="shared" si="89"/>
        <v>14.553854046636747</v>
      </c>
      <c r="BJ76" s="6">
        <f t="shared" si="89"/>
        <v>23.933661454043914</v>
      </c>
      <c r="BK76" s="6">
        <f t="shared" si="89"/>
        <v>43.291987379969363</v>
      </c>
      <c r="BL76" s="6">
        <f t="shared" si="89"/>
        <v>56.563417009598524</v>
      </c>
      <c r="BM76" s="6">
        <f t="shared" si="89"/>
        <v>52.572009602191436</v>
      </c>
      <c r="BN76" s="6">
        <f t="shared" si="89"/>
        <v>36.905735528117795</v>
      </c>
      <c r="BO76" s="6">
        <f t="shared" si="89"/>
        <v>23.13537997256261</v>
      </c>
      <c r="BP76" s="6">
        <f t="shared" si="89"/>
        <v>14.853209602192024</v>
      </c>
      <c r="BQ76" s="6">
        <f t="shared" si="89"/>
        <v>9.1654540466366683</v>
      </c>
      <c r="BR76" s="6">
        <f t="shared" si="89"/>
        <v>3.2781281207111301</v>
      </c>
      <c r="BS76" s="6">
        <f t="shared" si="89"/>
        <v>-2.0104866941038559</v>
      </c>
      <c r="BT76" s="6">
        <f t="shared" si="89"/>
        <v>-4.6049015089185197</v>
      </c>
      <c r="BU76" s="6">
        <f t="shared" si="89"/>
        <v>-3.5072644718813719</v>
      </c>
      <c r="BV76" s="6">
        <f t="shared" si="89"/>
        <v>6.8703947873778493</v>
      </c>
      <c r="BW76" s="6">
        <f t="shared" ref="BW76:EH79" si="93">INDEX($D$3:$D$272,$I76,1)*INDEX($D$3:$D$272,$I76+BW$2,1)</f>
        <v>25.230868861451246</v>
      </c>
      <c r="BX76" s="6">
        <f t="shared" si="93"/>
        <v>36.30702441700668</v>
      </c>
      <c r="BY76" s="6">
        <f t="shared" si="93"/>
        <v>29.721202194784361</v>
      </c>
      <c r="BZ76" s="6">
        <f t="shared" si="93"/>
        <v>13.655787379969784</v>
      </c>
      <c r="CA76" s="6">
        <f t="shared" si="93"/>
        <v>-0.31413854595558866</v>
      </c>
      <c r="CB76" s="6">
        <f t="shared" si="93"/>
        <v>-8.5963089163256061</v>
      </c>
      <c r="CC76" s="6">
        <f t="shared" si="93"/>
        <v>-15.381701508918109</v>
      </c>
      <c r="CD76" s="6">
        <f t="shared" si="93"/>
        <v>-21.668168175584583</v>
      </c>
      <c r="CE76" s="6">
        <f t="shared" si="93"/>
        <v>-27.555494101510689</v>
      </c>
      <c r="CF76" s="6">
        <f t="shared" si="93"/>
        <v>-32.045827434843801</v>
      </c>
      <c r="CG76" s="6">
        <f t="shared" si="93"/>
        <v>-32.145612620028899</v>
      </c>
      <c r="CH76" s="6">
        <f t="shared" si="93"/>
        <v>-24.262582990399245</v>
      </c>
      <c r="CI76" s="6">
        <f t="shared" si="93"/>
        <v>-9.3945903978074785</v>
      </c>
      <c r="CJ76" s="6">
        <f t="shared" si="93"/>
        <v>2.8789873799701944</v>
      </c>
      <c r="CK76" s="6">
        <f t="shared" si="93"/>
        <v>3.1783429355260382</v>
      </c>
      <c r="CL76" s="6">
        <f t="shared" si="93"/>
        <v>-9.7937311385478463</v>
      </c>
      <c r="CM76" s="6">
        <f t="shared" si="93"/>
        <v>-24.362368175584905</v>
      </c>
      <c r="CN76" s="6">
        <f t="shared" si="93"/>
        <v>-33.442820027436227</v>
      </c>
      <c r="CO76" s="6">
        <f t="shared" si="93"/>
        <v>-39.729286694102704</v>
      </c>
      <c r="CP76" s="6">
        <f t="shared" si="93"/>
        <v>-44.319405212621476</v>
      </c>
      <c r="CQ76" s="6">
        <f t="shared" si="93"/>
        <v>-47.312960768176509</v>
      </c>
      <c r="CR76" s="6">
        <f t="shared" si="93"/>
        <v>-50.905227434843226</v>
      </c>
      <c r="CS76" s="6">
        <f t="shared" si="93"/>
        <v>-51.503938545954348</v>
      </c>
      <c r="CT76" s="6">
        <f t="shared" si="93"/>
        <v>-41.824775582991904</v>
      </c>
      <c r="CU76" s="6">
        <f t="shared" si="93"/>
        <v>-25.958931138547513</v>
      </c>
      <c r="CV76" s="6">
        <f t="shared" si="93"/>
        <v>-14.882775582992082</v>
      </c>
      <c r="CW76" s="6">
        <f t="shared" si="93"/>
        <v>-15.880627434844136</v>
      </c>
      <c r="CX76" s="6">
        <f t="shared" si="93"/>
        <v>-28.453560768177084</v>
      </c>
      <c r="CY76" s="6">
        <f t="shared" si="93"/>
        <v>-43.22176817558433</v>
      </c>
      <c r="CZ76" s="6">
        <f t="shared" si="93"/>
        <v>-53.000716323731865</v>
      </c>
      <c r="DA76" s="6">
        <f t="shared" si="93"/>
        <v>-60.185249657065299</v>
      </c>
      <c r="DB76" s="6">
        <f t="shared" si="93"/>
        <v>-65.773220027435571</v>
      </c>
      <c r="DC76" s="6">
        <f t="shared" si="93"/>
        <v>-70.263553360768682</v>
      </c>
      <c r="DD76" s="6">
        <f t="shared" si="93"/>
        <v>-74.15517558299068</v>
      </c>
      <c r="DE76" s="6">
        <f t="shared" si="93"/>
        <v>-73.656249657065217</v>
      </c>
      <c r="DF76" s="6">
        <f t="shared" si="93"/>
        <v>-65.174508916324442</v>
      </c>
      <c r="DG76" s="6">
        <f t="shared" si="93"/>
        <v>-48.310812620028564</v>
      </c>
      <c r="DH76" s="6">
        <f t="shared" si="93"/>
        <v>-35.238953360769585</v>
      </c>
      <c r="DI76" s="6">
        <f t="shared" si="93"/>
        <v>-38.032938545954437</v>
      </c>
      <c r="DJ76" s="6">
        <f t="shared" si="93"/>
        <v>-52.601575582991494</v>
      </c>
      <c r="DK76" s="6">
        <f t="shared" si="93"/>
        <v>-68.267849657065142</v>
      </c>
      <c r="DL76" s="6">
        <f t="shared" si="93"/>
        <v>-81.140138545953931</v>
      </c>
      <c r="DM76" s="6">
        <f t="shared" si="93"/>
        <v>-90.619731138546186</v>
      </c>
      <c r="DN76" s="6">
        <f t="shared" si="93"/>
        <v>-97.005982990397754</v>
      </c>
      <c r="DO76" s="6">
        <f t="shared" si="93"/>
        <v>-102.89330891632329</v>
      </c>
      <c r="DP76" s="6">
        <f t="shared" si="93"/>
        <v>-108.08213854595319</v>
      </c>
      <c r="DQ76" s="6">
        <f t="shared" si="93"/>
        <v>-108.48127928669355</v>
      </c>
      <c r="DR76" s="6">
        <f t="shared" si="93"/>
        <v>-100.69803484224957</v>
      </c>
      <c r="DS76" s="6">
        <f t="shared" si="93"/>
        <v>-85.530686694101945</v>
      </c>
      <c r="DT76" s="6">
        <f t="shared" si="93"/>
        <v>-72.359042249657321</v>
      </c>
      <c r="DU76" s="6">
        <f t="shared" si="93"/>
        <v>-74.055390397805581</v>
      </c>
      <c r="DV76" s="6">
        <f t="shared" si="93"/>
        <v>-88.524242249656979</v>
      </c>
      <c r="DW76" s="6">
        <f t="shared" si="93"/>
        <v>-102.09502743484198</v>
      </c>
      <c r="DX76" s="6">
        <f t="shared" si="93"/>
        <v>-111.17547928669387</v>
      </c>
      <c r="DY76" s="6">
        <f t="shared" si="93"/>
        <v>-117.66151632373054</v>
      </c>
      <c r="DZ76" s="6">
        <f t="shared" si="93"/>
        <v>-123.54884224965664</v>
      </c>
      <c r="EA76" s="6">
        <f t="shared" si="93"/>
        <v>-127.64003484224882</v>
      </c>
      <c r="EB76" s="6">
        <f t="shared" si="93"/>
        <v>-130.53380521261931</v>
      </c>
      <c r="EC76" s="6">
        <f t="shared" si="93"/>
        <v>-130.93294595335971</v>
      </c>
      <c r="ED76" s="6">
        <f t="shared" si="93"/>
        <v>-123.04991632373061</v>
      </c>
      <c r="EE76" s="6">
        <f t="shared" si="93"/>
        <v>-105.58750891632361</v>
      </c>
      <c r="EF76" s="6">
        <f t="shared" si="93"/>
        <v>-90.220590397805253</v>
      </c>
      <c r="EG76" s="6">
        <f t="shared" si="93"/>
        <v>-91.118657064472217</v>
      </c>
      <c r="EH76" s="6">
        <f t="shared" si="93"/>
        <v>-106.08643484224964</v>
      </c>
      <c r="EI76" s="6">
        <f t="shared" si="84"/>
        <v>-121.45335336076744</v>
      </c>
      <c r="EJ76" s="6">
        <f t="shared" si="82"/>
        <v>-131.93079780521174</v>
      </c>
      <c r="EK76" s="6">
        <f t="shared" si="82"/>
        <v>-139.71404224965573</v>
      </c>
      <c r="EL76" s="6">
        <f t="shared" ref="EL76:GW79" si="94">INDEX($D$3:$D$272,$I76,1)*INDEX($D$3:$D$272,$I76+EL$2,1)</f>
        <v>-146.699005212619</v>
      </c>
      <c r="EM76" s="6">
        <f t="shared" si="94"/>
        <v>-152.08740521261851</v>
      </c>
      <c r="EN76" s="6">
        <f t="shared" si="94"/>
        <v>-155.08096076817409</v>
      </c>
      <c r="EO76" s="6">
        <f t="shared" si="94"/>
        <v>-153.68396817558167</v>
      </c>
      <c r="EP76" s="6">
        <f t="shared" si="94"/>
        <v>-145.00265706447072</v>
      </c>
      <c r="EQ76" s="6">
        <f t="shared" si="94"/>
        <v>-129.33638299039708</v>
      </c>
      <c r="ER76" s="6">
        <f t="shared" si="94"/>
        <v>-115.5660274348419</v>
      </c>
      <c r="ES76" s="6">
        <f t="shared" si="94"/>
        <v>-116.26452373113811</v>
      </c>
      <c r="ET76" s="6">
        <f t="shared" si="94"/>
        <v>-130.93294595335971</v>
      </c>
      <c r="EU76" s="6">
        <f t="shared" si="94"/>
        <v>-145.60136817558185</v>
      </c>
      <c r="EV76" s="6">
        <f t="shared" si="94"/>
        <v>-156.27838299039635</v>
      </c>
      <c r="EW76" s="6">
        <f t="shared" si="94"/>
        <v>-163.56270150891487</v>
      </c>
      <c r="EX76" s="6">
        <f t="shared" si="94"/>
        <v>-167.75367928669215</v>
      </c>
      <c r="EY76" s="6">
        <f t="shared" si="94"/>
        <v>-173.24186447187731</v>
      </c>
      <c r="EZ76" s="6">
        <f t="shared" si="94"/>
        <v>-177.63241262002535</v>
      </c>
      <c r="FA76" s="6">
        <f t="shared" si="94"/>
        <v>-177.73219780521043</v>
      </c>
      <c r="FB76" s="6">
        <f t="shared" si="94"/>
        <v>-169.64959780521059</v>
      </c>
      <c r="FC76" s="6">
        <f t="shared" si="94"/>
        <v>-153.18504224965565</v>
      </c>
      <c r="FD76" s="6">
        <f t="shared" si="94"/>
        <v>-140.81167928669288</v>
      </c>
      <c r="FE76" s="6">
        <f t="shared" si="94"/>
        <v>-143.6056644718783</v>
      </c>
      <c r="FF76" s="6">
        <f t="shared" si="94"/>
        <v>-158.77301262002592</v>
      </c>
      <c r="FG76" s="6">
        <f t="shared" si="94"/>
        <v>-173.04229410150714</v>
      </c>
      <c r="FH76" s="6">
        <f t="shared" si="94"/>
        <v>-181.92317558298828</v>
      </c>
      <c r="FI76" s="6">
        <f t="shared" si="94"/>
        <v>-188.60878299039567</v>
      </c>
      <c r="FJ76" s="6">
        <f t="shared" si="94"/>
        <v>-193.79761262002501</v>
      </c>
      <c r="FK76" s="6">
        <f t="shared" si="94"/>
        <v>-198.68708669409907</v>
      </c>
      <c r="FL76" s="6">
        <f t="shared" si="94"/>
        <v>-202.87806447187688</v>
      </c>
      <c r="FM76" s="6">
        <f t="shared" si="94"/>
        <v>-202.37913854595087</v>
      </c>
      <c r="FN76" s="6">
        <f t="shared" si="94"/>
        <v>-193.09911632372879</v>
      </c>
      <c r="FO76" s="6">
        <f t="shared" si="94"/>
        <v>-176.03584965706273</v>
      </c>
      <c r="FP76" s="6">
        <f t="shared" si="94"/>
        <v>-161.66678299039643</v>
      </c>
      <c r="FQ76" s="6">
        <f t="shared" si="94"/>
        <v>-164.36098299039617</v>
      </c>
      <c r="FR76" s="6">
        <f t="shared" si="94"/>
        <v>-180.92532373113679</v>
      </c>
      <c r="FS76" s="6">
        <f t="shared" si="94"/>
        <v>-196.79116817558059</v>
      </c>
      <c r="FT76" s="6">
        <f t="shared" si="94"/>
        <v>-205.67204965706173</v>
      </c>
      <c r="FU76" s="6">
        <f t="shared" si="94"/>
        <v>-211.65916076817294</v>
      </c>
      <c r="FV76" s="6">
        <f t="shared" si="94"/>
        <v>-216.24927928669115</v>
      </c>
      <c r="FW76" s="6">
        <f t="shared" si="94"/>
        <v>-219.14304965706165</v>
      </c>
      <c r="FX76" s="6">
        <f t="shared" si="94"/>
        <v>-222.33617558298744</v>
      </c>
      <c r="FY76" s="6">
        <f t="shared" si="94"/>
        <v>-224.33187928669099</v>
      </c>
      <c r="FZ76" s="6">
        <f t="shared" si="94"/>
        <v>-216.24927928669115</v>
      </c>
      <c r="GA76" s="6">
        <f t="shared" si="94"/>
        <v>-198.78687187928415</v>
      </c>
      <c r="GB76" s="6">
        <f t="shared" si="94"/>
        <v>-185.81479780521028</v>
      </c>
      <c r="GC76" s="6">
        <f t="shared" si="94"/>
        <v>-188.10985706446965</v>
      </c>
      <c r="GD76" s="6">
        <f t="shared" si="94"/>
        <v>-202.57870891632106</v>
      </c>
      <c r="GE76" s="6">
        <f t="shared" si="94"/>
        <v>-220.04111632372806</v>
      </c>
      <c r="GF76" s="6">
        <f t="shared" si="94"/>
        <v>-230.21920521261708</v>
      </c>
      <c r="GG76" s="6">
        <f t="shared" si="94"/>
        <v>-236.00674595335752</v>
      </c>
      <c r="GH76" s="6">
        <f t="shared" si="94"/>
        <v>-240.59686447187573</v>
      </c>
      <c r="GI76" s="6">
        <f t="shared" si="94"/>
        <v>-245.78569410150564</v>
      </c>
      <c r="GJ76" s="6">
        <f t="shared" si="94"/>
        <v>-249.97667187928292</v>
      </c>
      <c r="GK76" s="6">
        <f t="shared" si="94"/>
        <v>-248.67946447187558</v>
      </c>
      <c r="GL76" s="6">
        <f t="shared" si="94"/>
        <v>-238.50137558298709</v>
      </c>
      <c r="GM76" s="6">
        <f t="shared" si="94"/>
        <v>-221.0389681755801</v>
      </c>
      <c r="GN76" s="6">
        <f t="shared" si="94"/>
        <v>-208.36624965706207</v>
      </c>
      <c r="GO76" s="6">
        <f t="shared" si="94"/>
        <v>-210.56152373113579</v>
      </c>
      <c r="GP76" s="6">
        <f t="shared" si="94"/>
        <v>-225.62908669409831</v>
      </c>
      <c r="GQ76" s="6">
        <f t="shared" si="94"/>
        <v>-241.89407187928308</v>
      </c>
      <c r="GR76" s="6">
        <f t="shared" si="94"/>
        <v>-252.17194595335721</v>
      </c>
      <c r="GS76" s="6">
        <f t="shared" si="94"/>
        <v>-257.4605607681716</v>
      </c>
      <c r="GT76" s="6">
        <f t="shared" si="94"/>
        <v>-261.05282743483832</v>
      </c>
      <c r="GU76" s="6">
        <f t="shared" si="94"/>
        <v>-265.24380521261617</v>
      </c>
      <c r="GV76" s="6">
        <f t="shared" si="94"/>
        <v>-269.13542743483816</v>
      </c>
      <c r="GW76" s="6">
        <f t="shared" si="94"/>
        <v>-268.73628669409726</v>
      </c>
      <c r="GX76" s="6">
        <f t="shared" si="92"/>
        <v>-259.25669410150499</v>
      </c>
      <c r="GY76" s="6" t="e">
        <f t="shared" si="92"/>
        <v>#REF!</v>
      </c>
      <c r="GZ76" s="6" t="e">
        <f t="shared" si="92"/>
        <v>#REF!</v>
      </c>
      <c r="HA76" s="6" t="e">
        <f t="shared" si="92"/>
        <v>#REF!</v>
      </c>
      <c r="HB76" s="6" t="e">
        <f t="shared" si="92"/>
        <v>#REF!</v>
      </c>
      <c r="HC76" s="6" t="e">
        <f t="shared" si="92"/>
        <v>#REF!</v>
      </c>
      <c r="HD76" s="6" t="e">
        <f t="shared" si="92"/>
        <v>#REF!</v>
      </c>
      <c r="HE76" s="6" t="e">
        <f t="shared" si="92"/>
        <v>#REF!</v>
      </c>
      <c r="HF76" s="6" t="e">
        <f t="shared" si="92"/>
        <v>#REF!</v>
      </c>
      <c r="HG76" s="6" t="e">
        <f t="shared" si="92"/>
        <v>#REF!</v>
      </c>
      <c r="HH76" s="6" t="e">
        <f t="shared" si="92"/>
        <v>#REF!</v>
      </c>
      <c r="HI76" s="6" t="e">
        <f t="shared" si="92"/>
        <v>#REF!</v>
      </c>
      <c r="HJ76" s="6" t="e">
        <f t="shared" si="92"/>
        <v>#REF!</v>
      </c>
      <c r="HK76" s="6" t="e">
        <f t="shared" si="92"/>
        <v>#REF!</v>
      </c>
      <c r="HL76" s="6" t="e">
        <f t="shared" si="92"/>
        <v>#REF!</v>
      </c>
      <c r="HM76" s="6" t="e">
        <f t="shared" si="92"/>
        <v>#REF!</v>
      </c>
      <c r="HN76" s="6" t="e">
        <f t="shared" si="92"/>
        <v>#REF!</v>
      </c>
      <c r="HO76" s="6" t="e">
        <f t="shared" si="92"/>
        <v>#REF!</v>
      </c>
      <c r="HP76" s="6" t="e">
        <f t="shared" si="92"/>
        <v>#REF!</v>
      </c>
      <c r="HQ76" s="6" t="e">
        <f t="shared" si="92"/>
        <v>#REF!</v>
      </c>
      <c r="HR76" s="6" t="e">
        <f t="shared" si="92"/>
        <v>#REF!</v>
      </c>
      <c r="HS76" s="6" t="e">
        <f t="shared" si="92"/>
        <v>#REF!</v>
      </c>
      <c r="HT76" s="6" t="e">
        <f t="shared" si="92"/>
        <v>#REF!</v>
      </c>
      <c r="HU76" s="6" t="e">
        <f t="shared" si="92"/>
        <v>#REF!</v>
      </c>
      <c r="HV76" s="6" t="e">
        <f t="shared" si="92"/>
        <v>#REF!</v>
      </c>
      <c r="HW76" s="6" t="e">
        <f t="shared" si="92"/>
        <v>#REF!</v>
      </c>
      <c r="HX76" s="6" t="e">
        <f t="shared" si="92"/>
        <v>#REF!</v>
      </c>
      <c r="HY76" s="6" t="e">
        <f t="shared" si="92"/>
        <v>#REF!</v>
      </c>
      <c r="HZ76" s="6" t="e">
        <f t="shared" si="92"/>
        <v>#REF!</v>
      </c>
      <c r="IA76" s="6" t="e">
        <f t="shared" si="92"/>
        <v>#REF!</v>
      </c>
      <c r="IB76" s="6" t="e">
        <f t="shared" si="92"/>
        <v>#REF!</v>
      </c>
      <c r="IC76" s="6" t="e">
        <f t="shared" si="92"/>
        <v>#REF!</v>
      </c>
      <c r="ID76" s="6" t="e">
        <f t="shared" si="92"/>
        <v>#REF!</v>
      </c>
      <c r="IE76" s="6" t="e">
        <f t="shared" si="92"/>
        <v>#REF!</v>
      </c>
      <c r="IF76" s="6" t="e">
        <f t="shared" si="92"/>
        <v>#REF!</v>
      </c>
      <c r="IG76" s="6" t="e">
        <f t="shared" si="92"/>
        <v>#REF!</v>
      </c>
      <c r="IH76" s="6" t="e">
        <f t="shared" si="92"/>
        <v>#REF!</v>
      </c>
      <c r="II76" s="6" t="e">
        <f t="shared" si="92"/>
        <v>#REF!</v>
      </c>
      <c r="IJ76" s="6" t="e">
        <f t="shared" si="92"/>
        <v>#REF!</v>
      </c>
      <c r="IK76" s="6" t="e">
        <f t="shared" si="92"/>
        <v>#REF!</v>
      </c>
      <c r="IL76" s="6" t="e">
        <f t="shared" si="92"/>
        <v>#REF!</v>
      </c>
      <c r="IM76" s="6" t="e">
        <f t="shared" si="92"/>
        <v>#REF!</v>
      </c>
      <c r="IN76" s="6" t="e">
        <f t="shared" si="92"/>
        <v>#REF!</v>
      </c>
      <c r="IO76" s="6" t="e">
        <f t="shared" si="92"/>
        <v>#REF!</v>
      </c>
      <c r="IP76" s="6" t="e">
        <f t="shared" si="92"/>
        <v>#REF!</v>
      </c>
      <c r="IQ76" s="6" t="e">
        <f t="shared" si="92"/>
        <v>#REF!</v>
      </c>
      <c r="IR76" s="6" t="e">
        <f t="shared" si="92"/>
        <v>#REF!</v>
      </c>
      <c r="IS76" s="6" t="e">
        <f t="shared" si="92"/>
        <v>#REF!</v>
      </c>
      <c r="IT76" s="6" t="e">
        <f t="shared" si="92"/>
        <v>#REF!</v>
      </c>
      <c r="IU76" s="6" t="e">
        <f t="shared" si="92"/>
        <v>#REF!</v>
      </c>
      <c r="IV76" s="6" t="e">
        <f t="shared" si="92"/>
        <v>#REF!</v>
      </c>
      <c r="IW76" s="6" t="e">
        <f t="shared" si="92"/>
        <v>#REF!</v>
      </c>
      <c r="IX76" s="6" t="e">
        <f t="shared" si="92"/>
        <v>#REF!</v>
      </c>
      <c r="IY76" s="6" t="e">
        <f t="shared" si="92"/>
        <v>#REF!</v>
      </c>
      <c r="IZ76" s="6" t="e">
        <f t="shared" si="92"/>
        <v>#REF!</v>
      </c>
      <c r="JA76" s="6" t="e">
        <f t="shared" si="92"/>
        <v>#REF!</v>
      </c>
      <c r="JB76" s="6" t="e">
        <f t="shared" si="92"/>
        <v>#REF!</v>
      </c>
      <c r="JC76" s="6" t="e">
        <f t="shared" si="92"/>
        <v>#REF!</v>
      </c>
      <c r="JD76" s="6" t="e">
        <f t="shared" si="92"/>
        <v>#REF!</v>
      </c>
      <c r="JE76" s="6" t="e">
        <f t="shared" si="92"/>
        <v>#REF!</v>
      </c>
      <c r="JF76" s="6" t="e">
        <f t="shared" si="92"/>
        <v>#REF!</v>
      </c>
      <c r="JG76" s="6" t="e">
        <f t="shared" si="92"/>
        <v>#REF!</v>
      </c>
      <c r="JH76" s="6" t="e">
        <f t="shared" si="92"/>
        <v>#REF!</v>
      </c>
      <c r="JI76" s="6" t="e">
        <f t="shared" si="91"/>
        <v>#REF!</v>
      </c>
      <c r="JJ76" s="6" t="e">
        <f t="shared" si="91"/>
        <v>#REF!</v>
      </c>
      <c r="JK76" s="6" t="e">
        <f t="shared" si="91"/>
        <v>#REF!</v>
      </c>
      <c r="JL76" s="6" t="e">
        <f t="shared" si="91"/>
        <v>#REF!</v>
      </c>
      <c r="JM76" s="6" t="e">
        <f t="shared" si="91"/>
        <v>#REF!</v>
      </c>
      <c r="JN76" s="6" t="e">
        <f t="shared" si="91"/>
        <v>#REF!</v>
      </c>
      <c r="JO76" s="6" t="e">
        <f t="shared" si="91"/>
        <v>#REF!</v>
      </c>
      <c r="JP76" s="6" t="e">
        <f t="shared" si="91"/>
        <v>#REF!</v>
      </c>
      <c r="JQ76" s="6" t="e">
        <f t="shared" si="91"/>
        <v>#REF!</v>
      </c>
      <c r="JR76" s="6" t="e">
        <f t="shared" si="91"/>
        <v>#REF!</v>
      </c>
      <c r="JS76" s="6" t="e">
        <f t="shared" si="91"/>
        <v>#REF!</v>
      </c>
    </row>
    <row r="77" spans="1:279" ht="14.5" x14ac:dyDescent="0.35">
      <c r="A77" s="8">
        <v>75</v>
      </c>
      <c r="B77" s="9">
        <v>39156</v>
      </c>
      <c r="C77" s="10">
        <v>384.02</v>
      </c>
      <c r="D77" s="8">
        <f t="shared" si="79"/>
        <v>-9.508518518518315</v>
      </c>
      <c r="I77" s="6">
        <v>75</v>
      </c>
      <c r="J77" s="6">
        <f t="shared" si="80"/>
        <v>90.411924417005736</v>
      </c>
      <c r="K77" s="6">
        <f t="shared" si="81"/>
        <v>87.939709602191058</v>
      </c>
      <c r="L77" s="6">
        <f t="shared" ref="L77:BW80" si="95">INDEX($D$3:$D$272,$I77,1)*INDEX($D$3:$D$272,$I77+L$2,1)</f>
        <v>89.365987379968587</v>
      </c>
      <c r="M77" s="6">
        <f t="shared" si="95"/>
        <v>97.63839849107957</v>
      </c>
      <c r="N77" s="6">
        <f t="shared" si="95"/>
        <v>113.89796515774569</v>
      </c>
      <c r="O77" s="6">
        <f t="shared" si="95"/>
        <v>125.87869849107868</v>
      </c>
      <c r="P77" s="6">
        <f t="shared" si="95"/>
        <v>122.17037626885667</v>
      </c>
      <c r="Q77" s="6">
        <f t="shared" si="95"/>
        <v>108.66827997256051</v>
      </c>
      <c r="R77" s="6">
        <f t="shared" si="95"/>
        <v>95.831779972561108</v>
      </c>
      <c r="S77" s="6">
        <f t="shared" si="95"/>
        <v>86.228176268857695</v>
      </c>
      <c r="T77" s="6">
        <f t="shared" si="95"/>
        <v>78.906617009598222</v>
      </c>
      <c r="U77" s="6">
        <f t="shared" si="95"/>
        <v>74.057272565153966</v>
      </c>
      <c r="V77" s="6">
        <f t="shared" si="95"/>
        <v>70.15877997256176</v>
      </c>
      <c r="W77" s="6">
        <f t="shared" si="95"/>
        <v>66.54554293552485</v>
      </c>
      <c r="X77" s="6">
        <f t="shared" si="95"/>
        <v>66.925883676265229</v>
      </c>
      <c r="Y77" s="6">
        <f t="shared" si="95"/>
        <v>75.578635528117132</v>
      </c>
      <c r="Z77" s="6">
        <f t="shared" si="95"/>
        <v>89.651242935523882</v>
      </c>
      <c r="AA77" s="6">
        <f t="shared" si="95"/>
        <v>102.29757256515363</v>
      </c>
      <c r="AB77" s="6">
        <f t="shared" si="95"/>
        <v>104.48453182441247</v>
      </c>
      <c r="AC77" s="6">
        <f t="shared" si="95"/>
        <v>93.739905898486811</v>
      </c>
      <c r="AD77" s="6">
        <f t="shared" si="95"/>
        <v>79.382042935524254</v>
      </c>
      <c r="AE77" s="6">
        <f t="shared" si="95"/>
        <v>69.017757750339527</v>
      </c>
      <c r="AF77" s="6">
        <f t="shared" si="95"/>
        <v>61.791283676265692</v>
      </c>
      <c r="AG77" s="6">
        <f t="shared" si="95"/>
        <v>57.512450342932013</v>
      </c>
      <c r="AH77" s="6">
        <f t="shared" si="95"/>
        <v>55.325491083673171</v>
      </c>
      <c r="AI77" s="6">
        <f t="shared" si="95"/>
        <v>52.663105898487764</v>
      </c>
      <c r="AJ77" s="6">
        <f t="shared" si="95"/>
        <v>53.043446639228691</v>
      </c>
      <c r="AK77" s="6">
        <f t="shared" si="95"/>
        <v>62.456879972561907</v>
      </c>
      <c r="AL77" s="6">
        <f t="shared" si="95"/>
        <v>80.998491083672519</v>
      </c>
      <c r="AM77" s="6">
        <f t="shared" si="95"/>
        <v>94.120246639227744</v>
      </c>
      <c r="AN77" s="6">
        <f t="shared" si="95"/>
        <v>91.267691083672148</v>
      </c>
      <c r="AO77" s="6">
        <f t="shared" si="95"/>
        <v>76.339317009598446</v>
      </c>
      <c r="AP77" s="6">
        <f t="shared" si="95"/>
        <v>62.647050342932097</v>
      </c>
      <c r="AQ77" s="6">
        <f t="shared" si="95"/>
        <v>54.089383676265832</v>
      </c>
      <c r="AR77" s="6">
        <f t="shared" si="95"/>
        <v>46.672739231821268</v>
      </c>
      <c r="AS77" s="6">
        <f t="shared" si="95"/>
        <v>39.921691083673458</v>
      </c>
      <c r="AT77" s="6">
        <f t="shared" si="95"/>
        <v>36.593709602191829</v>
      </c>
      <c r="AU77" s="6">
        <f t="shared" si="95"/>
        <v>33.741154046636225</v>
      </c>
      <c r="AV77" s="6">
        <f t="shared" si="95"/>
        <v>34.026409602192061</v>
      </c>
      <c r="AW77" s="6">
        <f t="shared" si="95"/>
        <v>42.964417009599252</v>
      </c>
      <c r="AX77" s="6">
        <f t="shared" si="95"/>
        <v>58.748557750339351</v>
      </c>
      <c r="AY77" s="6">
        <f t="shared" si="95"/>
        <v>69.398098491079907</v>
      </c>
      <c r="AZ77" s="6">
        <f t="shared" si="95"/>
        <v>64.929094787376584</v>
      </c>
      <c r="BA77" s="6">
        <f t="shared" si="95"/>
        <v>50.190891083673087</v>
      </c>
      <c r="BB77" s="6">
        <f t="shared" si="95"/>
        <v>37.164220713302953</v>
      </c>
      <c r="BC77" s="6">
        <f t="shared" si="95"/>
        <v>30.127917009599312</v>
      </c>
      <c r="BD77" s="6">
        <f t="shared" si="95"/>
        <v>24.708061454043936</v>
      </c>
      <c r="BE77" s="6">
        <f t="shared" si="95"/>
        <v>20.714483676266095</v>
      </c>
      <c r="BF77" s="6">
        <f t="shared" si="95"/>
        <v>17.671757750340298</v>
      </c>
      <c r="BG77" s="6">
        <f t="shared" si="95"/>
        <v>14.05852071330338</v>
      </c>
      <c r="BH77" s="6">
        <f t="shared" si="95"/>
        <v>13.868350342933187</v>
      </c>
      <c r="BI77" s="6">
        <f t="shared" si="95"/>
        <v>22.806357750340382</v>
      </c>
      <c r="BJ77" s="6">
        <f t="shared" si="95"/>
        <v>41.252883676265888</v>
      </c>
      <c r="BK77" s="6">
        <f t="shared" si="95"/>
        <v>53.899213305895103</v>
      </c>
      <c r="BL77" s="6">
        <f t="shared" si="95"/>
        <v>50.095805898487988</v>
      </c>
      <c r="BM77" s="6">
        <f t="shared" si="95"/>
        <v>35.167431824414301</v>
      </c>
      <c r="BN77" s="6">
        <f t="shared" si="95"/>
        <v>22.045676268859069</v>
      </c>
      <c r="BO77" s="6">
        <f t="shared" si="95"/>
        <v>14.153605898488477</v>
      </c>
      <c r="BP77" s="6">
        <f t="shared" si="95"/>
        <v>8.7337503429331029</v>
      </c>
      <c r="BQ77" s="6">
        <f t="shared" si="95"/>
        <v>3.1237244170075349</v>
      </c>
      <c r="BR77" s="6">
        <f t="shared" si="95"/>
        <v>-1.9157903978074529</v>
      </c>
      <c r="BS77" s="6">
        <f t="shared" si="95"/>
        <v>-4.3880052126221285</v>
      </c>
      <c r="BT77" s="6">
        <f t="shared" si="95"/>
        <v>-3.3420681755849841</v>
      </c>
      <c r="BU77" s="6">
        <f t="shared" si="95"/>
        <v>6.5467910836742584</v>
      </c>
      <c r="BV77" s="6">
        <f t="shared" si="95"/>
        <v>24.042465157747721</v>
      </c>
      <c r="BW77" s="6">
        <f t="shared" si="95"/>
        <v>34.596920713303177</v>
      </c>
      <c r="BX77" s="6">
        <f t="shared" si="93"/>
        <v>28.321298491080853</v>
      </c>
      <c r="BY77" s="6">
        <f t="shared" si="93"/>
        <v>13.012583676266237</v>
      </c>
      <c r="BZ77" s="6">
        <f t="shared" si="93"/>
        <v>-0.29934224965918804</v>
      </c>
      <c r="CA77" s="6">
        <f t="shared" si="93"/>
        <v>-8.1914126200292383</v>
      </c>
      <c r="CB77" s="6">
        <f t="shared" si="93"/>
        <v>-14.657205212621758</v>
      </c>
      <c r="CC77" s="6">
        <f t="shared" si="93"/>
        <v>-20.647571879288254</v>
      </c>
      <c r="CD77" s="6">
        <f t="shared" si="93"/>
        <v>-26.25759780521436</v>
      </c>
      <c r="CE77" s="6">
        <f t="shared" si="93"/>
        <v>-30.536431138547496</v>
      </c>
      <c r="CF77" s="6">
        <f t="shared" si="93"/>
        <v>-30.63151632373259</v>
      </c>
      <c r="CG77" s="6">
        <f t="shared" si="93"/>
        <v>-23.119786694102928</v>
      </c>
      <c r="CH77" s="6">
        <f t="shared" si="93"/>
        <v>-8.9520941015110918</v>
      </c>
      <c r="CI77" s="6">
        <f t="shared" si="93"/>
        <v>2.7433836762666077</v>
      </c>
      <c r="CJ77" s="6">
        <f t="shared" si="93"/>
        <v>3.0286392318224382</v>
      </c>
      <c r="CK77" s="6">
        <f t="shared" si="93"/>
        <v>-9.3324348422514785</v>
      </c>
      <c r="CL77" s="6">
        <f t="shared" si="93"/>
        <v>-23.214871879288566</v>
      </c>
      <c r="CM77" s="6">
        <f t="shared" si="93"/>
        <v>-31.867623731139929</v>
      </c>
      <c r="CN77" s="6">
        <f t="shared" si="93"/>
        <v>-37.857990397806425</v>
      </c>
      <c r="CO77" s="6">
        <f t="shared" si="93"/>
        <v>-42.231908916325196</v>
      </c>
      <c r="CP77" s="6">
        <f t="shared" si="93"/>
        <v>-45.08446447188026</v>
      </c>
      <c r="CQ77" s="6">
        <f t="shared" si="93"/>
        <v>-48.50753113854698</v>
      </c>
      <c r="CR77" s="6">
        <f t="shared" si="93"/>
        <v>-49.078042249658104</v>
      </c>
      <c r="CS77" s="6">
        <f t="shared" si="93"/>
        <v>-39.854779286695617</v>
      </c>
      <c r="CT77" s="6">
        <f t="shared" si="93"/>
        <v>-24.736234842251193</v>
      </c>
      <c r="CU77" s="6">
        <f t="shared" si="93"/>
        <v>-14.181779286695733</v>
      </c>
      <c r="CV77" s="6">
        <f t="shared" si="93"/>
        <v>-15.132631138547781</v>
      </c>
      <c r="CW77" s="6">
        <f t="shared" si="93"/>
        <v>-27.113364471880772</v>
      </c>
      <c r="CX77" s="6">
        <f t="shared" si="93"/>
        <v>-41.185971879288047</v>
      </c>
      <c r="CY77" s="6">
        <f t="shared" si="93"/>
        <v>-50.504320027435632</v>
      </c>
      <c r="CZ77" s="6">
        <f t="shared" si="93"/>
        <v>-57.35045336076908</v>
      </c>
      <c r="DA77" s="6">
        <f t="shared" si="93"/>
        <v>-62.675223731139354</v>
      </c>
      <c r="DB77" s="6">
        <f t="shared" si="93"/>
        <v>-66.954057064472494</v>
      </c>
      <c r="DC77" s="6">
        <f t="shared" si="93"/>
        <v>-70.662379286694502</v>
      </c>
      <c r="DD77" s="6">
        <f t="shared" si="93"/>
        <v>-70.186953360769024</v>
      </c>
      <c r="DE77" s="6">
        <f t="shared" si="93"/>
        <v>-62.104712620028238</v>
      </c>
      <c r="DF77" s="6">
        <f t="shared" si="93"/>
        <v>-46.035316323732303</v>
      </c>
      <c r="DG77" s="6">
        <f t="shared" si="93"/>
        <v>-33.579157064473293</v>
      </c>
      <c r="DH77" s="6">
        <f t="shared" si="93"/>
        <v>-36.24154224965816</v>
      </c>
      <c r="DI77" s="6">
        <f t="shared" si="93"/>
        <v>-50.123979286695246</v>
      </c>
      <c r="DJ77" s="6">
        <f t="shared" si="93"/>
        <v>-65.052353360768933</v>
      </c>
      <c r="DK77" s="6">
        <f t="shared" si="93"/>
        <v>-77.318342249657761</v>
      </c>
      <c r="DL77" s="6">
        <f t="shared" si="93"/>
        <v>-86.351434842250043</v>
      </c>
      <c r="DM77" s="6">
        <f t="shared" si="93"/>
        <v>-92.436886694101645</v>
      </c>
      <c r="DN77" s="6">
        <f t="shared" si="93"/>
        <v>-98.0469126200272</v>
      </c>
      <c r="DO77" s="6">
        <f t="shared" si="93"/>
        <v>-102.99134224965709</v>
      </c>
      <c r="DP77" s="6">
        <f t="shared" si="93"/>
        <v>-103.37168299039749</v>
      </c>
      <c r="DQ77" s="6">
        <f t="shared" si="93"/>
        <v>-95.955038545953457</v>
      </c>
      <c r="DR77" s="6">
        <f t="shared" si="93"/>
        <v>-81.502090397805787</v>
      </c>
      <c r="DS77" s="6">
        <f t="shared" si="93"/>
        <v>-68.950845953361139</v>
      </c>
      <c r="DT77" s="6">
        <f t="shared" si="93"/>
        <v>-70.567294101509404</v>
      </c>
      <c r="DU77" s="6">
        <f t="shared" si="93"/>
        <v>-84.354645953360858</v>
      </c>
      <c r="DV77" s="6">
        <f t="shared" si="93"/>
        <v>-97.286231138545887</v>
      </c>
      <c r="DW77" s="6">
        <f t="shared" si="93"/>
        <v>-105.9389829903978</v>
      </c>
      <c r="DX77" s="6">
        <f t="shared" si="93"/>
        <v>-112.11952002743449</v>
      </c>
      <c r="DY77" s="6">
        <f t="shared" si="93"/>
        <v>-117.7295459533606</v>
      </c>
      <c r="DZ77" s="6">
        <f t="shared" si="93"/>
        <v>-121.6280385459528</v>
      </c>
      <c r="EA77" s="6">
        <f t="shared" si="93"/>
        <v>-124.3855089163233</v>
      </c>
      <c r="EB77" s="6">
        <f t="shared" si="93"/>
        <v>-124.7658496570637</v>
      </c>
      <c r="EC77" s="6">
        <f t="shared" si="93"/>
        <v>-117.25412002743457</v>
      </c>
      <c r="ED77" s="6">
        <f t="shared" si="93"/>
        <v>-100.61421262002752</v>
      </c>
      <c r="EE77" s="6">
        <f t="shared" si="93"/>
        <v>-85.971094101509124</v>
      </c>
      <c r="EF77" s="6">
        <f t="shared" si="93"/>
        <v>-86.826860768176076</v>
      </c>
      <c r="EG77" s="6">
        <f t="shared" si="93"/>
        <v>-101.08963854595355</v>
      </c>
      <c r="EH77" s="6">
        <f t="shared" si="93"/>
        <v>-115.7327570644714</v>
      </c>
      <c r="EI77" s="6">
        <f t="shared" si="84"/>
        <v>-125.71670150891575</v>
      </c>
      <c r="EJ77" s="6">
        <f t="shared" si="82"/>
        <v>-133.13334595335976</v>
      </c>
      <c r="EK77" s="6">
        <f t="shared" si="82"/>
        <v>-139.78930891632302</v>
      </c>
      <c r="EL77" s="6">
        <f t="shared" si="94"/>
        <v>-144.92390891632257</v>
      </c>
      <c r="EM77" s="6">
        <f t="shared" si="94"/>
        <v>-147.77646447187817</v>
      </c>
      <c r="EN77" s="6">
        <f t="shared" si="94"/>
        <v>-146.44527187928574</v>
      </c>
      <c r="EO77" s="6">
        <f t="shared" si="94"/>
        <v>-138.17286076817476</v>
      </c>
      <c r="EP77" s="6">
        <f t="shared" si="94"/>
        <v>-123.24448669410107</v>
      </c>
      <c r="EQ77" s="6">
        <f t="shared" si="94"/>
        <v>-110.12273113854583</v>
      </c>
      <c r="ER77" s="6">
        <f t="shared" si="94"/>
        <v>-110.78832743484205</v>
      </c>
      <c r="ES77" s="6">
        <f t="shared" si="94"/>
        <v>-124.7658496570637</v>
      </c>
      <c r="ET77" s="6">
        <f t="shared" si="94"/>
        <v>-138.74337187928589</v>
      </c>
      <c r="EU77" s="6">
        <f t="shared" si="94"/>
        <v>-148.9174866941004</v>
      </c>
      <c r="EV77" s="6">
        <f t="shared" si="94"/>
        <v>-155.85870521261896</v>
      </c>
      <c r="EW77" s="6">
        <f t="shared" si="94"/>
        <v>-159.85228299039625</v>
      </c>
      <c r="EX77" s="6">
        <f t="shared" si="94"/>
        <v>-165.08196817558144</v>
      </c>
      <c r="EY77" s="6">
        <f t="shared" si="94"/>
        <v>-169.26571632372946</v>
      </c>
      <c r="EZ77" s="6">
        <f t="shared" si="94"/>
        <v>-169.36080150891456</v>
      </c>
      <c r="FA77" s="6">
        <f t="shared" si="94"/>
        <v>-161.65890150891471</v>
      </c>
      <c r="FB77" s="6">
        <f t="shared" si="94"/>
        <v>-145.96984595335971</v>
      </c>
      <c r="FC77" s="6">
        <f t="shared" si="94"/>
        <v>-134.1792829903969</v>
      </c>
      <c r="FD77" s="6">
        <f t="shared" si="94"/>
        <v>-136.84166817558233</v>
      </c>
      <c r="FE77" s="6">
        <f t="shared" si="94"/>
        <v>-151.29461632373</v>
      </c>
      <c r="FF77" s="6">
        <f t="shared" si="94"/>
        <v>-164.89179780521124</v>
      </c>
      <c r="FG77" s="6">
        <f t="shared" si="94"/>
        <v>-173.35437928669242</v>
      </c>
      <c r="FH77" s="6">
        <f t="shared" si="94"/>
        <v>-179.72508669409984</v>
      </c>
      <c r="FI77" s="6">
        <f t="shared" si="94"/>
        <v>-184.6695163237292</v>
      </c>
      <c r="FJ77" s="6">
        <f t="shared" si="94"/>
        <v>-189.32869039780326</v>
      </c>
      <c r="FK77" s="6">
        <f t="shared" si="94"/>
        <v>-193.32226817558109</v>
      </c>
      <c r="FL77" s="6">
        <f t="shared" si="94"/>
        <v>-192.84684224965505</v>
      </c>
      <c r="FM77" s="6">
        <f t="shared" si="94"/>
        <v>-184.00392002743297</v>
      </c>
      <c r="FN77" s="6">
        <f t="shared" si="94"/>
        <v>-167.74435336076684</v>
      </c>
      <c r="FO77" s="6">
        <f t="shared" si="94"/>
        <v>-154.0520866941005</v>
      </c>
      <c r="FP77" s="6">
        <f t="shared" si="94"/>
        <v>-156.61938669410026</v>
      </c>
      <c r="FQ77" s="6">
        <f t="shared" si="94"/>
        <v>-172.4035274348409</v>
      </c>
      <c r="FR77" s="6">
        <f t="shared" si="94"/>
        <v>-187.52207187928479</v>
      </c>
      <c r="FS77" s="6">
        <f t="shared" si="94"/>
        <v>-195.98465336076595</v>
      </c>
      <c r="FT77" s="6">
        <f t="shared" si="94"/>
        <v>-201.68976447187717</v>
      </c>
      <c r="FU77" s="6">
        <f t="shared" si="94"/>
        <v>-206.06368299039539</v>
      </c>
      <c r="FV77" s="6">
        <f t="shared" si="94"/>
        <v>-208.82115336076589</v>
      </c>
      <c r="FW77" s="6">
        <f t="shared" si="94"/>
        <v>-211.86387928669168</v>
      </c>
      <c r="FX77" s="6">
        <f t="shared" si="94"/>
        <v>-213.76558299039525</v>
      </c>
      <c r="FY77" s="6">
        <f t="shared" si="94"/>
        <v>-206.06368299039539</v>
      </c>
      <c r="FZ77" s="6">
        <f t="shared" si="94"/>
        <v>-189.42377558298836</v>
      </c>
      <c r="GA77" s="6">
        <f t="shared" si="94"/>
        <v>-177.06270150891442</v>
      </c>
      <c r="GB77" s="6">
        <f t="shared" si="94"/>
        <v>-179.24966076817381</v>
      </c>
      <c r="GC77" s="6">
        <f t="shared" si="94"/>
        <v>-193.03701262002525</v>
      </c>
      <c r="GD77" s="6">
        <f t="shared" si="94"/>
        <v>-209.67692002743232</v>
      </c>
      <c r="GE77" s="6">
        <f t="shared" si="94"/>
        <v>-219.37560891632137</v>
      </c>
      <c r="GF77" s="6">
        <f t="shared" si="94"/>
        <v>-224.89054965706183</v>
      </c>
      <c r="GG77" s="6">
        <f t="shared" si="94"/>
        <v>-229.26446817558005</v>
      </c>
      <c r="GH77" s="6">
        <f t="shared" si="94"/>
        <v>-234.20889780520994</v>
      </c>
      <c r="GI77" s="6">
        <f t="shared" si="94"/>
        <v>-238.20247558298726</v>
      </c>
      <c r="GJ77" s="6">
        <f t="shared" si="94"/>
        <v>-236.96636817557993</v>
      </c>
      <c r="GK77" s="6">
        <f t="shared" si="94"/>
        <v>-227.26767928669142</v>
      </c>
      <c r="GL77" s="6">
        <f t="shared" si="94"/>
        <v>-210.62777187928435</v>
      </c>
      <c r="GM77" s="6">
        <f t="shared" si="94"/>
        <v>-198.55195336076628</v>
      </c>
      <c r="GN77" s="6">
        <f t="shared" si="94"/>
        <v>-200.64382743484001</v>
      </c>
      <c r="GO77" s="6">
        <f t="shared" si="94"/>
        <v>-215.00169039780258</v>
      </c>
      <c r="GP77" s="6">
        <f t="shared" si="94"/>
        <v>-230.50057558298741</v>
      </c>
      <c r="GQ77" s="6">
        <f t="shared" si="94"/>
        <v>-240.29434965706153</v>
      </c>
      <c r="GR77" s="6">
        <f t="shared" si="94"/>
        <v>-245.33386447187598</v>
      </c>
      <c r="GS77" s="6">
        <f t="shared" si="94"/>
        <v>-248.75693113854271</v>
      </c>
      <c r="GT77" s="6">
        <f t="shared" si="94"/>
        <v>-252.75050891632057</v>
      </c>
      <c r="GU77" s="6">
        <f t="shared" si="94"/>
        <v>-256.45883113854256</v>
      </c>
      <c r="GV77" s="6">
        <f t="shared" si="94"/>
        <v>-256.07849039780166</v>
      </c>
      <c r="GW77" s="6">
        <f t="shared" si="94"/>
        <v>-247.04539780520935</v>
      </c>
      <c r="GX77" s="6" t="e">
        <f t="shared" si="92"/>
        <v>#REF!</v>
      </c>
      <c r="GY77" s="6" t="e">
        <f t="shared" si="92"/>
        <v>#REF!</v>
      </c>
      <c r="GZ77" s="6" t="e">
        <f t="shared" si="92"/>
        <v>#REF!</v>
      </c>
      <c r="HA77" s="6" t="e">
        <f t="shared" si="92"/>
        <v>#REF!</v>
      </c>
      <c r="HB77" s="6" t="e">
        <f t="shared" si="92"/>
        <v>#REF!</v>
      </c>
      <c r="HC77" s="6" t="e">
        <f t="shared" si="92"/>
        <v>#REF!</v>
      </c>
      <c r="HD77" s="6" t="e">
        <f t="shared" si="92"/>
        <v>#REF!</v>
      </c>
      <c r="HE77" s="6" t="e">
        <f t="shared" si="92"/>
        <v>#REF!</v>
      </c>
      <c r="HF77" s="6" t="e">
        <f t="shared" si="92"/>
        <v>#REF!</v>
      </c>
      <c r="HG77" s="6" t="e">
        <f t="shared" si="92"/>
        <v>#REF!</v>
      </c>
      <c r="HH77" s="6" t="e">
        <f t="shared" si="92"/>
        <v>#REF!</v>
      </c>
      <c r="HI77" s="6" t="e">
        <f t="shared" si="92"/>
        <v>#REF!</v>
      </c>
      <c r="HJ77" s="6" t="e">
        <f t="shared" si="92"/>
        <v>#REF!</v>
      </c>
      <c r="HK77" s="6" t="e">
        <f t="shared" si="92"/>
        <v>#REF!</v>
      </c>
      <c r="HL77" s="6" t="e">
        <f t="shared" si="92"/>
        <v>#REF!</v>
      </c>
      <c r="HM77" s="6" t="e">
        <f t="shared" si="92"/>
        <v>#REF!</v>
      </c>
      <c r="HN77" s="6" t="e">
        <f t="shared" si="92"/>
        <v>#REF!</v>
      </c>
      <c r="HO77" s="6" t="e">
        <f t="shared" si="92"/>
        <v>#REF!</v>
      </c>
      <c r="HP77" s="6" t="e">
        <f t="shared" si="92"/>
        <v>#REF!</v>
      </c>
      <c r="HQ77" s="6" t="e">
        <f t="shared" si="92"/>
        <v>#REF!</v>
      </c>
      <c r="HR77" s="6" t="e">
        <f t="shared" si="92"/>
        <v>#REF!</v>
      </c>
      <c r="HS77" s="6" t="e">
        <f t="shared" si="92"/>
        <v>#REF!</v>
      </c>
      <c r="HT77" s="6" t="e">
        <f t="shared" si="92"/>
        <v>#REF!</v>
      </c>
      <c r="HU77" s="6" t="e">
        <f t="shared" si="92"/>
        <v>#REF!</v>
      </c>
      <c r="HV77" s="6" t="e">
        <f t="shared" si="92"/>
        <v>#REF!</v>
      </c>
      <c r="HW77" s="6" t="e">
        <f t="shared" si="92"/>
        <v>#REF!</v>
      </c>
      <c r="HX77" s="6" t="e">
        <f t="shared" si="92"/>
        <v>#REF!</v>
      </c>
      <c r="HY77" s="6" t="e">
        <f t="shared" si="92"/>
        <v>#REF!</v>
      </c>
      <c r="HZ77" s="6" t="e">
        <f t="shared" si="92"/>
        <v>#REF!</v>
      </c>
      <c r="IA77" s="6" t="e">
        <f t="shared" si="92"/>
        <v>#REF!</v>
      </c>
      <c r="IB77" s="6" t="e">
        <f t="shared" si="92"/>
        <v>#REF!</v>
      </c>
      <c r="IC77" s="6" t="e">
        <f t="shared" si="92"/>
        <v>#REF!</v>
      </c>
      <c r="ID77" s="6" t="e">
        <f t="shared" si="92"/>
        <v>#REF!</v>
      </c>
      <c r="IE77" s="6" t="e">
        <f t="shared" si="92"/>
        <v>#REF!</v>
      </c>
      <c r="IF77" s="6" t="e">
        <f t="shared" si="92"/>
        <v>#REF!</v>
      </c>
      <c r="IG77" s="6" t="e">
        <f t="shared" si="92"/>
        <v>#REF!</v>
      </c>
      <c r="IH77" s="6" t="e">
        <f t="shared" si="92"/>
        <v>#REF!</v>
      </c>
      <c r="II77" s="6" t="e">
        <f t="shared" si="92"/>
        <v>#REF!</v>
      </c>
      <c r="IJ77" s="6" t="e">
        <f t="shared" si="92"/>
        <v>#REF!</v>
      </c>
      <c r="IK77" s="6" t="e">
        <f t="shared" si="92"/>
        <v>#REF!</v>
      </c>
      <c r="IL77" s="6" t="e">
        <f t="shared" si="92"/>
        <v>#REF!</v>
      </c>
      <c r="IM77" s="6" t="e">
        <f t="shared" si="92"/>
        <v>#REF!</v>
      </c>
      <c r="IN77" s="6" t="e">
        <f t="shared" si="92"/>
        <v>#REF!</v>
      </c>
      <c r="IO77" s="6" t="e">
        <f t="shared" si="92"/>
        <v>#REF!</v>
      </c>
      <c r="IP77" s="6" t="e">
        <f t="shared" si="92"/>
        <v>#REF!</v>
      </c>
      <c r="IQ77" s="6" t="e">
        <f t="shared" si="92"/>
        <v>#REF!</v>
      </c>
      <c r="IR77" s="6" t="e">
        <f t="shared" si="92"/>
        <v>#REF!</v>
      </c>
      <c r="IS77" s="6" t="e">
        <f t="shared" si="92"/>
        <v>#REF!</v>
      </c>
      <c r="IT77" s="6" t="e">
        <f t="shared" si="92"/>
        <v>#REF!</v>
      </c>
      <c r="IU77" s="6" t="e">
        <f t="shared" si="92"/>
        <v>#REF!</v>
      </c>
      <c r="IV77" s="6" t="e">
        <f t="shared" si="92"/>
        <v>#REF!</v>
      </c>
      <c r="IW77" s="6" t="e">
        <f t="shared" si="92"/>
        <v>#REF!</v>
      </c>
      <c r="IX77" s="6" t="e">
        <f t="shared" si="92"/>
        <v>#REF!</v>
      </c>
      <c r="IY77" s="6" t="e">
        <f t="shared" si="92"/>
        <v>#REF!</v>
      </c>
      <c r="IZ77" s="6" t="e">
        <f t="shared" si="92"/>
        <v>#REF!</v>
      </c>
      <c r="JA77" s="6" t="e">
        <f t="shared" si="92"/>
        <v>#REF!</v>
      </c>
      <c r="JB77" s="6" t="e">
        <f t="shared" si="92"/>
        <v>#REF!</v>
      </c>
      <c r="JC77" s="6" t="e">
        <f t="shared" si="92"/>
        <v>#REF!</v>
      </c>
      <c r="JD77" s="6" t="e">
        <f t="shared" si="92"/>
        <v>#REF!</v>
      </c>
      <c r="JE77" s="6" t="e">
        <f t="shared" si="92"/>
        <v>#REF!</v>
      </c>
      <c r="JF77" s="6" t="e">
        <f t="shared" si="92"/>
        <v>#REF!</v>
      </c>
      <c r="JG77" s="6" t="e">
        <f t="shared" si="92"/>
        <v>#REF!</v>
      </c>
      <c r="JH77" s="6" t="e">
        <f t="shared" si="92"/>
        <v>#REF!</v>
      </c>
      <c r="JI77" s="6" t="e">
        <f t="shared" si="91"/>
        <v>#REF!</v>
      </c>
      <c r="JJ77" s="6" t="e">
        <f t="shared" si="91"/>
        <v>#REF!</v>
      </c>
      <c r="JK77" s="6" t="e">
        <f t="shared" si="91"/>
        <v>#REF!</v>
      </c>
      <c r="JL77" s="6" t="e">
        <f t="shared" si="91"/>
        <v>#REF!</v>
      </c>
      <c r="JM77" s="6" t="e">
        <f t="shared" si="91"/>
        <v>#REF!</v>
      </c>
      <c r="JN77" s="6" t="e">
        <f t="shared" si="91"/>
        <v>#REF!</v>
      </c>
      <c r="JO77" s="6" t="e">
        <f t="shared" si="91"/>
        <v>#REF!</v>
      </c>
      <c r="JP77" s="6" t="e">
        <f t="shared" si="91"/>
        <v>#REF!</v>
      </c>
      <c r="JQ77" s="6" t="e">
        <f t="shared" si="91"/>
        <v>#REF!</v>
      </c>
      <c r="JR77" s="6" t="e">
        <f t="shared" si="91"/>
        <v>#REF!</v>
      </c>
      <c r="JS77" s="6" t="e">
        <f t="shared" si="91"/>
        <v>#REF!</v>
      </c>
    </row>
    <row r="78" spans="1:279" ht="14.5" x14ac:dyDescent="0.35">
      <c r="A78" s="8">
        <v>76</v>
      </c>
      <c r="B78" s="9">
        <v>39187</v>
      </c>
      <c r="C78" s="10">
        <v>384.28</v>
      </c>
      <c r="D78" s="8">
        <f t="shared" si="79"/>
        <v>-9.2485185185183241</v>
      </c>
      <c r="I78" s="6">
        <v>76</v>
      </c>
      <c r="J78" s="6">
        <f t="shared" si="80"/>
        <v>85.53509478737638</v>
      </c>
      <c r="K78" s="6">
        <f t="shared" si="81"/>
        <v>86.922372565153921</v>
      </c>
      <c r="L78" s="6">
        <f t="shared" si="95"/>
        <v>94.968583676264899</v>
      </c>
      <c r="M78" s="6">
        <f t="shared" si="95"/>
        <v>110.78355034293104</v>
      </c>
      <c r="N78" s="6">
        <f t="shared" si="95"/>
        <v>122.43668367626405</v>
      </c>
      <c r="O78" s="6">
        <f t="shared" si="95"/>
        <v>118.82976145404203</v>
      </c>
      <c r="P78" s="6">
        <f t="shared" si="95"/>
        <v>105.69686515774586</v>
      </c>
      <c r="Q78" s="6">
        <f t="shared" si="95"/>
        <v>93.211365157746442</v>
      </c>
      <c r="R78" s="6">
        <f t="shared" si="95"/>
        <v>83.870361454043021</v>
      </c>
      <c r="S78" s="6">
        <f t="shared" si="95"/>
        <v>76.749002194783543</v>
      </c>
      <c r="T78" s="6">
        <f t="shared" si="95"/>
        <v>72.032257750339284</v>
      </c>
      <c r="U78" s="6">
        <f t="shared" si="95"/>
        <v>68.240365157747064</v>
      </c>
      <c r="V78" s="6">
        <f t="shared" si="95"/>
        <v>64.725928120710151</v>
      </c>
      <c r="W78" s="6">
        <f t="shared" si="95"/>
        <v>65.095868861450541</v>
      </c>
      <c r="X78" s="6">
        <f t="shared" si="95"/>
        <v>73.512020713302448</v>
      </c>
      <c r="Y78" s="6">
        <f t="shared" si="95"/>
        <v>87.199828120709213</v>
      </c>
      <c r="Z78" s="6">
        <f t="shared" si="95"/>
        <v>99.500357750338964</v>
      </c>
      <c r="AA78" s="6">
        <f t="shared" si="95"/>
        <v>101.62751700959782</v>
      </c>
      <c r="AB78" s="6">
        <f t="shared" si="95"/>
        <v>91.176691083672154</v>
      </c>
      <c r="AC78" s="6">
        <f t="shared" si="95"/>
        <v>77.21142812070957</v>
      </c>
      <c r="AD78" s="6">
        <f t="shared" si="95"/>
        <v>67.130542935524829</v>
      </c>
      <c r="AE78" s="6">
        <f t="shared" si="95"/>
        <v>60.101668861450982</v>
      </c>
      <c r="AF78" s="6">
        <f t="shared" si="95"/>
        <v>55.939835528117321</v>
      </c>
      <c r="AG78" s="6">
        <f t="shared" si="95"/>
        <v>53.812676268858461</v>
      </c>
      <c r="AH78" s="6">
        <f t="shared" si="95"/>
        <v>51.223091083673054</v>
      </c>
      <c r="AI78" s="6">
        <f t="shared" si="95"/>
        <v>51.593031824413977</v>
      </c>
      <c r="AJ78" s="6">
        <f t="shared" si="95"/>
        <v>60.749065157747204</v>
      </c>
      <c r="AK78" s="6">
        <f t="shared" si="95"/>
        <v>78.783676268857832</v>
      </c>
      <c r="AL78" s="6">
        <f t="shared" si="95"/>
        <v>91.546631824413083</v>
      </c>
      <c r="AM78" s="6">
        <f t="shared" si="95"/>
        <v>88.772076268857475</v>
      </c>
      <c r="AN78" s="6">
        <f t="shared" si="95"/>
        <v>74.251902194783767</v>
      </c>
      <c r="AO78" s="6">
        <f t="shared" si="95"/>
        <v>60.934035528117406</v>
      </c>
      <c r="AP78" s="6">
        <f t="shared" si="95"/>
        <v>52.610368861451121</v>
      </c>
      <c r="AQ78" s="6">
        <f t="shared" si="95"/>
        <v>45.396524417006553</v>
      </c>
      <c r="AR78" s="6">
        <f t="shared" si="95"/>
        <v>38.830076268858733</v>
      </c>
      <c r="AS78" s="6">
        <f t="shared" si="95"/>
        <v>35.593094787377112</v>
      </c>
      <c r="AT78" s="6">
        <f t="shared" si="95"/>
        <v>32.818539231821511</v>
      </c>
      <c r="AU78" s="6">
        <f t="shared" si="95"/>
        <v>33.095994787377329</v>
      </c>
      <c r="AV78" s="6">
        <f t="shared" si="95"/>
        <v>41.789602194784536</v>
      </c>
      <c r="AW78" s="6">
        <f t="shared" si="95"/>
        <v>57.14214293552466</v>
      </c>
      <c r="AX78" s="6">
        <f t="shared" si="95"/>
        <v>67.500483676265219</v>
      </c>
      <c r="AY78" s="6">
        <f t="shared" si="95"/>
        <v>63.153679972561882</v>
      </c>
      <c r="AZ78" s="6">
        <f t="shared" si="95"/>
        <v>48.818476268858376</v>
      </c>
      <c r="BA78" s="6">
        <f t="shared" si="95"/>
        <v>36.148005898488229</v>
      </c>
      <c r="BB78" s="6">
        <f t="shared" si="95"/>
        <v>29.304102194784587</v>
      </c>
      <c r="BC78" s="6">
        <f t="shared" si="95"/>
        <v>24.032446639229207</v>
      </c>
      <c r="BD78" s="6">
        <f t="shared" si="95"/>
        <v>20.14806886145136</v>
      </c>
      <c r="BE78" s="6">
        <f t="shared" si="95"/>
        <v>17.188542935525561</v>
      </c>
      <c r="BF78" s="6">
        <f t="shared" si="95"/>
        <v>13.674105898488641</v>
      </c>
      <c r="BG78" s="6">
        <f t="shared" si="95"/>
        <v>13.489135528118442</v>
      </c>
      <c r="BH78" s="6">
        <f t="shared" si="95"/>
        <v>22.182742935525646</v>
      </c>
      <c r="BI78" s="6">
        <f t="shared" si="95"/>
        <v>40.124868861451176</v>
      </c>
      <c r="BJ78" s="6">
        <f t="shared" si="95"/>
        <v>52.425398491080401</v>
      </c>
      <c r="BK78" s="6">
        <f t="shared" si="95"/>
        <v>48.725991083673279</v>
      </c>
      <c r="BL78" s="6">
        <f t="shared" si="95"/>
        <v>34.205817009599571</v>
      </c>
      <c r="BM78" s="6">
        <f t="shared" si="95"/>
        <v>21.442861454044326</v>
      </c>
      <c r="BN78" s="6">
        <f t="shared" si="95"/>
        <v>13.76659108367374</v>
      </c>
      <c r="BO78" s="6">
        <f t="shared" si="95"/>
        <v>8.4949355281183578</v>
      </c>
      <c r="BP78" s="6">
        <f t="shared" si="95"/>
        <v>3.0383096021927778</v>
      </c>
      <c r="BQ78" s="6">
        <f t="shared" si="95"/>
        <v>-1.8634052126222072</v>
      </c>
      <c r="BR78" s="6">
        <f t="shared" si="95"/>
        <v>-4.2680200274368874</v>
      </c>
      <c r="BS78" s="6">
        <f t="shared" si="95"/>
        <v>-3.2506829903997456</v>
      </c>
      <c r="BT78" s="6">
        <f t="shared" si="95"/>
        <v>6.367776268859501</v>
      </c>
      <c r="BU78" s="6">
        <f t="shared" si="95"/>
        <v>23.385050342932985</v>
      </c>
      <c r="BV78" s="6">
        <f t="shared" si="95"/>
        <v>33.650905898488453</v>
      </c>
      <c r="BW78" s="6">
        <f t="shared" si="95"/>
        <v>27.546883676266127</v>
      </c>
      <c r="BX78" s="6">
        <f t="shared" si="93"/>
        <v>12.656768861451498</v>
      </c>
      <c r="BY78" s="6">
        <f t="shared" si="93"/>
        <v>-0.2911570644739449</v>
      </c>
      <c r="BZ78" s="6">
        <f t="shared" si="93"/>
        <v>-7.9674274348440068</v>
      </c>
      <c r="CA78" s="6">
        <f t="shared" si="93"/>
        <v>-14.25642002743653</v>
      </c>
      <c r="CB78" s="6">
        <f t="shared" si="93"/>
        <v>-20.082986694103031</v>
      </c>
      <c r="CC78" s="6">
        <f t="shared" si="93"/>
        <v>-25.539612620029139</v>
      </c>
      <c r="CD78" s="6">
        <f t="shared" si="93"/>
        <v>-29.701445953362278</v>
      </c>
      <c r="CE78" s="6">
        <f t="shared" si="93"/>
        <v>-29.793931138547379</v>
      </c>
      <c r="CF78" s="6">
        <f t="shared" si="93"/>
        <v>-22.487601508917713</v>
      </c>
      <c r="CG78" s="6">
        <f t="shared" si="93"/>
        <v>-8.7073089163258519</v>
      </c>
      <c r="CH78" s="6">
        <f t="shared" si="93"/>
        <v>2.6683688614518557</v>
      </c>
      <c r="CI78" s="6">
        <f t="shared" si="93"/>
        <v>2.9458244170076791</v>
      </c>
      <c r="CJ78" s="6">
        <f t="shared" si="93"/>
        <v>-9.0772496570662469</v>
      </c>
      <c r="CK78" s="6">
        <f t="shared" si="93"/>
        <v>-22.580086694103336</v>
      </c>
      <c r="CL78" s="6">
        <f t="shared" si="93"/>
        <v>-30.996238545954718</v>
      </c>
      <c r="CM78" s="6">
        <f t="shared" si="93"/>
        <v>-36.822805212621219</v>
      </c>
      <c r="CN78" s="6">
        <f t="shared" si="93"/>
        <v>-41.077123731139984</v>
      </c>
      <c r="CO78" s="6">
        <f t="shared" si="93"/>
        <v>-43.85167928669506</v>
      </c>
      <c r="CP78" s="6">
        <f t="shared" si="93"/>
        <v>-47.181145953361785</v>
      </c>
      <c r="CQ78" s="6">
        <f t="shared" si="93"/>
        <v>-47.736057064472902</v>
      </c>
      <c r="CR78" s="6">
        <f t="shared" si="93"/>
        <v>-38.764994101510403</v>
      </c>
      <c r="CS78" s="6">
        <f t="shared" si="93"/>
        <v>-24.059849657065975</v>
      </c>
      <c r="CT78" s="6">
        <f t="shared" si="93"/>
        <v>-13.793994101510508</v>
      </c>
      <c r="CU78" s="6">
        <f t="shared" si="93"/>
        <v>-14.718845953362552</v>
      </c>
      <c r="CV78" s="6">
        <f t="shared" si="93"/>
        <v>-26.371979286695556</v>
      </c>
      <c r="CW78" s="6">
        <f t="shared" si="93"/>
        <v>-40.05978669410284</v>
      </c>
      <c r="CX78" s="6">
        <f t="shared" si="93"/>
        <v>-49.123334842250443</v>
      </c>
      <c r="CY78" s="6">
        <f t="shared" si="93"/>
        <v>-55.782268175583887</v>
      </c>
      <c r="CZ78" s="6">
        <f t="shared" si="93"/>
        <v>-60.961438545954174</v>
      </c>
      <c r="DA78" s="6">
        <f t="shared" si="93"/>
        <v>-65.123271879287316</v>
      </c>
      <c r="DB78" s="6">
        <f t="shared" si="93"/>
        <v>-68.730194101509326</v>
      </c>
      <c r="DC78" s="6">
        <f t="shared" si="93"/>
        <v>-68.267768175583839</v>
      </c>
      <c r="DD78" s="6">
        <f t="shared" si="93"/>
        <v>-60.406527434843049</v>
      </c>
      <c r="DE78" s="6">
        <f t="shared" si="93"/>
        <v>-44.776531138547107</v>
      </c>
      <c r="DF78" s="6">
        <f t="shared" si="93"/>
        <v>-32.660971879288077</v>
      </c>
      <c r="DG78" s="6">
        <f t="shared" si="93"/>
        <v>-35.250557064472957</v>
      </c>
      <c r="DH78" s="6">
        <f t="shared" si="93"/>
        <v>-48.753394101510047</v>
      </c>
      <c r="DI78" s="6">
        <f t="shared" si="93"/>
        <v>-63.273568175583755</v>
      </c>
      <c r="DJ78" s="6">
        <f t="shared" si="93"/>
        <v>-75.204157064472582</v>
      </c>
      <c r="DK78" s="6">
        <f t="shared" si="93"/>
        <v>-83.990249657064879</v>
      </c>
      <c r="DL78" s="6">
        <f t="shared" si="93"/>
        <v>-89.909301508916485</v>
      </c>
      <c r="DM78" s="6">
        <f t="shared" si="93"/>
        <v>-95.365927434842064</v>
      </c>
      <c r="DN78" s="6">
        <f t="shared" si="93"/>
        <v>-100.17515706447195</v>
      </c>
      <c r="DO78" s="6">
        <f t="shared" si="93"/>
        <v>-100.54509780521235</v>
      </c>
      <c r="DP78" s="6">
        <f t="shared" si="93"/>
        <v>-93.331253360768301</v>
      </c>
      <c r="DQ78" s="6">
        <f t="shared" si="93"/>
        <v>-79.27350521262062</v>
      </c>
      <c r="DR78" s="6">
        <f t="shared" si="93"/>
        <v>-67.065460768175967</v>
      </c>
      <c r="DS78" s="6">
        <f t="shared" si="93"/>
        <v>-68.637708916324229</v>
      </c>
      <c r="DT78" s="6">
        <f t="shared" si="93"/>
        <v>-82.048060768175702</v>
      </c>
      <c r="DU78" s="6">
        <f t="shared" si="93"/>
        <v>-94.626045953360745</v>
      </c>
      <c r="DV78" s="6">
        <f t="shared" si="93"/>
        <v>-103.04219780521265</v>
      </c>
      <c r="DW78" s="6">
        <f t="shared" si="93"/>
        <v>-109.05373484224936</v>
      </c>
      <c r="DX78" s="6">
        <f t="shared" si="93"/>
        <v>-114.51036076817546</v>
      </c>
      <c r="DY78" s="6">
        <f t="shared" si="93"/>
        <v>-118.30225336076768</v>
      </c>
      <c r="DZ78" s="6">
        <f t="shared" si="93"/>
        <v>-120.98432373113818</v>
      </c>
      <c r="EA78" s="6">
        <f t="shared" si="93"/>
        <v>-121.35426447187858</v>
      </c>
      <c r="EB78" s="6">
        <f t="shared" si="93"/>
        <v>-114.04793484224943</v>
      </c>
      <c r="EC78" s="6">
        <f t="shared" si="93"/>
        <v>-97.863027434842365</v>
      </c>
      <c r="ED78" s="6">
        <f t="shared" si="93"/>
        <v>-83.620308916323964</v>
      </c>
      <c r="EE78" s="6">
        <f t="shared" si="93"/>
        <v>-84.452675582990906</v>
      </c>
      <c r="EF78" s="6">
        <f t="shared" si="93"/>
        <v>-98.325453360768392</v>
      </c>
      <c r="EG78" s="6">
        <f t="shared" si="93"/>
        <v>-112.56817187928627</v>
      </c>
      <c r="EH78" s="6">
        <f t="shared" si="93"/>
        <v>-122.27911632373062</v>
      </c>
      <c r="EI78" s="6">
        <f t="shared" si="84"/>
        <v>-129.49296076817467</v>
      </c>
      <c r="EJ78" s="6">
        <f t="shared" si="82"/>
        <v>-135.96692373113791</v>
      </c>
      <c r="EK78" s="6">
        <f t="shared" si="82"/>
        <v>-140.96112373113746</v>
      </c>
      <c r="EL78" s="6">
        <f t="shared" si="94"/>
        <v>-143.73567928669306</v>
      </c>
      <c r="EM78" s="6">
        <f t="shared" si="94"/>
        <v>-142.44088669410064</v>
      </c>
      <c r="EN78" s="6">
        <f t="shared" si="94"/>
        <v>-134.39467558298963</v>
      </c>
      <c r="EO78" s="6">
        <f t="shared" si="94"/>
        <v>-119.87450150891594</v>
      </c>
      <c r="EP78" s="6">
        <f t="shared" si="94"/>
        <v>-107.11154595336069</v>
      </c>
      <c r="EQ78" s="6">
        <f t="shared" si="94"/>
        <v>-107.75894224965691</v>
      </c>
      <c r="ER78" s="6">
        <f t="shared" si="94"/>
        <v>-121.35426447187858</v>
      </c>
      <c r="ES78" s="6">
        <f t="shared" si="94"/>
        <v>-134.94958669410076</v>
      </c>
      <c r="ET78" s="6">
        <f t="shared" si="94"/>
        <v>-144.84550150891531</v>
      </c>
      <c r="EU78" s="6">
        <f t="shared" si="94"/>
        <v>-151.59692002743384</v>
      </c>
      <c r="EV78" s="6">
        <f t="shared" si="94"/>
        <v>-155.48129780521117</v>
      </c>
      <c r="EW78" s="6">
        <f t="shared" si="94"/>
        <v>-160.56798299039636</v>
      </c>
      <c r="EX78" s="6">
        <f t="shared" si="94"/>
        <v>-164.6373311385444</v>
      </c>
      <c r="EY78" s="6">
        <f t="shared" si="94"/>
        <v>-164.72981632372949</v>
      </c>
      <c r="EZ78" s="6">
        <f t="shared" si="94"/>
        <v>-157.23851632372964</v>
      </c>
      <c r="FA78" s="6">
        <f t="shared" si="94"/>
        <v>-141.97846076817461</v>
      </c>
      <c r="FB78" s="6">
        <f t="shared" si="94"/>
        <v>-130.51029780521179</v>
      </c>
      <c r="FC78" s="6">
        <f t="shared" si="94"/>
        <v>-133.09988299039719</v>
      </c>
      <c r="FD78" s="6">
        <f t="shared" si="94"/>
        <v>-147.1576311385449</v>
      </c>
      <c r="FE78" s="6">
        <f t="shared" si="94"/>
        <v>-160.38301262002616</v>
      </c>
      <c r="FF78" s="6">
        <f t="shared" si="94"/>
        <v>-168.61419410150734</v>
      </c>
      <c r="FG78" s="6">
        <f t="shared" si="94"/>
        <v>-174.81070150891478</v>
      </c>
      <c r="FH78" s="6">
        <f t="shared" si="94"/>
        <v>-179.61993113854413</v>
      </c>
      <c r="FI78" s="6">
        <f t="shared" si="94"/>
        <v>-184.1517052126182</v>
      </c>
      <c r="FJ78" s="6">
        <f t="shared" si="94"/>
        <v>-188.03608299039604</v>
      </c>
      <c r="FK78" s="6">
        <f t="shared" si="94"/>
        <v>-187.57365706447001</v>
      </c>
      <c r="FL78" s="6">
        <f t="shared" si="94"/>
        <v>-178.97253484224791</v>
      </c>
      <c r="FM78" s="6">
        <f t="shared" si="94"/>
        <v>-163.15756817558176</v>
      </c>
      <c r="FN78" s="6">
        <f t="shared" si="94"/>
        <v>-149.8397015089154</v>
      </c>
      <c r="FO78" s="6">
        <f t="shared" si="94"/>
        <v>-152.33680150891516</v>
      </c>
      <c r="FP78" s="6">
        <f t="shared" si="94"/>
        <v>-167.68934224965582</v>
      </c>
      <c r="FQ78" s="6">
        <f t="shared" si="94"/>
        <v>-182.39448669409973</v>
      </c>
      <c r="FR78" s="6">
        <f t="shared" si="94"/>
        <v>-190.6256681755809</v>
      </c>
      <c r="FS78" s="6">
        <f t="shared" si="94"/>
        <v>-196.17477928669211</v>
      </c>
      <c r="FT78" s="6">
        <f t="shared" si="94"/>
        <v>-200.42909780521035</v>
      </c>
      <c r="FU78" s="6">
        <f t="shared" si="94"/>
        <v>-203.11116817558084</v>
      </c>
      <c r="FV78" s="6">
        <f t="shared" si="94"/>
        <v>-206.07069410150666</v>
      </c>
      <c r="FW78" s="6">
        <f t="shared" si="94"/>
        <v>-207.92039780521023</v>
      </c>
      <c r="FX78" s="6">
        <f t="shared" si="94"/>
        <v>-200.42909780521035</v>
      </c>
      <c r="FY78" s="6">
        <f t="shared" si="94"/>
        <v>-184.24419039780329</v>
      </c>
      <c r="FZ78" s="6">
        <f t="shared" si="94"/>
        <v>-172.22111632372935</v>
      </c>
      <c r="GA78" s="6">
        <f t="shared" si="94"/>
        <v>-174.34827558298875</v>
      </c>
      <c r="GB78" s="6">
        <f t="shared" si="94"/>
        <v>-187.75862743484021</v>
      </c>
      <c r="GC78" s="6">
        <f t="shared" si="94"/>
        <v>-203.94353484224726</v>
      </c>
      <c r="GD78" s="6">
        <f t="shared" si="94"/>
        <v>-213.37702373113632</v>
      </c>
      <c r="GE78" s="6">
        <f t="shared" si="94"/>
        <v>-218.7411644718768</v>
      </c>
      <c r="GF78" s="6">
        <f t="shared" si="94"/>
        <v>-222.99548299039503</v>
      </c>
      <c r="GG78" s="6">
        <f t="shared" si="94"/>
        <v>-227.80471262002493</v>
      </c>
      <c r="GH78" s="6">
        <f t="shared" si="94"/>
        <v>-231.68909039780223</v>
      </c>
      <c r="GI78" s="6">
        <f t="shared" si="94"/>
        <v>-230.48678299039491</v>
      </c>
      <c r="GJ78" s="6">
        <f t="shared" si="94"/>
        <v>-221.0532941015064</v>
      </c>
      <c r="GK78" s="6">
        <f t="shared" si="94"/>
        <v>-204.86838669409931</v>
      </c>
      <c r="GL78" s="6">
        <f t="shared" si="94"/>
        <v>-193.1227681755812</v>
      </c>
      <c r="GM78" s="6">
        <f t="shared" si="94"/>
        <v>-195.15744224965496</v>
      </c>
      <c r="GN78" s="6">
        <f t="shared" si="94"/>
        <v>-209.12270521261755</v>
      </c>
      <c r="GO78" s="6">
        <f t="shared" si="94"/>
        <v>-224.19779039780238</v>
      </c>
      <c r="GP78" s="6">
        <f t="shared" si="94"/>
        <v>-233.72376447187654</v>
      </c>
      <c r="GQ78" s="6">
        <f t="shared" si="94"/>
        <v>-238.62547928669099</v>
      </c>
      <c r="GR78" s="6">
        <f t="shared" si="94"/>
        <v>-241.95494595335771</v>
      </c>
      <c r="GS78" s="6">
        <f t="shared" si="94"/>
        <v>-245.83932373113555</v>
      </c>
      <c r="GT78" s="6">
        <f t="shared" si="94"/>
        <v>-249.44624595335756</v>
      </c>
      <c r="GU78" s="6">
        <f t="shared" si="94"/>
        <v>-249.07630521261666</v>
      </c>
      <c r="GV78" s="6">
        <f t="shared" si="94"/>
        <v>-240.29021262002436</v>
      </c>
      <c r="GW78" s="6" t="e">
        <f t="shared" si="94"/>
        <v>#REF!</v>
      </c>
      <c r="GX78" s="6" t="e">
        <f t="shared" si="92"/>
        <v>#REF!</v>
      </c>
      <c r="GY78" s="6" t="e">
        <f t="shared" si="92"/>
        <v>#REF!</v>
      </c>
      <c r="GZ78" s="6" t="e">
        <f t="shared" si="92"/>
        <v>#REF!</v>
      </c>
      <c r="HA78" s="6" t="e">
        <f t="shared" si="92"/>
        <v>#REF!</v>
      </c>
      <c r="HB78" s="6" t="e">
        <f t="shared" si="92"/>
        <v>#REF!</v>
      </c>
      <c r="HC78" s="6" t="e">
        <f t="shared" si="92"/>
        <v>#REF!</v>
      </c>
      <c r="HD78" s="6" t="e">
        <f t="shared" si="92"/>
        <v>#REF!</v>
      </c>
      <c r="HE78" s="6" t="e">
        <f t="shared" si="92"/>
        <v>#REF!</v>
      </c>
      <c r="HF78" s="6" t="e">
        <f t="shared" si="92"/>
        <v>#REF!</v>
      </c>
      <c r="HG78" s="6" t="e">
        <f t="shared" si="92"/>
        <v>#REF!</v>
      </c>
      <c r="HH78" s="6" t="e">
        <f t="shared" si="92"/>
        <v>#REF!</v>
      </c>
      <c r="HI78" s="6" t="e">
        <f t="shared" si="92"/>
        <v>#REF!</v>
      </c>
      <c r="HJ78" s="6" t="e">
        <f t="shared" si="92"/>
        <v>#REF!</v>
      </c>
      <c r="HK78" s="6" t="e">
        <f t="shared" si="92"/>
        <v>#REF!</v>
      </c>
      <c r="HL78" s="6" t="e">
        <f t="shared" si="92"/>
        <v>#REF!</v>
      </c>
      <c r="HM78" s="6" t="e">
        <f t="shared" si="92"/>
        <v>#REF!</v>
      </c>
      <c r="HN78" s="6" t="e">
        <f t="shared" si="92"/>
        <v>#REF!</v>
      </c>
      <c r="HO78" s="6" t="e">
        <f t="shared" si="92"/>
        <v>#REF!</v>
      </c>
      <c r="HP78" s="6" t="e">
        <f t="shared" si="92"/>
        <v>#REF!</v>
      </c>
      <c r="HQ78" s="6" t="e">
        <f t="shared" si="92"/>
        <v>#REF!</v>
      </c>
      <c r="HR78" s="6" t="e">
        <f t="shared" si="92"/>
        <v>#REF!</v>
      </c>
      <c r="HS78" s="6" t="e">
        <f t="shared" si="92"/>
        <v>#REF!</v>
      </c>
      <c r="HT78" s="6" t="e">
        <f t="shared" si="92"/>
        <v>#REF!</v>
      </c>
      <c r="HU78" s="6" t="e">
        <f t="shared" si="92"/>
        <v>#REF!</v>
      </c>
      <c r="HV78" s="6" t="e">
        <f t="shared" si="92"/>
        <v>#REF!</v>
      </c>
      <c r="HW78" s="6" t="e">
        <f t="shared" si="92"/>
        <v>#REF!</v>
      </c>
      <c r="HX78" s="6" t="e">
        <f t="shared" si="92"/>
        <v>#REF!</v>
      </c>
      <c r="HY78" s="6" t="e">
        <f t="shared" si="92"/>
        <v>#REF!</v>
      </c>
      <c r="HZ78" s="6" t="e">
        <f t="shared" si="92"/>
        <v>#REF!</v>
      </c>
      <c r="IA78" s="6" t="e">
        <f t="shared" si="92"/>
        <v>#REF!</v>
      </c>
      <c r="IB78" s="6" t="e">
        <f t="shared" si="92"/>
        <v>#REF!</v>
      </c>
      <c r="IC78" s="6" t="e">
        <f t="shared" si="92"/>
        <v>#REF!</v>
      </c>
      <c r="ID78" s="6" t="e">
        <f t="shared" si="92"/>
        <v>#REF!</v>
      </c>
      <c r="IE78" s="6" t="e">
        <f t="shared" si="92"/>
        <v>#REF!</v>
      </c>
      <c r="IF78" s="6" t="e">
        <f t="shared" si="92"/>
        <v>#REF!</v>
      </c>
      <c r="IG78" s="6" t="e">
        <f t="shared" si="92"/>
        <v>#REF!</v>
      </c>
      <c r="IH78" s="6" t="e">
        <f t="shared" si="92"/>
        <v>#REF!</v>
      </c>
      <c r="II78" s="6" t="e">
        <f t="shared" si="92"/>
        <v>#REF!</v>
      </c>
      <c r="IJ78" s="6" t="e">
        <f t="shared" si="92"/>
        <v>#REF!</v>
      </c>
      <c r="IK78" s="6" t="e">
        <f t="shared" si="92"/>
        <v>#REF!</v>
      </c>
      <c r="IL78" s="6" t="e">
        <f t="shared" si="92"/>
        <v>#REF!</v>
      </c>
      <c r="IM78" s="6" t="e">
        <f t="shared" si="92"/>
        <v>#REF!</v>
      </c>
      <c r="IN78" s="6" t="e">
        <f t="shared" si="92"/>
        <v>#REF!</v>
      </c>
      <c r="IO78" s="6" t="e">
        <f t="shared" si="92"/>
        <v>#REF!</v>
      </c>
      <c r="IP78" s="6" t="e">
        <f t="shared" si="92"/>
        <v>#REF!</v>
      </c>
      <c r="IQ78" s="6" t="e">
        <f t="shared" si="92"/>
        <v>#REF!</v>
      </c>
      <c r="IR78" s="6" t="e">
        <f t="shared" si="92"/>
        <v>#REF!</v>
      </c>
      <c r="IS78" s="6" t="e">
        <f t="shared" si="92"/>
        <v>#REF!</v>
      </c>
      <c r="IT78" s="6" t="e">
        <f t="shared" si="92"/>
        <v>#REF!</v>
      </c>
      <c r="IU78" s="6" t="e">
        <f t="shared" si="92"/>
        <v>#REF!</v>
      </c>
      <c r="IV78" s="6" t="e">
        <f t="shared" si="92"/>
        <v>#REF!</v>
      </c>
      <c r="IW78" s="6" t="e">
        <f t="shared" si="92"/>
        <v>#REF!</v>
      </c>
      <c r="IX78" s="6" t="e">
        <f t="shared" si="92"/>
        <v>#REF!</v>
      </c>
      <c r="IY78" s="6" t="e">
        <f t="shared" si="92"/>
        <v>#REF!</v>
      </c>
      <c r="IZ78" s="6" t="e">
        <f t="shared" si="92"/>
        <v>#REF!</v>
      </c>
      <c r="JA78" s="6" t="e">
        <f t="shared" si="92"/>
        <v>#REF!</v>
      </c>
      <c r="JB78" s="6" t="e">
        <f t="shared" si="92"/>
        <v>#REF!</v>
      </c>
      <c r="JC78" s="6" t="e">
        <f t="shared" si="92"/>
        <v>#REF!</v>
      </c>
      <c r="JD78" s="6" t="e">
        <f t="shared" si="92"/>
        <v>#REF!</v>
      </c>
      <c r="JE78" s="6" t="e">
        <f t="shared" si="92"/>
        <v>#REF!</v>
      </c>
      <c r="JF78" s="6" t="e">
        <f t="shared" si="92"/>
        <v>#REF!</v>
      </c>
      <c r="JG78" s="6" t="e">
        <f t="shared" si="92"/>
        <v>#REF!</v>
      </c>
      <c r="JH78" s="6" t="e">
        <f t="shared" si="92"/>
        <v>#REF!</v>
      </c>
      <c r="JI78" s="6" t="e">
        <f t="shared" si="91"/>
        <v>#REF!</v>
      </c>
      <c r="JJ78" s="6" t="e">
        <f t="shared" si="91"/>
        <v>#REF!</v>
      </c>
      <c r="JK78" s="6" t="e">
        <f t="shared" si="91"/>
        <v>#REF!</v>
      </c>
      <c r="JL78" s="6" t="e">
        <f t="shared" si="91"/>
        <v>#REF!</v>
      </c>
      <c r="JM78" s="6" t="e">
        <f t="shared" si="91"/>
        <v>#REF!</v>
      </c>
      <c r="JN78" s="6" t="e">
        <f t="shared" si="91"/>
        <v>#REF!</v>
      </c>
      <c r="JO78" s="6" t="e">
        <f t="shared" si="91"/>
        <v>#REF!</v>
      </c>
      <c r="JP78" s="6" t="e">
        <f t="shared" si="91"/>
        <v>#REF!</v>
      </c>
      <c r="JQ78" s="6" t="e">
        <f t="shared" si="91"/>
        <v>#REF!</v>
      </c>
      <c r="JR78" s="6" t="e">
        <f t="shared" si="91"/>
        <v>#REF!</v>
      </c>
      <c r="JS78" s="6" t="e">
        <f t="shared" si="91"/>
        <v>#REF!</v>
      </c>
    </row>
    <row r="79" spans="1:279" ht="14.5" x14ac:dyDescent="0.35">
      <c r="A79" s="8">
        <v>77</v>
      </c>
      <c r="B79" s="9">
        <v>39217</v>
      </c>
      <c r="C79" s="10">
        <v>384.13</v>
      </c>
      <c r="D79" s="8">
        <f t="shared" si="79"/>
        <v>-9.3985185185183013</v>
      </c>
      <c r="I79" s="6">
        <v>77</v>
      </c>
      <c r="J79" s="6">
        <f t="shared" si="80"/>
        <v>88.332150342931442</v>
      </c>
      <c r="K79" s="6">
        <f t="shared" si="81"/>
        <v>96.508861454042417</v>
      </c>
      <c r="L79" s="6">
        <f t="shared" si="95"/>
        <v>112.58032812070851</v>
      </c>
      <c r="M79" s="6">
        <f t="shared" si="95"/>
        <v>124.42246145404148</v>
      </c>
      <c r="N79" s="6">
        <f t="shared" si="95"/>
        <v>120.75703923181948</v>
      </c>
      <c r="O79" s="6">
        <f t="shared" si="95"/>
        <v>107.41114293552334</v>
      </c>
      <c r="P79" s="6">
        <f t="shared" si="95"/>
        <v>94.723142935523953</v>
      </c>
      <c r="Q79" s="6">
        <f t="shared" si="95"/>
        <v>85.230639231820561</v>
      </c>
      <c r="R79" s="6">
        <f t="shared" si="95"/>
        <v>77.9937799725611</v>
      </c>
      <c r="S79" s="6">
        <f t="shared" si="95"/>
        <v>73.200535528116859</v>
      </c>
      <c r="T79" s="6">
        <f t="shared" si="95"/>
        <v>69.347142935524644</v>
      </c>
      <c r="U79" s="6">
        <f t="shared" si="95"/>
        <v>65.775705898487743</v>
      </c>
      <c r="V79" s="6">
        <f t="shared" si="95"/>
        <v>66.151646639228133</v>
      </c>
      <c r="W79" s="6">
        <f t="shared" si="95"/>
        <v>74.70429849108001</v>
      </c>
      <c r="X79" s="6">
        <f t="shared" si="95"/>
        <v>88.614105898486741</v>
      </c>
      <c r="Y79" s="6">
        <f t="shared" si="95"/>
        <v>101.11413552811646</v>
      </c>
      <c r="Z79" s="6">
        <f t="shared" si="95"/>
        <v>103.2757947873753</v>
      </c>
      <c r="AA79" s="6">
        <f t="shared" si="95"/>
        <v>92.655468861449677</v>
      </c>
      <c r="AB79" s="6">
        <f t="shared" si="95"/>
        <v>78.46370589848712</v>
      </c>
      <c r="AC79" s="6">
        <f t="shared" si="95"/>
        <v>68.219320713302409</v>
      </c>
      <c r="AD79" s="6">
        <f t="shared" si="95"/>
        <v>61.076446639228585</v>
      </c>
      <c r="AE79" s="6">
        <f t="shared" si="95"/>
        <v>56.847113305894922</v>
      </c>
      <c r="AF79" s="6">
        <f t="shared" si="95"/>
        <v>54.685454046636075</v>
      </c>
      <c r="AG79" s="6">
        <f t="shared" si="95"/>
        <v>52.053868861450674</v>
      </c>
      <c r="AH79" s="6">
        <f t="shared" si="95"/>
        <v>52.429809602191597</v>
      </c>
      <c r="AI79" s="6">
        <f t="shared" si="95"/>
        <v>61.734342935524801</v>
      </c>
      <c r="AJ79" s="6">
        <f t="shared" si="95"/>
        <v>80.06145404663539</v>
      </c>
      <c r="AK79" s="6">
        <f t="shared" si="95"/>
        <v>93.031409602190593</v>
      </c>
      <c r="AL79" s="6">
        <f t="shared" si="95"/>
        <v>90.211854046634997</v>
      </c>
      <c r="AM79" s="6">
        <f t="shared" si="95"/>
        <v>75.45617997256133</v>
      </c>
      <c r="AN79" s="6">
        <f t="shared" si="95"/>
        <v>61.922313305894995</v>
      </c>
      <c r="AO79" s="6">
        <f t="shared" si="95"/>
        <v>53.463646639228742</v>
      </c>
      <c r="AP79" s="6">
        <f t="shared" si="95"/>
        <v>46.13280219478419</v>
      </c>
      <c r="AQ79" s="6">
        <f t="shared" si="95"/>
        <v>39.459854046636387</v>
      </c>
      <c r="AR79" s="6">
        <f t="shared" si="95"/>
        <v>36.170372565154764</v>
      </c>
      <c r="AS79" s="6">
        <f t="shared" si="95"/>
        <v>33.350817009599169</v>
      </c>
      <c r="AT79" s="6">
        <f t="shared" si="95"/>
        <v>33.632772565154994</v>
      </c>
      <c r="AU79" s="6">
        <f t="shared" si="95"/>
        <v>42.467379972562178</v>
      </c>
      <c r="AV79" s="6">
        <f t="shared" si="95"/>
        <v>58.068920713302262</v>
      </c>
      <c r="AW79" s="6">
        <f t="shared" si="95"/>
        <v>68.595261454042799</v>
      </c>
      <c r="AX79" s="6">
        <f t="shared" si="95"/>
        <v>64.177957750339473</v>
      </c>
      <c r="AY79" s="6">
        <f t="shared" si="95"/>
        <v>49.610254046636001</v>
      </c>
      <c r="AZ79" s="6">
        <f t="shared" si="95"/>
        <v>36.734283676265889</v>
      </c>
      <c r="BA79" s="6">
        <f t="shared" si="95"/>
        <v>29.779379972562257</v>
      </c>
      <c r="BB79" s="6">
        <f t="shared" si="95"/>
        <v>24.422224417006891</v>
      </c>
      <c r="BC79" s="6">
        <f t="shared" si="95"/>
        <v>20.474846639229053</v>
      </c>
      <c r="BD79" s="6">
        <f t="shared" si="95"/>
        <v>17.467320713303263</v>
      </c>
      <c r="BE79" s="6">
        <f t="shared" si="95"/>
        <v>13.895883676266349</v>
      </c>
      <c r="BF79" s="6">
        <f t="shared" si="95"/>
        <v>13.707913305896154</v>
      </c>
      <c r="BG79" s="6">
        <f t="shared" si="95"/>
        <v>22.542520713303336</v>
      </c>
      <c r="BH79" s="6">
        <f t="shared" si="95"/>
        <v>40.775646639228817</v>
      </c>
      <c r="BI79" s="6">
        <f t="shared" si="95"/>
        <v>53.275676268858014</v>
      </c>
      <c r="BJ79" s="6">
        <f t="shared" si="95"/>
        <v>49.516268861450904</v>
      </c>
      <c r="BK79" s="6">
        <f t="shared" si="95"/>
        <v>34.760594787377237</v>
      </c>
      <c r="BL79" s="6">
        <f t="shared" si="95"/>
        <v>21.790639231822023</v>
      </c>
      <c r="BM79" s="6">
        <f t="shared" si="95"/>
        <v>13.989868861451447</v>
      </c>
      <c r="BN79" s="6">
        <f t="shared" si="95"/>
        <v>8.632713305896079</v>
      </c>
      <c r="BO79" s="6">
        <f t="shared" si="95"/>
        <v>3.0875873799705169</v>
      </c>
      <c r="BP79" s="6">
        <f t="shared" si="95"/>
        <v>-1.8936274348444608</v>
      </c>
      <c r="BQ79" s="6">
        <f t="shared" si="95"/>
        <v>-4.3372422496591341</v>
      </c>
      <c r="BR79" s="6">
        <f t="shared" si="95"/>
        <v>-3.3034052126219922</v>
      </c>
      <c r="BS79" s="6">
        <f t="shared" si="95"/>
        <v>6.4710540466372333</v>
      </c>
      <c r="BT79" s="6">
        <f t="shared" si="95"/>
        <v>23.764328120710672</v>
      </c>
      <c r="BU79" s="6">
        <f t="shared" si="95"/>
        <v>34.196683676266119</v>
      </c>
      <c r="BV79" s="6">
        <f t="shared" si="95"/>
        <v>27.993661454043803</v>
      </c>
      <c r="BW79" s="6">
        <f t="shared" si="95"/>
        <v>12.862046639229208</v>
      </c>
      <c r="BX79" s="6">
        <f t="shared" si="93"/>
        <v>-0.29587928669620001</v>
      </c>
      <c r="BY79" s="6">
        <f t="shared" si="93"/>
        <v>-8.0966496570662407</v>
      </c>
      <c r="BZ79" s="6">
        <f t="shared" si="93"/>
        <v>-14.48764224965875</v>
      </c>
      <c r="CA79" s="6">
        <f t="shared" si="93"/>
        <v>-20.408708916325235</v>
      </c>
      <c r="CB79" s="6">
        <f t="shared" si="93"/>
        <v>-25.953834842251332</v>
      </c>
      <c r="CC79" s="6">
        <f t="shared" si="93"/>
        <v>-30.183168175584463</v>
      </c>
      <c r="CD79" s="6">
        <f t="shared" si="93"/>
        <v>-30.27715336076956</v>
      </c>
      <c r="CE79" s="6">
        <f t="shared" si="93"/>
        <v>-22.852323731139908</v>
      </c>
      <c r="CF79" s="6">
        <f t="shared" si="93"/>
        <v>-8.8485311385480898</v>
      </c>
      <c r="CG79" s="6">
        <f t="shared" si="93"/>
        <v>2.7116466392295924</v>
      </c>
      <c r="CH79" s="6">
        <f t="shared" si="93"/>
        <v>2.993602194785419</v>
      </c>
      <c r="CI79" s="6">
        <f t="shared" si="93"/>
        <v>-9.2244718792884797</v>
      </c>
      <c r="CJ79" s="6">
        <f t="shared" si="93"/>
        <v>-22.946308916325542</v>
      </c>
      <c r="CK79" s="6">
        <f t="shared" si="93"/>
        <v>-31.498960768176897</v>
      </c>
      <c r="CL79" s="6">
        <f t="shared" si="93"/>
        <v>-37.420027434843384</v>
      </c>
      <c r="CM79" s="6">
        <f t="shared" si="93"/>
        <v>-41.743345953362144</v>
      </c>
      <c r="CN79" s="6">
        <f t="shared" si="93"/>
        <v>-44.562901508917207</v>
      </c>
      <c r="CO79" s="6">
        <f t="shared" si="93"/>
        <v>-47.94636817558392</v>
      </c>
      <c r="CP79" s="6">
        <f t="shared" si="93"/>
        <v>-48.510279286695045</v>
      </c>
      <c r="CQ79" s="6">
        <f t="shared" si="93"/>
        <v>-39.393716323732569</v>
      </c>
      <c r="CR79" s="6">
        <f t="shared" si="93"/>
        <v>-24.450071879288171</v>
      </c>
      <c r="CS79" s="6">
        <f t="shared" si="93"/>
        <v>-14.017716323732728</v>
      </c>
      <c r="CT79" s="6">
        <f t="shared" si="93"/>
        <v>-14.957568175584772</v>
      </c>
      <c r="CU79" s="6">
        <f t="shared" si="93"/>
        <v>-26.799701508917746</v>
      </c>
      <c r="CV79" s="6">
        <f t="shared" si="93"/>
        <v>-40.709508916324999</v>
      </c>
      <c r="CW79" s="6">
        <f t="shared" si="93"/>
        <v>-49.920057064472573</v>
      </c>
      <c r="CX79" s="6">
        <f t="shared" si="93"/>
        <v>-56.686990397806007</v>
      </c>
      <c r="CY79" s="6">
        <f t="shared" si="93"/>
        <v>-61.950160768176275</v>
      </c>
      <c r="CZ79" s="6">
        <f t="shared" si="93"/>
        <v>-66.179494101509405</v>
      </c>
      <c r="DA79" s="6">
        <f t="shared" si="93"/>
        <v>-69.844916323731411</v>
      </c>
      <c r="DB79" s="6">
        <f t="shared" si="93"/>
        <v>-69.374990397805931</v>
      </c>
      <c r="DC79" s="6">
        <f t="shared" si="93"/>
        <v>-61.386249657065157</v>
      </c>
      <c r="DD79" s="6">
        <f t="shared" si="93"/>
        <v>-45.502753360769248</v>
      </c>
      <c r="DE79" s="6">
        <f t="shared" si="93"/>
        <v>-33.190694101510253</v>
      </c>
      <c r="DF79" s="6">
        <f t="shared" si="93"/>
        <v>-35.822279286695121</v>
      </c>
      <c r="DG79" s="6">
        <f t="shared" si="93"/>
        <v>-49.544116323732183</v>
      </c>
      <c r="DH79" s="6">
        <f t="shared" si="93"/>
        <v>-64.29979039780585</v>
      </c>
      <c r="DI79" s="6">
        <f t="shared" si="93"/>
        <v>-76.423879286694657</v>
      </c>
      <c r="DJ79" s="6">
        <f t="shared" si="93"/>
        <v>-85.352471879286938</v>
      </c>
      <c r="DK79" s="6">
        <f t="shared" si="93"/>
        <v>-91.367523731138519</v>
      </c>
      <c r="DL79" s="6">
        <f t="shared" si="93"/>
        <v>-96.91264965706408</v>
      </c>
      <c r="DM79" s="6">
        <f t="shared" si="93"/>
        <v>-101.79987928669397</v>
      </c>
      <c r="DN79" s="6">
        <f t="shared" si="93"/>
        <v>-102.17582002743436</v>
      </c>
      <c r="DO79" s="6">
        <f t="shared" si="93"/>
        <v>-94.84497558299033</v>
      </c>
      <c r="DP79" s="6">
        <f t="shared" si="93"/>
        <v>-80.559227434842683</v>
      </c>
      <c r="DQ79" s="6">
        <f t="shared" si="93"/>
        <v>-68.153182990398051</v>
      </c>
      <c r="DR79" s="6">
        <f t="shared" si="93"/>
        <v>-69.750931138546321</v>
      </c>
      <c r="DS79" s="6">
        <f t="shared" si="93"/>
        <v>-83.378782990397752</v>
      </c>
      <c r="DT79" s="6">
        <f t="shared" si="93"/>
        <v>-96.16076817558276</v>
      </c>
      <c r="DU79" s="6">
        <f t="shared" si="93"/>
        <v>-104.71342002743465</v>
      </c>
      <c r="DV79" s="6">
        <f t="shared" si="93"/>
        <v>-110.82245706447134</v>
      </c>
      <c r="DW79" s="6">
        <f t="shared" si="93"/>
        <v>-116.36758299039744</v>
      </c>
      <c r="DX79" s="6">
        <f t="shared" si="93"/>
        <v>-120.22097558298964</v>
      </c>
      <c r="DY79" s="6">
        <f t="shared" si="93"/>
        <v>-122.94654595336014</v>
      </c>
      <c r="DZ79" s="6">
        <f t="shared" si="93"/>
        <v>-123.32248669410053</v>
      </c>
      <c r="EA79" s="6">
        <f t="shared" si="93"/>
        <v>-115.89765706447142</v>
      </c>
      <c r="EB79" s="6">
        <f t="shared" si="93"/>
        <v>-99.45024965706439</v>
      </c>
      <c r="EC79" s="6">
        <f t="shared" si="93"/>
        <v>-84.976531138546008</v>
      </c>
      <c r="ED79" s="6">
        <f t="shared" si="93"/>
        <v>-85.822397805212958</v>
      </c>
      <c r="EE79" s="6">
        <f t="shared" si="93"/>
        <v>-99.92017558299041</v>
      </c>
      <c r="EF79" s="6">
        <f t="shared" si="93"/>
        <v>-114.39389410150825</v>
      </c>
      <c r="EG79" s="6">
        <f t="shared" si="93"/>
        <v>-124.26233854595257</v>
      </c>
      <c r="EH79" s="6">
        <f t="shared" si="93"/>
        <v>-131.5931829903966</v>
      </c>
      <c r="EI79" s="6">
        <f t="shared" si="84"/>
        <v>-138.17214595335983</v>
      </c>
      <c r="EJ79" s="6">
        <f t="shared" si="82"/>
        <v>-143.24734595335937</v>
      </c>
      <c r="EK79" s="6">
        <f t="shared" si="82"/>
        <v>-146.06690150891498</v>
      </c>
      <c r="EL79" s="6">
        <f t="shared" si="94"/>
        <v>-144.75110891632252</v>
      </c>
      <c r="EM79" s="6">
        <f t="shared" si="94"/>
        <v>-136.57439780521156</v>
      </c>
      <c r="EN79" s="6">
        <f t="shared" si="94"/>
        <v>-121.81872373113789</v>
      </c>
      <c r="EO79" s="6">
        <f t="shared" si="94"/>
        <v>-108.84876817558269</v>
      </c>
      <c r="EP79" s="6">
        <f t="shared" si="94"/>
        <v>-109.50666447187891</v>
      </c>
      <c r="EQ79" s="6">
        <f t="shared" si="94"/>
        <v>-123.32248669410053</v>
      </c>
      <c r="ER79" s="6">
        <f t="shared" si="94"/>
        <v>-137.1383089163227</v>
      </c>
      <c r="ES79" s="6">
        <f t="shared" si="94"/>
        <v>-147.1947237311372</v>
      </c>
      <c r="ET79" s="6">
        <f t="shared" si="94"/>
        <v>-154.05564224965573</v>
      </c>
      <c r="EU79" s="6">
        <f t="shared" si="94"/>
        <v>-158.00302002743305</v>
      </c>
      <c r="EV79" s="6">
        <f t="shared" si="94"/>
        <v>-163.17220521261822</v>
      </c>
      <c r="EW79" s="6">
        <f t="shared" si="94"/>
        <v>-167.30755336076624</v>
      </c>
      <c r="EX79" s="6">
        <f t="shared" si="94"/>
        <v>-167.40153854595135</v>
      </c>
      <c r="EY79" s="6">
        <f t="shared" si="94"/>
        <v>-159.7887385459515</v>
      </c>
      <c r="EZ79" s="6">
        <f t="shared" si="94"/>
        <v>-144.2811829903965</v>
      </c>
      <c r="FA79" s="6">
        <f t="shared" si="94"/>
        <v>-132.62702002743373</v>
      </c>
      <c r="FB79" s="6">
        <f t="shared" si="94"/>
        <v>-135.25860521261913</v>
      </c>
      <c r="FC79" s="6">
        <f t="shared" si="94"/>
        <v>-149.54435336076679</v>
      </c>
      <c r="FD79" s="6">
        <f t="shared" si="94"/>
        <v>-162.98423484224801</v>
      </c>
      <c r="FE79" s="6">
        <f t="shared" si="94"/>
        <v>-171.34891632372918</v>
      </c>
      <c r="FF79" s="6">
        <f t="shared" si="94"/>
        <v>-177.64592373113658</v>
      </c>
      <c r="FG79" s="6">
        <f t="shared" si="94"/>
        <v>-182.53315336076594</v>
      </c>
      <c r="FH79" s="6">
        <f t="shared" si="94"/>
        <v>-187.13842743484</v>
      </c>
      <c r="FI79" s="6">
        <f t="shared" si="94"/>
        <v>-191.08580521261783</v>
      </c>
      <c r="FJ79" s="6">
        <f t="shared" si="94"/>
        <v>-190.61587928669181</v>
      </c>
      <c r="FK79" s="6">
        <f t="shared" si="94"/>
        <v>-181.87525706446971</v>
      </c>
      <c r="FL79" s="6">
        <f t="shared" si="94"/>
        <v>-165.80379039780362</v>
      </c>
      <c r="FM79" s="6">
        <f t="shared" si="94"/>
        <v>-152.26992373113728</v>
      </c>
      <c r="FN79" s="6">
        <f t="shared" si="94"/>
        <v>-154.80752373113705</v>
      </c>
      <c r="FO79" s="6">
        <f t="shared" si="94"/>
        <v>-170.40906447187766</v>
      </c>
      <c r="FP79" s="6">
        <f t="shared" si="94"/>
        <v>-185.35270891632152</v>
      </c>
      <c r="FQ79" s="6">
        <f t="shared" si="94"/>
        <v>-193.71739039780269</v>
      </c>
      <c r="FR79" s="6">
        <f t="shared" si="94"/>
        <v>-199.35650150891388</v>
      </c>
      <c r="FS79" s="6">
        <f t="shared" si="94"/>
        <v>-203.6798200274321</v>
      </c>
      <c r="FT79" s="6">
        <f t="shared" si="94"/>
        <v>-206.40539039780262</v>
      </c>
      <c r="FU79" s="6">
        <f t="shared" si="94"/>
        <v>-209.41291632372841</v>
      </c>
      <c r="FV79" s="6">
        <f t="shared" si="94"/>
        <v>-211.29262002743195</v>
      </c>
      <c r="FW79" s="6">
        <f t="shared" si="94"/>
        <v>-203.6798200274321</v>
      </c>
      <c r="FX79" s="6">
        <f t="shared" si="94"/>
        <v>-187.23241262002509</v>
      </c>
      <c r="FY79" s="6">
        <f t="shared" si="94"/>
        <v>-175.01433854595118</v>
      </c>
      <c r="FZ79" s="6">
        <f t="shared" si="94"/>
        <v>-177.17599780521056</v>
      </c>
      <c r="GA79" s="6">
        <f t="shared" si="94"/>
        <v>-190.80384965706199</v>
      </c>
      <c r="GB79" s="6">
        <f t="shared" si="94"/>
        <v>-207.25125706446903</v>
      </c>
      <c r="GC79" s="6">
        <f t="shared" si="94"/>
        <v>-216.83774595335805</v>
      </c>
      <c r="GD79" s="6">
        <f t="shared" si="94"/>
        <v>-222.28888669409852</v>
      </c>
      <c r="GE79" s="6">
        <f t="shared" si="94"/>
        <v>-226.61220521261674</v>
      </c>
      <c r="GF79" s="6">
        <f t="shared" si="94"/>
        <v>-231.49943484224661</v>
      </c>
      <c r="GG79" s="6">
        <f t="shared" si="94"/>
        <v>-235.44681262002393</v>
      </c>
      <c r="GH79" s="6">
        <f t="shared" si="94"/>
        <v>-234.22500521261659</v>
      </c>
      <c r="GI79" s="6">
        <f t="shared" si="94"/>
        <v>-224.63851632372808</v>
      </c>
      <c r="GJ79" s="6">
        <f t="shared" si="94"/>
        <v>-208.19110891632107</v>
      </c>
      <c r="GK79" s="6">
        <f t="shared" si="94"/>
        <v>-196.254990397803</v>
      </c>
      <c r="GL79" s="6">
        <f t="shared" si="94"/>
        <v>-198.32266447187675</v>
      </c>
      <c r="GM79" s="6">
        <f t="shared" si="94"/>
        <v>-212.51442743483929</v>
      </c>
      <c r="GN79" s="6">
        <f t="shared" si="94"/>
        <v>-227.83401262002408</v>
      </c>
      <c r="GO79" s="6">
        <f t="shared" si="94"/>
        <v>-237.51448669409822</v>
      </c>
      <c r="GP79" s="6">
        <f t="shared" si="94"/>
        <v>-242.49570150891265</v>
      </c>
      <c r="GQ79" s="6">
        <f t="shared" si="94"/>
        <v>-245.87916817557937</v>
      </c>
      <c r="GR79" s="6">
        <f t="shared" si="94"/>
        <v>-249.8265459533572</v>
      </c>
      <c r="GS79" s="6">
        <f t="shared" si="94"/>
        <v>-253.49196817557922</v>
      </c>
      <c r="GT79" s="6">
        <f t="shared" si="94"/>
        <v>-253.11602743483829</v>
      </c>
      <c r="GU79" s="6">
        <f t="shared" si="94"/>
        <v>-244.18743484224601</v>
      </c>
      <c r="GV79" s="6" t="e">
        <f t="shared" si="94"/>
        <v>#REF!</v>
      </c>
      <c r="GW79" s="6" t="e">
        <f t="shared" ref="GW79:JH82" si="96">INDEX($D$3:$D$272,$I79,1)*INDEX($D$3:$D$272,$I79+GW$2,1)</f>
        <v>#REF!</v>
      </c>
      <c r="GX79" s="6" t="e">
        <f t="shared" si="96"/>
        <v>#REF!</v>
      </c>
      <c r="GY79" s="6" t="e">
        <f t="shared" si="96"/>
        <v>#REF!</v>
      </c>
      <c r="GZ79" s="6" t="e">
        <f t="shared" si="96"/>
        <v>#REF!</v>
      </c>
      <c r="HA79" s="6" t="e">
        <f t="shared" si="96"/>
        <v>#REF!</v>
      </c>
      <c r="HB79" s="6" t="e">
        <f t="shared" si="96"/>
        <v>#REF!</v>
      </c>
      <c r="HC79" s="6" t="e">
        <f t="shared" si="96"/>
        <v>#REF!</v>
      </c>
      <c r="HD79" s="6" t="e">
        <f t="shared" si="96"/>
        <v>#REF!</v>
      </c>
      <c r="HE79" s="6" t="e">
        <f t="shared" si="96"/>
        <v>#REF!</v>
      </c>
      <c r="HF79" s="6" t="e">
        <f t="shared" si="96"/>
        <v>#REF!</v>
      </c>
      <c r="HG79" s="6" t="e">
        <f t="shared" si="96"/>
        <v>#REF!</v>
      </c>
      <c r="HH79" s="6" t="e">
        <f t="shared" si="96"/>
        <v>#REF!</v>
      </c>
      <c r="HI79" s="6" t="e">
        <f t="shared" si="96"/>
        <v>#REF!</v>
      </c>
      <c r="HJ79" s="6" t="e">
        <f t="shared" si="96"/>
        <v>#REF!</v>
      </c>
      <c r="HK79" s="6" t="e">
        <f t="shared" si="96"/>
        <v>#REF!</v>
      </c>
      <c r="HL79" s="6" t="e">
        <f t="shared" si="96"/>
        <v>#REF!</v>
      </c>
      <c r="HM79" s="6" t="e">
        <f t="shared" si="96"/>
        <v>#REF!</v>
      </c>
      <c r="HN79" s="6" t="e">
        <f t="shared" si="96"/>
        <v>#REF!</v>
      </c>
      <c r="HO79" s="6" t="e">
        <f t="shared" si="96"/>
        <v>#REF!</v>
      </c>
      <c r="HP79" s="6" t="e">
        <f t="shared" si="96"/>
        <v>#REF!</v>
      </c>
      <c r="HQ79" s="6" t="e">
        <f t="shared" si="96"/>
        <v>#REF!</v>
      </c>
      <c r="HR79" s="6" t="e">
        <f t="shared" si="96"/>
        <v>#REF!</v>
      </c>
      <c r="HS79" s="6" t="e">
        <f t="shared" si="96"/>
        <v>#REF!</v>
      </c>
      <c r="HT79" s="6" t="e">
        <f t="shared" si="96"/>
        <v>#REF!</v>
      </c>
      <c r="HU79" s="6" t="e">
        <f t="shared" si="96"/>
        <v>#REF!</v>
      </c>
      <c r="HV79" s="6" t="e">
        <f t="shared" si="96"/>
        <v>#REF!</v>
      </c>
      <c r="HW79" s="6" t="e">
        <f t="shared" si="96"/>
        <v>#REF!</v>
      </c>
      <c r="HX79" s="6" t="e">
        <f t="shared" si="96"/>
        <v>#REF!</v>
      </c>
      <c r="HY79" s="6" t="e">
        <f t="shared" si="96"/>
        <v>#REF!</v>
      </c>
      <c r="HZ79" s="6" t="e">
        <f t="shared" si="96"/>
        <v>#REF!</v>
      </c>
      <c r="IA79" s="6" t="e">
        <f t="shared" si="96"/>
        <v>#REF!</v>
      </c>
      <c r="IB79" s="6" t="e">
        <f t="shared" si="96"/>
        <v>#REF!</v>
      </c>
      <c r="IC79" s="6" t="e">
        <f t="shared" si="96"/>
        <v>#REF!</v>
      </c>
      <c r="ID79" s="6" t="e">
        <f t="shared" si="96"/>
        <v>#REF!</v>
      </c>
      <c r="IE79" s="6" t="e">
        <f t="shared" si="96"/>
        <v>#REF!</v>
      </c>
      <c r="IF79" s="6" t="e">
        <f t="shared" si="96"/>
        <v>#REF!</v>
      </c>
      <c r="IG79" s="6" t="e">
        <f t="shared" si="96"/>
        <v>#REF!</v>
      </c>
      <c r="IH79" s="6" t="e">
        <f t="shared" si="96"/>
        <v>#REF!</v>
      </c>
      <c r="II79" s="6" t="e">
        <f t="shared" si="96"/>
        <v>#REF!</v>
      </c>
      <c r="IJ79" s="6" t="e">
        <f t="shared" si="96"/>
        <v>#REF!</v>
      </c>
      <c r="IK79" s="6" t="e">
        <f t="shared" si="96"/>
        <v>#REF!</v>
      </c>
      <c r="IL79" s="6" t="e">
        <f t="shared" si="96"/>
        <v>#REF!</v>
      </c>
      <c r="IM79" s="6" t="e">
        <f t="shared" si="96"/>
        <v>#REF!</v>
      </c>
      <c r="IN79" s="6" t="e">
        <f t="shared" si="96"/>
        <v>#REF!</v>
      </c>
      <c r="IO79" s="6" t="e">
        <f t="shared" si="96"/>
        <v>#REF!</v>
      </c>
      <c r="IP79" s="6" t="e">
        <f t="shared" si="96"/>
        <v>#REF!</v>
      </c>
      <c r="IQ79" s="6" t="e">
        <f t="shared" si="96"/>
        <v>#REF!</v>
      </c>
      <c r="IR79" s="6" t="e">
        <f t="shared" si="96"/>
        <v>#REF!</v>
      </c>
      <c r="IS79" s="6" t="e">
        <f t="shared" si="96"/>
        <v>#REF!</v>
      </c>
      <c r="IT79" s="6" t="e">
        <f t="shared" si="96"/>
        <v>#REF!</v>
      </c>
      <c r="IU79" s="6" t="e">
        <f t="shared" si="96"/>
        <v>#REF!</v>
      </c>
      <c r="IV79" s="6" t="e">
        <f t="shared" si="96"/>
        <v>#REF!</v>
      </c>
      <c r="IW79" s="6" t="e">
        <f t="shared" si="96"/>
        <v>#REF!</v>
      </c>
      <c r="IX79" s="6" t="e">
        <f t="shared" si="96"/>
        <v>#REF!</v>
      </c>
      <c r="IY79" s="6" t="e">
        <f t="shared" si="96"/>
        <v>#REF!</v>
      </c>
      <c r="IZ79" s="6" t="e">
        <f t="shared" si="96"/>
        <v>#REF!</v>
      </c>
      <c r="JA79" s="6" t="e">
        <f t="shared" si="96"/>
        <v>#REF!</v>
      </c>
      <c r="JB79" s="6" t="e">
        <f t="shared" si="96"/>
        <v>#REF!</v>
      </c>
      <c r="JC79" s="6" t="e">
        <f t="shared" si="96"/>
        <v>#REF!</v>
      </c>
      <c r="JD79" s="6" t="e">
        <f t="shared" si="96"/>
        <v>#REF!</v>
      </c>
      <c r="JE79" s="6" t="e">
        <f t="shared" si="96"/>
        <v>#REF!</v>
      </c>
      <c r="JF79" s="6" t="e">
        <f t="shared" si="96"/>
        <v>#REF!</v>
      </c>
      <c r="JG79" s="6" t="e">
        <f t="shared" si="96"/>
        <v>#REF!</v>
      </c>
      <c r="JH79" s="6" t="e">
        <f t="shared" si="96"/>
        <v>#REF!</v>
      </c>
      <c r="JI79" s="6" t="e">
        <f t="shared" si="91"/>
        <v>#REF!</v>
      </c>
      <c r="JJ79" s="6" t="e">
        <f t="shared" si="91"/>
        <v>#REF!</v>
      </c>
      <c r="JK79" s="6" t="e">
        <f t="shared" si="91"/>
        <v>#REF!</v>
      </c>
      <c r="JL79" s="6" t="e">
        <f t="shared" si="91"/>
        <v>#REF!</v>
      </c>
      <c r="JM79" s="6" t="e">
        <f t="shared" si="91"/>
        <v>#REF!</v>
      </c>
      <c r="JN79" s="6" t="e">
        <f t="shared" si="91"/>
        <v>#REF!</v>
      </c>
      <c r="JO79" s="6" t="e">
        <f t="shared" si="91"/>
        <v>#REF!</v>
      </c>
      <c r="JP79" s="6" t="e">
        <f t="shared" si="91"/>
        <v>#REF!</v>
      </c>
      <c r="JQ79" s="6" t="e">
        <f t="shared" si="91"/>
        <v>#REF!</v>
      </c>
      <c r="JR79" s="6" t="e">
        <f t="shared" si="91"/>
        <v>#REF!</v>
      </c>
      <c r="JS79" s="6" t="e">
        <f t="shared" si="91"/>
        <v>#REF!</v>
      </c>
    </row>
    <row r="80" spans="1:279" ht="14.5" x14ac:dyDescent="0.35">
      <c r="A80" s="8">
        <v>78</v>
      </c>
      <c r="B80" s="9">
        <v>39248</v>
      </c>
      <c r="C80" s="10">
        <v>383.26</v>
      </c>
      <c r="D80" s="8">
        <f t="shared" si="79"/>
        <v>-10.268518518518306</v>
      </c>
      <c r="I80" s="6">
        <v>78</v>
      </c>
      <c r="J80" s="6">
        <f t="shared" si="80"/>
        <v>105.44247256515338</v>
      </c>
      <c r="K80" s="6">
        <f t="shared" si="81"/>
        <v>123.00163923181948</v>
      </c>
      <c r="L80" s="6">
        <f t="shared" si="95"/>
        <v>135.93997256515246</v>
      </c>
      <c r="M80" s="6">
        <f t="shared" si="95"/>
        <v>131.93525034293046</v>
      </c>
      <c r="N80" s="6">
        <f t="shared" si="95"/>
        <v>117.35395404663429</v>
      </c>
      <c r="O80" s="6">
        <f t="shared" si="95"/>
        <v>103.49145404663493</v>
      </c>
      <c r="P80" s="6">
        <f t="shared" si="95"/>
        <v>93.120250342931527</v>
      </c>
      <c r="Q80" s="6">
        <f t="shared" si="95"/>
        <v>85.213491083672039</v>
      </c>
      <c r="R80" s="6">
        <f t="shared" si="95"/>
        <v>79.976546639227792</v>
      </c>
      <c r="S80" s="6">
        <f t="shared" si="95"/>
        <v>75.766454046635616</v>
      </c>
      <c r="T80" s="6">
        <f t="shared" si="95"/>
        <v>71.864417009598711</v>
      </c>
      <c r="U80" s="6">
        <f t="shared" si="95"/>
        <v>72.275157750339062</v>
      </c>
      <c r="V80" s="6">
        <f t="shared" si="95"/>
        <v>81.619509602190988</v>
      </c>
      <c r="W80" s="6">
        <f t="shared" si="95"/>
        <v>96.816917009597674</v>
      </c>
      <c r="X80" s="6">
        <f t="shared" si="95"/>
        <v>110.47404663922745</v>
      </c>
      <c r="Y80" s="6">
        <f t="shared" si="95"/>
        <v>112.83580589848626</v>
      </c>
      <c r="Z80" s="6">
        <f t="shared" si="95"/>
        <v>101.23237997256062</v>
      </c>
      <c r="AA80" s="6">
        <f t="shared" si="95"/>
        <v>85.726917009598068</v>
      </c>
      <c r="AB80" s="6">
        <f t="shared" si="95"/>
        <v>74.534231824413382</v>
      </c>
      <c r="AC80" s="6">
        <f t="shared" si="95"/>
        <v>66.730157750339558</v>
      </c>
      <c r="AD80" s="6">
        <f t="shared" si="95"/>
        <v>62.109324417005851</v>
      </c>
      <c r="AE80" s="6">
        <f t="shared" si="95"/>
        <v>59.74756515774704</v>
      </c>
      <c r="AF80" s="6">
        <f t="shared" si="95"/>
        <v>56.87237997256161</v>
      </c>
      <c r="AG80" s="6">
        <f t="shared" si="95"/>
        <v>57.283120713302552</v>
      </c>
      <c r="AH80" s="6">
        <f t="shared" si="95"/>
        <v>67.448954046635762</v>
      </c>
      <c r="AI80" s="6">
        <f t="shared" si="95"/>
        <v>87.472565157746345</v>
      </c>
      <c r="AJ80" s="6">
        <f t="shared" si="95"/>
        <v>101.64312071330157</v>
      </c>
      <c r="AK80" s="6">
        <f t="shared" si="95"/>
        <v>98.562565157745951</v>
      </c>
      <c r="AL80" s="6">
        <f t="shared" si="95"/>
        <v>82.440991083672287</v>
      </c>
      <c r="AM80" s="6">
        <f t="shared" si="95"/>
        <v>67.654324417005952</v>
      </c>
      <c r="AN80" s="6">
        <f t="shared" si="95"/>
        <v>58.412657750339704</v>
      </c>
      <c r="AO80" s="6">
        <f t="shared" si="95"/>
        <v>50.403213305895122</v>
      </c>
      <c r="AP80" s="6">
        <f t="shared" si="95"/>
        <v>43.112565157747333</v>
      </c>
      <c r="AQ80" s="6">
        <f t="shared" si="95"/>
        <v>39.518583676265699</v>
      </c>
      <c r="AR80" s="6">
        <f t="shared" si="95"/>
        <v>36.438028120710086</v>
      </c>
      <c r="AS80" s="6">
        <f t="shared" si="95"/>
        <v>36.74608367626594</v>
      </c>
      <c r="AT80" s="6">
        <f t="shared" si="95"/>
        <v>46.398491083673122</v>
      </c>
      <c r="AU80" s="6">
        <f t="shared" si="95"/>
        <v>63.444231824413187</v>
      </c>
      <c r="AV80" s="6">
        <f t="shared" si="95"/>
        <v>74.944972565153734</v>
      </c>
      <c r="AW80" s="6">
        <f t="shared" si="95"/>
        <v>70.118768861450434</v>
      </c>
      <c r="AX80" s="6">
        <f t="shared" si="95"/>
        <v>54.202565157746946</v>
      </c>
      <c r="AY80" s="6">
        <f t="shared" si="95"/>
        <v>40.134694787376816</v>
      </c>
      <c r="AZ80" s="6">
        <f t="shared" si="95"/>
        <v>32.535991083673181</v>
      </c>
      <c r="BA80" s="6">
        <f t="shared" si="95"/>
        <v>26.682935528117813</v>
      </c>
      <c r="BB80" s="6">
        <f t="shared" si="95"/>
        <v>22.370157750339963</v>
      </c>
      <c r="BC80" s="6">
        <f t="shared" si="95"/>
        <v>19.084231824414175</v>
      </c>
      <c r="BD80" s="6">
        <f t="shared" si="95"/>
        <v>15.182194787377265</v>
      </c>
      <c r="BE80" s="6">
        <f t="shared" si="95"/>
        <v>14.976824417007085</v>
      </c>
      <c r="BF80" s="6">
        <f t="shared" si="95"/>
        <v>24.629231824414269</v>
      </c>
      <c r="BG80" s="6">
        <f t="shared" si="95"/>
        <v>44.550157750339757</v>
      </c>
      <c r="BH80" s="6">
        <f t="shared" si="95"/>
        <v>58.207287379968946</v>
      </c>
      <c r="BI80" s="6">
        <f t="shared" si="95"/>
        <v>54.099879972561851</v>
      </c>
      <c r="BJ80" s="6">
        <f t="shared" si="95"/>
        <v>37.978305898488181</v>
      </c>
      <c r="BK80" s="6">
        <f t="shared" si="95"/>
        <v>23.80775034293297</v>
      </c>
      <c r="BL80" s="6">
        <f t="shared" si="95"/>
        <v>15.284879972562354</v>
      </c>
      <c r="BM80" s="6">
        <f t="shared" si="95"/>
        <v>9.4318244170069896</v>
      </c>
      <c r="BN80" s="6">
        <f t="shared" si="95"/>
        <v>3.3733984910814465</v>
      </c>
      <c r="BO80" s="6">
        <f t="shared" si="95"/>
        <v>-2.0689163237335593</v>
      </c>
      <c r="BP80" s="6">
        <f t="shared" si="95"/>
        <v>-4.7387311385482258</v>
      </c>
      <c r="BQ80" s="6">
        <f t="shared" si="95"/>
        <v>-3.6091941015110716</v>
      </c>
      <c r="BR80" s="6">
        <f t="shared" si="95"/>
        <v>7.0700651577481768</v>
      </c>
      <c r="BS80" s="6">
        <f t="shared" si="95"/>
        <v>25.964139231821601</v>
      </c>
      <c r="BT80" s="6">
        <f t="shared" si="95"/>
        <v>37.362194787377064</v>
      </c>
      <c r="BU80" s="6">
        <f t="shared" si="95"/>
        <v>30.584972565154722</v>
      </c>
      <c r="BV80" s="6">
        <f t="shared" si="95"/>
        <v>14.05265775034011</v>
      </c>
      <c r="BW80" s="6">
        <f t="shared" ref="BW80:EH83" si="97">INDEX($D$3:$D$272,$I80,1)*INDEX($D$3:$D$272,$I80+BW$2,1)</f>
        <v>-0.32326817558528392</v>
      </c>
      <c r="BX80" s="6">
        <f t="shared" si="97"/>
        <v>-8.8461385459553146</v>
      </c>
      <c r="BY80" s="6">
        <f t="shared" si="97"/>
        <v>-15.828731138547832</v>
      </c>
      <c r="BZ80" s="6">
        <f t="shared" si="97"/>
        <v>-22.297897805214319</v>
      </c>
      <c r="CA80" s="6">
        <f t="shared" si="97"/>
        <v>-28.356323731140446</v>
      </c>
      <c r="CB80" s="6">
        <f t="shared" si="97"/>
        <v>-32.977157064473566</v>
      </c>
      <c r="CC80" s="6">
        <f t="shared" si="97"/>
        <v>-33.079842249658654</v>
      </c>
      <c r="CD80" s="6">
        <f t="shared" si="97"/>
        <v>-24.967712620028983</v>
      </c>
      <c r="CE80" s="6">
        <f t="shared" si="97"/>
        <v>-9.6676200274371986</v>
      </c>
      <c r="CF80" s="6">
        <f t="shared" si="97"/>
        <v>2.962657750340504</v>
      </c>
      <c r="CG80" s="6">
        <f t="shared" si="97"/>
        <v>3.2707133058963564</v>
      </c>
      <c r="CH80" s="6">
        <f t="shared" si="97"/>
        <v>-10.078360768177557</v>
      </c>
      <c r="CI80" s="6">
        <f t="shared" si="97"/>
        <v>-25.070397805214657</v>
      </c>
      <c r="CJ80" s="6">
        <f t="shared" si="97"/>
        <v>-34.41474965706599</v>
      </c>
      <c r="CK80" s="6">
        <f t="shared" si="97"/>
        <v>-40.883916323732478</v>
      </c>
      <c r="CL80" s="6">
        <f t="shared" si="97"/>
        <v>-45.607434842251273</v>
      </c>
      <c r="CM80" s="6">
        <f t="shared" si="97"/>
        <v>-48.687990397806296</v>
      </c>
      <c r="CN80" s="6">
        <f t="shared" si="97"/>
        <v>-52.384657064473025</v>
      </c>
      <c r="CO80" s="6">
        <f t="shared" si="97"/>
        <v>-53.000768175584149</v>
      </c>
      <c r="CP80" s="6">
        <f t="shared" si="97"/>
        <v>-43.040305212621696</v>
      </c>
      <c r="CQ80" s="6">
        <f t="shared" si="97"/>
        <v>-26.71336076817726</v>
      </c>
      <c r="CR80" s="6">
        <f t="shared" si="97"/>
        <v>-15.3153052126218</v>
      </c>
      <c r="CS80" s="6">
        <f t="shared" si="97"/>
        <v>-16.342157064473863</v>
      </c>
      <c r="CT80" s="6">
        <f t="shared" si="97"/>
        <v>-29.280490397806837</v>
      </c>
      <c r="CU80" s="6">
        <f t="shared" si="97"/>
        <v>-44.477897805214113</v>
      </c>
      <c r="CV80" s="6">
        <f t="shared" si="97"/>
        <v>-54.54104595336166</v>
      </c>
      <c r="CW80" s="6">
        <f t="shared" si="97"/>
        <v>-61.934379286695119</v>
      </c>
      <c r="CX80" s="6">
        <f t="shared" si="97"/>
        <v>-67.684749657065396</v>
      </c>
      <c r="CY80" s="6">
        <f t="shared" si="97"/>
        <v>-72.30558299039852</v>
      </c>
      <c r="CZ80" s="6">
        <f t="shared" si="97"/>
        <v>-76.31030521262052</v>
      </c>
      <c r="DA80" s="6">
        <f t="shared" si="97"/>
        <v>-75.796879286695059</v>
      </c>
      <c r="DB80" s="6">
        <f t="shared" si="97"/>
        <v>-67.068638545954272</v>
      </c>
      <c r="DC80" s="6">
        <f t="shared" si="97"/>
        <v>-49.714842249658361</v>
      </c>
      <c r="DD80" s="6">
        <f t="shared" si="97"/>
        <v>-36.263082990399354</v>
      </c>
      <c r="DE80" s="6">
        <f t="shared" si="97"/>
        <v>-39.138268175584201</v>
      </c>
      <c r="DF80" s="6">
        <f t="shared" si="97"/>
        <v>-54.130305212621302</v>
      </c>
      <c r="DG80" s="6">
        <f t="shared" si="97"/>
        <v>-70.251879286694972</v>
      </c>
      <c r="DH80" s="6">
        <f t="shared" si="97"/>
        <v>-83.498268175583789</v>
      </c>
      <c r="DI80" s="6">
        <f t="shared" si="97"/>
        <v>-93.253360768176066</v>
      </c>
      <c r="DJ80" s="6">
        <f t="shared" si="97"/>
        <v>-99.825212620027642</v>
      </c>
      <c r="DK80" s="6">
        <f t="shared" si="97"/>
        <v>-105.88363854595319</v>
      </c>
      <c r="DL80" s="6">
        <f t="shared" si="97"/>
        <v>-111.2232681755831</v>
      </c>
      <c r="DM80" s="6">
        <f t="shared" si="97"/>
        <v>-111.63400891632347</v>
      </c>
      <c r="DN80" s="6">
        <f t="shared" si="97"/>
        <v>-103.62456447187947</v>
      </c>
      <c r="DO80" s="6">
        <f t="shared" si="97"/>
        <v>-88.016416323731832</v>
      </c>
      <c r="DP80" s="6">
        <f t="shared" si="97"/>
        <v>-74.461971879287148</v>
      </c>
      <c r="DQ80" s="6">
        <f t="shared" si="97"/>
        <v>-76.207620027435425</v>
      </c>
      <c r="DR80" s="6">
        <f t="shared" si="97"/>
        <v>-91.096971879286855</v>
      </c>
      <c r="DS80" s="6">
        <f t="shared" si="97"/>
        <v>-105.06215706447189</v>
      </c>
      <c r="DT80" s="6">
        <f t="shared" si="97"/>
        <v>-114.4065089163238</v>
      </c>
      <c r="DU80" s="6">
        <f t="shared" si="97"/>
        <v>-121.08104595336047</v>
      </c>
      <c r="DV80" s="6">
        <f t="shared" si="97"/>
        <v>-127.13947187928659</v>
      </c>
      <c r="DW80" s="6">
        <f t="shared" si="97"/>
        <v>-131.34956447187878</v>
      </c>
      <c r="DX80" s="6">
        <f t="shared" si="97"/>
        <v>-134.32743484224929</v>
      </c>
      <c r="DY80" s="6">
        <f t="shared" si="97"/>
        <v>-134.73817558298964</v>
      </c>
      <c r="DZ80" s="6">
        <f t="shared" si="97"/>
        <v>-126.62604595336056</v>
      </c>
      <c r="EA80" s="6">
        <f t="shared" si="97"/>
        <v>-108.65613854595352</v>
      </c>
      <c r="EB80" s="6">
        <f t="shared" si="97"/>
        <v>-92.842620027435132</v>
      </c>
      <c r="EC80" s="6">
        <f t="shared" si="97"/>
        <v>-93.766786694102095</v>
      </c>
      <c r="ED80" s="6">
        <f t="shared" si="97"/>
        <v>-109.16956447187955</v>
      </c>
      <c r="EE80" s="6">
        <f t="shared" si="97"/>
        <v>-124.98308299039738</v>
      </c>
      <c r="EF80" s="6">
        <f t="shared" si="97"/>
        <v>-135.76502743484173</v>
      </c>
      <c r="EG80" s="6">
        <f t="shared" si="97"/>
        <v>-143.77447187928573</v>
      </c>
      <c r="EH80" s="6">
        <f t="shared" si="97"/>
        <v>-150.962434842249</v>
      </c>
      <c r="EI80" s="6">
        <f t="shared" si="84"/>
        <v>-156.5074348422485</v>
      </c>
      <c r="EJ80" s="6">
        <f t="shared" si="82"/>
        <v>-159.58799039780411</v>
      </c>
      <c r="EK80" s="6">
        <f t="shared" si="82"/>
        <v>-158.1503978052117</v>
      </c>
      <c r="EL80" s="6">
        <f t="shared" ref="EL80:GW83" si="98">INDEX($D$3:$D$272,$I80,1)*INDEX($D$3:$D$272,$I80+EL$2,1)</f>
        <v>-149.21678669410073</v>
      </c>
      <c r="EM80" s="6">
        <f t="shared" si="98"/>
        <v>-133.09521262002704</v>
      </c>
      <c r="EN80" s="6">
        <f t="shared" si="98"/>
        <v>-118.92465706447183</v>
      </c>
      <c r="EO80" s="6">
        <f t="shared" si="98"/>
        <v>-119.64345336076805</v>
      </c>
      <c r="EP80" s="6">
        <f t="shared" si="98"/>
        <v>-134.73817558298964</v>
      </c>
      <c r="EQ80" s="6">
        <f t="shared" si="98"/>
        <v>-149.83289780521184</v>
      </c>
      <c r="ER80" s="6">
        <f t="shared" si="98"/>
        <v>-160.82021262002635</v>
      </c>
      <c r="ES80" s="6">
        <f t="shared" si="98"/>
        <v>-168.31623113854491</v>
      </c>
      <c r="ET80" s="6">
        <f t="shared" si="98"/>
        <v>-172.62900891632216</v>
      </c>
      <c r="EU80" s="6">
        <f t="shared" si="98"/>
        <v>-178.27669410150736</v>
      </c>
      <c r="EV80" s="6">
        <f t="shared" si="98"/>
        <v>-182.7948422496554</v>
      </c>
      <c r="EW80" s="6">
        <f t="shared" si="98"/>
        <v>-182.89752743484047</v>
      </c>
      <c r="EX80" s="6">
        <f t="shared" si="98"/>
        <v>-174.58002743484064</v>
      </c>
      <c r="EY80" s="6">
        <f t="shared" si="98"/>
        <v>-157.63697187928565</v>
      </c>
      <c r="EZ80" s="6">
        <f t="shared" si="98"/>
        <v>-144.90400891632288</v>
      </c>
      <c r="FA80" s="6">
        <f t="shared" si="98"/>
        <v>-147.7791941015083</v>
      </c>
      <c r="FB80" s="6">
        <f t="shared" si="98"/>
        <v>-163.38734224965594</v>
      </c>
      <c r="FC80" s="6">
        <f t="shared" si="98"/>
        <v>-178.07132373113717</v>
      </c>
      <c r="FD80" s="6">
        <f t="shared" si="98"/>
        <v>-187.21030521261832</v>
      </c>
      <c r="FE80" s="6">
        <f t="shared" si="98"/>
        <v>-194.09021262002577</v>
      </c>
      <c r="FF80" s="6">
        <f t="shared" si="98"/>
        <v>-199.42984224965508</v>
      </c>
      <c r="FG80" s="6">
        <f t="shared" si="98"/>
        <v>-204.46141632372917</v>
      </c>
      <c r="FH80" s="6">
        <f t="shared" si="98"/>
        <v>-208.77419410150702</v>
      </c>
      <c r="FI80" s="6">
        <f t="shared" si="98"/>
        <v>-208.26076817558098</v>
      </c>
      <c r="FJ80" s="6">
        <f t="shared" si="98"/>
        <v>-198.71104595335888</v>
      </c>
      <c r="FK80" s="6">
        <f t="shared" si="98"/>
        <v>-181.1518792866928</v>
      </c>
      <c r="FL80" s="6">
        <f t="shared" si="98"/>
        <v>-166.36521262002645</v>
      </c>
      <c r="FM80" s="6">
        <f t="shared" si="98"/>
        <v>-169.13771262002621</v>
      </c>
      <c r="FN80" s="6">
        <f t="shared" si="98"/>
        <v>-186.18345336076686</v>
      </c>
      <c r="FO80" s="6">
        <f t="shared" si="98"/>
        <v>-202.51039780521072</v>
      </c>
      <c r="FP80" s="6">
        <f t="shared" si="98"/>
        <v>-211.64937928669187</v>
      </c>
      <c r="FQ80" s="6">
        <f t="shared" si="98"/>
        <v>-217.81049039780308</v>
      </c>
      <c r="FR80" s="6">
        <f t="shared" si="98"/>
        <v>-222.53400891632128</v>
      </c>
      <c r="FS80" s="6">
        <f t="shared" si="98"/>
        <v>-225.51187928669179</v>
      </c>
      <c r="FT80" s="6">
        <f t="shared" si="98"/>
        <v>-228.79780521261759</v>
      </c>
      <c r="FU80" s="6">
        <f t="shared" si="98"/>
        <v>-230.85150891632114</v>
      </c>
      <c r="FV80" s="6">
        <f t="shared" si="98"/>
        <v>-222.53400891632128</v>
      </c>
      <c r="FW80" s="6">
        <f t="shared" si="98"/>
        <v>-204.56410150891423</v>
      </c>
      <c r="FX80" s="6">
        <f t="shared" si="98"/>
        <v>-191.21502743484032</v>
      </c>
      <c r="FY80" s="6">
        <f t="shared" si="98"/>
        <v>-193.57678669409972</v>
      </c>
      <c r="FZ80" s="6">
        <f t="shared" si="98"/>
        <v>-208.46613854595117</v>
      </c>
      <c r="GA80" s="6">
        <f t="shared" si="98"/>
        <v>-226.43604595335819</v>
      </c>
      <c r="GB80" s="6">
        <f t="shared" si="98"/>
        <v>-236.90993484224725</v>
      </c>
      <c r="GC80" s="6">
        <f t="shared" si="98"/>
        <v>-242.86567558298771</v>
      </c>
      <c r="GD80" s="6">
        <f t="shared" si="98"/>
        <v>-247.58919410150594</v>
      </c>
      <c r="GE80" s="6">
        <f t="shared" si="98"/>
        <v>-252.92882373113585</v>
      </c>
      <c r="GF80" s="6">
        <f t="shared" si="98"/>
        <v>-257.24160150891311</v>
      </c>
      <c r="GG80" s="6">
        <f t="shared" si="98"/>
        <v>-255.90669410150576</v>
      </c>
      <c r="GH80" s="6">
        <f t="shared" si="98"/>
        <v>-245.4328052126173</v>
      </c>
      <c r="GI80" s="6">
        <f t="shared" si="98"/>
        <v>-227.46289780521025</v>
      </c>
      <c r="GJ80" s="6">
        <f t="shared" si="98"/>
        <v>-214.42187928669219</v>
      </c>
      <c r="GK80" s="6">
        <f t="shared" si="98"/>
        <v>-216.68095336076593</v>
      </c>
      <c r="GL80" s="6">
        <f t="shared" si="98"/>
        <v>-232.18641632372848</v>
      </c>
      <c r="GM80" s="6">
        <f t="shared" si="98"/>
        <v>-248.92410150891325</v>
      </c>
      <c r="GN80" s="6">
        <f t="shared" si="98"/>
        <v>-259.50067558298741</v>
      </c>
      <c r="GO80" s="6">
        <f t="shared" si="98"/>
        <v>-264.94299039780185</v>
      </c>
      <c r="GP80" s="6">
        <f t="shared" si="98"/>
        <v>-268.63965706446857</v>
      </c>
      <c r="GQ80" s="6">
        <f t="shared" si="98"/>
        <v>-272.95243484224642</v>
      </c>
      <c r="GR80" s="6">
        <f t="shared" si="98"/>
        <v>-276.95715706446845</v>
      </c>
      <c r="GS80" s="6">
        <f t="shared" si="98"/>
        <v>-276.5464163237275</v>
      </c>
      <c r="GT80" s="6">
        <f t="shared" si="98"/>
        <v>-266.79132373113521</v>
      </c>
      <c r="GU80" s="6" t="e">
        <f t="shared" si="98"/>
        <v>#REF!</v>
      </c>
      <c r="GV80" s="6" t="e">
        <f t="shared" si="98"/>
        <v>#REF!</v>
      </c>
      <c r="GW80" s="6" t="e">
        <f t="shared" si="98"/>
        <v>#REF!</v>
      </c>
      <c r="GX80" s="6" t="e">
        <f t="shared" si="96"/>
        <v>#REF!</v>
      </c>
      <c r="GY80" s="6" t="e">
        <f t="shared" si="96"/>
        <v>#REF!</v>
      </c>
      <c r="GZ80" s="6" t="e">
        <f t="shared" si="96"/>
        <v>#REF!</v>
      </c>
      <c r="HA80" s="6" t="e">
        <f t="shared" si="96"/>
        <v>#REF!</v>
      </c>
      <c r="HB80" s="6" t="e">
        <f t="shared" si="96"/>
        <v>#REF!</v>
      </c>
      <c r="HC80" s="6" t="e">
        <f t="shared" si="96"/>
        <v>#REF!</v>
      </c>
      <c r="HD80" s="6" t="e">
        <f t="shared" si="96"/>
        <v>#REF!</v>
      </c>
      <c r="HE80" s="6" t="e">
        <f t="shared" si="96"/>
        <v>#REF!</v>
      </c>
      <c r="HF80" s="6" t="e">
        <f t="shared" si="96"/>
        <v>#REF!</v>
      </c>
      <c r="HG80" s="6" t="e">
        <f t="shared" si="96"/>
        <v>#REF!</v>
      </c>
      <c r="HH80" s="6" t="e">
        <f t="shared" si="96"/>
        <v>#REF!</v>
      </c>
      <c r="HI80" s="6" t="e">
        <f t="shared" si="96"/>
        <v>#REF!</v>
      </c>
      <c r="HJ80" s="6" t="e">
        <f t="shared" si="96"/>
        <v>#REF!</v>
      </c>
      <c r="HK80" s="6" t="e">
        <f t="shared" si="96"/>
        <v>#REF!</v>
      </c>
      <c r="HL80" s="6" t="e">
        <f t="shared" si="96"/>
        <v>#REF!</v>
      </c>
      <c r="HM80" s="6" t="e">
        <f t="shared" si="96"/>
        <v>#REF!</v>
      </c>
      <c r="HN80" s="6" t="e">
        <f t="shared" si="96"/>
        <v>#REF!</v>
      </c>
      <c r="HO80" s="6" t="e">
        <f t="shared" si="96"/>
        <v>#REF!</v>
      </c>
      <c r="HP80" s="6" t="e">
        <f t="shared" si="96"/>
        <v>#REF!</v>
      </c>
      <c r="HQ80" s="6" t="e">
        <f t="shared" si="96"/>
        <v>#REF!</v>
      </c>
      <c r="HR80" s="6" t="e">
        <f t="shared" si="96"/>
        <v>#REF!</v>
      </c>
      <c r="HS80" s="6" t="e">
        <f t="shared" si="96"/>
        <v>#REF!</v>
      </c>
      <c r="HT80" s="6" t="e">
        <f t="shared" si="96"/>
        <v>#REF!</v>
      </c>
      <c r="HU80" s="6" t="e">
        <f t="shared" si="96"/>
        <v>#REF!</v>
      </c>
      <c r="HV80" s="6" t="e">
        <f t="shared" si="96"/>
        <v>#REF!</v>
      </c>
      <c r="HW80" s="6" t="e">
        <f t="shared" si="96"/>
        <v>#REF!</v>
      </c>
      <c r="HX80" s="6" t="e">
        <f t="shared" si="96"/>
        <v>#REF!</v>
      </c>
      <c r="HY80" s="6" t="e">
        <f t="shared" si="96"/>
        <v>#REF!</v>
      </c>
      <c r="HZ80" s="6" t="e">
        <f t="shared" si="96"/>
        <v>#REF!</v>
      </c>
      <c r="IA80" s="6" t="e">
        <f t="shared" si="96"/>
        <v>#REF!</v>
      </c>
      <c r="IB80" s="6" t="e">
        <f t="shared" si="96"/>
        <v>#REF!</v>
      </c>
      <c r="IC80" s="6" t="e">
        <f t="shared" si="96"/>
        <v>#REF!</v>
      </c>
      <c r="ID80" s="6" t="e">
        <f t="shared" si="96"/>
        <v>#REF!</v>
      </c>
      <c r="IE80" s="6" t="e">
        <f t="shared" si="96"/>
        <v>#REF!</v>
      </c>
      <c r="IF80" s="6" t="e">
        <f t="shared" si="96"/>
        <v>#REF!</v>
      </c>
      <c r="IG80" s="6" t="e">
        <f t="shared" si="96"/>
        <v>#REF!</v>
      </c>
      <c r="IH80" s="6" t="e">
        <f t="shared" si="96"/>
        <v>#REF!</v>
      </c>
      <c r="II80" s="6" t="e">
        <f t="shared" si="96"/>
        <v>#REF!</v>
      </c>
      <c r="IJ80" s="6" t="e">
        <f t="shared" si="96"/>
        <v>#REF!</v>
      </c>
      <c r="IK80" s="6" t="e">
        <f t="shared" si="96"/>
        <v>#REF!</v>
      </c>
      <c r="IL80" s="6" t="e">
        <f t="shared" si="96"/>
        <v>#REF!</v>
      </c>
      <c r="IM80" s="6" t="e">
        <f t="shared" si="96"/>
        <v>#REF!</v>
      </c>
      <c r="IN80" s="6" t="e">
        <f t="shared" si="96"/>
        <v>#REF!</v>
      </c>
      <c r="IO80" s="6" t="e">
        <f t="shared" si="96"/>
        <v>#REF!</v>
      </c>
      <c r="IP80" s="6" t="e">
        <f t="shared" si="96"/>
        <v>#REF!</v>
      </c>
      <c r="IQ80" s="6" t="e">
        <f t="shared" si="96"/>
        <v>#REF!</v>
      </c>
      <c r="IR80" s="6" t="e">
        <f t="shared" si="96"/>
        <v>#REF!</v>
      </c>
      <c r="IS80" s="6" t="e">
        <f t="shared" si="96"/>
        <v>#REF!</v>
      </c>
      <c r="IT80" s="6" t="e">
        <f t="shared" si="96"/>
        <v>#REF!</v>
      </c>
      <c r="IU80" s="6" t="e">
        <f t="shared" si="96"/>
        <v>#REF!</v>
      </c>
      <c r="IV80" s="6" t="e">
        <f t="shared" si="96"/>
        <v>#REF!</v>
      </c>
      <c r="IW80" s="6" t="e">
        <f t="shared" si="96"/>
        <v>#REF!</v>
      </c>
      <c r="IX80" s="6" t="e">
        <f t="shared" si="96"/>
        <v>#REF!</v>
      </c>
      <c r="IY80" s="6" t="e">
        <f t="shared" si="96"/>
        <v>#REF!</v>
      </c>
      <c r="IZ80" s="6" t="e">
        <f t="shared" si="96"/>
        <v>#REF!</v>
      </c>
      <c r="JA80" s="6" t="e">
        <f t="shared" si="96"/>
        <v>#REF!</v>
      </c>
      <c r="JB80" s="6" t="e">
        <f t="shared" si="96"/>
        <v>#REF!</v>
      </c>
      <c r="JC80" s="6" t="e">
        <f t="shared" si="96"/>
        <v>#REF!</v>
      </c>
      <c r="JD80" s="6" t="e">
        <f t="shared" si="96"/>
        <v>#REF!</v>
      </c>
      <c r="JE80" s="6" t="e">
        <f t="shared" si="96"/>
        <v>#REF!</v>
      </c>
      <c r="JF80" s="6" t="e">
        <f t="shared" si="96"/>
        <v>#REF!</v>
      </c>
      <c r="JG80" s="6" t="e">
        <f t="shared" si="96"/>
        <v>#REF!</v>
      </c>
      <c r="JH80" s="6" t="e">
        <f t="shared" si="96"/>
        <v>#REF!</v>
      </c>
      <c r="JI80" s="6" t="e">
        <f t="shared" si="91"/>
        <v>#REF!</v>
      </c>
      <c r="JJ80" s="6" t="e">
        <f t="shared" si="91"/>
        <v>#REF!</v>
      </c>
      <c r="JK80" s="6" t="e">
        <f t="shared" si="91"/>
        <v>#REF!</v>
      </c>
      <c r="JL80" s="6" t="e">
        <f t="shared" si="91"/>
        <v>#REF!</v>
      </c>
      <c r="JM80" s="6" t="e">
        <f t="shared" si="91"/>
        <v>#REF!</v>
      </c>
      <c r="JN80" s="6" t="e">
        <f t="shared" si="91"/>
        <v>#REF!</v>
      </c>
      <c r="JO80" s="6" t="e">
        <f t="shared" si="91"/>
        <v>#REF!</v>
      </c>
      <c r="JP80" s="6" t="e">
        <f t="shared" si="91"/>
        <v>#REF!</v>
      </c>
      <c r="JQ80" s="6" t="e">
        <f t="shared" si="91"/>
        <v>#REF!</v>
      </c>
      <c r="JR80" s="6" t="e">
        <f t="shared" si="91"/>
        <v>#REF!</v>
      </c>
      <c r="JS80" s="6" t="e">
        <f t="shared" si="91"/>
        <v>#REF!</v>
      </c>
    </row>
    <row r="81" spans="1:279" ht="14.5" x14ac:dyDescent="0.35">
      <c r="A81" s="8">
        <v>79</v>
      </c>
      <c r="B81" s="9">
        <v>39278</v>
      </c>
      <c r="C81" s="10">
        <v>381.55</v>
      </c>
      <c r="D81" s="8">
        <f t="shared" si="79"/>
        <v>-11.978518518518285</v>
      </c>
      <c r="I81" s="6">
        <v>79</v>
      </c>
      <c r="J81" s="6">
        <f t="shared" si="80"/>
        <v>143.48490589848549</v>
      </c>
      <c r="K81" s="6">
        <f t="shared" si="81"/>
        <v>158.57783923181842</v>
      </c>
      <c r="L81" s="6">
        <f t="shared" ref="L81:BW84" si="99">INDEX($D$3:$D$272,$I81,1)*INDEX($D$3:$D$272,$I81+L$2,1)</f>
        <v>153.90621700959647</v>
      </c>
      <c r="M81" s="6">
        <f t="shared" si="99"/>
        <v>136.89672071330031</v>
      </c>
      <c r="N81" s="6">
        <f t="shared" si="99"/>
        <v>120.72572071330103</v>
      </c>
      <c r="O81" s="6">
        <f t="shared" si="99"/>
        <v>108.62741700959766</v>
      </c>
      <c r="P81" s="6">
        <f t="shared" si="99"/>
        <v>99.403957750338122</v>
      </c>
      <c r="Q81" s="6">
        <f t="shared" si="99"/>
        <v>93.294913305893914</v>
      </c>
      <c r="R81" s="6">
        <f t="shared" si="99"/>
        <v>88.383720713301798</v>
      </c>
      <c r="S81" s="6">
        <f t="shared" si="99"/>
        <v>83.831883676264894</v>
      </c>
      <c r="T81" s="6">
        <f t="shared" si="99"/>
        <v>84.3110244170052</v>
      </c>
      <c r="U81" s="6">
        <f t="shared" si="99"/>
        <v>95.21147626885714</v>
      </c>
      <c r="V81" s="6">
        <f t="shared" si="99"/>
        <v>112.93968367626374</v>
      </c>
      <c r="W81" s="6">
        <f t="shared" si="99"/>
        <v>128.87111330589354</v>
      </c>
      <c r="X81" s="6">
        <f t="shared" si="99"/>
        <v>131.62617256515227</v>
      </c>
      <c r="Y81" s="6">
        <f t="shared" si="99"/>
        <v>118.09044663922668</v>
      </c>
      <c r="Z81" s="6">
        <f t="shared" si="99"/>
        <v>100.00288367626418</v>
      </c>
      <c r="AA81" s="6">
        <f t="shared" si="99"/>
        <v>86.946298491079546</v>
      </c>
      <c r="AB81" s="6">
        <f t="shared" si="99"/>
        <v>77.842624417005752</v>
      </c>
      <c r="AC81" s="6">
        <f t="shared" si="99"/>
        <v>72.45229108367198</v>
      </c>
      <c r="AD81" s="6">
        <f t="shared" si="99"/>
        <v>69.697231824413237</v>
      </c>
      <c r="AE81" s="6">
        <f t="shared" si="99"/>
        <v>66.343246639227772</v>
      </c>
      <c r="AF81" s="6">
        <f t="shared" si="99"/>
        <v>66.822387379968745</v>
      </c>
      <c r="AG81" s="6">
        <f t="shared" si="99"/>
        <v>78.681120713301951</v>
      </c>
      <c r="AH81" s="6">
        <f t="shared" si="99"/>
        <v>102.03923182441248</v>
      </c>
      <c r="AI81" s="6">
        <f t="shared" si="99"/>
        <v>118.56958737996766</v>
      </c>
      <c r="AJ81" s="6">
        <f t="shared" si="99"/>
        <v>114.97603182441203</v>
      </c>
      <c r="AK81" s="6">
        <f t="shared" si="99"/>
        <v>96.169757750338405</v>
      </c>
      <c r="AL81" s="6">
        <f t="shared" si="99"/>
        <v>78.920691083672111</v>
      </c>
      <c r="AM81" s="6">
        <f t="shared" si="99"/>
        <v>68.140024417005918</v>
      </c>
      <c r="AN81" s="6">
        <f t="shared" si="99"/>
        <v>58.796779972561303</v>
      </c>
      <c r="AO81" s="6">
        <f t="shared" si="99"/>
        <v>50.292031824413563</v>
      </c>
      <c r="AP81" s="6">
        <f t="shared" si="99"/>
        <v>46.099550342931892</v>
      </c>
      <c r="AQ81" s="6">
        <f t="shared" si="99"/>
        <v>42.505994787376274</v>
      </c>
      <c r="AR81" s="6">
        <f t="shared" si="99"/>
        <v>42.865350342932174</v>
      </c>
      <c r="AS81" s="6">
        <f t="shared" si="99"/>
        <v>54.125157750339334</v>
      </c>
      <c r="AT81" s="6">
        <f t="shared" si="99"/>
        <v>74.009498491079313</v>
      </c>
      <c r="AU81" s="6">
        <f t="shared" si="99"/>
        <v>87.425439231819837</v>
      </c>
      <c r="AV81" s="6">
        <f t="shared" si="99"/>
        <v>81.795535528116602</v>
      </c>
      <c r="AW81" s="6">
        <f t="shared" si="99"/>
        <v>63.22883182441312</v>
      </c>
      <c r="AX81" s="6">
        <f t="shared" si="99"/>
        <v>46.818261454043018</v>
      </c>
      <c r="AY81" s="6">
        <f t="shared" si="99"/>
        <v>37.954157750339377</v>
      </c>
      <c r="AZ81" s="6">
        <f t="shared" si="99"/>
        <v>31.126402194784035</v>
      </c>
      <c r="BA81" s="6">
        <f t="shared" si="99"/>
        <v>26.095424417006168</v>
      </c>
      <c r="BB81" s="6">
        <f t="shared" si="99"/>
        <v>22.262298491080397</v>
      </c>
      <c r="BC81" s="6">
        <f t="shared" si="99"/>
        <v>17.710461454043504</v>
      </c>
      <c r="BD81" s="6">
        <f t="shared" si="99"/>
        <v>17.470891083673354</v>
      </c>
      <c r="BE81" s="6">
        <f t="shared" si="99"/>
        <v>28.730698491080517</v>
      </c>
      <c r="BF81" s="6">
        <f t="shared" si="99"/>
        <v>51.969024417005961</v>
      </c>
      <c r="BG81" s="6">
        <f t="shared" si="99"/>
        <v>67.90045404663509</v>
      </c>
      <c r="BH81" s="6">
        <f t="shared" si="99"/>
        <v>63.109046639228048</v>
      </c>
      <c r="BI81" s="6">
        <f t="shared" si="99"/>
        <v>44.30277256515442</v>
      </c>
      <c r="BJ81" s="6">
        <f t="shared" si="99"/>
        <v>27.772417009599245</v>
      </c>
      <c r="BK81" s="6">
        <f t="shared" si="99"/>
        <v>17.830246639228577</v>
      </c>
      <c r="BL81" s="6">
        <f t="shared" si="99"/>
        <v>11.002491083673235</v>
      </c>
      <c r="BM81" s="6">
        <f t="shared" si="99"/>
        <v>3.9351651577477464</v>
      </c>
      <c r="BN81" s="6">
        <f t="shared" si="99"/>
        <v>-2.4134496570672987</v>
      </c>
      <c r="BO81" s="6">
        <f t="shared" si="99"/>
        <v>-5.5278644718819443</v>
      </c>
      <c r="BP81" s="6">
        <f t="shared" si="99"/>
        <v>-4.2102274348447697</v>
      </c>
      <c r="BQ81" s="6">
        <f t="shared" si="99"/>
        <v>8.2474318244144929</v>
      </c>
      <c r="BR81" s="6">
        <f t="shared" si="99"/>
        <v>30.287905898487839</v>
      </c>
      <c r="BS81" s="6">
        <f t="shared" si="99"/>
        <v>43.584061454043301</v>
      </c>
      <c r="BT81" s="6">
        <f t="shared" si="99"/>
        <v>35.678239231820932</v>
      </c>
      <c r="BU81" s="6">
        <f t="shared" si="99"/>
        <v>16.392824417006327</v>
      </c>
      <c r="BV81" s="6">
        <f t="shared" si="99"/>
        <v>-0.37710150891899963</v>
      </c>
      <c r="BW81" s="6">
        <f t="shared" si="99"/>
        <v>-10.319271879288985</v>
      </c>
      <c r="BX81" s="6">
        <f t="shared" si="97"/>
        <v>-18.464664471881502</v>
      </c>
      <c r="BY81" s="6">
        <f t="shared" si="97"/>
        <v>-26.011131138547967</v>
      </c>
      <c r="BZ81" s="6">
        <f t="shared" si="97"/>
        <v>-33.078457064474136</v>
      </c>
      <c r="CA81" s="6">
        <f t="shared" si="97"/>
        <v>-38.468790397807226</v>
      </c>
      <c r="CB81" s="6">
        <f t="shared" si="97"/>
        <v>-38.588575582992306</v>
      </c>
      <c r="CC81" s="6">
        <f t="shared" si="97"/>
        <v>-29.125545953362611</v>
      </c>
      <c r="CD81" s="6">
        <f t="shared" si="97"/>
        <v>-11.27755336077094</v>
      </c>
      <c r="CE81" s="6">
        <f t="shared" si="97"/>
        <v>3.4560244170067698</v>
      </c>
      <c r="CF81" s="6">
        <f t="shared" si="97"/>
        <v>3.8153799725626727</v>
      </c>
      <c r="CG81" s="6">
        <f t="shared" si="97"/>
        <v>-11.756694101511235</v>
      </c>
      <c r="CH81" s="6">
        <f t="shared" si="97"/>
        <v>-29.245331138548366</v>
      </c>
      <c r="CI81" s="6">
        <f t="shared" si="97"/>
        <v>-40.145782990399624</v>
      </c>
      <c r="CJ81" s="6">
        <f t="shared" si="97"/>
        <v>-47.692249657066093</v>
      </c>
      <c r="CK81" s="6">
        <f t="shared" si="97"/>
        <v>-53.202368175584937</v>
      </c>
      <c r="CL81" s="6">
        <f t="shared" si="97"/>
        <v>-56.795923731139879</v>
      </c>
      <c r="CM81" s="6">
        <f t="shared" si="97"/>
        <v>-61.108190397806624</v>
      </c>
      <c r="CN81" s="6">
        <f t="shared" si="97"/>
        <v>-61.82690150891775</v>
      </c>
      <c r="CO81" s="6">
        <f t="shared" si="97"/>
        <v>-50.207738545955365</v>
      </c>
      <c r="CP81" s="6">
        <f t="shared" si="97"/>
        <v>-31.16189410151091</v>
      </c>
      <c r="CQ81" s="6">
        <f t="shared" si="97"/>
        <v>-17.865738545955452</v>
      </c>
      <c r="CR81" s="6">
        <f t="shared" si="97"/>
        <v>-19.063590397807552</v>
      </c>
      <c r="CS81" s="6">
        <f t="shared" si="97"/>
        <v>-34.156523731140481</v>
      </c>
      <c r="CT81" s="6">
        <f t="shared" si="97"/>
        <v>-51.884731138547764</v>
      </c>
      <c r="CU81" s="6">
        <f t="shared" si="97"/>
        <v>-63.623679286695221</v>
      </c>
      <c r="CV81" s="6">
        <f t="shared" si="97"/>
        <v>-72.24821262002871</v>
      </c>
      <c r="CW81" s="6">
        <f t="shared" si="97"/>
        <v>-78.956182990398986</v>
      </c>
      <c r="CX81" s="6">
        <f t="shared" si="97"/>
        <v>-84.346516323732075</v>
      </c>
      <c r="CY81" s="6">
        <f t="shared" si="97"/>
        <v>-89.018138545954045</v>
      </c>
      <c r="CZ81" s="6">
        <f t="shared" si="97"/>
        <v>-88.419212620028674</v>
      </c>
      <c r="DA81" s="6">
        <f t="shared" si="97"/>
        <v>-78.237471879287853</v>
      </c>
      <c r="DB81" s="6">
        <f t="shared" si="97"/>
        <v>-57.993775582991979</v>
      </c>
      <c r="DC81" s="6">
        <f t="shared" si="97"/>
        <v>-42.301916323732996</v>
      </c>
      <c r="DD81" s="6">
        <f t="shared" si="97"/>
        <v>-45.655901508917793</v>
      </c>
      <c r="DE81" s="6">
        <f t="shared" si="97"/>
        <v>-63.144538545954923</v>
      </c>
      <c r="DF81" s="6">
        <f t="shared" si="97"/>
        <v>-81.950812620028557</v>
      </c>
      <c r="DG81" s="6">
        <f t="shared" si="97"/>
        <v>-97.403101508917388</v>
      </c>
      <c r="DH81" s="6">
        <f t="shared" si="97"/>
        <v>-108.78269410150962</v>
      </c>
      <c r="DI81" s="6">
        <f t="shared" si="97"/>
        <v>-116.44894595336116</v>
      </c>
      <c r="DJ81" s="6">
        <f t="shared" si="97"/>
        <v>-123.51627187928665</v>
      </c>
      <c r="DK81" s="6">
        <f t="shared" si="97"/>
        <v>-129.7451015089166</v>
      </c>
      <c r="DL81" s="6">
        <f t="shared" si="97"/>
        <v>-130.22424224965692</v>
      </c>
      <c r="DM81" s="6">
        <f t="shared" si="97"/>
        <v>-120.88099780521298</v>
      </c>
      <c r="DN81" s="6">
        <f t="shared" si="97"/>
        <v>-102.6736496570654</v>
      </c>
      <c r="DO81" s="6">
        <f t="shared" si="97"/>
        <v>-86.862005212620673</v>
      </c>
      <c r="DP81" s="6">
        <f t="shared" si="97"/>
        <v>-88.898353360768965</v>
      </c>
      <c r="DQ81" s="6">
        <f t="shared" si="97"/>
        <v>-106.26720521262034</v>
      </c>
      <c r="DR81" s="6">
        <f t="shared" si="97"/>
        <v>-122.55799039780537</v>
      </c>
      <c r="DS81" s="6">
        <f t="shared" si="97"/>
        <v>-133.45844224965731</v>
      </c>
      <c r="DT81" s="6">
        <f t="shared" si="97"/>
        <v>-141.24447928669392</v>
      </c>
      <c r="DU81" s="6">
        <f t="shared" si="97"/>
        <v>-148.3118052126201</v>
      </c>
      <c r="DV81" s="6">
        <f t="shared" si="97"/>
        <v>-153.2229978052122</v>
      </c>
      <c r="DW81" s="6">
        <f t="shared" si="97"/>
        <v>-156.69676817558275</v>
      </c>
      <c r="DX81" s="6">
        <f t="shared" si="97"/>
        <v>-157.17590891632307</v>
      </c>
      <c r="DY81" s="6">
        <f t="shared" si="97"/>
        <v>-147.71287928669403</v>
      </c>
      <c r="DZ81" s="6">
        <f t="shared" si="97"/>
        <v>-126.75047187928705</v>
      </c>
      <c r="EA81" s="6">
        <f t="shared" si="97"/>
        <v>-108.30355336076865</v>
      </c>
      <c r="EB81" s="6">
        <f t="shared" si="97"/>
        <v>-109.38162002743567</v>
      </c>
      <c r="EC81" s="6">
        <f t="shared" si="97"/>
        <v>-127.3493978052131</v>
      </c>
      <c r="ED81" s="6">
        <f t="shared" si="97"/>
        <v>-145.79631632373082</v>
      </c>
      <c r="EE81" s="6">
        <f t="shared" si="97"/>
        <v>-158.37376076817515</v>
      </c>
      <c r="EF81" s="6">
        <f t="shared" si="97"/>
        <v>-167.71700521261909</v>
      </c>
      <c r="EG81" s="6">
        <f t="shared" si="97"/>
        <v>-176.10196817558244</v>
      </c>
      <c r="EH81" s="6">
        <f t="shared" si="97"/>
        <v>-182.57036817558188</v>
      </c>
      <c r="EI81" s="6">
        <f t="shared" si="84"/>
        <v>-186.16392373113749</v>
      </c>
      <c r="EJ81" s="6">
        <f t="shared" si="82"/>
        <v>-184.48693113854509</v>
      </c>
      <c r="EK81" s="6">
        <f t="shared" si="82"/>
        <v>-174.06562002743414</v>
      </c>
      <c r="EL81" s="6">
        <f t="shared" si="98"/>
        <v>-155.25934595336051</v>
      </c>
      <c r="EM81" s="6">
        <f t="shared" si="98"/>
        <v>-138.72899039780532</v>
      </c>
      <c r="EN81" s="6">
        <f t="shared" si="98"/>
        <v>-139.56748669410152</v>
      </c>
      <c r="EO81" s="6">
        <f t="shared" si="98"/>
        <v>-157.17590891632307</v>
      </c>
      <c r="EP81" s="6">
        <f t="shared" si="98"/>
        <v>-174.78433113854527</v>
      </c>
      <c r="EQ81" s="6">
        <f t="shared" si="98"/>
        <v>-187.60134595335975</v>
      </c>
      <c r="ER81" s="6">
        <f t="shared" si="98"/>
        <v>-196.34566447187831</v>
      </c>
      <c r="ES81" s="6">
        <f t="shared" si="98"/>
        <v>-201.3766422496555</v>
      </c>
      <c r="ET81" s="6">
        <f t="shared" si="98"/>
        <v>-207.96482743484069</v>
      </c>
      <c r="EU81" s="6">
        <f t="shared" si="98"/>
        <v>-213.23537558298872</v>
      </c>
      <c r="EV81" s="6">
        <f t="shared" si="98"/>
        <v>-213.35516076817379</v>
      </c>
      <c r="EW81" s="6">
        <f t="shared" si="98"/>
        <v>-203.65256076817394</v>
      </c>
      <c r="EX81" s="6">
        <f t="shared" si="98"/>
        <v>-183.88800521261905</v>
      </c>
      <c r="EY81" s="6">
        <f t="shared" si="98"/>
        <v>-169.03464224965626</v>
      </c>
      <c r="EZ81" s="6">
        <f t="shared" si="98"/>
        <v>-172.38862743484174</v>
      </c>
      <c r="FA81" s="6">
        <f t="shared" si="98"/>
        <v>-190.59597558298933</v>
      </c>
      <c r="FB81" s="6">
        <f t="shared" si="98"/>
        <v>-207.72525706447055</v>
      </c>
      <c r="FC81" s="6">
        <f t="shared" si="98"/>
        <v>-218.38613854595167</v>
      </c>
      <c r="FD81" s="6">
        <f t="shared" si="98"/>
        <v>-226.41174595335909</v>
      </c>
      <c r="FE81" s="6">
        <f t="shared" si="98"/>
        <v>-232.64057558298839</v>
      </c>
      <c r="FF81" s="6">
        <f t="shared" si="98"/>
        <v>-238.51004965706247</v>
      </c>
      <c r="FG81" s="6">
        <f t="shared" si="98"/>
        <v>-243.54102743484032</v>
      </c>
      <c r="FH81" s="6">
        <f t="shared" si="98"/>
        <v>-242.94210150891428</v>
      </c>
      <c r="FI81" s="6">
        <f t="shared" si="98"/>
        <v>-231.80207928669219</v>
      </c>
      <c r="FJ81" s="6">
        <f t="shared" si="98"/>
        <v>-211.31881262002616</v>
      </c>
      <c r="FK81" s="6">
        <f t="shared" si="98"/>
        <v>-194.06974595335987</v>
      </c>
      <c r="FL81" s="6">
        <f t="shared" si="98"/>
        <v>-197.30394595335957</v>
      </c>
      <c r="FM81" s="6">
        <f t="shared" si="98"/>
        <v>-217.18828669410024</v>
      </c>
      <c r="FN81" s="6">
        <f t="shared" si="98"/>
        <v>-236.234131138544</v>
      </c>
      <c r="FO81" s="6">
        <f t="shared" si="98"/>
        <v>-246.89501262002511</v>
      </c>
      <c r="FP81" s="6">
        <f t="shared" si="98"/>
        <v>-254.08212373113636</v>
      </c>
      <c r="FQ81" s="6">
        <f t="shared" si="98"/>
        <v>-259.59224224965453</v>
      </c>
      <c r="FR81" s="6">
        <f t="shared" si="98"/>
        <v>-263.06601262002511</v>
      </c>
      <c r="FS81" s="6">
        <f t="shared" si="98"/>
        <v>-266.89913854595085</v>
      </c>
      <c r="FT81" s="6">
        <f t="shared" si="98"/>
        <v>-269.29484224965438</v>
      </c>
      <c r="FU81" s="6">
        <f t="shared" si="98"/>
        <v>-259.59224224965453</v>
      </c>
      <c r="FV81" s="6">
        <f t="shared" si="98"/>
        <v>-238.62983484224753</v>
      </c>
      <c r="FW81" s="6">
        <f t="shared" si="98"/>
        <v>-223.05776076817364</v>
      </c>
      <c r="FX81" s="6">
        <f t="shared" si="98"/>
        <v>-225.81282002743305</v>
      </c>
      <c r="FY81" s="6">
        <f t="shared" si="98"/>
        <v>-243.18167187928444</v>
      </c>
      <c r="FZ81" s="6">
        <f t="shared" si="98"/>
        <v>-264.14407928669141</v>
      </c>
      <c r="GA81" s="6">
        <f t="shared" si="98"/>
        <v>-276.36216817558056</v>
      </c>
      <c r="GB81" s="6">
        <f t="shared" si="98"/>
        <v>-283.30970891632097</v>
      </c>
      <c r="GC81" s="6">
        <f t="shared" si="98"/>
        <v>-288.81982743483911</v>
      </c>
      <c r="GD81" s="6">
        <f t="shared" si="98"/>
        <v>-295.04865706446907</v>
      </c>
      <c r="GE81" s="6">
        <f t="shared" si="98"/>
        <v>-300.07963484224626</v>
      </c>
      <c r="GF81" s="6">
        <f t="shared" si="98"/>
        <v>-298.52242743483896</v>
      </c>
      <c r="GG81" s="6">
        <f t="shared" si="98"/>
        <v>-286.30433854595054</v>
      </c>
      <c r="GH81" s="6">
        <f t="shared" si="98"/>
        <v>-265.34193113854354</v>
      </c>
      <c r="GI81" s="6">
        <f t="shared" si="98"/>
        <v>-250.12921262002553</v>
      </c>
      <c r="GJ81" s="6">
        <f t="shared" si="98"/>
        <v>-252.76448669409919</v>
      </c>
      <c r="GK81" s="6">
        <f t="shared" si="98"/>
        <v>-270.85204965706168</v>
      </c>
      <c r="GL81" s="6">
        <f t="shared" si="98"/>
        <v>-290.37703484224642</v>
      </c>
      <c r="GM81" s="6">
        <f t="shared" si="98"/>
        <v>-302.71490891632061</v>
      </c>
      <c r="GN81" s="6">
        <f t="shared" si="98"/>
        <v>-309.06352373113498</v>
      </c>
      <c r="GO81" s="6">
        <f t="shared" si="98"/>
        <v>-313.37579039780172</v>
      </c>
      <c r="GP81" s="6">
        <f t="shared" si="98"/>
        <v>-318.4067681755796</v>
      </c>
      <c r="GQ81" s="6">
        <f t="shared" si="98"/>
        <v>-323.07839039780157</v>
      </c>
      <c r="GR81" s="6">
        <f t="shared" si="98"/>
        <v>-322.59924965706062</v>
      </c>
      <c r="GS81" s="6">
        <f t="shared" si="98"/>
        <v>-311.21965706446838</v>
      </c>
      <c r="GT81" s="6" t="e">
        <f t="shared" si="98"/>
        <v>#REF!</v>
      </c>
      <c r="GU81" s="6" t="e">
        <f t="shared" si="98"/>
        <v>#REF!</v>
      </c>
      <c r="GV81" s="6" t="e">
        <f t="shared" si="98"/>
        <v>#REF!</v>
      </c>
      <c r="GW81" s="6" t="e">
        <f t="shared" si="98"/>
        <v>#REF!</v>
      </c>
      <c r="GX81" s="6" t="e">
        <f t="shared" si="96"/>
        <v>#REF!</v>
      </c>
      <c r="GY81" s="6" t="e">
        <f t="shared" si="96"/>
        <v>#REF!</v>
      </c>
      <c r="GZ81" s="6" t="e">
        <f t="shared" si="96"/>
        <v>#REF!</v>
      </c>
      <c r="HA81" s="6" t="e">
        <f t="shared" si="96"/>
        <v>#REF!</v>
      </c>
      <c r="HB81" s="6" t="e">
        <f t="shared" si="96"/>
        <v>#REF!</v>
      </c>
      <c r="HC81" s="6" t="e">
        <f t="shared" si="96"/>
        <v>#REF!</v>
      </c>
      <c r="HD81" s="6" t="e">
        <f t="shared" si="96"/>
        <v>#REF!</v>
      </c>
      <c r="HE81" s="6" t="e">
        <f t="shared" si="96"/>
        <v>#REF!</v>
      </c>
      <c r="HF81" s="6" t="e">
        <f t="shared" si="96"/>
        <v>#REF!</v>
      </c>
      <c r="HG81" s="6" t="e">
        <f t="shared" si="96"/>
        <v>#REF!</v>
      </c>
      <c r="HH81" s="6" t="e">
        <f t="shared" si="96"/>
        <v>#REF!</v>
      </c>
      <c r="HI81" s="6" t="e">
        <f t="shared" si="96"/>
        <v>#REF!</v>
      </c>
      <c r="HJ81" s="6" t="e">
        <f t="shared" si="96"/>
        <v>#REF!</v>
      </c>
      <c r="HK81" s="6" t="e">
        <f t="shared" si="96"/>
        <v>#REF!</v>
      </c>
      <c r="HL81" s="6" t="e">
        <f t="shared" si="96"/>
        <v>#REF!</v>
      </c>
      <c r="HM81" s="6" t="e">
        <f t="shared" si="96"/>
        <v>#REF!</v>
      </c>
      <c r="HN81" s="6" t="e">
        <f t="shared" si="96"/>
        <v>#REF!</v>
      </c>
      <c r="HO81" s="6" t="e">
        <f t="shared" si="96"/>
        <v>#REF!</v>
      </c>
      <c r="HP81" s="6" t="e">
        <f t="shared" si="96"/>
        <v>#REF!</v>
      </c>
      <c r="HQ81" s="6" t="e">
        <f t="shared" si="96"/>
        <v>#REF!</v>
      </c>
      <c r="HR81" s="6" t="e">
        <f t="shared" si="96"/>
        <v>#REF!</v>
      </c>
      <c r="HS81" s="6" t="e">
        <f t="shared" si="96"/>
        <v>#REF!</v>
      </c>
      <c r="HT81" s="6" t="e">
        <f t="shared" si="96"/>
        <v>#REF!</v>
      </c>
      <c r="HU81" s="6" t="e">
        <f t="shared" si="96"/>
        <v>#REF!</v>
      </c>
      <c r="HV81" s="6" t="e">
        <f t="shared" si="96"/>
        <v>#REF!</v>
      </c>
      <c r="HW81" s="6" t="e">
        <f t="shared" si="96"/>
        <v>#REF!</v>
      </c>
      <c r="HX81" s="6" t="e">
        <f t="shared" si="96"/>
        <v>#REF!</v>
      </c>
      <c r="HY81" s="6" t="e">
        <f t="shared" si="96"/>
        <v>#REF!</v>
      </c>
      <c r="HZ81" s="6" t="e">
        <f t="shared" si="96"/>
        <v>#REF!</v>
      </c>
      <c r="IA81" s="6" t="e">
        <f t="shared" si="96"/>
        <v>#REF!</v>
      </c>
      <c r="IB81" s="6" t="e">
        <f t="shared" si="96"/>
        <v>#REF!</v>
      </c>
      <c r="IC81" s="6" t="e">
        <f t="shared" si="96"/>
        <v>#REF!</v>
      </c>
      <c r="ID81" s="6" t="e">
        <f t="shared" si="96"/>
        <v>#REF!</v>
      </c>
      <c r="IE81" s="6" t="e">
        <f t="shared" si="96"/>
        <v>#REF!</v>
      </c>
      <c r="IF81" s="6" t="e">
        <f t="shared" si="96"/>
        <v>#REF!</v>
      </c>
      <c r="IG81" s="6" t="e">
        <f t="shared" si="96"/>
        <v>#REF!</v>
      </c>
      <c r="IH81" s="6" t="e">
        <f t="shared" si="96"/>
        <v>#REF!</v>
      </c>
      <c r="II81" s="6" t="e">
        <f t="shared" si="96"/>
        <v>#REF!</v>
      </c>
      <c r="IJ81" s="6" t="e">
        <f t="shared" si="96"/>
        <v>#REF!</v>
      </c>
      <c r="IK81" s="6" t="e">
        <f t="shared" si="96"/>
        <v>#REF!</v>
      </c>
      <c r="IL81" s="6" t="e">
        <f t="shared" si="96"/>
        <v>#REF!</v>
      </c>
      <c r="IM81" s="6" t="e">
        <f t="shared" si="96"/>
        <v>#REF!</v>
      </c>
      <c r="IN81" s="6" t="e">
        <f t="shared" si="96"/>
        <v>#REF!</v>
      </c>
      <c r="IO81" s="6" t="e">
        <f t="shared" si="96"/>
        <v>#REF!</v>
      </c>
      <c r="IP81" s="6" t="e">
        <f t="shared" si="96"/>
        <v>#REF!</v>
      </c>
      <c r="IQ81" s="6" t="e">
        <f t="shared" si="96"/>
        <v>#REF!</v>
      </c>
      <c r="IR81" s="6" t="e">
        <f t="shared" si="96"/>
        <v>#REF!</v>
      </c>
      <c r="IS81" s="6" t="e">
        <f t="shared" si="96"/>
        <v>#REF!</v>
      </c>
      <c r="IT81" s="6" t="e">
        <f t="shared" si="96"/>
        <v>#REF!</v>
      </c>
      <c r="IU81" s="6" t="e">
        <f t="shared" si="96"/>
        <v>#REF!</v>
      </c>
      <c r="IV81" s="6" t="e">
        <f t="shared" si="96"/>
        <v>#REF!</v>
      </c>
      <c r="IW81" s="6" t="e">
        <f t="shared" si="96"/>
        <v>#REF!</v>
      </c>
      <c r="IX81" s="6" t="e">
        <f t="shared" si="96"/>
        <v>#REF!</v>
      </c>
      <c r="IY81" s="6" t="e">
        <f t="shared" si="96"/>
        <v>#REF!</v>
      </c>
      <c r="IZ81" s="6" t="e">
        <f t="shared" si="96"/>
        <v>#REF!</v>
      </c>
      <c r="JA81" s="6" t="e">
        <f t="shared" si="96"/>
        <v>#REF!</v>
      </c>
      <c r="JB81" s="6" t="e">
        <f t="shared" si="96"/>
        <v>#REF!</v>
      </c>
      <c r="JC81" s="6" t="e">
        <f t="shared" si="96"/>
        <v>#REF!</v>
      </c>
      <c r="JD81" s="6" t="e">
        <f t="shared" si="96"/>
        <v>#REF!</v>
      </c>
      <c r="JE81" s="6" t="e">
        <f t="shared" si="96"/>
        <v>#REF!</v>
      </c>
      <c r="JF81" s="6" t="e">
        <f t="shared" si="96"/>
        <v>#REF!</v>
      </c>
      <c r="JG81" s="6" t="e">
        <f t="shared" si="96"/>
        <v>#REF!</v>
      </c>
      <c r="JH81" s="6" t="e">
        <f t="shared" si="96"/>
        <v>#REF!</v>
      </c>
      <c r="JI81" s="6" t="e">
        <f t="shared" si="91"/>
        <v>#REF!</v>
      </c>
      <c r="JJ81" s="6" t="e">
        <f t="shared" si="91"/>
        <v>#REF!</v>
      </c>
      <c r="JK81" s="6" t="e">
        <f t="shared" si="91"/>
        <v>#REF!</v>
      </c>
      <c r="JL81" s="6" t="e">
        <f t="shared" si="91"/>
        <v>#REF!</v>
      </c>
      <c r="JM81" s="6" t="e">
        <f t="shared" si="91"/>
        <v>#REF!</v>
      </c>
      <c r="JN81" s="6" t="e">
        <f t="shared" si="91"/>
        <v>#REF!</v>
      </c>
      <c r="JO81" s="6" t="e">
        <f t="shared" si="91"/>
        <v>#REF!</v>
      </c>
      <c r="JP81" s="6" t="e">
        <f t="shared" si="91"/>
        <v>#REF!</v>
      </c>
      <c r="JQ81" s="6" t="e">
        <f t="shared" si="91"/>
        <v>#REF!</v>
      </c>
      <c r="JR81" s="6" t="e">
        <f t="shared" si="91"/>
        <v>#REF!</v>
      </c>
      <c r="JS81" s="6" t="e">
        <f t="shared" si="91"/>
        <v>#REF!</v>
      </c>
    </row>
    <row r="82" spans="1:279" ht="14.5" x14ac:dyDescent="0.35">
      <c r="A82" s="8">
        <v>80</v>
      </c>
      <c r="B82" s="9">
        <v>39309</v>
      </c>
      <c r="C82" s="10">
        <v>380.29</v>
      </c>
      <c r="D82" s="8">
        <f t="shared" si="79"/>
        <v>-13.238518518518276</v>
      </c>
      <c r="I82" s="6">
        <v>80</v>
      </c>
      <c r="J82" s="6">
        <f t="shared" si="80"/>
        <v>175.25837256515135</v>
      </c>
      <c r="K82" s="6">
        <f t="shared" si="81"/>
        <v>170.09535034292938</v>
      </c>
      <c r="L82" s="6">
        <f t="shared" si="99"/>
        <v>151.29665404663322</v>
      </c>
      <c r="M82" s="6">
        <f t="shared" si="99"/>
        <v>133.424654046634</v>
      </c>
      <c r="N82" s="6">
        <f t="shared" si="99"/>
        <v>120.05375034293067</v>
      </c>
      <c r="O82" s="6">
        <f t="shared" si="99"/>
        <v>109.86009108367108</v>
      </c>
      <c r="P82" s="6">
        <f t="shared" si="99"/>
        <v>103.10844663922688</v>
      </c>
      <c r="Q82" s="6">
        <f t="shared" si="99"/>
        <v>97.680654046634814</v>
      </c>
      <c r="R82" s="6">
        <f t="shared" si="99"/>
        <v>92.650017009597931</v>
      </c>
      <c r="S82" s="6">
        <f t="shared" si="99"/>
        <v>93.179557750338176</v>
      </c>
      <c r="T82" s="6">
        <f t="shared" si="99"/>
        <v>105.22660960219014</v>
      </c>
      <c r="U82" s="6">
        <f t="shared" si="99"/>
        <v>124.81961700959667</v>
      </c>
      <c r="V82" s="6">
        <f t="shared" si="99"/>
        <v>142.42684663922651</v>
      </c>
      <c r="W82" s="6">
        <f t="shared" si="99"/>
        <v>145.47170589848523</v>
      </c>
      <c r="X82" s="6">
        <f t="shared" si="99"/>
        <v>130.51217997255964</v>
      </c>
      <c r="Y82" s="6">
        <f t="shared" si="99"/>
        <v>110.52201700959715</v>
      </c>
      <c r="Z82" s="6">
        <f t="shared" si="99"/>
        <v>96.092031824412558</v>
      </c>
      <c r="AA82" s="6">
        <f t="shared" si="99"/>
        <v>86.030757750338793</v>
      </c>
      <c r="AB82" s="6">
        <f t="shared" si="99"/>
        <v>80.073424417004958</v>
      </c>
      <c r="AC82" s="6">
        <f t="shared" si="99"/>
        <v>77.028565157746272</v>
      </c>
      <c r="AD82" s="6">
        <f t="shared" si="99"/>
        <v>73.321779972560762</v>
      </c>
      <c r="AE82" s="6">
        <f t="shared" si="99"/>
        <v>73.85132071330176</v>
      </c>
      <c r="AF82" s="6">
        <f t="shared" si="99"/>
        <v>86.957454046634979</v>
      </c>
      <c r="AG82" s="6">
        <f t="shared" si="99"/>
        <v>112.77256515774546</v>
      </c>
      <c r="AH82" s="6">
        <f t="shared" si="99"/>
        <v>131.04172071330063</v>
      </c>
      <c r="AI82" s="6">
        <f t="shared" si="99"/>
        <v>127.070165157745</v>
      </c>
      <c r="AJ82" s="6">
        <f t="shared" si="99"/>
        <v>106.2856910836714</v>
      </c>
      <c r="AK82" s="6">
        <f t="shared" si="99"/>
        <v>87.222224417005094</v>
      </c>
      <c r="AL82" s="6">
        <f t="shared" si="99"/>
        <v>75.307557750338958</v>
      </c>
      <c r="AM82" s="6">
        <f t="shared" si="99"/>
        <v>64.98151330589431</v>
      </c>
      <c r="AN82" s="6">
        <f t="shared" si="99"/>
        <v>55.582165157746601</v>
      </c>
      <c r="AO82" s="6">
        <f t="shared" si="99"/>
        <v>50.948683676264906</v>
      </c>
      <c r="AP82" s="6">
        <f t="shared" si="99"/>
        <v>46.977128120709267</v>
      </c>
      <c r="AQ82" s="6">
        <f t="shared" si="99"/>
        <v>47.374283676265208</v>
      </c>
      <c r="AR82" s="6">
        <f t="shared" si="99"/>
        <v>59.818491083672356</v>
      </c>
      <c r="AS82" s="6">
        <f t="shared" si="99"/>
        <v>81.794431824412271</v>
      </c>
      <c r="AT82" s="6">
        <f t="shared" si="99"/>
        <v>96.621572565152803</v>
      </c>
      <c r="AU82" s="6">
        <f t="shared" si="99"/>
        <v>90.399468861449606</v>
      </c>
      <c r="AV82" s="6">
        <f t="shared" si="99"/>
        <v>69.879765157746135</v>
      </c>
      <c r="AW82" s="6">
        <f t="shared" si="99"/>
        <v>51.742994787376027</v>
      </c>
      <c r="AX82" s="6">
        <f t="shared" si="99"/>
        <v>41.946491083672385</v>
      </c>
      <c r="AY82" s="6">
        <f t="shared" si="99"/>
        <v>34.400535528117061</v>
      </c>
      <c r="AZ82" s="6">
        <f t="shared" si="99"/>
        <v>28.840357750339173</v>
      </c>
      <c r="BA82" s="6">
        <f t="shared" si="99"/>
        <v>24.604031824413415</v>
      </c>
      <c r="BB82" s="6">
        <f t="shared" si="99"/>
        <v>19.573394787376529</v>
      </c>
      <c r="BC82" s="6">
        <f t="shared" si="99"/>
        <v>19.308624417006403</v>
      </c>
      <c r="BD82" s="6">
        <f t="shared" si="99"/>
        <v>31.752831824413555</v>
      </c>
      <c r="BE82" s="6">
        <f t="shared" si="99"/>
        <v>57.43555775033898</v>
      </c>
      <c r="BF82" s="6">
        <f t="shared" si="99"/>
        <v>75.042787379968075</v>
      </c>
      <c r="BG82" s="6">
        <f t="shared" si="99"/>
        <v>69.747379972561063</v>
      </c>
      <c r="BH82" s="6">
        <f t="shared" si="99"/>
        <v>48.962905898487463</v>
      </c>
      <c r="BI82" s="6">
        <f t="shared" si="99"/>
        <v>30.693750342932301</v>
      </c>
      <c r="BJ82" s="6">
        <f t="shared" si="99"/>
        <v>19.70577997256159</v>
      </c>
      <c r="BK82" s="6">
        <f t="shared" si="99"/>
        <v>12.159824417006265</v>
      </c>
      <c r="BL82" s="6">
        <f t="shared" si="99"/>
        <v>4.3490984910808121</v>
      </c>
      <c r="BM82" s="6">
        <f t="shared" si="99"/>
        <v>-2.6673163237342661</v>
      </c>
      <c r="BN82" s="6">
        <f t="shared" si="99"/>
        <v>-6.1093311385488978</v>
      </c>
      <c r="BO82" s="6">
        <f t="shared" si="99"/>
        <v>-4.653094101511706</v>
      </c>
      <c r="BP82" s="6">
        <f t="shared" si="99"/>
        <v>9.1149651577475712</v>
      </c>
      <c r="BQ82" s="6">
        <f t="shared" si="99"/>
        <v>33.473839231820868</v>
      </c>
      <c r="BR82" s="6">
        <f t="shared" si="99"/>
        <v>48.168594787376335</v>
      </c>
      <c r="BS82" s="6">
        <f t="shared" si="99"/>
        <v>39.431172565153943</v>
      </c>
      <c r="BT82" s="6">
        <f t="shared" si="99"/>
        <v>18.117157750339338</v>
      </c>
      <c r="BU82" s="6">
        <f t="shared" si="99"/>
        <v>-0.41676817558594825</v>
      </c>
      <c r="BV82" s="6">
        <f t="shared" si="99"/>
        <v>-11.404738545955906</v>
      </c>
      <c r="BW82" s="6">
        <f t="shared" si="99"/>
        <v>-20.406931138548426</v>
      </c>
      <c r="BX82" s="6">
        <f t="shared" si="97"/>
        <v>-28.747197805214878</v>
      </c>
      <c r="BY82" s="6">
        <f t="shared" si="97"/>
        <v>-36.557923731141081</v>
      </c>
      <c r="BZ82" s="6">
        <f t="shared" si="97"/>
        <v>-42.515257064474156</v>
      </c>
      <c r="CA82" s="6">
        <f t="shared" si="97"/>
        <v>-42.647642249659221</v>
      </c>
      <c r="CB82" s="6">
        <f t="shared" si="97"/>
        <v>-32.189212620029508</v>
      </c>
      <c r="CC82" s="6">
        <f t="shared" si="97"/>
        <v>-12.463820027437912</v>
      </c>
      <c r="CD82" s="6">
        <f t="shared" si="97"/>
        <v>3.8195577503398099</v>
      </c>
      <c r="CE82" s="6">
        <f t="shared" si="97"/>
        <v>4.2167133058957491</v>
      </c>
      <c r="CF82" s="6">
        <f t="shared" si="97"/>
        <v>-12.99336076817816</v>
      </c>
      <c r="CG82" s="6">
        <f t="shared" si="97"/>
        <v>-32.321597805215326</v>
      </c>
      <c r="CH82" s="6">
        <f t="shared" si="97"/>
        <v>-44.368649657066534</v>
      </c>
      <c r="CI82" s="6">
        <f t="shared" si="97"/>
        <v>-52.708916323732993</v>
      </c>
      <c r="CJ82" s="6">
        <f t="shared" si="97"/>
        <v>-58.798634842251879</v>
      </c>
      <c r="CK82" s="6">
        <f t="shared" si="97"/>
        <v>-62.770190397806758</v>
      </c>
      <c r="CL82" s="6">
        <f t="shared" si="97"/>
        <v>-67.536057064473525</v>
      </c>
      <c r="CM82" s="6">
        <f t="shared" si="97"/>
        <v>-68.330368175584653</v>
      </c>
      <c r="CN82" s="6">
        <f t="shared" si="97"/>
        <v>-55.48900521262231</v>
      </c>
      <c r="CO82" s="6">
        <f t="shared" si="97"/>
        <v>-34.439760768177827</v>
      </c>
      <c r="CP82" s="6">
        <f t="shared" si="97"/>
        <v>-19.74500521262236</v>
      </c>
      <c r="CQ82" s="6">
        <f t="shared" si="97"/>
        <v>-21.068857064474489</v>
      </c>
      <c r="CR82" s="6">
        <f t="shared" si="97"/>
        <v>-37.749390397807396</v>
      </c>
      <c r="CS82" s="6">
        <f t="shared" si="97"/>
        <v>-57.342397805214688</v>
      </c>
      <c r="CT82" s="6">
        <f t="shared" si="97"/>
        <v>-70.316145953362081</v>
      </c>
      <c r="CU82" s="6">
        <f t="shared" si="97"/>
        <v>-79.847879286695601</v>
      </c>
      <c r="CV82" s="6">
        <f t="shared" si="97"/>
        <v>-87.261449657065867</v>
      </c>
      <c r="CW82" s="6">
        <f t="shared" si="97"/>
        <v>-93.21878299039895</v>
      </c>
      <c r="CX82" s="6">
        <f t="shared" si="97"/>
        <v>-98.38180521262089</v>
      </c>
      <c r="CY82" s="6">
        <f t="shared" si="97"/>
        <v>-97.719879286695587</v>
      </c>
      <c r="CZ82" s="6">
        <f t="shared" si="97"/>
        <v>-86.467138545954739</v>
      </c>
      <c r="DA82" s="6">
        <f t="shared" si="97"/>
        <v>-64.094042249658884</v>
      </c>
      <c r="DB82" s="6">
        <f t="shared" si="97"/>
        <v>-46.751582990399918</v>
      </c>
      <c r="DC82" s="6">
        <f t="shared" si="97"/>
        <v>-50.458368175584674</v>
      </c>
      <c r="DD82" s="6">
        <f t="shared" si="97"/>
        <v>-69.786605212621836</v>
      </c>
      <c r="DE82" s="6">
        <f t="shared" si="97"/>
        <v>-90.571079286695436</v>
      </c>
      <c r="DF82" s="6">
        <f t="shared" si="97"/>
        <v>-107.64876817558429</v>
      </c>
      <c r="DG82" s="6">
        <f t="shared" si="97"/>
        <v>-120.2253607681765</v>
      </c>
      <c r="DH82" s="6">
        <f t="shared" si="97"/>
        <v>-128.69801262002801</v>
      </c>
      <c r="DI82" s="6">
        <f t="shared" si="97"/>
        <v>-136.50873854595346</v>
      </c>
      <c r="DJ82" s="6">
        <f t="shared" si="97"/>
        <v>-143.39276817558348</v>
      </c>
      <c r="DK82" s="6">
        <f t="shared" si="97"/>
        <v>-143.92230891632374</v>
      </c>
      <c r="DL82" s="6">
        <f t="shared" si="97"/>
        <v>-133.59626447187983</v>
      </c>
      <c r="DM82" s="6">
        <f t="shared" si="97"/>
        <v>-113.4737163237323</v>
      </c>
      <c r="DN82" s="6">
        <f t="shared" si="97"/>
        <v>-95.998871879287506</v>
      </c>
      <c r="DO82" s="6">
        <f t="shared" si="97"/>
        <v>-98.249420027435832</v>
      </c>
      <c r="DP82" s="6">
        <f t="shared" si="97"/>
        <v>-117.44527187928718</v>
      </c>
      <c r="DQ82" s="6">
        <f t="shared" si="97"/>
        <v>-135.44965706447221</v>
      </c>
      <c r="DR82" s="6">
        <f t="shared" si="97"/>
        <v>-147.49670891632417</v>
      </c>
      <c r="DS82" s="6">
        <f t="shared" si="97"/>
        <v>-156.10174595336076</v>
      </c>
      <c r="DT82" s="6">
        <f t="shared" si="97"/>
        <v>-163.91247187928695</v>
      </c>
      <c r="DU82" s="6">
        <f t="shared" si="97"/>
        <v>-169.34026447187904</v>
      </c>
      <c r="DV82" s="6">
        <f t="shared" si="97"/>
        <v>-173.17943484224961</v>
      </c>
      <c r="DW82" s="6">
        <f t="shared" si="97"/>
        <v>-173.70897558298986</v>
      </c>
      <c r="DX82" s="6">
        <f t="shared" si="97"/>
        <v>-163.2505459533609</v>
      </c>
      <c r="DY82" s="6">
        <f t="shared" si="97"/>
        <v>-140.08313854595391</v>
      </c>
      <c r="DZ82" s="6">
        <f t="shared" si="97"/>
        <v>-119.6958200274355</v>
      </c>
      <c r="EA82" s="6">
        <f t="shared" si="97"/>
        <v>-120.88728669410257</v>
      </c>
      <c r="EB82" s="6">
        <f t="shared" si="97"/>
        <v>-140.74506447187997</v>
      </c>
      <c r="EC82" s="6">
        <f t="shared" si="97"/>
        <v>-161.13238299039764</v>
      </c>
      <c r="ED82" s="6">
        <f t="shared" si="97"/>
        <v>-175.03282743484198</v>
      </c>
      <c r="EE82" s="6">
        <f t="shared" si="97"/>
        <v>-185.35887187928589</v>
      </c>
      <c r="EF82" s="6">
        <f t="shared" si="97"/>
        <v>-194.62583484224928</v>
      </c>
      <c r="EG82" s="6">
        <f t="shared" si="97"/>
        <v>-201.77463484224867</v>
      </c>
      <c r="EH82" s="6">
        <f t="shared" si="97"/>
        <v>-205.7461903978043</v>
      </c>
      <c r="EI82" s="6">
        <f t="shared" si="84"/>
        <v>-203.89279780521193</v>
      </c>
      <c r="EJ82" s="6">
        <f t="shared" si="82"/>
        <v>-192.37528669410096</v>
      </c>
      <c r="EK82" s="6">
        <f t="shared" si="82"/>
        <v>-171.59081262002735</v>
      </c>
      <c r="EL82" s="6">
        <f t="shared" si="98"/>
        <v>-153.32165706447219</v>
      </c>
      <c r="EM82" s="6">
        <f t="shared" si="98"/>
        <v>-154.24835336076839</v>
      </c>
      <c r="EN82" s="6">
        <f t="shared" si="98"/>
        <v>-173.70897558298986</v>
      </c>
      <c r="EO82" s="6">
        <f t="shared" si="98"/>
        <v>-193.16959780521208</v>
      </c>
      <c r="EP82" s="6">
        <f t="shared" si="98"/>
        <v>-207.33481262002655</v>
      </c>
      <c r="EQ82" s="6">
        <f t="shared" si="98"/>
        <v>-216.99893113854512</v>
      </c>
      <c r="ER82" s="6">
        <f t="shared" si="98"/>
        <v>-222.55910891632226</v>
      </c>
      <c r="ES82" s="6">
        <f t="shared" si="98"/>
        <v>-229.84029410150745</v>
      </c>
      <c r="ET82" s="6">
        <f t="shared" si="98"/>
        <v>-235.66524224965548</v>
      </c>
      <c r="EU82" s="6">
        <f t="shared" si="98"/>
        <v>-235.79762743484054</v>
      </c>
      <c r="EV82" s="6">
        <f t="shared" si="98"/>
        <v>-225.07442743484071</v>
      </c>
      <c r="EW82" s="6">
        <f t="shared" si="98"/>
        <v>-203.23087187928584</v>
      </c>
      <c r="EX82" s="6">
        <f t="shared" si="98"/>
        <v>-186.81510891632306</v>
      </c>
      <c r="EY82" s="6">
        <f t="shared" si="98"/>
        <v>-190.52189410150856</v>
      </c>
      <c r="EZ82" s="6">
        <f t="shared" si="98"/>
        <v>-210.64444224965612</v>
      </c>
      <c r="FA82" s="6">
        <f t="shared" si="98"/>
        <v>-229.57552373113734</v>
      </c>
      <c r="FB82" s="6">
        <f t="shared" si="98"/>
        <v>-241.35780521261842</v>
      </c>
      <c r="FC82" s="6">
        <f t="shared" si="98"/>
        <v>-250.22761262002589</v>
      </c>
      <c r="FD82" s="6">
        <f t="shared" si="98"/>
        <v>-257.11164224965512</v>
      </c>
      <c r="FE82" s="6">
        <f t="shared" si="98"/>
        <v>-263.5985163237292</v>
      </c>
      <c r="FF82" s="6">
        <f t="shared" si="98"/>
        <v>-269.15869410150708</v>
      </c>
      <c r="FG82" s="6">
        <f t="shared" si="98"/>
        <v>-268.49676817558105</v>
      </c>
      <c r="FH82" s="6">
        <f t="shared" si="98"/>
        <v>-256.18494595335898</v>
      </c>
      <c r="FI82" s="6">
        <f t="shared" si="98"/>
        <v>-233.54707928669296</v>
      </c>
      <c r="FJ82" s="6">
        <f t="shared" si="98"/>
        <v>-214.48361262002669</v>
      </c>
      <c r="FK82" s="6">
        <f t="shared" si="98"/>
        <v>-218.05801262002637</v>
      </c>
      <c r="FL82" s="6">
        <f t="shared" si="98"/>
        <v>-240.03395336076704</v>
      </c>
      <c r="FM82" s="6">
        <f t="shared" si="98"/>
        <v>-261.08319780521077</v>
      </c>
      <c r="FN82" s="6">
        <f t="shared" si="98"/>
        <v>-272.86547928669188</v>
      </c>
      <c r="FO82" s="6">
        <f t="shared" si="98"/>
        <v>-280.80859039780313</v>
      </c>
      <c r="FP82" s="6">
        <f t="shared" si="98"/>
        <v>-286.89830891632124</v>
      </c>
      <c r="FQ82" s="6">
        <f t="shared" si="98"/>
        <v>-290.73747928669184</v>
      </c>
      <c r="FR82" s="6">
        <f t="shared" si="98"/>
        <v>-294.97380521261761</v>
      </c>
      <c r="FS82" s="6">
        <f t="shared" si="98"/>
        <v>-297.62150891632109</v>
      </c>
      <c r="FT82" s="6">
        <f t="shared" si="98"/>
        <v>-286.89830891632124</v>
      </c>
      <c r="FU82" s="6">
        <f t="shared" si="98"/>
        <v>-263.73090150891426</v>
      </c>
      <c r="FV82" s="6">
        <f t="shared" si="98"/>
        <v>-246.52082743484038</v>
      </c>
      <c r="FW82" s="6">
        <f t="shared" si="98"/>
        <v>-249.56568669409981</v>
      </c>
      <c r="FX82" s="6">
        <f t="shared" si="98"/>
        <v>-268.76153854595117</v>
      </c>
      <c r="FY82" s="6">
        <f t="shared" si="98"/>
        <v>-291.92894595335815</v>
      </c>
      <c r="FZ82" s="6">
        <f t="shared" si="98"/>
        <v>-305.43223484224728</v>
      </c>
      <c r="GA82" s="6">
        <f t="shared" si="98"/>
        <v>-313.11057558298768</v>
      </c>
      <c r="GB82" s="6">
        <f t="shared" si="98"/>
        <v>-319.20029410150585</v>
      </c>
      <c r="GC82" s="6">
        <f t="shared" si="98"/>
        <v>-326.08432373113584</v>
      </c>
      <c r="GD82" s="6">
        <f t="shared" si="98"/>
        <v>-331.64450150891298</v>
      </c>
      <c r="GE82" s="6">
        <f t="shared" si="98"/>
        <v>-329.92349410150564</v>
      </c>
      <c r="GF82" s="6">
        <f t="shared" si="98"/>
        <v>-316.42020521261725</v>
      </c>
      <c r="GG82" s="6">
        <f t="shared" si="98"/>
        <v>-293.25279780521026</v>
      </c>
      <c r="GH82" s="6">
        <f t="shared" si="98"/>
        <v>-276.4398792866923</v>
      </c>
      <c r="GI82" s="6">
        <f t="shared" si="98"/>
        <v>-279.35235336076596</v>
      </c>
      <c r="GJ82" s="6">
        <f t="shared" si="98"/>
        <v>-299.34251632372843</v>
      </c>
      <c r="GK82" s="6">
        <f t="shared" si="98"/>
        <v>-320.92130150891313</v>
      </c>
      <c r="GL82" s="6">
        <f t="shared" si="98"/>
        <v>-334.55697558298738</v>
      </c>
      <c r="GM82" s="6">
        <f t="shared" si="98"/>
        <v>-341.57339039780169</v>
      </c>
      <c r="GN82" s="6">
        <f t="shared" si="98"/>
        <v>-346.33925706446843</v>
      </c>
      <c r="GO82" s="6">
        <f t="shared" si="98"/>
        <v>-351.89943484224631</v>
      </c>
      <c r="GP82" s="6">
        <f t="shared" si="98"/>
        <v>-357.06245706446828</v>
      </c>
      <c r="GQ82" s="6">
        <f t="shared" si="98"/>
        <v>-356.53291632372731</v>
      </c>
      <c r="GR82" s="6">
        <f t="shared" si="98"/>
        <v>-343.95632373113506</v>
      </c>
      <c r="GS82" s="6" t="e">
        <f t="shared" si="98"/>
        <v>#REF!</v>
      </c>
      <c r="GT82" s="6" t="e">
        <f t="shared" si="98"/>
        <v>#REF!</v>
      </c>
      <c r="GU82" s="6" t="e">
        <f t="shared" si="98"/>
        <v>#REF!</v>
      </c>
      <c r="GV82" s="6" t="e">
        <f t="shared" si="98"/>
        <v>#REF!</v>
      </c>
      <c r="GW82" s="6" t="e">
        <f t="shared" si="98"/>
        <v>#REF!</v>
      </c>
      <c r="GX82" s="6" t="e">
        <f t="shared" si="96"/>
        <v>#REF!</v>
      </c>
      <c r="GY82" s="6" t="e">
        <f t="shared" si="96"/>
        <v>#REF!</v>
      </c>
      <c r="GZ82" s="6" t="e">
        <f t="shared" si="96"/>
        <v>#REF!</v>
      </c>
      <c r="HA82" s="6" t="e">
        <f t="shared" si="96"/>
        <v>#REF!</v>
      </c>
      <c r="HB82" s="6" t="e">
        <f t="shared" si="96"/>
        <v>#REF!</v>
      </c>
      <c r="HC82" s="6" t="e">
        <f t="shared" si="96"/>
        <v>#REF!</v>
      </c>
      <c r="HD82" s="6" t="e">
        <f t="shared" si="96"/>
        <v>#REF!</v>
      </c>
      <c r="HE82" s="6" t="e">
        <f t="shared" si="96"/>
        <v>#REF!</v>
      </c>
      <c r="HF82" s="6" t="e">
        <f t="shared" si="96"/>
        <v>#REF!</v>
      </c>
      <c r="HG82" s="6" t="e">
        <f t="shared" si="96"/>
        <v>#REF!</v>
      </c>
      <c r="HH82" s="6" t="e">
        <f t="shared" si="96"/>
        <v>#REF!</v>
      </c>
      <c r="HI82" s="6" t="e">
        <f t="shared" si="96"/>
        <v>#REF!</v>
      </c>
      <c r="HJ82" s="6" t="e">
        <f t="shared" si="96"/>
        <v>#REF!</v>
      </c>
      <c r="HK82" s="6" t="e">
        <f t="shared" si="96"/>
        <v>#REF!</v>
      </c>
      <c r="HL82" s="6" t="e">
        <f t="shared" si="96"/>
        <v>#REF!</v>
      </c>
      <c r="HM82" s="6" t="e">
        <f t="shared" si="96"/>
        <v>#REF!</v>
      </c>
      <c r="HN82" s="6" t="e">
        <f t="shared" si="96"/>
        <v>#REF!</v>
      </c>
      <c r="HO82" s="6" t="e">
        <f t="shared" si="96"/>
        <v>#REF!</v>
      </c>
      <c r="HP82" s="6" t="e">
        <f t="shared" si="96"/>
        <v>#REF!</v>
      </c>
      <c r="HQ82" s="6" t="e">
        <f t="shared" si="96"/>
        <v>#REF!</v>
      </c>
      <c r="HR82" s="6" t="e">
        <f t="shared" si="96"/>
        <v>#REF!</v>
      </c>
      <c r="HS82" s="6" t="e">
        <f t="shared" si="96"/>
        <v>#REF!</v>
      </c>
      <c r="HT82" s="6" t="e">
        <f t="shared" si="96"/>
        <v>#REF!</v>
      </c>
      <c r="HU82" s="6" t="e">
        <f t="shared" si="96"/>
        <v>#REF!</v>
      </c>
      <c r="HV82" s="6" t="e">
        <f t="shared" si="96"/>
        <v>#REF!</v>
      </c>
      <c r="HW82" s="6" t="e">
        <f t="shared" si="96"/>
        <v>#REF!</v>
      </c>
      <c r="HX82" s="6" t="e">
        <f t="shared" si="96"/>
        <v>#REF!</v>
      </c>
      <c r="HY82" s="6" t="e">
        <f t="shared" si="96"/>
        <v>#REF!</v>
      </c>
      <c r="HZ82" s="6" t="e">
        <f t="shared" si="96"/>
        <v>#REF!</v>
      </c>
      <c r="IA82" s="6" t="e">
        <f t="shared" si="96"/>
        <v>#REF!</v>
      </c>
      <c r="IB82" s="6" t="e">
        <f t="shared" si="96"/>
        <v>#REF!</v>
      </c>
      <c r="IC82" s="6" t="e">
        <f t="shared" si="96"/>
        <v>#REF!</v>
      </c>
      <c r="ID82" s="6" t="e">
        <f t="shared" si="96"/>
        <v>#REF!</v>
      </c>
      <c r="IE82" s="6" t="e">
        <f t="shared" si="96"/>
        <v>#REF!</v>
      </c>
      <c r="IF82" s="6" t="e">
        <f t="shared" si="96"/>
        <v>#REF!</v>
      </c>
      <c r="IG82" s="6" t="e">
        <f t="shared" si="96"/>
        <v>#REF!</v>
      </c>
      <c r="IH82" s="6" t="e">
        <f t="shared" si="96"/>
        <v>#REF!</v>
      </c>
      <c r="II82" s="6" t="e">
        <f t="shared" si="96"/>
        <v>#REF!</v>
      </c>
      <c r="IJ82" s="6" t="e">
        <f t="shared" si="96"/>
        <v>#REF!</v>
      </c>
      <c r="IK82" s="6" t="e">
        <f t="shared" si="96"/>
        <v>#REF!</v>
      </c>
      <c r="IL82" s="6" t="e">
        <f t="shared" si="96"/>
        <v>#REF!</v>
      </c>
      <c r="IM82" s="6" t="e">
        <f t="shared" si="96"/>
        <v>#REF!</v>
      </c>
      <c r="IN82" s="6" t="e">
        <f t="shared" si="96"/>
        <v>#REF!</v>
      </c>
      <c r="IO82" s="6" t="e">
        <f t="shared" si="96"/>
        <v>#REF!</v>
      </c>
      <c r="IP82" s="6" t="e">
        <f t="shared" si="96"/>
        <v>#REF!</v>
      </c>
      <c r="IQ82" s="6" t="e">
        <f t="shared" si="96"/>
        <v>#REF!</v>
      </c>
      <c r="IR82" s="6" t="e">
        <f t="shared" si="96"/>
        <v>#REF!</v>
      </c>
      <c r="IS82" s="6" t="e">
        <f t="shared" si="96"/>
        <v>#REF!</v>
      </c>
      <c r="IT82" s="6" t="e">
        <f t="shared" si="96"/>
        <v>#REF!</v>
      </c>
      <c r="IU82" s="6" t="e">
        <f t="shared" si="96"/>
        <v>#REF!</v>
      </c>
      <c r="IV82" s="6" t="e">
        <f t="shared" si="96"/>
        <v>#REF!</v>
      </c>
      <c r="IW82" s="6" t="e">
        <f t="shared" si="96"/>
        <v>#REF!</v>
      </c>
      <c r="IX82" s="6" t="e">
        <f t="shared" si="96"/>
        <v>#REF!</v>
      </c>
      <c r="IY82" s="6" t="e">
        <f t="shared" si="96"/>
        <v>#REF!</v>
      </c>
      <c r="IZ82" s="6" t="e">
        <f t="shared" si="96"/>
        <v>#REF!</v>
      </c>
      <c r="JA82" s="6" t="e">
        <f t="shared" si="96"/>
        <v>#REF!</v>
      </c>
      <c r="JB82" s="6" t="e">
        <f t="shared" si="96"/>
        <v>#REF!</v>
      </c>
      <c r="JC82" s="6" t="e">
        <f t="shared" si="96"/>
        <v>#REF!</v>
      </c>
      <c r="JD82" s="6" t="e">
        <f t="shared" si="96"/>
        <v>#REF!</v>
      </c>
      <c r="JE82" s="6" t="e">
        <f t="shared" si="96"/>
        <v>#REF!</v>
      </c>
      <c r="JF82" s="6" t="e">
        <f t="shared" si="96"/>
        <v>#REF!</v>
      </c>
      <c r="JG82" s="6" t="e">
        <f t="shared" si="96"/>
        <v>#REF!</v>
      </c>
      <c r="JH82" s="6" t="e">
        <f t="shared" si="96"/>
        <v>#REF!</v>
      </c>
      <c r="JI82" s="6" t="e">
        <f t="shared" si="91"/>
        <v>#REF!</v>
      </c>
      <c r="JJ82" s="6" t="e">
        <f t="shared" si="91"/>
        <v>#REF!</v>
      </c>
      <c r="JK82" s="6" t="e">
        <f t="shared" si="91"/>
        <v>#REF!</v>
      </c>
      <c r="JL82" s="6" t="e">
        <f t="shared" si="91"/>
        <v>#REF!</v>
      </c>
      <c r="JM82" s="6" t="e">
        <f t="shared" si="91"/>
        <v>#REF!</v>
      </c>
      <c r="JN82" s="6" t="e">
        <f t="shared" si="91"/>
        <v>#REF!</v>
      </c>
      <c r="JO82" s="6" t="e">
        <f t="shared" si="91"/>
        <v>#REF!</v>
      </c>
      <c r="JP82" s="6" t="e">
        <f t="shared" si="91"/>
        <v>#REF!</v>
      </c>
      <c r="JQ82" s="6" t="e">
        <f t="shared" si="91"/>
        <v>#REF!</v>
      </c>
      <c r="JR82" s="6" t="e">
        <f t="shared" si="91"/>
        <v>#REF!</v>
      </c>
      <c r="JS82" s="6" t="e">
        <f t="shared" si="91"/>
        <v>#REF!</v>
      </c>
    </row>
    <row r="83" spans="1:279" ht="14.5" x14ac:dyDescent="0.35">
      <c r="A83" s="8">
        <v>81</v>
      </c>
      <c r="B83" s="9">
        <v>39340</v>
      </c>
      <c r="C83" s="10">
        <v>380.68</v>
      </c>
      <c r="D83" s="8">
        <f t="shared" si="79"/>
        <v>-12.84851851851829</v>
      </c>
      <c r="I83" s="6">
        <v>81</v>
      </c>
      <c r="J83" s="6">
        <f t="shared" si="80"/>
        <v>165.08442812070743</v>
      </c>
      <c r="K83" s="6">
        <f t="shared" si="81"/>
        <v>146.83953182441127</v>
      </c>
      <c r="L83" s="6">
        <f t="shared" si="99"/>
        <v>129.49403182441199</v>
      </c>
      <c r="M83" s="6">
        <f t="shared" si="99"/>
        <v>116.51702812070864</v>
      </c>
      <c r="N83" s="6">
        <f t="shared" si="99"/>
        <v>106.62366886144906</v>
      </c>
      <c r="O83" s="6">
        <f t="shared" si="99"/>
        <v>100.07092441700486</v>
      </c>
      <c r="P83" s="6">
        <f t="shared" si="99"/>
        <v>94.80303182441277</v>
      </c>
      <c r="Q83" s="6">
        <f t="shared" si="99"/>
        <v>89.920594787375876</v>
      </c>
      <c r="R83" s="6">
        <f t="shared" si="99"/>
        <v>90.434535528116143</v>
      </c>
      <c r="S83" s="6">
        <f t="shared" si="99"/>
        <v>102.1266873799681</v>
      </c>
      <c r="T83" s="6">
        <f t="shared" si="99"/>
        <v>121.14249478737467</v>
      </c>
      <c r="U83" s="6">
        <f t="shared" si="99"/>
        <v>138.23102441700453</v>
      </c>
      <c r="V83" s="6">
        <f t="shared" si="99"/>
        <v>141.18618367626323</v>
      </c>
      <c r="W83" s="6">
        <f t="shared" si="99"/>
        <v>126.66735775033763</v>
      </c>
      <c r="X83" s="6">
        <f t="shared" si="99"/>
        <v>107.26609478737512</v>
      </c>
      <c r="Y83" s="6">
        <f t="shared" si="99"/>
        <v>93.261209602190519</v>
      </c>
      <c r="Z83" s="6">
        <f t="shared" si="99"/>
        <v>83.496335528116731</v>
      </c>
      <c r="AA83" s="6">
        <f t="shared" si="99"/>
        <v>77.714502194782909</v>
      </c>
      <c r="AB83" s="6">
        <f t="shared" si="99"/>
        <v>74.759342935524202</v>
      </c>
      <c r="AC83" s="6">
        <f t="shared" si="99"/>
        <v>71.161757750338708</v>
      </c>
      <c r="AD83" s="6">
        <f t="shared" si="99"/>
        <v>71.6756984910797</v>
      </c>
      <c r="AE83" s="6">
        <f t="shared" si="99"/>
        <v>84.39573182441292</v>
      </c>
      <c r="AF83" s="6">
        <f t="shared" si="99"/>
        <v>109.45034293552344</v>
      </c>
      <c r="AG83" s="6">
        <f t="shared" si="99"/>
        <v>127.18129849107862</v>
      </c>
      <c r="AH83" s="6">
        <f t="shared" si="99"/>
        <v>123.32674293552299</v>
      </c>
      <c r="AI83" s="6">
        <f t="shared" si="99"/>
        <v>103.15456886144936</v>
      </c>
      <c r="AJ83" s="6">
        <f t="shared" si="99"/>
        <v>84.65270219478306</v>
      </c>
      <c r="AK83" s="6">
        <f t="shared" si="99"/>
        <v>73.089035528116881</v>
      </c>
      <c r="AL83" s="6">
        <f t="shared" si="99"/>
        <v>63.067191083672242</v>
      </c>
      <c r="AM83" s="6">
        <f t="shared" si="99"/>
        <v>53.944742935524516</v>
      </c>
      <c r="AN83" s="6">
        <f t="shared" si="99"/>
        <v>49.447761454042826</v>
      </c>
      <c r="AO83" s="6">
        <f t="shared" si="99"/>
        <v>45.593205898487192</v>
      </c>
      <c r="AP83" s="6">
        <f t="shared" si="99"/>
        <v>45.97866145404312</v>
      </c>
      <c r="AQ83" s="6">
        <f t="shared" si="99"/>
        <v>58.056268861450285</v>
      </c>
      <c r="AR83" s="6">
        <f t="shared" si="99"/>
        <v>79.384809602190231</v>
      </c>
      <c r="AS83" s="6">
        <f t="shared" si="99"/>
        <v>93.775150342930772</v>
      </c>
      <c r="AT83" s="6">
        <f t="shared" si="99"/>
        <v>87.736346639227563</v>
      </c>
      <c r="AU83" s="6">
        <f t="shared" si="99"/>
        <v>67.821142935524065</v>
      </c>
      <c r="AV83" s="6">
        <f t="shared" si="99"/>
        <v>50.218672565153952</v>
      </c>
      <c r="AW83" s="6">
        <f t="shared" si="99"/>
        <v>40.710768861450298</v>
      </c>
      <c r="AX83" s="6">
        <f t="shared" si="99"/>
        <v>33.387113305894964</v>
      </c>
      <c r="AY83" s="6">
        <f t="shared" si="99"/>
        <v>27.990735528117074</v>
      </c>
      <c r="AZ83" s="6">
        <f t="shared" si="99"/>
        <v>23.87920960219131</v>
      </c>
      <c r="BA83" s="6">
        <f t="shared" si="99"/>
        <v>18.996772565154416</v>
      </c>
      <c r="BB83" s="6">
        <f t="shared" si="99"/>
        <v>18.739802194784286</v>
      </c>
      <c r="BC83" s="6">
        <f t="shared" si="99"/>
        <v>30.81740960219145</v>
      </c>
      <c r="BD83" s="6">
        <f t="shared" si="99"/>
        <v>55.743535528116901</v>
      </c>
      <c r="BE83" s="6">
        <f t="shared" si="99"/>
        <v>72.83206515774603</v>
      </c>
      <c r="BF83" s="6">
        <f t="shared" si="99"/>
        <v>67.692657750338995</v>
      </c>
      <c r="BG83" s="6">
        <f t="shared" si="99"/>
        <v>47.520483676265371</v>
      </c>
      <c r="BH83" s="6">
        <f t="shared" si="99"/>
        <v>29.789528120710191</v>
      </c>
      <c r="BI83" s="6">
        <f t="shared" si="99"/>
        <v>19.125257750339482</v>
      </c>
      <c r="BJ83" s="6">
        <f t="shared" si="99"/>
        <v>11.801602194784145</v>
      </c>
      <c r="BK83" s="6">
        <f t="shared" si="99"/>
        <v>4.2209762688586761</v>
      </c>
      <c r="BL83" s="6">
        <f t="shared" si="99"/>
        <v>-2.5887385459563972</v>
      </c>
      <c r="BM83" s="6">
        <f t="shared" si="99"/>
        <v>-5.929353360771036</v>
      </c>
      <c r="BN83" s="6">
        <f t="shared" si="99"/>
        <v>-4.5160163237338491</v>
      </c>
      <c r="BO83" s="6">
        <f t="shared" si="99"/>
        <v>8.8464429355254364</v>
      </c>
      <c r="BP83" s="6">
        <f t="shared" si="99"/>
        <v>32.487717009598768</v>
      </c>
      <c r="BQ83" s="6">
        <f t="shared" si="99"/>
        <v>46.749572565154246</v>
      </c>
      <c r="BR83" s="6">
        <f t="shared" si="99"/>
        <v>38.269550342931851</v>
      </c>
      <c r="BS83" s="6">
        <f t="shared" si="99"/>
        <v>17.583435528117231</v>
      </c>
      <c r="BT83" s="6">
        <f t="shared" si="99"/>
        <v>-0.40449039780808355</v>
      </c>
      <c r="BU83" s="6">
        <f t="shared" si="99"/>
        <v>-11.068760768178059</v>
      </c>
      <c r="BV83" s="6">
        <f t="shared" si="99"/>
        <v>-19.805753360770584</v>
      </c>
      <c r="BW83" s="6">
        <f t="shared" si="99"/>
        <v>-27.900320027437047</v>
      </c>
      <c r="BX83" s="6">
        <f t="shared" si="97"/>
        <v>-35.480945953363246</v>
      </c>
      <c r="BY83" s="6">
        <f t="shared" si="97"/>
        <v>-41.262779286696336</v>
      </c>
      <c r="BZ83" s="6">
        <f t="shared" si="97"/>
        <v>-41.391264471881399</v>
      </c>
      <c r="CA83" s="6">
        <f t="shared" si="97"/>
        <v>-31.240934842251686</v>
      </c>
      <c r="CB83" s="6">
        <f t="shared" si="97"/>
        <v>-12.096642249660048</v>
      </c>
      <c r="CC83" s="6">
        <f t="shared" si="97"/>
        <v>3.7070355281176814</v>
      </c>
      <c r="CD83" s="6">
        <f t="shared" si="97"/>
        <v>4.0924910836736101</v>
      </c>
      <c r="CE83" s="6">
        <f t="shared" si="97"/>
        <v>-12.610582990400314</v>
      </c>
      <c r="CF83" s="6">
        <f t="shared" si="97"/>
        <v>-31.369420027437485</v>
      </c>
      <c r="CG83" s="6">
        <f t="shared" si="97"/>
        <v>-43.061571879288721</v>
      </c>
      <c r="CH83" s="6">
        <f t="shared" si="97"/>
        <v>-51.15613854595518</v>
      </c>
      <c r="CI83" s="6">
        <f t="shared" si="97"/>
        <v>-57.066457064474065</v>
      </c>
      <c r="CJ83" s="6">
        <f t="shared" si="97"/>
        <v>-60.921012620028968</v>
      </c>
      <c r="CK83" s="6">
        <f t="shared" si="97"/>
        <v>-65.546479286695728</v>
      </c>
      <c r="CL83" s="6">
        <f t="shared" si="97"/>
        <v>-66.317390397806847</v>
      </c>
      <c r="CM83" s="6">
        <f t="shared" si="97"/>
        <v>-53.854327434844492</v>
      </c>
      <c r="CN83" s="6">
        <f t="shared" si="97"/>
        <v>-33.425182990400003</v>
      </c>
      <c r="CO83" s="6">
        <f t="shared" si="97"/>
        <v>-19.163327434844525</v>
      </c>
      <c r="CP83" s="6">
        <f t="shared" si="97"/>
        <v>-20.448179286696647</v>
      </c>
      <c r="CQ83" s="6">
        <f t="shared" si="97"/>
        <v>-36.637312620029576</v>
      </c>
      <c r="CR83" s="6">
        <f t="shared" si="97"/>
        <v>-55.653120027436877</v>
      </c>
      <c r="CS83" s="6">
        <f t="shared" si="97"/>
        <v>-68.244668175584309</v>
      </c>
      <c r="CT83" s="6">
        <f t="shared" si="97"/>
        <v>-77.495601508917829</v>
      </c>
      <c r="CU83" s="6">
        <f t="shared" si="97"/>
        <v>-84.690771879288093</v>
      </c>
      <c r="CV83" s="6">
        <f t="shared" si="97"/>
        <v>-90.472605212621175</v>
      </c>
      <c r="CW83" s="6">
        <f t="shared" si="97"/>
        <v>-95.48352743484314</v>
      </c>
      <c r="CX83" s="6">
        <f t="shared" si="97"/>
        <v>-94.841101508917802</v>
      </c>
      <c r="CY83" s="6">
        <f t="shared" si="97"/>
        <v>-83.919860768176974</v>
      </c>
      <c r="CZ83" s="6">
        <f t="shared" si="97"/>
        <v>-62.205864471881085</v>
      </c>
      <c r="DA83" s="6">
        <f t="shared" si="97"/>
        <v>-45.374305212622097</v>
      </c>
      <c r="DB83" s="6">
        <f t="shared" si="97"/>
        <v>-48.971890397806867</v>
      </c>
      <c r="DC83" s="6">
        <f t="shared" si="97"/>
        <v>-67.730727434844042</v>
      </c>
      <c r="DD83" s="6">
        <f t="shared" si="97"/>
        <v>-87.902901508917665</v>
      </c>
      <c r="DE83" s="6">
        <f t="shared" si="97"/>
        <v>-104.47749039780652</v>
      </c>
      <c r="DF83" s="6">
        <f t="shared" si="97"/>
        <v>-116.68358299039875</v>
      </c>
      <c r="DG83" s="6">
        <f t="shared" si="97"/>
        <v>-124.90663484225028</v>
      </c>
      <c r="DH83" s="6">
        <f t="shared" si="97"/>
        <v>-132.48726076817576</v>
      </c>
      <c r="DI83" s="6">
        <f t="shared" si="97"/>
        <v>-139.16849039780575</v>
      </c>
      <c r="DJ83" s="6">
        <f t="shared" si="97"/>
        <v>-139.68243113854604</v>
      </c>
      <c r="DK83" s="6">
        <f t="shared" si="97"/>
        <v>-129.66058669410211</v>
      </c>
      <c r="DL83" s="6">
        <f t="shared" si="97"/>
        <v>-110.13083854595455</v>
      </c>
      <c r="DM83" s="6">
        <f t="shared" si="97"/>
        <v>-93.170794101509756</v>
      </c>
      <c r="DN83" s="6">
        <f t="shared" si="97"/>
        <v>-95.355042249658069</v>
      </c>
      <c r="DO83" s="6">
        <f t="shared" si="97"/>
        <v>-113.98539410150944</v>
      </c>
      <c r="DP83" s="6">
        <f t="shared" si="97"/>
        <v>-131.45937928669449</v>
      </c>
      <c r="DQ83" s="6">
        <f t="shared" si="97"/>
        <v>-143.15153113854646</v>
      </c>
      <c r="DR83" s="6">
        <f t="shared" si="97"/>
        <v>-151.50306817558305</v>
      </c>
      <c r="DS83" s="6">
        <f t="shared" si="97"/>
        <v>-159.08369410150925</v>
      </c>
      <c r="DT83" s="6">
        <f t="shared" si="97"/>
        <v>-164.35158669410134</v>
      </c>
      <c r="DU83" s="6">
        <f t="shared" si="97"/>
        <v>-168.07765706447191</v>
      </c>
      <c r="DV83" s="6">
        <f t="shared" si="97"/>
        <v>-168.59159780521219</v>
      </c>
      <c r="DW83" s="6">
        <f t="shared" si="97"/>
        <v>-158.44126817558319</v>
      </c>
      <c r="DX83" s="6">
        <f t="shared" si="97"/>
        <v>-135.95636076817618</v>
      </c>
      <c r="DY83" s="6">
        <f t="shared" si="97"/>
        <v>-116.16964224965776</v>
      </c>
      <c r="DZ83" s="6">
        <f t="shared" si="97"/>
        <v>-117.32600891632481</v>
      </c>
      <c r="EA83" s="6">
        <f t="shared" si="97"/>
        <v>-136.59878669410224</v>
      </c>
      <c r="EB83" s="6">
        <f t="shared" si="97"/>
        <v>-156.38550521261996</v>
      </c>
      <c r="EC83" s="6">
        <f t="shared" si="97"/>
        <v>-169.87644965706428</v>
      </c>
      <c r="ED83" s="6">
        <f t="shared" si="97"/>
        <v>-179.89829410150821</v>
      </c>
      <c r="EE83" s="6">
        <f t="shared" si="97"/>
        <v>-188.89225706447161</v>
      </c>
      <c r="EF83" s="6">
        <f t="shared" si="97"/>
        <v>-195.83045706447101</v>
      </c>
      <c r="EG83" s="6">
        <f t="shared" si="97"/>
        <v>-199.68501262002664</v>
      </c>
      <c r="EH83" s="6">
        <f t="shared" si="97"/>
        <v>-197.88622002743426</v>
      </c>
      <c r="EI83" s="6">
        <f t="shared" si="84"/>
        <v>-186.70800891632328</v>
      </c>
      <c r="EJ83" s="6">
        <f t="shared" si="82"/>
        <v>-166.53583484224967</v>
      </c>
      <c r="EK83" s="6">
        <f t="shared" si="82"/>
        <v>-148.80487928669447</v>
      </c>
      <c r="EL83" s="6">
        <f t="shared" si="98"/>
        <v>-149.70427558299068</v>
      </c>
      <c r="EM83" s="6">
        <f t="shared" si="98"/>
        <v>-168.59159780521219</v>
      </c>
      <c r="EN83" s="6">
        <f t="shared" si="98"/>
        <v>-187.47892002743441</v>
      </c>
      <c r="EO83" s="6">
        <f t="shared" si="98"/>
        <v>-201.22683484224891</v>
      </c>
      <c r="EP83" s="6">
        <f t="shared" si="98"/>
        <v>-210.60625336076748</v>
      </c>
      <c r="EQ83" s="6">
        <f t="shared" si="98"/>
        <v>-216.00263113854464</v>
      </c>
      <c r="ER83" s="6">
        <f t="shared" si="98"/>
        <v>-223.06931632372985</v>
      </c>
      <c r="ES83" s="6">
        <f t="shared" si="98"/>
        <v>-228.72266447187786</v>
      </c>
      <c r="ET83" s="6">
        <f t="shared" si="98"/>
        <v>-228.85114965706293</v>
      </c>
      <c r="EU83" s="6">
        <f t="shared" si="98"/>
        <v>-218.44384965706308</v>
      </c>
      <c r="EV83" s="6">
        <f t="shared" si="98"/>
        <v>-197.2437941015082</v>
      </c>
      <c r="EW83" s="6">
        <f t="shared" si="98"/>
        <v>-181.31163113854541</v>
      </c>
      <c r="EX83" s="6">
        <f t="shared" si="98"/>
        <v>-184.9092163237309</v>
      </c>
      <c r="EY83" s="6">
        <f t="shared" si="98"/>
        <v>-204.43896447187848</v>
      </c>
      <c r="EZ83" s="6">
        <f t="shared" si="98"/>
        <v>-222.81234595335971</v>
      </c>
      <c r="FA83" s="6">
        <f t="shared" si="98"/>
        <v>-234.2475274348408</v>
      </c>
      <c r="FB83" s="6">
        <f t="shared" si="98"/>
        <v>-242.85603484224828</v>
      </c>
      <c r="FC83" s="6">
        <f t="shared" si="98"/>
        <v>-249.53726447187756</v>
      </c>
      <c r="FD83" s="6">
        <f t="shared" si="98"/>
        <v>-255.83303854595164</v>
      </c>
      <c r="FE83" s="6">
        <f t="shared" si="98"/>
        <v>-261.22941632372954</v>
      </c>
      <c r="FF83" s="6">
        <f t="shared" si="98"/>
        <v>-260.58699039780345</v>
      </c>
      <c r="FG83" s="6">
        <f t="shared" si="98"/>
        <v>-248.63786817558136</v>
      </c>
      <c r="FH83" s="6">
        <f t="shared" si="98"/>
        <v>-226.66690150891534</v>
      </c>
      <c r="FI83" s="6">
        <f t="shared" si="98"/>
        <v>-208.16503484224904</v>
      </c>
      <c r="FJ83" s="6">
        <f t="shared" si="98"/>
        <v>-211.63413484224873</v>
      </c>
      <c r="FK83" s="6">
        <f t="shared" si="98"/>
        <v>-232.96267558298942</v>
      </c>
      <c r="FL83" s="6">
        <f t="shared" si="98"/>
        <v>-253.39182002743317</v>
      </c>
      <c r="FM83" s="6">
        <f t="shared" si="98"/>
        <v>-264.82700150891429</v>
      </c>
      <c r="FN83" s="6">
        <f t="shared" si="98"/>
        <v>-272.53611262002556</v>
      </c>
      <c r="FO83" s="6">
        <f t="shared" si="98"/>
        <v>-278.44643113854369</v>
      </c>
      <c r="FP83" s="6">
        <f t="shared" si="98"/>
        <v>-282.17250150891425</v>
      </c>
      <c r="FQ83" s="6">
        <f t="shared" si="98"/>
        <v>-286.28402743484003</v>
      </c>
      <c r="FR83" s="6">
        <f t="shared" si="98"/>
        <v>-288.85373113854354</v>
      </c>
      <c r="FS83" s="6">
        <f t="shared" si="98"/>
        <v>-278.44643113854369</v>
      </c>
      <c r="FT83" s="6">
        <f t="shared" si="98"/>
        <v>-255.96152373113671</v>
      </c>
      <c r="FU83" s="6">
        <f t="shared" si="98"/>
        <v>-239.25844965706278</v>
      </c>
      <c r="FV83" s="6">
        <f t="shared" si="98"/>
        <v>-242.21360891632222</v>
      </c>
      <c r="FW83" s="6">
        <f t="shared" si="98"/>
        <v>-260.84396076817359</v>
      </c>
      <c r="FX83" s="6">
        <f t="shared" si="98"/>
        <v>-283.32886817558057</v>
      </c>
      <c r="FY83" s="6">
        <f t="shared" si="98"/>
        <v>-296.43435706446974</v>
      </c>
      <c r="FZ83" s="6">
        <f t="shared" si="98"/>
        <v>-303.88649780521013</v>
      </c>
      <c r="GA83" s="6">
        <f t="shared" si="98"/>
        <v>-309.79681632372831</v>
      </c>
      <c r="GB83" s="6">
        <f t="shared" si="98"/>
        <v>-316.47804595335833</v>
      </c>
      <c r="GC83" s="6">
        <f t="shared" si="98"/>
        <v>-321.87442373113544</v>
      </c>
      <c r="GD83" s="6">
        <f t="shared" si="98"/>
        <v>-320.20411632372816</v>
      </c>
      <c r="GE83" s="6">
        <f t="shared" si="98"/>
        <v>-307.09862743483973</v>
      </c>
      <c r="GF83" s="6">
        <f t="shared" si="98"/>
        <v>-284.61372002743269</v>
      </c>
      <c r="GG83" s="6">
        <f t="shared" si="98"/>
        <v>-268.29610150891472</v>
      </c>
      <c r="GH83" s="6">
        <f t="shared" si="98"/>
        <v>-271.12277558298837</v>
      </c>
      <c r="GI83" s="6">
        <f t="shared" si="98"/>
        <v>-290.52403854595087</v>
      </c>
      <c r="GJ83" s="6">
        <f t="shared" si="98"/>
        <v>-311.46712373113564</v>
      </c>
      <c r="GK83" s="6">
        <f t="shared" si="98"/>
        <v>-324.70109780520983</v>
      </c>
      <c r="GL83" s="6">
        <f t="shared" si="98"/>
        <v>-331.51081262002418</v>
      </c>
      <c r="GM83" s="6">
        <f t="shared" si="98"/>
        <v>-336.13627928669092</v>
      </c>
      <c r="GN83" s="6">
        <f t="shared" si="98"/>
        <v>-341.53265706446882</v>
      </c>
      <c r="GO83" s="6">
        <f t="shared" si="98"/>
        <v>-346.54357928669077</v>
      </c>
      <c r="GP83" s="6">
        <f t="shared" si="98"/>
        <v>-346.02963854594981</v>
      </c>
      <c r="GQ83" s="6">
        <f t="shared" si="98"/>
        <v>-333.82354595335755</v>
      </c>
      <c r="GR83" s="6" t="e">
        <f t="shared" si="98"/>
        <v>#REF!</v>
      </c>
      <c r="GS83" s="6" t="e">
        <f t="shared" si="98"/>
        <v>#REF!</v>
      </c>
      <c r="GT83" s="6" t="e">
        <f t="shared" si="98"/>
        <v>#REF!</v>
      </c>
      <c r="GU83" s="6" t="e">
        <f t="shared" si="98"/>
        <v>#REF!</v>
      </c>
      <c r="GV83" s="6" t="e">
        <f t="shared" si="98"/>
        <v>#REF!</v>
      </c>
      <c r="GW83" s="6" t="e">
        <f t="shared" ref="GW83:JH86" si="100">INDEX($D$3:$D$272,$I83,1)*INDEX($D$3:$D$272,$I83+GW$2,1)</f>
        <v>#REF!</v>
      </c>
      <c r="GX83" s="6" t="e">
        <f t="shared" si="100"/>
        <v>#REF!</v>
      </c>
      <c r="GY83" s="6" t="e">
        <f t="shared" si="100"/>
        <v>#REF!</v>
      </c>
      <c r="GZ83" s="6" t="e">
        <f t="shared" si="100"/>
        <v>#REF!</v>
      </c>
      <c r="HA83" s="6" t="e">
        <f t="shared" si="100"/>
        <v>#REF!</v>
      </c>
      <c r="HB83" s="6" t="e">
        <f t="shared" si="100"/>
        <v>#REF!</v>
      </c>
      <c r="HC83" s="6" t="e">
        <f t="shared" si="100"/>
        <v>#REF!</v>
      </c>
      <c r="HD83" s="6" t="e">
        <f t="shared" si="100"/>
        <v>#REF!</v>
      </c>
      <c r="HE83" s="6" t="e">
        <f t="shared" si="100"/>
        <v>#REF!</v>
      </c>
      <c r="HF83" s="6" t="e">
        <f t="shared" si="100"/>
        <v>#REF!</v>
      </c>
      <c r="HG83" s="6" t="e">
        <f t="shared" si="100"/>
        <v>#REF!</v>
      </c>
      <c r="HH83" s="6" t="e">
        <f t="shared" si="100"/>
        <v>#REF!</v>
      </c>
      <c r="HI83" s="6" t="e">
        <f t="shared" si="100"/>
        <v>#REF!</v>
      </c>
      <c r="HJ83" s="6" t="e">
        <f t="shared" si="100"/>
        <v>#REF!</v>
      </c>
      <c r="HK83" s="6" t="e">
        <f t="shared" si="100"/>
        <v>#REF!</v>
      </c>
      <c r="HL83" s="6" t="e">
        <f t="shared" si="100"/>
        <v>#REF!</v>
      </c>
      <c r="HM83" s="6" t="e">
        <f t="shared" si="100"/>
        <v>#REF!</v>
      </c>
      <c r="HN83" s="6" t="e">
        <f t="shared" si="100"/>
        <v>#REF!</v>
      </c>
      <c r="HO83" s="6" t="e">
        <f t="shared" si="100"/>
        <v>#REF!</v>
      </c>
      <c r="HP83" s="6" t="e">
        <f t="shared" si="100"/>
        <v>#REF!</v>
      </c>
      <c r="HQ83" s="6" t="e">
        <f t="shared" si="100"/>
        <v>#REF!</v>
      </c>
      <c r="HR83" s="6" t="e">
        <f t="shared" si="100"/>
        <v>#REF!</v>
      </c>
      <c r="HS83" s="6" t="e">
        <f t="shared" si="100"/>
        <v>#REF!</v>
      </c>
      <c r="HT83" s="6" t="e">
        <f t="shared" si="100"/>
        <v>#REF!</v>
      </c>
      <c r="HU83" s="6" t="e">
        <f t="shared" si="100"/>
        <v>#REF!</v>
      </c>
      <c r="HV83" s="6" t="e">
        <f t="shared" si="100"/>
        <v>#REF!</v>
      </c>
      <c r="HW83" s="6" t="e">
        <f t="shared" si="100"/>
        <v>#REF!</v>
      </c>
      <c r="HX83" s="6" t="e">
        <f t="shared" si="100"/>
        <v>#REF!</v>
      </c>
      <c r="HY83" s="6" t="e">
        <f t="shared" si="100"/>
        <v>#REF!</v>
      </c>
      <c r="HZ83" s="6" t="e">
        <f t="shared" si="100"/>
        <v>#REF!</v>
      </c>
      <c r="IA83" s="6" t="e">
        <f t="shared" si="100"/>
        <v>#REF!</v>
      </c>
      <c r="IB83" s="6" t="e">
        <f t="shared" si="100"/>
        <v>#REF!</v>
      </c>
      <c r="IC83" s="6" t="e">
        <f t="shared" si="100"/>
        <v>#REF!</v>
      </c>
      <c r="ID83" s="6" t="e">
        <f t="shared" si="100"/>
        <v>#REF!</v>
      </c>
      <c r="IE83" s="6" t="e">
        <f t="shared" si="100"/>
        <v>#REF!</v>
      </c>
      <c r="IF83" s="6" t="e">
        <f t="shared" si="100"/>
        <v>#REF!</v>
      </c>
      <c r="IG83" s="6" t="e">
        <f t="shared" si="100"/>
        <v>#REF!</v>
      </c>
      <c r="IH83" s="6" t="e">
        <f t="shared" si="100"/>
        <v>#REF!</v>
      </c>
      <c r="II83" s="6" t="e">
        <f t="shared" si="100"/>
        <v>#REF!</v>
      </c>
      <c r="IJ83" s="6" t="e">
        <f t="shared" si="100"/>
        <v>#REF!</v>
      </c>
      <c r="IK83" s="6" t="e">
        <f t="shared" si="100"/>
        <v>#REF!</v>
      </c>
      <c r="IL83" s="6" t="e">
        <f t="shared" si="100"/>
        <v>#REF!</v>
      </c>
      <c r="IM83" s="6" t="e">
        <f t="shared" si="100"/>
        <v>#REF!</v>
      </c>
      <c r="IN83" s="6" t="e">
        <f t="shared" si="100"/>
        <v>#REF!</v>
      </c>
      <c r="IO83" s="6" t="e">
        <f t="shared" si="100"/>
        <v>#REF!</v>
      </c>
      <c r="IP83" s="6" t="e">
        <f t="shared" si="100"/>
        <v>#REF!</v>
      </c>
      <c r="IQ83" s="6" t="e">
        <f t="shared" si="100"/>
        <v>#REF!</v>
      </c>
      <c r="IR83" s="6" t="e">
        <f t="shared" si="100"/>
        <v>#REF!</v>
      </c>
      <c r="IS83" s="6" t="e">
        <f t="shared" si="100"/>
        <v>#REF!</v>
      </c>
      <c r="IT83" s="6" t="e">
        <f t="shared" si="100"/>
        <v>#REF!</v>
      </c>
      <c r="IU83" s="6" t="e">
        <f t="shared" si="100"/>
        <v>#REF!</v>
      </c>
      <c r="IV83" s="6" t="e">
        <f t="shared" si="100"/>
        <v>#REF!</v>
      </c>
      <c r="IW83" s="6" t="e">
        <f t="shared" si="100"/>
        <v>#REF!</v>
      </c>
      <c r="IX83" s="6" t="e">
        <f t="shared" si="100"/>
        <v>#REF!</v>
      </c>
      <c r="IY83" s="6" t="e">
        <f t="shared" si="100"/>
        <v>#REF!</v>
      </c>
      <c r="IZ83" s="6" t="e">
        <f t="shared" si="100"/>
        <v>#REF!</v>
      </c>
      <c r="JA83" s="6" t="e">
        <f t="shared" si="100"/>
        <v>#REF!</v>
      </c>
      <c r="JB83" s="6" t="e">
        <f t="shared" si="100"/>
        <v>#REF!</v>
      </c>
      <c r="JC83" s="6" t="e">
        <f t="shared" si="100"/>
        <v>#REF!</v>
      </c>
      <c r="JD83" s="6" t="e">
        <f t="shared" si="100"/>
        <v>#REF!</v>
      </c>
      <c r="JE83" s="6" t="e">
        <f t="shared" si="100"/>
        <v>#REF!</v>
      </c>
      <c r="JF83" s="6" t="e">
        <f t="shared" si="100"/>
        <v>#REF!</v>
      </c>
      <c r="JG83" s="6" t="e">
        <f t="shared" si="100"/>
        <v>#REF!</v>
      </c>
      <c r="JH83" s="6" t="e">
        <f t="shared" si="100"/>
        <v>#REF!</v>
      </c>
      <c r="JI83" s="6" t="e">
        <f t="shared" si="91"/>
        <v>#REF!</v>
      </c>
      <c r="JJ83" s="6" t="e">
        <f t="shared" si="91"/>
        <v>#REF!</v>
      </c>
      <c r="JK83" s="6" t="e">
        <f t="shared" si="91"/>
        <v>#REF!</v>
      </c>
      <c r="JL83" s="6" t="e">
        <f t="shared" si="91"/>
        <v>#REF!</v>
      </c>
      <c r="JM83" s="6" t="e">
        <f t="shared" si="91"/>
        <v>#REF!</v>
      </c>
      <c r="JN83" s="6" t="e">
        <f t="shared" si="91"/>
        <v>#REF!</v>
      </c>
      <c r="JO83" s="6" t="e">
        <f t="shared" si="91"/>
        <v>#REF!</v>
      </c>
      <c r="JP83" s="6" t="e">
        <f t="shared" si="91"/>
        <v>#REF!</v>
      </c>
      <c r="JQ83" s="6" t="e">
        <f t="shared" si="91"/>
        <v>#REF!</v>
      </c>
      <c r="JR83" s="6" t="e">
        <f t="shared" si="91"/>
        <v>#REF!</v>
      </c>
      <c r="JS83" s="6" t="e">
        <f t="shared" si="91"/>
        <v>#REF!</v>
      </c>
    </row>
    <row r="84" spans="1:279" ht="14.5" x14ac:dyDescent="0.35">
      <c r="A84" s="8">
        <v>82</v>
      </c>
      <c r="B84" s="9">
        <v>39370</v>
      </c>
      <c r="C84" s="10">
        <v>382.1</v>
      </c>
      <c r="D84" s="8">
        <f t="shared" si="79"/>
        <v>-11.428518518518274</v>
      </c>
      <c r="I84" s="6">
        <v>82</v>
      </c>
      <c r="J84" s="6">
        <f t="shared" si="80"/>
        <v>130.61103552811514</v>
      </c>
      <c r="K84" s="6">
        <f t="shared" si="81"/>
        <v>115.18253552811585</v>
      </c>
      <c r="L84" s="6">
        <f t="shared" si="99"/>
        <v>103.63973182441249</v>
      </c>
      <c r="M84" s="6">
        <f t="shared" si="99"/>
        <v>94.839772565152984</v>
      </c>
      <c r="N84" s="6">
        <f t="shared" si="99"/>
        <v>89.011228120708765</v>
      </c>
      <c r="O84" s="6">
        <f t="shared" si="99"/>
        <v>84.325535528116632</v>
      </c>
      <c r="P84" s="6">
        <f t="shared" si="99"/>
        <v>79.982698491079745</v>
      </c>
      <c r="Q84" s="6">
        <f t="shared" si="99"/>
        <v>80.439839231820059</v>
      </c>
      <c r="R84" s="6">
        <f t="shared" si="99"/>
        <v>90.839791083671969</v>
      </c>
      <c r="S84" s="6">
        <f t="shared" si="99"/>
        <v>107.75399849107858</v>
      </c>
      <c r="T84" s="6">
        <f t="shared" si="99"/>
        <v>122.95392812070835</v>
      </c>
      <c r="U84" s="6">
        <f t="shared" si="99"/>
        <v>125.58248737996711</v>
      </c>
      <c r="V84" s="6">
        <f t="shared" si="99"/>
        <v>112.66826145404151</v>
      </c>
      <c r="W84" s="6">
        <f t="shared" si="99"/>
        <v>95.41119849107902</v>
      </c>
      <c r="X84" s="6">
        <f t="shared" si="99"/>
        <v>82.954113305894396</v>
      </c>
      <c r="Y84" s="6">
        <f t="shared" si="99"/>
        <v>74.268439231820608</v>
      </c>
      <c r="Z84" s="6">
        <f t="shared" si="99"/>
        <v>69.125605898486867</v>
      </c>
      <c r="AA84" s="6">
        <f t="shared" si="99"/>
        <v>66.497046639228103</v>
      </c>
      <c r="AB84" s="6">
        <f t="shared" si="99"/>
        <v>63.297061454042648</v>
      </c>
      <c r="AC84" s="6">
        <f t="shared" si="99"/>
        <v>63.754202194783609</v>
      </c>
      <c r="AD84" s="6">
        <f t="shared" si="99"/>
        <v>75.068435528116808</v>
      </c>
      <c r="AE84" s="6">
        <f t="shared" si="99"/>
        <v>97.354046639227306</v>
      </c>
      <c r="AF84" s="6">
        <f t="shared" si="99"/>
        <v>113.12540219478248</v>
      </c>
      <c r="AG84" s="6">
        <f t="shared" si="99"/>
        <v>109.69684663922686</v>
      </c>
      <c r="AH84" s="6">
        <f t="shared" si="99"/>
        <v>91.754072565153251</v>
      </c>
      <c r="AI84" s="6">
        <f t="shared" si="99"/>
        <v>75.297005898486958</v>
      </c>
      <c r="AJ84" s="6">
        <f t="shared" si="99"/>
        <v>65.011339231820784</v>
      </c>
      <c r="AK84" s="6">
        <f t="shared" si="99"/>
        <v>56.097094787376186</v>
      </c>
      <c r="AL84" s="6">
        <f t="shared" si="99"/>
        <v>47.982846639228448</v>
      </c>
      <c r="AM84" s="6">
        <f t="shared" si="99"/>
        <v>43.982865157746787</v>
      </c>
      <c r="AN84" s="6">
        <f t="shared" si="99"/>
        <v>40.554309602191175</v>
      </c>
      <c r="AO84" s="6">
        <f t="shared" si="99"/>
        <v>40.897165157747061</v>
      </c>
      <c r="AP84" s="6">
        <f t="shared" si="99"/>
        <v>51.639972565154217</v>
      </c>
      <c r="AQ84" s="6">
        <f t="shared" si="99"/>
        <v>70.611313305894186</v>
      </c>
      <c r="AR84" s="6">
        <f t="shared" si="99"/>
        <v>83.41125404663471</v>
      </c>
      <c r="AS84" s="6">
        <f t="shared" si="99"/>
        <v>78.039850342931459</v>
      </c>
      <c r="AT84" s="6">
        <f t="shared" si="99"/>
        <v>60.325646639227998</v>
      </c>
      <c r="AU84" s="6">
        <f t="shared" si="99"/>
        <v>44.668576268857912</v>
      </c>
      <c r="AV84" s="6">
        <f t="shared" si="99"/>
        <v>36.211472565154288</v>
      </c>
      <c r="AW84" s="6">
        <f t="shared" si="99"/>
        <v>29.697217009598948</v>
      </c>
      <c r="AX84" s="6">
        <f t="shared" si="99"/>
        <v>24.897239231821089</v>
      </c>
      <c r="AY84" s="6">
        <f t="shared" si="99"/>
        <v>21.240113305895321</v>
      </c>
      <c r="AZ84" s="6">
        <f t="shared" si="99"/>
        <v>16.89727626885843</v>
      </c>
      <c r="BA84" s="6">
        <f t="shared" si="99"/>
        <v>16.66870589848827</v>
      </c>
      <c r="BB84" s="6">
        <f t="shared" si="99"/>
        <v>27.411513305895422</v>
      </c>
      <c r="BC84" s="6">
        <f t="shared" si="99"/>
        <v>49.582839231820849</v>
      </c>
      <c r="BD84" s="6">
        <f t="shared" si="99"/>
        <v>64.782768861449966</v>
      </c>
      <c r="BE84" s="6">
        <f t="shared" si="99"/>
        <v>60.211361454042923</v>
      </c>
      <c r="BF84" s="6">
        <f t="shared" si="99"/>
        <v>42.268587379969311</v>
      </c>
      <c r="BG84" s="6">
        <f t="shared" si="99"/>
        <v>26.497231824414143</v>
      </c>
      <c r="BH84" s="6">
        <f t="shared" si="99"/>
        <v>17.011561454043509</v>
      </c>
      <c r="BI84" s="6">
        <f t="shared" si="99"/>
        <v>10.49730589848817</v>
      </c>
      <c r="BJ84" s="6">
        <f t="shared" si="99"/>
        <v>3.7544799725626734</v>
      </c>
      <c r="BK84" s="6">
        <f t="shared" si="99"/>
        <v>-2.3026348422523499</v>
      </c>
      <c r="BL84" s="6">
        <f t="shared" si="99"/>
        <v>-5.274049657066997</v>
      </c>
      <c r="BM84" s="6">
        <f t="shared" si="99"/>
        <v>-4.0169126200298306</v>
      </c>
      <c r="BN84" s="6">
        <f t="shared" si="99"/>
        <v>7.8687466392294079</v>
      </c>
      <c r="BO84" s="6">
        <f t="shared" si="99"/>
        <v>28.897220713302747</v>
      </c>
      <c r="BP84" s="6">
        <f t="shared" si="99"/>
        <v>41.582876268858186</v>
      </c>
      <c r="BQ84" s="6">
        <f t="shared" si="99"/>
        <v>34.040054046635838</v>
      </c>
      <c r="BR84" s="6">
        <f t="shared" si="99"/>
        <v>15.640139231821262</v>
      </c>
      <c r="BS84" s="6">
        <f t="shared" si="99"/>
        <v>-0.35978669410406128</v>
      </c>
      <c r="BT84" s="6">
        <f t="shared" si="99"/>
        <v>-9.8454570644740471</v>
      </c>
      <c r="BU84" s="6">
        <f t="shared" si="99"/>
        <v>-17.616849657066552</v>
      </c>
      <c r="BV84" s="6">
        <f t="shared" si="99"/>
        <v>-24.816816323733011</v>
      </c>
      <c r="BW84" s="6">
        <f t="shared" ref="BW84:EH87" si="101">INDEX($D$3:$D$272,$I84,1)*INDEX($D$3:$D$272,$I84+BW$2,1)</f>
        <v>-31.559642249659156</v>
      </c>
      <c r="BX84" s="6">
        <f t="shared" si="101"/>
        <v>-36.70247558299225</v>
      </c>
      <c r="BY84" s="6">
        <f t="shared" si="101"/>
        <v>-36.816760768177332</v>
      </c>
      <c r="BZ84" s="6">
        <f t="shared" si="101"/>
        <v>-27.788231138547658</v>
      </c>
      <c r="CA84" s="6">
        <f t="shared" si="101"/>
        <v>-10.759738545955976</v>
      </c>
      <c r="CB84" s="6">
        <f t="shared" si="101"/>
        <v>3.2973392318217085</v>
      </c>
      <c r="CC84" s="6">
        <f t="shared" si="101"/>
        <v>3.6401947873775944</v>
      </c>
      <c r="CD84" s="6">
        <f t="shared" si="101"/>
        <v>-11.216879286696292</v>
      </c>
      <c r="CE84" s="6">
        <f t="shared" si="101"/>
        <v>-27.902516323733387</v>
      </c>
      <c r="CF84" s="6">
        <f t="shared" si="101"/>
        <v>-38.30246817558465</v>
      </c>
      <c r="CG84" s="6">
        <f t="shared" si="101"/>
        <v>-45.502434842251112</v>
      </c>
      <c r="CH84" s="6">
        <f t="shared" si="101"/>
        <v>-50.759553360769935</v>
      </c>
      <c r="CI84" s="6">
        <f t="shared" si="101"/>
        <v>-54.1881089163249</v>
      </c>
      <c r="CJ84" s="6">
        <f t="shared" si="101"/>
        <v>-58.30237558299163</v>
      </c>
      <c r="CK84" s="6">
        <f t="shared" si="101"/>
        <v>-58.988086694102755</v>
      </c>
      <c r="CL84" s="6">
        <f t="shared" si="101"/>
        <v>-47.902423731140367</v>
      </c>
      <c r="CM84" s="6">
        <f t="shared" si="101"/>
        <v>-29.731079286695948</v>
      </c>
      <c r="CN84" s="6">
        <f t="shared" si="101"/>
        <v>-17.045423731140506</v>
      </c>
      <c r="CO84" s="6">
        <f t="shared" si="101"/>
        <v>-18.188275582992596</v>
      </c>
      <c r="CP84" s="6">
        <f t="shared" si="101"/>
        <v>-32.588208916325513</v>
      </c>
      <c r="CQ84" s="6">
        <f t="shared" si="101"/>
        <v>-49.502416323732767</v>
      </c>
      <c r="CR84" s="6">
        <f t="shared" si="101"/>
        <v>-60.702364471880237</v>
      </c>
      <c r="CS84" s="6">
        <f t="shared" si="101"/>
        <v>-68.930897805213704</v>
      </c>
      <c r="CT84" s="6">
        <f t="shared" si="101"/>
        <v>-75.330868175583959</v>
      </c>
      <c r="CU84" s="6">
        <f t="shared" si="101"/>
        <v>-80.47370150891706</v>
      </c>
      <c r="CV84" s="6">
        <f t="shared" si="101"/>
        <v>-84.930823731139029</v>
      </c>
      <c r="CW84" s="6">
        <f t="shared" si="101"/>
        <v>-84.359397805213632</v>
      </c>
      <c r="CX84" s="6">
        <f t="shared" si="101"/>
        <v>-74.645157064472841</v>
      </c>
      <c r="CY84" s="6">
        <f t="shared" si="101"/>
        <v>-55.330960768176986</v>
      </c>
      <c r="CZ84" s="6">
        <f t="shared" si="101"/>
        <v>-40.359601508918018</v>
      </c>
      <c r="DA84" s="6">
        <f t="shared" si="101"/>
        <v>-43.559586694102826</v>
      </c>
      <c r="DB84" s="6">
        <f t="shared" si="101"/>
        <v>-60.245223731139923</v>
      </c>
      <c r="DC84" s="6">
        <f t="shared" si="101"/>
        <v>-78.187997805213527</v>
      </c>
      <c r="DD84" s="6">
        <f t="shared" si="101"/>
        <v>-92.930786694102338</v>
      </c>
      <c r="DE84" s="6">
        <f t="shared" si="101"/>
        <v>-103.78787928669458</v>
      </c>
      <c r="DF84" s="6">
        <f t="shared" si="101"/>
        <v>-111.10213113854611</v>
      </c>
      <c r="DG84" s="6">
        <f t="shared" si="101"/>
        <v>-117.8449570644716</v>
      </c>
      <c r="DH84" s="6">
        <f t="shared" si="101"/>
        <v>-123.78778669410156</v>
      </c>
      <c r="DI84" s="6">
        <f t="shared" si="101"/>
        <v>-124.24492743484187</v>
      </c>
      <c r="DJ84" s="6">
        <f t="shared" si="101"/>
        <v>-115.33068299039792</v>
      </c>
      <c r="DK84" s="6">
        <f t="shared" si="101"/>
        <v>-97.959334842250357</v>
      </c>
      <c r="DL84" s="6">
        <f t="shared" si="101"/>
        <v>-82.87369039780566</v>
      </c>
      <c r="DM84" s="6">
        <f t="shared" si="101"/>
        <v>-84.816538545953946</v>
      </c>
      <c r="DN84" s="6">
        <f t="shared" si="101"/>
        <v>-101.38789039780532</v>
      </c>
      <c r="DO84" s="6">
        <f t="shared" si="101"/>
        <v>-116.93067558299033</v>
      </c>
      <c r="DP84" s="6">
        <f t="shared" si="101"/>
        <v>-127.33062743484224</v>
      </c>
      <c r="DQ84" s="6">
        <f t="shared" si="101"/>
        <v>-134.75916447187885</v>
      </c>
      <c r="DR84" s="6">
        <f t="shared" si="101"/>
        <v>-141.501990397805</v>
      </c>
      <c r="DS84" s="6">
        <f t="shared" si="101"/>
        <v>-146.18768299039712</v>
      </c>
      <c r="DT84" s="6">
        <f t="shared" si="101"/>
        <v>-149.50195336076766</v>
      </c>
      <c r="DU84" s="6">
        <f t="shared" si="101"/>
        <v>-149.95909410150799</v>
      </c>
      <c r="DV84" s="6">
        <f t="shared" si="101"/>
        <v>-140.93056447187897</v>
      </c>
      <c r="DW84" s="6">
        <f t="shared" si="101"/>
        <v>-120.93065706447199</v>
      </c>
      <c r="DX84" s="6">
        <f t="shared" si="101"/>
        <v>-103.33073854595361</v>
      </c>
      <c r="DY84" s="6">
        <f t="shared" si="101"/>
        <v>-104.35930521262061</v>
      </c>
      <c r="DZ84" s="6">
        <f t="shared" si="101"/>
        <v>-121.50208299039802</v>
      </c>
      <c r="EA84" s="6">
        <f t="shared" si="101"/>
        <v>-139.10200150891575</v>
      </c>
      <c r="EB84" s="6">
        <f t="shared" si="101"/>
        <v>-151.10194595336006</v>
      </c>
      <c r="EC84" s="6">
        <f t="shared" si="101"/>
        <v>-160.01619039780402</v>
      </c>
      <c r="ED84" s="6">
        <f t="shared" si="101"/>
        <v>-168.01615336076733</v>
      </c>
      <c r="EE84" s="6">
        <f t="shared" si="101"/>
        <v>-174.18755336076677</v>
      </c>
      <c r="EF84" s="6">
        <f t="shared" si="101"/>
        <v>-177.61610891632239</v>
      </c>
      <c r="EG84" s="6">
        <f t="shared" si="101"/>
        <v>-176.01611632372999</v>
      </c>
      <c r="EH84" s="6">
        <f t="shared" si="101"/>
        <v>-166.07330521261903</v>
      </c>
      <c r="EI84" s="6">
        <f t="shared" si="84"/>
        <v>-148.13053113854542</v>
      </c>
      <c r="EJ84" s="6">
        <f t="shared" ref="EJ84:GU87" si="102">INDEX($D$3:$D$272,$I84,1)*INDEX($D$3:$D$272,$I84+EJ$2,1)</f>
        <v>-132.35917558299025</v>
      </c>
      <c r="EK84" s="6">
        <f t="shared" si="102"/>
        <v>-133.15917187928645</v>
      </c>
      <c r="EL84" s="6">
        <f t="shared" si="102"/>
        <v>-149.95909410150799</v>
      </c>
      <c r="EM84" s="6">
        <f t="shared" si="102"/>
        <v>-166.75901632373015</v>
      </c>
      <c r="EN84" s="6">
        <f t="shared" si="102"/>
        <v>-178.98753113854463</v>
      </c>
      <c r="EO84" s="6">
        <f t="shared" si="102"/>
        <v>-187.33034965706318</v>
      </c>
      <c r="EP84" s="6">
        <f t="shared" si="102"/>
        <v>-192.13032743484038</v>
      </c>
      <c r="EQ84" s="6">
        <f t="shared" si="102"/>
        <v>-198.41601262002555</v>
      </c>
      <c r="ER84" s="6">
        <f t="shared" si="102"/>
        <v>-203.44456076817357</v>
      </c>
      <c r="ES84" s="6">
        <f t="shared" si="102"/>
        <v>-203.55884595335866</v>
      </c>
      <c r="ET84" s="6">
        <f t="shared" si="102"/>
        <v>-194.30174595335885</v>
      </c>
      <c r="EU84" s="6">
        <f t="shared" si="102"/>
        <v>-175.44469039780395</v>
      </c>
      <c r="EV84" s="6">
        <f t="shared" si="102"/>
        <v>-161.27332743484118</v>
      </c>
      <c r="EW84" s="6">
        <f t="shared" si="102"/>
        <v>-164.47331262002663</v>
      </c>
      <c r="EX84" s="6">
        <f t="shared" si="102"/>
        <v>-181.84466076817421</v>
      </c>
      <c r="EY84" s="6">
        <f t="shared" si="102"/>
        <v>-198.18744224965542</v>
      </c>
      <c r="EZ84" s="6">
        <f t="shared" si="102"/>
        <v>-208.35882373113651</v>
      </c>
      <c r="FA84" s="6">
        <f t="shared" si="102"/>
        <v>-216.01593113854395</v>
      </c>
      <c r="FB84" s="6">
        <f t="shared" si="102"/>
        <v>-221.95876076817325</v>
      </c>
      <c r="FC84" s="6">
        <f t="shared" si="102"/>
        <v>-227.5587348422473</v>
      </c>
      <c r="FD84" s="6">
        <f t="shared" si="102"/>
        <v>-232.35871262002516</v>
      </c>
      <c r="FE84" s="6">
        <f t="shared" si="102"/>
        <v>-231.78728669409912</v>
      </c>
      <c r="FF84" s="6">
        <f t="shared" si="102"/>
        <v>-221.15876447187705</v>
      </c>
      <c r="FG84" s="6">
        <f t="shared" si="102"/>
        <v>-201.61599780521101</v>
      </c>
      <c r="FH84" s="6">
        <f t="shared" si="102"/>
        <v>-185.15893113854474</v>
      </c>
      <c r="FI84" s="6">
        <f t="shared" si="102"/>
        <v>-188.24463113854446</v>
      </c>
      <c r="FJ84" s="6">
        <f t="shared" si="102"/>
        <v>-207.21597187928509</v>
      </c>
      <c r="FK84" s="6">
        <f t="shared" si="102"/>
        <v>-225.38731632372884</v>
      </c>
      <c r="FL84" s="6">
        <f t="shared" si="102"/>
        <v>-235.55869780520996</v>
      </c>
      <c r="FM84" s="6">
        <f t="shared" si="102"/>
        <v>-242.4158089163212</v>
      </c>
      <c r="FN84" s="6">
        <f t="shared" si="102"/>
        <v>-247.67292743483935</v>
      </c>
      <c r="FO84" s="6">
        <f t="shared" si="102"/>
        <v>-250.98719780520989</v>
      </c>
      <c r="FP84" s="6">
        <f t="shared" si="102"/>
        <v>-254.64432373113567</v>
      </c>
      <c r="FQ84" s="6">
        <f t="shared" si="102"/>
        <v>-256.93002743483919</v>
      </c>
      <c r="FR84" s="6">
        <f t="shared" si="102"/>
        <v>-247.67292743483935</v>
      </c>
      <c r="FS84" s="6">
        <f t="shared" si="102"/>
        <v>-227.67302002743239</v>
      </c>
      <c r="FT84" s="6">
        <f t="shared" si="102"/>
        <v>-212.81594595335849</v>
      </c>
      <c r="FU84" s="6">
        <f t="shared" si="102"/>
        <v>-215.44450521261791</v>
      </c>
      <c r="FV84" s="6">
        <f t="shared" si="102"/>
        <v>-232.01585706446926</v>
      </c>
      <c r="FW84" s="6">
        <f t="shared" si="102"/>
        <v>-252.01576447187625</v>
      </c>
      <c r="FX84" s="6">
        <f t="shared" si="102"/>
        <v>-263.67285336076532</v>
      </c>
      <c r="FY84" s="6">
        <f t="shared" si="102"/>
        <v>-270.30139410150576</v>
      </c>
      <c r="FZ84" s="6">
        <f t="shared" si="102"/>
        <v>-275.55851262002392</v>
      </c>
      <c r="GA84" s="6">
        <f t="shared" si="102"/>
        <v>-281.50134224965387</v>
      </c>
      <c r="GB84" s="6">
        <f t="shared" si="102"/>
        <v>-286.30132002743107</v>
      </c>
      <c r="GC84" s="6">
        <f t="shared" si="102"/>
        <v>-284.81561262002373</v>
      </c>
      <c r="GD84" s="6">
        <f t="shared" si="102"/>
        <v>-273.15852373113529</v>
      </c>
      <c r="GE84" s="6">
        <f t="shared" si="102"/>
        <v>-253.15861632372832</v>
      </c>
      <c r="GF84" s="6">
        <f t="shared" si="102"/>
        <v>-238.64439780521033</v>
      </c>
      <c r="GG84" s="6">
        <f t="shared" si="102"/>
        <v>-241.15867187928401</v>
      </c>
      <c r="GH84" s="6">
        <f t="shared" si="102"/>
        <v>-258.41573484224648</v>
      </c>
      <c r="GI84" s="6">
        <f t="shared" si="102"/>
        <v>-277.04422002743127</v>
      </c>
      <c r="GJ84" s="6">
        <f t="shared" si="102"/>
        <v>-288.81559410150538</v>
      </c>
      <c r="GK84" s="6">
        <f t="shared" si="102"/>
        <v>-294.87270891631977</v>
      </c>
      <c r="GL84" s="6">
        <f t="shared" si="102"/>
        <v>-298.98697558298653</v>
      </c>
      <c r="GM84" s="6">
        <f t="shared" si="102"/>
        <v>-303.78695336076436</v>
      </c>
      <c r="GN84" s="6">
        <f t="shared" si="102"/>
        <v>-308.24407558298634</v>
      </c>
      <c r="GO84" s="6">
        <f t="shared" si="102"/>
        <v>-307.78693484224539</v>
      </c>
      <c r="GP84" s="6">
        <f t="shared" si="102"/>
        <v>-296.92984224965312</v>
      </c>
      <c r="GQ84" s="6" t="e">
        <f t="shared" si="102"/>
        <v>#REF!</v>
      </c>
      <c r="GR84" s="6" t="e">
        <f t="shared" si="102"/>
        <v>#REF!</v>
      </c>
      <c r="GS84" s="6" t="e">
        <f t="shared" si="102"/>
        <v>#REF!</v>
      </c>
      <c r="GT84" s="6" t="e">
        <f t="shared" si="102"/>
        <v>#REF!</v>
      </c>
      <c r="GU84" s="6" t="e">
        <f t="shared" si="102"/>
        <v>#REF!</v>
      </c>
      <c r="GV84" s="6" t="e">
        <f t="shared" ref="GV84:JG87" si="103">INDEX($D$3:$D$272,$I84,1)*INDEX($D$3:$D$272,$I84+GV$2,1)</f>
        <v>#REF!</v>
      </c>
      <c r="GW84" s="6" t="e">
        <f t="shared" si="103"/>
        <v>#REF!</v>
      </c>
      <c r="GX84" s="6" t="e">
        <f t="shared" si="103"/>
        <v>#REF!</v>
      </c>
      <c r="GY84" s="6" t="e">
        <f t="shared" si="103"/>
        <v>#REF!</v>
      </c>
      <c r="GZ84" s="6" t="e">
        <f t="shared" si="103"/>
        <v>#REF!</v>
      </c>
      <c r="HA84" s="6" t="e">
        <f t="shared" si="103"/>
        <v>#REF!</v>
      </c>
      <c r="HB84" s="6" t="e">
        <f t="shared" si="103"/>
        <v>#REF!</v>
      </c>
      <c r="HC84" s="6" t="e">
        <f t="shared" si="103"/>
        <v>#REF!</v>
      </c>
      <c r="HD84" s="6" t="e">
        <f t="shared" si="103"/>
        <v>#REF!</v>
      </c>
      <c r="HE84" s="6" t="e">
        <f t="shared" si="103"/>
        <v>#REF!</v>
      </c>
      <c r="HF84" s="6" t="e">
        <f t="shared" si="103"/>
        <v>#REF!</v>
      </c>
      <c r="HG84" s="6" t="e">
        <f t="shared" si="103"/>
        <v>#REF!</v>
      </c>
      <c r="HH84" s="6" t="e">
        <f t="shared" si="103"/>
        <v>#REF!</v>
      </c>
      <c r="HI84" s="6" t="e">
        <f t="shared" si="103"/>
        <v>#REF!</v>
      </c>
      <c r="HJ84" s="6" t="e">
        <f t="shared" si="103"/>
        <v>#REF!</v>
      </c>
      <c r="HK84" s="6" t="e">
        <f t="shared" si="103"/>
        <v>#REF!</v>
      </c>
      <c r="HL84" s="6" t="e">
        <f t="shared" si="103"/>
        <v>#REF!</v>
      </c>
      <c r="HM84" s="6" t="e">
        <f t="shared" si="103"/>
        <v>#REF!</v>
      </c>
      <c r="HN84" s="6" t="e">
        <f t="shared" si="103"/>
        <v>#REF!</v>
      </c>
      <c r="HO84" s="6" t="e">
        <f t="shared" si="103"/>
        <v>#REF!</v>
      </c>
      <c r="HP84" s="6" t="e">
        <f t="shared" si="103"/>
        <v>#REF!</v>
      </c>
      <c r="HQ84" s="6" t="e">
        <f t="shared" si="103"/>
        <v>#REF!</v>
      </c>
      <c r="HR84" s="6" t="e">
        <f t="shared" si="103"/>
        <v>#REF!</v>
      </c>
      <c r="HS84" s="6" t="e">
        <f t="shared" si="103"/>
        <v>#REF!</v>
      </c>
      <c r="HT84" s="6" t="e">
        <f t="shared" si="103"/>
        <v>#REF!</v>
      </c>
      <c r="HU84" s="6" t="e">
        <f t="shared" si="103"/>
        <v>#REF!</v>
      </c>
      <c r="HV84" s="6" t="e">
        <f t="shared" si="103"/>
        <v>#REF!</v>
      </c>
      <c r="HW84" s="6" t="e">
        <f t="shared" si="103"/>
        <v>#REF!</v>
      </c>
      <c r="HX84" s="6" t="e">
        <f t="shared" si="103"/>
        <v>#REF!</v>
      </c>
      <c r="HY84" s="6" t="e">
        <f t="shared" si="103"/>
        <v>#REF!</v>
      </c>
      <c r="HZ84" s="6" t="e">
        <f t="shared" si="103"/>
        <v>#REF!</v>
      </c>
      <c r="IA84" s="6" t="e">
        <f t="shared" si="103"/>
        <v>#REF!</v>
      </c>
      <c r="IB84" s="6" t="e">
        <f t="shared" si="103"/>
        <v>#REF!</v>
      </c>
      <c r="IC84" s="6" t="e">
        <f t="shared" si="103"/>
        <v>#REF!</v>
      </c>
      <c r="ID84" s="6" t="e">
        <f t="shared" si="103"/>
        <v>#REF!</v>
      </c>
      <c r="IE84" s="6" t="e">
        <f t="shared" si="103"/>
        <v>#REF!</v>
      </c>
      <c r="IF84" s="6" t="e">
        <f t="shared" si="103"/>
        <v>#REF!</v>
      </c>
      <c r="IG84" s="6" t="e">
        <f t="shared" si="103"/>
        <v>#REF!</v>
      </c>
      <c r="IH84" s="6" t="e">
        <f t="shared" si="103"/>
        <v>#REF!</v>
      </c>
      <c r="II84" s="6" t="e">
        <f t="shared" si="103"/>
        <v>#REF!</v>
      </c>
      <c r="IJ84" s="6" t="e">
        <f t="shared" si="103"/>
        <v>#REF!</v>
      </c>
      <c r="IK84" s="6" t="e">
        <f t="shared" si="103"/>
        <v>#REF!</v>
      </c>
      <c r="IL84" s="6" t="e">
        <f t="shared" si="103"/>
        <v>#REF!</v>
      </c>
      <c r="IM84" s="6" t="e">
        <f t="shared" si="103"/>
        <v>#REF!</v>
      </c>
      <c r="IN84" s="6" t="e">
        <f t="shared" si="103"/>
        <v>#REF!</v>
      </c>
      <c r="IO84" s="6" t="e">
        <f t="shared" si="103"/>
        <v>#REF!</v>
      </c>
      <c r="IP84" s="6" t="e">
        <f t="shared" si="103"/>
        <v>#REF!</v>
      </c>
      <c r="IQ84" s="6" t="e">
        <f t="shared" si="103"/>
        <v>#REF!</v>
      </c>
      <c r="IR84" s="6" t="e">
        <f t="shared" si="103"/>
        <v>#REF!</v>
      </c>
      <c r="IS84" s="6" t="e">
        <f t="shared" si="103"/>
        <v>#REF!</v>
      </c>
      <c r="IT84" s="6" t="e">
        <f t="shared" si="103"/>
        <v>#REF!</v>
      </c>
      <c r="IU84" s="6" t="e">
        <f t="shared" si="103"/>
        <v>#REF!</v>
      </c>
      <c r="IV84" s="6" t="e">
        <f t="shared" si="103"/>
        <v>#REF!</v>
      </c>
      <c r="IW84" s="6" t="e">
        <f t="shared" si="103"/>
        <v>#REF!</v>
      </c>
      <c r="IX84" s="6" t="e">
        <f t="shared" si="103"/>
        <v>#REF!</v>
      </c>
      <c r="IY84" s="6" t="e">
        <f t="shared" si="103"/>
        <v>#REF!</v>
      </c>
      <c r="IZ84" s="6" t="e">
        <f t="shared" si="103"/>
        <v>#REF!</v>
      </c>
      <c r="JA84" s="6" t="e">
        <f t="shared" si="103"/>
        <v>#REF!</v>
      </c>
      <c r="JB84" s="6" t="e">
        <f t="shared" si="103"/>
        <v>#REF!</v>
      </c>
      <c r="JC84" s="6" t="e">
        <f t="shared" si="103"/>
        <v>#REF!</v>
      </c>
      <c r="JD84" s="6" t="e">
        <f t="shared" si="103"/>
        <v>#REF!</v>
      </c>
      <c r="JE84" s="6" t="e">
        <f t="shared" si="103"/>
        <v>#REF!</v>
      </c>
      <c r="JF84" s="6" t="e">
        <f t="shared" si="103"/>
        <v>#REF!</v>
      </c>
      <c r="JG84" s="6" t="e">
        <f t="shared" si="103"/>
        <v>#REF!</v>
      </c>
      <c r="JH84" s="6" t="e">
        <f t="shared" si="100"/>
        <v>#REF!</v>
      </c>
      <c r="JI84" s="6" t="e">
        <f t="shared" si="91"/>
        <v>#REF!</v>
      </c>
      <c r="JJ84" s="6" t="e">
        <f t="shared" si="91"/>
        <v>#REF!</v>
      </c>
      <c r="JK84" s="6" t="e">
        <f t="shared" si="91"/>
        <v>#REF!</v>
      </c>
      <c r="JL84" s="6" t="e">
        <f t="shared" si="91"/>
        <v>#REF!</v>
      </c>
      <c r="JM84" s="6" t="e">
        <f t="shared" si="91"/>
        <v>#REF!</v>
      </c>
      <c r="JN84" s="6" t="e">
        <f t="shared" si="91"/>
        <v>#REF!</v>
      </c>
      <c r="JO84" s="6" t="e">
        <f t="shared" si="91"/>
        <v>#REF!</v>
      </c>
      <c r="JP84" s="6" t="e">
        <f t="shared" si="91"/>
        <v>#REF!</v>
      </c>
      <c r="JQ84" s="6" t="e">
        <f t="shared" si="91"/>
        <v>#REF!</v>
      </c>
      <c r="JR84" s="6" t="e">
        <f t="shared" si="91"/>
        <v>#REF!</v>
      </c>
      <c r="JS84" s="6" t="e">
        <f t="shared" si="91"/>
        <v>#REF!</v>
      </c>
    </row>
    <row r="85" spans="1:279" ht="14.5" x14ac:dyDescent="0.35">
      <c r="A85" s="8">
        <v>83</v>
      </c>
      <c r="B85" s="9">
        <v>39401</v>
      </c>
      <c r="C85" s="10">
        <v>383.45</v>
      </c>
      <c r="D85" s="8">
        <f t="shared" si="79"/>
        <v>-10.078518518518308</v>
      </c>
      <c r="I85" s="6">
        <v>83</v>
      </c>
      <c r="J85" s="6">
        <f t="shared" si="80"/>
        <v>101.57653552811647</v>
      </c>
      <c r="K85" s="6">
        <f t="shared" si="81"/>
        <v>91.397231824413069</v>
      </c>
      <c r="L85" s="6">
        <f t="shared" ref="L85:BW88" si="104">INDEX($D$3:$D$272,$I85,1)*INDEX($D$3:$D$272,$I85+L$2,1)</f>
        <v>83.636772565153592</v>
      </c>
      <c r="M85" s="6">
        <f t="shared" si="104"/>
        <v>78.496728120709335</v>
      </c>
      <c r="N85" s="6">
        <f t="shared" si="104"/>
        <v>74.364535528117159</v>
      </c>
      <c r="O85" s="6">
        <f t="shared" si="104"/>
        <v>70.534698491080249</v>
      </c>
      <c r="P85" s="6">
        <f t="shared" si="104"/>
        <v>70.937839231820604</v>
      </c>
      <c r="Q85" s="6">
        <f t="shared" si="104"/>
        <v>80.109291083672517</v>
      </c>
      <c r="R85" s="6">
        <f t="shared" si="104"/>
        <v>95.025498491079233</v>
      </c>
      <c r="S85" s="6">
        <f t="shared" si="104"/>
        <v>108.42992812070899</v>
      </c>
      <c r="T85" s="6">
        <f t="shared" si="104"/>
        <v>110.74798737996781</v>
      </c>
      <c r="U85" s="6">
        <f t="shared" si="104"/>
        <v>99.359261454042169</v>
      </c>
      <c r="V85" s="6">
        <f t="shared" si="104"/>
        <v>84.140698491079618</v>
      </c>
      <c r="W85" s="6">
        <f t="shared" si="104"/>
        <v>73.155113305894915</v>
      </c>
      <c r="X85" s="6">
        <f t="shared" si="104"/>
        <v>65.495439231821095</v>
      </c>
      <c r="Y85" s="6">
        <f t="shared" si="104"/>
        <v>60.960105898487392</v>
      </c>
      <c r="Z85" s="6">
        <f t="shared" si="104"/>
        <v>58.642046639228575</v>
      </c>
      <c r="AA85" s="6">
        <f t="shared" si="104"/>
        <v>55.820061454043149</v>
      </c>
      <c r="AB85" s="6">
        <f t="shared" si="104"/>
        <v>56.223202194784086</v>
      </c>
      <c r="AC85" s="6">
        <f t="shared" si="104"/>
        <v>66.200935528117299</v>
      </c>
      <c r="AD85" s="6">
        <f t="shared" si="104"/>
        <v>85.854046639227889</v>
      </c>
      <c r="AE85" s="6">
        <f t="shared" si="104"/>
        <v>99.762402194783107</v>
      </c>
      <c r="AF85" s="6">
        <f t="shared" si="104"/>
        <v>96.738846639227503</v>
      </c>
      <c r="AG85" s="6">
        <f t="shared" si="104"/>
        <v>80.915572565153823</v>
      </c>
      <c r="AH85" s="6">
        <f t="shared" si="104"/>
        <v>66.40250589848749</v>
      </c>
      <c r="AI85" s="6">
        <f t="shared" si="104"/>
        <v>57.331839231821235</v>
      </c>
      <c r="AJ85" s="6">
        <f t="shared" si="104"/>
        <v>49.470594787376662</v>
      </c>
      <c r="AK85" s="6">
        <f t="shared" si="104"/>
        <v>42.314846639228868</v>
      </c>
      <c r="AL85" s="6">
        <f t="shared" si="104"/>
        <v>38.787365157747232</v>
      </c>
      <c r="AM85" s="6">
        <f t="shared" si="104"/>
        <v>35.763809602191621</v>
      </c>
      <c r="AN85" s="6">
        <f t="shared" si="104"/>
        <v>36.06616515774747</v>
      </c>
      <c r="AO85" s="6">
        <f t="shared" si="104"/>
        <v>45.539972565154656</v>
      </c>
      <c r="AP85" s="6">
        <f t="shared" si="104"/>
        <v>62.270313305894724</v>
      </c>
      <c r="AQ85" s="6">
        <f t="shared" si="104"/>
        <v>73.558254046635284</v>
      </c>
      <c r="AR85" s="6">
        <f t="shared" si="104"/>
        <v>68.821350342931964</v>
      </c>
      <c r="AS85" s="6">
        <f t="shared" si="104"/>
        <v>53.199646639228476</v>
      </c>
      <c r="AT85" s="6">
        <f t="shared" si="104"/>
        <v>39.392076268858354</v>
      </c>
      <c r="AU85" s="6">
        <f t="shared" si="104"/>
        <v>31.933972565154711</v>
      </c>
      <c r="AV85" s="6">
        <f t="shared" si="104"/>
        <v>26.189217009599346</v>
      </c>
      <c r="AW85" s="6">
        <f t="shared" si="104"/>
        <v>21.956239231821495</v>
      </c>
      <c r="AX85" s="6">
        <f t="shared" si="104"/>
        <v>18.731113305895704</v>
      </c>
      <c r="AY85" s="6">
        <f t="shared" si="104"/>
        <v>14.901276268858794</v>
      </c>
      <c r="AZ85" s="6">
        <f t="shared" si="104"/>
        <v>14.699705898488611</v>
      </c>
      <c r="BA85" s="6">
        <f t="shared" si="104"/>
        <v>24.173513305895799</v>
      </c>
      <c r="BB85" s="6">
        <f t="shared" si="104"/>
        <v>43.72583923182129</v>
      </c>
      <c r="BC85" s="6">
        <f t="shared" si="104"/>
        <v>57.130268861450482</v>
      </c>
      <c r="BD85" s="6">
        <f t="shared" si="104"/>
        <v>53.098861454043387</v>
      </c>
      <c r="BE85" s="6">
        <f t="shared" si="104"/>
        <v>37.275587379969714</v>
      </c>
      <c r="BF85" s="6">
        <f t="shared" si="104"/>
        <v>23.367231824414493</v>
      </c>
      <c r="BG85" s="6">
        <f t="shared" si="104"/>
        <v>15.002061454043885</v>
      </c>
      <c r="BH85" s="6">
        <f t="shared" si="104"/>
        <v>9.2573058984885179</v>
      </c>
      <c r="BI85" s="6">
        <f t="shared" si="104"/>
        <v>3.3109799725629685</v>
      </c>
      <c r="BJ85" s="6">
        <f t="shared" si="104"/>
        <v>-2.0306348422520326</v>
      </c>
      <c r="BK85" s="6">
        <f t="shared" si="104"/>
        <v>-4.651049657066701</v>
      </c>
      <c r="BL85" s="6">
        <f t="shared" si="104"/>
        <v>-3.5424126200295496</v>
      </c>
      <c r="BM85" s="6">
        <f t="shared" si="104"/>
        <v>6.9392466392296965</v>
      </c>
      <c r="BN85" s="6">
        <f t="shared" si="104"/>
        <v>25.483720713303132</v>
      </c>
      <c r="BO85" s="6">
        <f t="shared" si="104"/>
        <v>36.670876268858592</v>
      </c>
      <c r="BP85" s="6">
        <f t="shared" si="104"/>
        <v>30.019054046636256</v>
      </c>
      <c r="BQ85" s="6">
        <f t="shared" si="104"/>
        <v>13.792639231821642</v>
      </c>
      <c r="BR85" s="6">
        <f t="shared" si="104"/>
        <v>-0.31728669410375993</v>
      </c>
      <c r="BS85" s="6">
        <f t="shared" si="104"/>
        <v>-8.6824570644737946</v>
      </c>
      <c r="BT85" s="6">
        <f t="shared" si="104"/>
        <v>-15.535849657066313</v>
      </c>
      <c r="BU85" s="6">
        <f t="shared" si="104"/>
        <v>-21.885316323732802</v>
      </c>
      <c r="BV85" s="6">
        <f t="shared" si="104"/>
        <v>-27.831642249658923</v>
      </c>
      <c r="BW85" s="6">
        <f t="shared" si="104"/>
        <v>-32.366975582992048</v>
      </c>
      <c r="BX85" s="6">
        <f t="shared" si="101"/>
        <v>-32.467760768177143</v>
      </c>
      <c r="BY85" s="6">
        <f t="shared" si="101"/>
        <v>-24.505731138547471</v>
      </c>
      <c r="BZ85" s="6">
        <f t="shared" si="101"/>
        <v>-9.4887385459556732</v>
      </c>
      <c r="CA85" s="6">
        <f t="shared" si="101"/>
        <v>2.9078392318220301</v>
      </c>
      <c r="CB85" s="6">
        <f t="shared" si="101"/>
        <v>3.2101947873778771</v>
      </c>
      <c r="CC85" s="6">
        <f t="shared" si="101"/>
        <v>-9.8918792866960388</v>
      </c>
      <c r="CD85" s="6">
        <f t="shared" si="101"/>
        <v>-24.606516323733135</v>
      </c>
      <c r="CE85" s="6">
        <f t="shared" si="101"/>
        <v>-33.777968175584476</v>
      </c>
      <c r="CF85" s="6">
        <f t="shared" si="101"/>
        <v>-40.127434842250963</v>
      </c>
      <c r="CG85" s="6">
        <f t="shared" si="101"/>
        <v>-44.763553360769748</v>
      </c>
      <c r="CH85" s="6">
        <f t="shared" si="101"/>
        <v>-47.787108916324783</v>
      </c>
      <c r="CI85" s="6">
        <f t="shared" si="101"/>
        <v>-51.415375582991516</v>
      </c>
      <c r="CJ85" s="6">
        <f t="shared" si="101"/>
        <v>-52.020086694102638</v>
      </c>
      <c r="CK85" s="6">
        <f t="shared" si="101"/>
        <v>-42.243923731140171</v>
      </c>
      <c r="CL85" s="6">
        <f t="shared" si="101"/>
        <v>-26.219079286695742</v>
      </c>
      <c r="CM85" s="6">
        <f t="shared" si="101"/>
        <v>-15.031923731140283</v>
      </c>
      <c r="CN85" s="6">
        <f t="shared" si="101"/>
        <v>-16.039775582992345</v>
      </c>
      <c r="CO85" s="6">
        <f t="shared" si="101"/>
        <v>-28.738708916325319</v>
      </c>
      <c r="CP85" s="6">
        <f t="shared" si="101"/>
        <v>-43.6549163237326</v>
      </c>
      <c r="CQ85" s="6">
        <f t="shared" si="101"/>
        <v>-53.531864471880155</v>
      </c>
      <c r="CR85" s="6">
        <f t="shared" si="101"/>
        <v>-60.788397805213606</v>
      </c>
      <c r="CS85" s="6">
        <f t="shared" si="101"/>
        <v>-66.432368175583889</v>
      </c>
      <c r="CT85" s="6">
        <f t="shared" si="101"/>
        <v>-70.967701508917003</v>
      </c>
      <c r="CU85" s="6">
        <f t="shared" si="101"/>
        <v>-74.898323731139016</v>
      </c>
      <c r="CV85" s="6">
        <f t="shared" si="101"/>
        <v>-74.394397805213558</v>
      </c>
      <c r="CW85" s="6">
        <f t="shared" si="101"/>
        <v>-65.82765706447276</v>
      </c>
      <c r="CX85" s="6">
        <f t="shared" si="101"/>
        <v>-48.794960768176843</v>
      </c>
      <c r="CY85" s="6">
        <f t="shared" si="101"/>
        <v>-35.592101508917835</v>
      </c>
      <c r="CZ85" s="6">
        <f t="shared" si="101"/>
        <v>-38.414086694102693</v>
      </c>
      <c r="DA85" s="6">
        <f t="shared" si="101"/>
        <v>-53.128723731139786</v>
      </c>
      <c r="DB85" s="6">
        <f t="shared" si="101"/>
        <v>-68.951997805213466</v>
      </c>
      <c r="DC85" s="6">
        <f t="shared" si="101"/>
        <v>-81.953286694102289</v>
      </c>
      <c r="DD85" s="6">
        <f t="shared" si="101"/>
        <v>-91.527879286694557</v>
      </c>
      <c r="DE85" s="6">
        <f t="shared" si="101"/>
        <v>-97.978131138546146</v>
      </c>
      <c r="DF85" s="6">
        <f t="shared" si="101"/>
        <v>-103.9244570644717</v>
      </c>
      <c r="DG85" s="6">
        <f t="shared" si="101"/>
        <v>-109.1652866941016</v>
      </c>
      <c r="DH85" s="6">
        <f t="shared" si="101"/>
        <v>-109.56842743484196</v>
      </c>
      <c r="DI85" s="6">
        <f t="shared" si="101"/>
        <v>-101.70718299039797</v>
      </c>
      <c r="DJ85" s="6">
        <f t="shared" si="101"/>
        <v>-86.387834842250314</v>
      </c>
      <c r="DK85" s="6">
        <f t="shared" si="101"/>
        <v>-73.084190397805642</v>
      </c>
      <c r="DL85" s="6">
        <f t="shared" si="101"/>
        <v>-74.797538545953927</v>
      </c>
      <c r="DM85" s="6">
        <f t="shared" si="101"/>
        <v>-89.411390397805349</v>
      </c>
      <c r="DN85" s="6">
        <f t="shared" si="101"/>
        <v>-103.11817558299039</v>
      </c>
      <c r="DO85" s="6">
        <f t="shared" si="101"/>
        <v>-112.2896274348423</v>
      </c>
      <c r="DP85" s="6">
        <f t="shared" si="101"/>
        <v>-118.84066447187897</v>
      </c>
      <c r="DQ85" s="6">
        <f t="shared" si="101"/>
        <v>-124.7869903978051</v>
      </c>
      <c r="DR85" s="6">
        <f t="shared" si="101"/>
        <v>-128.91918299039727</v>
      </c>
      <c r="DS85" s="6">
        <f t="shared" si="101"/>
        <v>-131.8419533607678</v>
      </c>
      <c r="DT85" s="6">
        <f t="shared" si="101"/>
        <v>-132.24509410150816</v>
      </c>
      <c r="DU85" s="6">
        <f t="shared" si="101"/>
        <v>-124.28306447187906</v>
      </c>
      <c r="DV85" s="6">
        <f t="shared" si="101"/>
        <v>-106.64565706447202</v>
      </c>
      <c r="DW85" s="6">
        <f t="shared" si="101"/>
        <v>-91.124738545953619</v>
      </c>
      <c r="DX85" s="6">
        <f t="shared" si="101"/>
        <v>-92.031805212620597</v>
      </c>
      <c r="DY85" s="6">
        <f t="shared" si="101"/>
        <v>-107.14958299039806</v>
      </c>
      <c r="DZ85" s="6">
        <f t="shared" si="101"/>
        <v>-122.67050150891589</v>
      </c>
      <c r="EA85" s="6">
        <f t="shared" si="101"/>
        <v>-133.25294595336021</v>
      </c>
      <c r="EB85" s="6">
        <f t="shared" si="101"/>
        <v>-141.11419039780424</v>
      </c>
      <c r="EC85" s="6">
        <f t="shared" si="101"/>
        <v>-148.1691533607675</v>
      </c>
      <c r="ED85" s="6">
        <f t="shared" si="101"/>
        <v>-153.61155336076703</v>
      </c>
      <c r="EE85" s="6">
        <f t="shared" si="101"/>
        <v>-156.63510891632262</v>
      </c>
      <c r="EF85" s="6">
        <f t="shared" si="101"/>
        <v>-155.22411632373021</v>
      </c>
      <c r="EG85" s="6">
        <f t="shared" si="101"/>
        <v>-146.45580521261923</v>
      </c>
      <c r="EH85" s="6">
        <f t="shared" si="101"/>
        <v>-130.63253113854554</v>
      </c>
      <c r="EI85" s="6">
        <f t="shared" ref="EI85:GT88" si="105">INDEX($D$3:$D$272,$I85,1)*INDEX($D$3:$D$272,$I85+EI$2,1)</f>
        <v>-116.72417558299033</v>
      </c>
      <c r="EJ85" s="6">
        <f t="shared" si="105"/>
        <v>-117.42967187928654</v>
      </c>
      <c r="EK85" s="6">
        <f t="shared" si="105"/>
        <v>-132.24509410150816</v>
      </c>
      <c r="EL85" s="6">
        <f t="shared" si="105"/>
        <v>-147.06051632373035</v>
      </c>
      <c r="EM85" s="6">
        <f t="shared" si="105"/>
        <v>-157.84453113854488</v>
      </c>
      <c r="EN85" s="6">
        <f t="shared" si="105"/>
        <v>-165.20184965706341</v>
      </c>
      <c r="EO85" s="6">
        <f t="shared" si="105"/>
        <v>-169.43482743484068</v>
      </c>
      <c r="EP85" s="6">
        <f t="shared" si="105"/>
        <v>-174.97801262002588</v>
      </c>
      <c r="EQ85" s="6">
        <f t="shared" si="105"/>
        <v>-179.4125607681739</v>
      </c>
      <c r="ER85" s="6">
        <f t="shared" si="105"/>
        <v>-179.51334595335899</v>
      </c>
      <c r="ES85" s="6">
        <f t="shared" si="105"/>
        <v>-171.34974595335916</v>
      </c>
      <c r="ET85" s="6">
        <f t="shared" si="105"/>
        <v>-154.72019039780417</v>
      </c>
      <c r="EU85" s="6">
        <f t="shared" si="105"/>
        <v>-142.22282743484138</v>
      </c>
      <c r="EV85" s="6">
        <f t="shared" si="105"/>
        <v>-145.04481262002679</v>
      </c>
      <c r="EW85" s="6">
        <f t="shared" si="105"/>
        <v>-160.36416076817446</v>
      </c>
      <c r="EX85" s="6">
        <f t="shared" si="105"/>
        <v>-174.7764422496557</v>
      </c>
      <c r="EY85" s="6">
        <f t="shared" si="105"/>
        <v>-183.74632373113684</v>
      </c>
      <c r="EZ85" s="6">
        <f t="shared" si="105"/>
        <v>-190.49893113854429</v>
      </c>
      <c r="FA85" s="6">
        <f t="shared" si="105"/>
        <v>-195.73976076817362</v>
      </c>
      <c r="FB85" s="6">
        <f t="shared" si="105"/>
        <v>-200.67823484224769</v>
      </c>
      <c r="FC85" s="6">
        <f t="shared" si="105"/>
        <v>-204.91121262002554</v>
      </c>
      <c r="FD85" s="6">
        <f t="shared" si="105"/>
        <v>-204.4072866940995</v>
      </c>
      <c r="FE85" s="6">
        <f t="shared" si="105"/>
        <v>-195.03426447187741</v>
      </c>
      <c r="FF85" s="6">
        <f t="shared" si="105"/>
        <v>-177.79999780521129</v>
      </c>
      <c r="FG85" s="6">
        <f t="shared" si="105"/>
        <v>-163.28693113854496</v>
      </c>
      <c r="FH85" s="6">
        <f t="shared" si="105"/>
        <v>-166.00813113854471</v>
      </c>
      <c r="FI85" s="6">
        <f t="shared" si="105"/>
        <v>-182.73847187928536</v>
      </c>
      <c r="FJ85" s="6">
        <f t="shared" si="105"/>
        <v>-198.76331632372921</v>
      </c>
      <c r="FK85" s="6">
        <f t="shared" si="105"/>
        <v>-207.73319780521038</v>
      </c>
      <c r="FL85" s="6">
        <f t="shared" si="105"/>
        <v>-213.78030891632159</v>
      </c>
      <c r="FM85" s="6">
        <f t="shared" si="105"/>
        <v>-218.41642743483982</v>
      </c>
      <c r="FN85" s="6">
        <f t="shared" si="105"/>
        <v>-221.33919780521032</v>
      </c>
      <c r="FO85" s="6">
        <f t="shared" si="105"/>
        <v>-224.56432373113611</v>
      </c>
      <c r="FP85" s="6">
        <f t="shared" si="105"/>
        <v>-226.58002743483965</v>
      </c>
      <c r="FQ85" s="6">
        <f t="shared" si="105"/>
        <v>-218.41642743483982</v>
      </c>
      <c r="FR85" s="6">
        <f t="shared" si="105"/>
        <v>-200.77902002743278</v>
      </c>
      <c r="FS85" s="6">
        <f t="shared" si="105"/>
        <v>-187.67694595335885</v>
      </c>
      <c r="FT85" s="6">
        <f t="shared" si="105"/>
        <v>-189.99500521261825</v>
      </c>
      <c r="FU85" s="6">
        <f t="shared" si="105"/>
        <v>-204.60885706446967</v>
      </c>
      <c r="FV85" s="6">
        <f t="shared" si="105"/>
        <v>-222.24626447187671</v>
      </c>
      <c r="FW85" s="6">
        <f t="shared" si="105"/>
        <v>-232.5263533607658</v>
      </c>
      <c r="FX85" s="6">
        <f t="shared" si="105"/>
        <v>-238.37189410150626</v>
      </c>
      <c r="FY85" s="6">
        <f t="shared" si="105"/>
        <v>-243.00801262002446</v>
      </c>
      <c r="FZ85" s="6">
        <f t="shared" si="105"/>
        <v>-248.24884224965436</v>
      </c>
      <c r="GA85" s="6">
        <f t="shared" si="105"/>
        <v>-252.48182002743164</v>
      </c>
      <c r="GB85" s="6">
        <f t="shared" si="105"/>
        <v>-251.17161262002432</v>
      </c>
      <c r="GC85" s="6">
        <f t="shared" si="105"/>
        <v>-240.89152373113583</v>
      </c>
      <c r="GD85" s="6">
        <f t="shared" si="105"/>
        <v>-223.25411632372879</v>
      </c>
      <c r="GE85" s="6">
        <f t="shared" si="105"/>
        <v>-210.4543978052107</v>
      </c>
      <c r="GF85" s="6">
        <f t="shared" si="105"/>
        <v>-212.67167187928445</v>
      </c>
      <c r="GG85" s="6">
        <f t="shared" si="105"/>
        <v>-227.890234842247</v>
      </c>
      <c r="GH85" s="6">
        <f t="shared" si="105"/>
        <v>-244.31822002743181</v>
      </c>
      <c r="GI85" s="6">
        <f t="shared" si="105"/>
        <v>-254.69909410150595</v>
      </c>
      <c r="GJ85" s="6">
        <f t="shared" si="105"/>
        <v>-260.0407089163204</v>
      </c>
      <c r="GK85" s="6">
        <f t="shared" si="105"/>
        <v>-263.66897558298712</v>
      </c>
      <c r="GL85" s="6">
        <f t="shared" si="105"/>
        <v>-267.90195336076494</v>
      </c>
      <c r="GM85" s="6">
        <f t="shared" si="105"/>
        <v>-271.83257558298698</v>
      </c>
      <c r="GN85" s="6">
        <f t="shared" si="105"/>
        <v>-271.429434842246</v>
      </c>
      <c r="GO85" s="6">
        <f t="shared" si="105"/>
        <v>-261.85484224965376</v>
      </c>
      <c r="GP85" s="6" t="e">
        <f t="shared" si="105"/>
        <v>#REF!</v>
      </c>
      <c r="GQ85" s="6" t="e">
        <f t="shared" si="105"/>
        <v>#REF!</v>
      </c>
      <c r="GR85" s="6" t="e">
        <f t="shared" si="105"/>
        <v>#REF!</v>
      </c>
      <c r="GS85" s="6" t="e">
        <f t="shared" si="105"/>
        <v>#REF!</v>
      </c>
      <c r="GT85" s="6" t="e">
        <f t="shared" si="105"/>
        <v>#REF!</v>
      </c>
      <c r="GU85" s="6" t="e">
        <f t="shared" si="102"/>
        <v>#REF!</v>
      </c>
      <c r="GV85" s="6" t="e">
        <f t="shared" si="103"/>
        <v>#REF!</v>
      </c>
      <c r="GW85" s="6" t="e">
        <f t="shared" si="103"/>
        <v>#REF!</v>
      </c>
      <c r="GX85" s="6" t="e">
        <f t="shared" si="103"/>
        <v>#REF!</v>
      </c>
      <c r="GY85" s="6" t="e">
        <f t="shared" si="103"/>
        <v>#REF!</v>
      </c>
      <c r="GZ85" s="6" t="e">
        <f t="shared" si="103"/>
        <v>#REF!</v>
      </c>
      <c r="HA85" s="6" t="e">
        <f t="shared" si="103"/>
        <v>#REF!</v>
      </c>
      <c r="HB85" s="6" t="e">
        <f t="shared" si="103"/>
        <v>#REF!</v>
      </c>
      <c r="HC85" s="6" t="e">
        <f t="shared" si="103"/>
        <v>#REF!</v>
      </c>
      <c r="HD85" s="6" t="e">
        <f t="shared" si="103"/>
        <v>#REF!</v>
      </c>
      <c r="HE85" s="6" t="e">
        <f t="shared" si="103"/>
        <v>#REF!</v>
      </c>
      <c r="HF85" s="6" t="e">
        <f t="shared" si="103"/>
        <v>#REF!</v>
      </c>
      <c r="HG85" s="6" t="e">
        <f t="shared" si="103"/>
        <v>#REF!</v>
      </c>
      <c r="HH85" s="6" t="e">
        <f t="shared" si="103"/>
        <v>#REF!</v>
      </c>
      <c r="HI85" s="6" t="e">
        <f t="shared" si="103"/>
        <v>#REF!</v>
      </c>
      <c r="HJ85" s="6" t="e">
        <f t="shared" si="103"/>
        <v>#REF!</v>
      </c>
      <c r="HK85" s="6" t="e">
        <f t="shared" si="103"/>
        <v>#REF!</v>
      </c>
      <c r="HL85" s="6" t="e">
        <f t="shared" si="103"/>
        <v>#REF!</v>
      </c>
      <c r="HM85" s="6" t="e">
        <f t="shared" si="103"/>
        <v>#REF!</v>
      </c>
      <c r="HN85" s="6" t="e">
        <f t="shared" si="103"/>
        <v>#REF!</v>
      </c>
      <c r="HO85" s="6" t="e">
        <f t="shared" si="103"/>
        <v>#REF!</v>
      </c>
      <c r="HP85" s="6" t="e">
        <f t="shared" si="103"/>
        <v>#REF!</v>
      </c>
      <c r="HQ85" s="6" t="e">
        <f t="shared" si="103"/>
        <v>#REF!</v>
      </c>
      <c r="HR85" s="6" t="e">
        <f t="shared" si="103"/>
        <v>#REF!</v>
      </c>
      <c r="HS85" s="6" t="e">
        <f t="shared" si="103"/>
        <v>#REF!</v>
      </c>
      <c r="HT85" s="6" t="e">
        <f t="shared" si="103"/>
        <v>#REF!</v>
      </c>
      <c r="HU85" s="6" t="e">
        <f t="shared" si="103"/>
        <v>#REF!</v>
      </c>
      <c r="HV85" s="6" t="e">
        <f t="shared" si="103"/>
        <v>#REF!</v>
      </c>
      <c r="HW85" s="6" t="e">
        <f t="shared" si="103"/>
        <v>#REF!</v>
      </c>
      <c r="HX85" s="6" t="e">
        <f t="shared" si="103"/>
        <v>#REF!</v>
      </c>
      <c r="HY85" s="6" t="e">
        <f t="shared" si="103"/>
        <v>#REF!</v>
      </c>
      <c r="HZ85" s="6" t="e">
        <f t="shared" si="103"/>
        <v>#REF!</v>
      </c>
      <c r="IA85" s="6" t="e">
        <f t="shared" si="103"/>
        <v>#REF!</v>
      </c>
      <c r="IB85" s="6" t="e">
        <f t="shared" si="103"/>
        <v>#REF!</v>
      </c>
      <c r="IC85" s="6" t="e">
        <f t="shared" si="103"/>
        <v>#REF!</v>
      </c>
      <c r="ID85" s="6" t="e">
        <f t="shared" si="103"/>
        <v>#REF!</v>
      </c>
      <c r="IE85" s="6" t="e">
        <f t="shared" si="103"/>
        <v>#REF!</v>
      </c>
      <c r="IF85" s="6" t="e">
        <f t="shared" si="103"/>
        <v>#REF!</v>
      </c>
      <c r="IG85" s="6" t="e">
        <f t="shared" si="103"/>
        <v>#REF!</v>
      </c>
      <c r="IH85" s="6" t="e">
        <f t="shared" si="103"/>
        <v>#REF!</v>
      </c>
      <c r="II85" s="6" t="e">
        <f t="shared" si="103"/>
        <v>#REF!</v>
      </c>
      <c r="IJ85" s="6" t="e">
        <f t="shared" si="103"/>
        <v>#REF!</v>
      </c>
      <c r="IK85" s="6" t="e">
        <f t="shared" si="103"/>
        <v>#REF!</v>
      </c>
      <c r="IL85" s="6" t="e">
        <f t="shared" si="103"/>
        <v>#REF!</v>
      </c>
      <c r="IM85" s="6" t="e">
        <f t="shared" si="103"/>
        <v>#REF!</v>
      </c>
      <c r="IN85" s="6" t="e">
        <f t="shared" si="103"/>
        <v>#REF!</v>
      </c>
      <c r="IO85" s="6" t="e">
        <f t="shared" si="103"/>
        <v>#REF!</v>
      </c>
      <c r="IP85" s="6" t="e">
        <f t="shared" si="103"/>
        <v>#REF!</v>
      </c>
      <c r="IQ85" s="6" t="e">
        <f t="shared" si="103"/>
        <v>#REF!</v>
      </c>
      <c r="IR85" s="6" t="e">
        <f t="shared" si="103"/>
        <v>#REF!</v>
      </c>
      <c r="IS85" s="6" t="e">
        <f t="shared" si="103"/>
        <v>#REF!</v>
      </c>
      <c r="IT85" s="6" t="e">
        <f t="shared" si="103"/>
        <v>#REF!</v>
      </c>
      <c r="IU85" s="6" t="e">
        <f t="shared" si="103"/>
        <v>#REF!</v>
      </c>
      <c r="IV85" s="6" t="e">
        <f t="shared" si="103"/>
        <v>#REF!</v>
      </c>
      <c r="IW85" s="6" t="e">
        <f t="shared" si="103"/>
        <v>#REF!</v>
      </c>
      <c r="IX85" s="6" t="e">
        <f t="shared" si="103"/>
        <v>#REF!</v>
      </c>
      <c r="IY85" s="6" t="e">
        <f t="shared" si="103"/>
        <v>#REF!</v>
      </c>
      <c r="IZ85" s="6" t="e">
        <f t="shared" si="103"/>
        <v>#REF!</v>
      </c>
      <c r="JA85" s="6" t="e">
        <f t="shared" si="103"/>
        <v>#REF!</v>
      </c>
      <c r="JB85" s="6" t="e">
        <f t="shared" si="103"/>
        <v>#REF!</v>
      </c>
      <c r="JC85" s="6" t="e">
        <f t="shared" si="103"/>
        <v>#REF!</v>
      </c>
      <c r="JD85" s="6" t="e">
        <f t="shared" si="103"/>
        <v>#REF!</v>
      </c>
      <c r="JE85" s="6" t="e">
        <f t="shared" si="103"/>
        <v>#REF!</v>
      </c>
      <c r="JF85" s="6" t="e">
        <f t="shared" si="103"/>
        <v>#REF!</v>
      </c>
      <c r="JG85" s="6" t="e">
        <f t="shared" si="103"/>
        <v>#REF!</v>
      </c>
      <c r="JH85" s="6" t="e">
        <f t="shared" si="100"/>
        <v>#REF!</v>
      </c>
      <c r="JI85" s="6" t="e">
        <f t="shared" si="91"/>
        <v>#REF!</v>
      </c>
      <c r="JJ85" s="6" t="e">
        <f t="shared" si="91"/>
        <v>#REF!</v>
      </c>
      <c r="JK85" s="6" t="e">
        <f t="shared" si="91"/>
        <v>#REF!</v>
      </c>
      <c r="JL85" s="6" t="e">
        <f t="shared" si="91"/>
        <v>#REF!</v>
      </c>
      <c r="JM85" s="6" t="e">
        <f t="shared" si="91"/>
        <v>#REF!</v>
      </c>
      <c r="JN85" s="6" t="e">
        <f t="shared" si="91"/>
        <v>#REF!</v>
      </c>
      <c r="JO85" s="6" t="e">
        <f t="shared" si="91"/>
        <v>#REF!</v>
      </c>
      <c r="JP85" s="6" t="e">
        <f t="shared" si="91"/>
        <v>#REF!</v>
      </c>
      <c r="JQ85" s="6" t="e">
        <f t="shared" si="91"/>
        <v>#REF!</v>
      </c>
      <c r="JR85" s="6" t="e">
        <f t="shared" si="91"/>
        <v>#REF!</v>
      </c>
      <c r="JS85" s="6" t="e">
        <f t="shared" si="91"/>
        <v>#REF!</v>
      </c>
    </row>
    <row r="86" spans="1:279" ht="14.5" x14ac:dyDescent="0.35">
      <c r="A86" s="8">
        <v>84</v>
      </c>
      <c r="B86" s="9">
        <v>39431</v>
      </c>
      <c r="C86" s="10">
        <v>384.46</v>
      </c>
      <c r="D86" s="8">
        <f t="shared" si="79"/>
        <v>-9.0685185185183173</v>
      </c>
      <c r="I86" s="6">
        <v>84</v>
      </c>
      <c r="J86" s="6">
        <f t="shared" si="80"/>
        <v>82.238028120709657</v>
      </c>
      <c r="K86" s="6">
        <f t="shared" si="81"/>
        <v>75.255268861450205</v>
      </c>
      <c r="L86" s="6">
        <f t="shared" si="104"/>
        <v>70.630324417005937</v>
      </c>
      <c r="M86" s="6">
        <f t="shared" si="104"/>
        <v>66.912231824413723</v>
      </c>
      <c r="N86" s="6">
        <f t="shared" si="104"/>
        <v>63.4661947873768</v>
      </c>
      <c r="O86" s="6">
        <f t="shared" si="104"/>
        <v>63.828935528117206</v>
      </c>
      <c r="P86" s="6">
        <f t="shared" si="104"/>
        <v>72.081287379969098</v>
      </c>
      <c r="Q86" s="6">
        <f t="shared" si="104"/>
        <v>85.502694787375859</v>
      </c>
      <c r="R86" s="6">
        <f t="shared" si="104"/>
        <v>97.563824417005591</v>
      </c>
      <c r="S86" s="6">
        <f t="shared" si="104"/>
        <v>99.649583676264456</v>
      </c>
      <c r="T86" s="6">
        <f t="shared" si="104"/>
        <v>89.402157750338802</v>
      </c>
      <c r="U86" s="6">
        <f t="shared" si="104"/>
        <v>75.708694787376217</v>
      </c>
      <c r="V86" s="6">
        <f t="shared" si="104"/>
        <v>65.824009602191481</v>
      </c>
      <c r="W86" s="6">
        <f t="shared" si="104"/>
        <v>58.931935528117641</v>
      </c>
      <c r="X86" s="6">
        <f t="shared" si="104"/>
        <v>54.851102194783984</v>
      </c>
      <c r="Y86" s="6">
        <f t="shared" si="104"/>
        <v>52.765342935525126</v>
      </c>
      <c r="Z86" s="6">
        <f t="shared" si="104"/>
        <v>50.226157750339731</v>
      </c>
      <c r="AA86" s="6">
        <f t="shared" si="104"/>
        <v>50.588898491080649</v>
      </c>
      <c r="AB86" s="6">
        <f t="shared" si="104"/>
        <v>59.566731824413864</v>
      </c>
      <c r="AC86" s="6">
        <f t="shared" si="104"/>
        <v>77.250342935524472</v>
      </c>
      <c r="AD86" s="6">
        <f t="shared" si="104"/>
        <v>89.76489849107972</v>
      </c>
      <c r="AE86" s="6">
        <f t="shared" si="104"/>
        <v>87.044342935524114</v>
      </c>
      <c r="AF86" s="6">
        <f t="shared" si="104"/>
        <v>72.806768861450422</v>
      </c>
      <c r="AG86" s="6">
        <f t="shared" si="104"/>
        <v>59.74810219478406</v>
      </c>
      <c r="AH86" s="6">
        <f t="shared" si="104"/>
        <v>51.586435528117782</v>
      </c>
      <c r="AI86" s="6">
        <f t="shared" si="104"/>
        <v>44.512991083673228</v>
      </c>
      <c r="AJ86" s="6">
        <f t="shared" si="104"/>
        <v>38.074342935525408</v>
      </c>
      <c r="AK86" s="6">
        <f t="shared" si="104"/>
        <v>34.900361454043789</v>
      </c>
      <c r="AL86" s="6">
        <f t="shared" si="104"/>
        <v>32.179805898488191</v>
      </c>
      <c r="AM86" s="6">
        <f t="shared" si="104"/>
        <v>32.451861454044014</v>
      </c>
      <c r="AN86" s="6">
        <f t="shared" si="104"/>
        <v>40.97626886145121</v>
      </c>
      <c r="AO86" s="6">
        <f t="shared" si="104"/>
        <v>56.030009602191328</v>
      </c>
      <c r="AP86" s="6">
        <f t="shared" si="104"/>
        <v>66.186750342931887</v>
      </c>
      <c r="AQ86" s="6">
        <f t="shared" si="104"/>
        <v>61.924546639228545</v>
      </c>
      <c r="AR86" s="6">
        <f t="shared" si="104"/>
        <v>47.86834293552505</v>
      </c>
      <c r="AS86" s="6">
        <f t="shared" si="104"/>
        <v>35.444472565154911</v>
      </c>
      <c r="AT86" s="6">
        <f t="shared" si="104"/>
        <v>28.733768861451274</v>
      </c>
      <c r="AU86" s="6">
        <f t="shared" si="104"/>
        <v>23.564713305895896</v>
      </c>
      <c r="AV86" s="6">
        <f t="shared" si="104"/>
        <v>19.755935528118059</v>
      </c>
      <c r="AW86" s="6">
        <f t="shared" si="104"/>
        <v>16.854009602192257</v>
      </c>
      <c r="AX86" s="6">
        <f t="shared" si="104"/>
        <v>13.407972565155339</v>
      </c>
      <c r="AY86" s="6">
        <f t="shared" si="104"/>
        <v>13.226602194785137</v>
      </c>
      <c r="AZ86" s="6">
        <f t="shared" si="104"/>
        <v>21.751009602192337</v>
      </c>
      <c r="BA86" s="6">
        <f t="shared" si="104"/>
        <v>39.343935528117846</v>
      </c>
      <c r="BB86" s="6">
        <f t="shared" si="104"/>
        <v>51.405065157747067</v>
      </c>
      <c r="BC86" s="6">
        <f t="shared" si="104"/>
        <v>47.777657750339948</v>
      </c>
      <c r="BD86" s="6">
        <f t="shared" si="104"/>
        <v>33.540083676266249</v>
      </c>
      <c r="BE86" s="6">
        <f t="shared" si="104"/>
        <v>21.025528120711012</v>
      </c>
      <c r="BF86" s="6">
        <f t="shared" si="104"/>
        <v>13.49865775034044</v>
      </c>
      <c r="BG86" s="6">
        <f t="shared" si="104"/>
        <v>8.3296021947850605</v>
      </c>
      <c r="BH86" s="6">
        <f t="shared" si="104"/>
        <v>2.9791762688594803</v>
      </c>
      <c r="BI86" s="6">
        <f t="shared" si="104"/>
        <v>-1.8271385459554959</v>
      </c>
      <c r="BJ86" s="6">
        <f t="shared" si="104"/>
        <v>-4.1849533607701757</v>
      </c>
      <c r="BK86" s="6">
        <f t="shared" si="104"/>
        <v>-3.1874163237330375</v>
      </c>
      <c r="BL86" s="6">
        <f t="shared" si="104"/>
        <v>6.2438429355261977</v>
      </c>
      <c r="BM86" s="6">
        <f t="shared" si="104"/>
        <v>22.929917009599674</v>
      </c>
      <c r="BN86" s="6">
        <f t="shared" si="104"/>
        <v>32.995972565155128</v>
      </c>
      <c r="BO86" s="6">
        <f t="shared" si="104"/>
        <v>27.010750342932816</v>
      </c>
      <c r="BP86" s="6">
        <f t="shared" si="104"/>
        <v>12.410435528118199</v>
      </c>
      <c r="BQ86" s="6">
        <f t="shared" si="104"/>
        <v>-0.28549039780723767</v>
      </c>
      <c r="BR86" s="6">
        <f t="shared" si="104"/>
        <v>-7.8123607681772969</v>
      </c>
      <c r="BS86" s="6">
        <f t="shared" si="104"/>
        <v>-13.978953360769815</v>
      </c>
      <c r="BT86" s="6">
        <f t="shared" si="104"/>
        <v>-19.692120027436314</v>
      </c>
      <c r="BU86" s="6">
        <f t="shared" si="104"/>
        <v>-25.04254595336241</v>
      </c>
      <c r="BV86" s="6">
        <f t="shared" si="104"/>
        <v>-29.123379286695549</v>
      </c>
      <c r="BW86" s="6">
        <f t="shared" si="104"/>
        <v>-29.214064471880651</v>
      </c>
      <c r="BX86" s="6">
        <f t="shared" si="101"/>
        <v>-22.049934842250995</v>
      </c>
      <c r="BY86" s="6">
        <f t="shared" si="101"/>
        <v>-8.5378422496591337</v>
      </c>
      <c r="BZ86" s="6">
        <f t="shared" si="101"/>
        <v>2.6164355281185618</v>
      </c>
      <c r="CA86" s="6">
        <f t="shared" si="101"/>
        <v>2.8884910836743796</v>
      </c>
      <c r="CB86" s="6">
        <f t="shared" si="101"/>
        <v>-8.9005829903995366</v>
      </c>
      <c r="CC86" s="6">
        <f t="shared" si="101"/>
        <v>-22.140620027436608</v>
      </c>
      <c r="CD86" s="6">
        <f t="shared" si="101"/>
        <v>-30.392971879287987</v>
      </c>
      <c r="CE86" s="6">
        <f t="shared" si="101"/>
        <v>-36.106138545954487</v>
      </c>
      <c r="CF86" s="6">
        <f t="shared" si="101"/>
        <v>-40.277657064473246</v>
      </c>
      <c r="CG86" s="6">
        <f t="shared" si="101"/>
        <v>-42.998212620028326</v>
      </c>
      <c r="CH86" s="6">
        <f t="shared" si="101"/>
        <v>-46.262879286695046</v>
      </c>
      <c r="CI86" s="6">
        <f t="shared" si="101"/>
        <v>-46.806990397806167</v>
      </c>
      <c r="CJ86" s="6">
        <f t="shared" si="101"/>
        <v>-38.010527434843667</v>
      </c>
      <c r="CK86" s="6">
        <f t="shared" si="101"/>
        <v>-23.59158299039925</v>
      </c>
      <c r="CL86" s="6">
        <f t="shared" si="101"/>
        <v>-13.525527434843795</v>
      </c>
      <c r="CM86" s="6">
        <f t="shared" si="101"/>
        <v>-14.432379286695832</v>
      </c>
      <c r="CN86" s="6">
        <f t="shared" si="101"/>
        <v>-25.858712620028829</v>
      </c>
      <c r="CO86" s="6">
        <f t="shared" si="101"/>
        <v>-39.280120027436105</v>
      </c>
      <c r="CP86" s="6">
        <f t="shared" si="101"/>
        <v>-48.167268175583708</v>
      </c>
      <c r="CQ86" s="6">
        <f t="shared" si="101"/>
        <v>-54.696601508917141</v>
      </c>
      <c r="CR86" s="6">
        <f t="shared" si="101"/>
        <v>-59.774971879287421</v>
      </c>
      <c r="CS86" s="6">
        <f t="shared" si="101"/>
        <v>-63.85580521262056</v>
      </c>
      <c r="CT86" s="6">
        <f t="shared" si="101"/>
        <v>-67.392527434842577</v>
      </c>
      <c r="CU86" s="6">
        <f t="shared" si="101"/>
        <v>-66.939101508917076</v>
      </c>
      <c r="CV86" s="6">
        <f t="shared" si="101"/>
        <v>-59.230860768176299</v>
      </c>
      <c r="CW86" s="6">
        <f t="shared" si="101"/>
        <v>-43.905064471880365</v>
      </c>
      <c r="CX86" s="6">
        <f t="shared" si="101"/>
        <v>-32.025305212621348</v>
      </c>
      <c r="CY86" s="6">
        <f t="shared" si="101"/>
        <v>-34.564490397806232</v>
      </c>
      <c r="CZ86" s="6">
        <f t="shared" si="101"/>
        <v>-47.804527434843301</v>
      </c>
      <c r="DA86" s="6">
        <f t="shared" si="101"/>
        <v>-62.042101508917</v>
      </c>
      <c r="DB86" s="6">
        <f t="shared" si="101"/>
        <v>-73.740490397805814</v>
      </c>
      <c r="DC86" s="6">
        <f t="shared" si="101"/>
        <v>-82.355582990398105</v>
      </c>
      <c r="DD86" s="6">
        <f t="shared" si="101"/>
        <v>-88.159434842249709</v>
      </c>
      <c r="DE86" s="6">
        <f t="shared" si="101"/>
        <v>-93.509860768175287</v>
      </c>
      <c r="DF86" s="6">
        <f t="shared" si="101"/>
        <v>-98.22549039780516</v>
      </c>
      <c r="DG86" s="6">
        <f t="shared" si="101"/>
        <v>-98.588231138545567</v>
      </c>
      <c r="DH86" s="6">
        <f t="shared" si="101"/>
        <v>-91.514786694101531</v>
      </c>
      <c r="DI86" s="6">
        <f t="shared" si="101"/>
        <v>-77.730638545953852</v>
      </c>
      <c r="DJ86" s="6">
        <f t="shared" si="101"/>
        <v>-65.760194101509214</v>
      </c>
      <c r="DK86" s="6">
        <f t="shared" si="101"/>
        <v>-67.301842249657483</v>
      </c>
      <c r="DL86" s="6">
        <f t="shared" si="101"/>
        <v>-80.451194101508932</v>
      </c>
      <c r="DM86" s="6">
        <f t="shared" si="101"/>
        <v>-92.784379286693976</v>
      </c>
      <c r="DN86" s="6">
        <f t="shared" si="101"/>
        <v>-101.03673113854586</v>
      </c>
      <c r="DO86" s="6">
        <f t="shared" si="101"/>
        <v>-106.93126817558256</v>
      </c>
      <c r="DP86" s="6">
        <f t="shared" si="101"/>
        <v>-112.28169410150866</v>
      </c>
      <c r="DQ86" s="6">
        <f t="shared" si="101"/>
        <v>-115.99978669410088</v>
      </c>
      <c r="DR86" s="6">
        <f t="shared" si="101"/>
        <v>-118.62965706447137</v>
      </c>
      <c r="DS86" s="6">
        <f t="shared" si="101"/>
        <v>-118.99239780521178</v>
      </c>
      <c r="DT86" s="6">
        <f t="shared" si="101"/>
        <v>-111.82826817558264</v>
      </c>
      <c r="DU86" s="6">
        <f t="shared" si="101"/>
        <v>-95.958360768175581</v>
      </c>
      <c r="DV86" s="6">
        <f t="shared" si="101"/>
        <v>-81.992842249657187</v>
      </c>
      <c r="DW86" s="6">
        <f t="shared" si="101"/>
        <v>-82.809008916324132</v>
      </c>
      <c r="DX86" s="6">
        <f t="shared" si="101"/>
        <v>-96.411786694101608</v>
      </c>
      <c r="DY86" s="6">
        <f t="shared" si="101"/>
        <v>-110.37730521261949</v>
      </c>
      <c r="DZ86" s="6">
        <f t="shared" si="101"/>
        <v>-119.89924965706382</v>
      </c>
      <c r="EA86" s="6">
        <f t="shared" si="101"/>
        <v>-126.97269410150786</v>
      </c>
      <c r="EB86" s="6">
        <f t="shared" si="101"/>
        <v>-133.32065706447111</v>
      </c>
      <c r="EC86" s="6">
        <f t="shared" si="101"/>
        <v>-138.21765706447067</v>
      </c>
      <c r="ED86" s="6">
        <f t="shared" si="101"/>
        <v>-140.93821262002626</v>
      </c>
      <c r="EE86" s="6">
        <f t="shared" si="101"/>
        <v>-139.6686200274338</v>
      </c>
      <c r="EF86" s="6">
        <f t="shared" si="101"/>
        <v>-131.77900891632285</v>
      </c>
      <c r="EG86" s="6">
        <f t="shared" si="101"/>
        <v>-117.54143484224915</v>
      </c>
      <c r="EH86" s="6">
        <f t="shared" si="101"/>
        <v>-105.0268792866939</v>
      </c>
      <c r="EI86" s="6">
        <f t="shared" si="105"/>
        <v>-105.66167558299013</v>
      </c>
      <c r="EJ86" s="6">
        <f t="shared" si="105"/>
        <v>-118.99239780521178</v>
      </c>
      <c r="EK86" s="6">
        <f t="shared" si="105"/>
        <v>-132.32312002743396</v>
      </c>
      <c r="EL86" s="6">
        <f t="shared" si="105"/>
        <v>-142.02643484224851</v>
      </c>
      <c r="EM86" s="6">
        <f t="shared" si="105"/>
        <v>-148.64645336076703</v>
      </c>
      <c r="EN86" s="6">
        <f t="shared" si="105"/>
        <v>-152.45523113854435</v>
      </c>
      <c r="EO86" s="6">
        <f t="shared" si="105"/>
        <v>-157.44291632372952</v>
      </c>
      <c r="EP86" s="6">
        <f t="shared" si="105"/>
        <v>-161.43306447187757</v>
      </c>
      <c r="EQ86" s="6">
        <f t="shared" si="105"/>
        <v>-161.52374965706267</v>
      </c>
      <c r="ER86" s="6">
        <f t="shared" si="105"/>
        <v>-154.17824965706282</v>
      </c>
      <c r="ES86" s="6">
        <f t="shared" si="105"/>
        <v>-139.21519410150779</v>
      </c>
      <c r="ET86" s="6">
        <f t="shared" si="105"/>
        <v>-127.970231138545</v>
      </c>
      <c r="EU86" s="6">
        <f t="shared" si="105"/>
        <v>-130.50941632373039</v>
      </c>
      <c r="EV86" s="6">
        <f t="shared" si="105"/>
        <v>-144.29356447187808</v>
      </c>
      <c r="EW86" s="6">
        <f t="shared" si="105"/>
        <v>-157.26154595335933</v>
      </c>
      <c r="EX86" s="6">
        <f t="shared" si="105"/>
        <v>-165.3325274348405</v>
      </c>
      <c r="EY86" s="6">
        <f t="shared" si="105"/>
        <v>-171.40843484224791</v>
      </c>
      <c r="EZ86" s="6">
        <f t="shared" si="105"/>
        <v>-176.12406447187729</v>
      </c>
      <c r="FA86" s="6">
        <f t="shared" si="105"/>
        <v>-180.56763854595135</v>
      </c>
      <c r="FB86" s="6">
        <f t="shared" si="105"/>
        <v>-184.37641632372919</v>
      </c>
      <c r="FC86" s="6">
        <f t="shared" si="105"/>
        <v>-183.92299039780318</v>
      </c>
      <c r="FD86" s="6">
        <f t="shared" si="105"/>
        <v>-175.48926817558106</v>
      </c>
      <c r="FE86" s="6">
        <f t="shared" si="105"/>
        <v>-159.98210150891492</v>
      </c>
      <c r="FF86" s="6">
        <f t="shared" si="105"/>
        <v>-146.92343484224858</v>
      </c>
      <c r="FG86" s="6">
        <f t="shared" si="105"/>
        <v>-149.37193484224835</v>
      </c>
      <c r="FH86" s="6">
        <f t="shared" si="105"/>
        <v>-164.42567558298899</v>
      </c>
      <c r="FI86" s="6">
        <f t="shared" si="105"/>
        <v>-178.84462002743288</v>
      </c>
      <c r="FJ86" s="6">
        <f t="shared" si="105"/>
        <v>-186.91560150891405</v>
      </c>
      <c r="FK86" s="6">
        <f t="shared" si="105"/>
        <v>-192.35671262002526</v>
      </c>
      <c r="FL86" s="6">
        <f t="shared" si="105"/>
        <v>-196.5282311385435</v>
      </c>
      <c r="FM86" s="6">
        <f t="shared" si="105"/>
        <v>-199.158101508914</v>
      </c>
      <c r="FN86" s="6">
        <f t="shared" si="105"/>
        <v>-202.06002743483981</v>
      </c>
      <c r="FO86" s="6">
        <f t="shared" si="105"/>
        <v>-203.87373113854335</v>
      </c>
      <c r="FP86" s="6">
        <f t="shared" si="105"/>
        <v>-196.5282311385435</v>
      </c>
      <c r="FQ86" s="6">
        <f t="shared" si="105"/>
        <v>-180.65832373113645</v>
      </c>
      <c r="FR86" s="6">
        <f t="shared" si="105"/>
        <v>-168.86924965706254</v>
      </c>
      <c r="FS86" s="6">
        <f t="shared" si="105"/>
        <v>-170.9550089163219</v>
      </c>
      <c r="FT86" s="6">
        <f t="shared" si="105"/>
        <v>-184.10436076817336</v>
      </c>
      <c r="FU86" s="6">
        <f t="shared" si="105"/>
        <v>-199.97426817558042</v>
      </c>
      <c r="FV86" s="6">
        <f t="shared" si="105"/>
        <v>-209.22415706446947</v>
      </c>
      <c r="FW86" s="6">
        <f t="shared" si="105"/>
        <v>-214.48389780520992</v>
      </c>
      <c r="FX86" s="6">
        <f t="shared" si="105"/>
        <v>-218.65541632372816</v>
      </c>
      <c r="FY86" s="6">
        <f t="shared" si="105"/>
        <v>-223.37104595335805</v>
      </c>
      <c r="FZ86" s="6">
        <f t="shared" si="105"/>
        <v>-227.17982373113537</v>
      </c>
      <c r="GA86" s="6">
        <f t="shared" si="105"/>
        <v>-226.00091632372803</v>
      </c>
      <c r="GB86" s="6">
        <f t="shared" si="105"/>
        <v>-216.7510274348395</v>
      </c>
      <c r="GC86" s="6">
        <f t="shared" si="105"/>
        <v>-200.88112002743244</v>
      </c>
      <c r="GD86" s="6">
        <f t="shared" si="105"/>
        <v>-189.36410150891436</v>
      </c>
      <c r="GE86" s="6">
        <f t="shared" si="105"/>
        <v>-191.35917558298812</v>
      </c>
      <c r="GF86" s="6">
        <f t="shared" si="105"/>
        <v>-205.05263854595069</v>
      </c>
      <c r="GG86" s="6">
        <f t="shared" si="105"/>
        <v>-219.83432373113553</v>
      </c>
      <c r="GH86" s="6">
        <f t="shared" si="105"/>
        <v>-229.17489780520964</v>
      </c>
      <c r="GI86" s="6">
        <f t="shared" si="105"/>
        <v>-233.98121262002411</v>
      </c>
      <c r="GJ86" s="6">
        <f t="shared" si="105"/>
        <v>-237.24587928669084</v>
      </c>
      <c r="GK86" s="6">
        <f t="shared" si="105"/>
        <v>-241.05465706446867</v>
      </c>
      <c r="GL86" s="6">
        <f t="shared" si="105"/>
        <v>-244.59137928669068</v>
      </c>
      <c r="GM86" s="6">
        <f t="shared" si="105"/>
        <v>-244.22863854594976</v>
      </c>
      <c r="GN86" s="6">
        <f t="shared" si="105"/>
        <v>-235.61354595335746</v>
      </c>
      <c r="GO86" s="6" t="e">
        <f t="shared" si="105"/>
        <v>#REF!</v>
      </c>
      <c r="GP86" s="6" t="e">
        <f t="shared" si="105"/>
        <v>#REF!</v>
      </c>
      <c r="GQ86" s="6" t="e">
        <f t="shared" si="105"/>
        <v>#REF!</v>
      </c>
      <c r="GR86" s="6" t="e">
        <f t="shared" si="105"/>
        <v>#REF!</v>
      </c>
      <c r="GS86" s="6" t="e">
        <f t="shared" si="105"/>
        <v>#REF!</v>
      </c>
      <c r="GT86" s="6" t="e">
        <f t="shared" si="105"/>
        <v>#REF!</v>
      </c>
      <c r="GU86" s="6" t="e">
        <f t="shared" si="102"/>
        <v>#REF!</v>
      </c>
      <c r="GV86" s="6" t="e">
        <f t="shared" si="103"/>
        <v>#REF!</v>
      </c>
      <c r="GW86" s="6" t="e">
        <f t="shared" si="103"/>
        <v>#REF!</v>
      </c>
      <c r="GX86" s="6" t="e">
        <f t="shared" si="103"/>
        <v>#REF!</v>
      </c>
      <c r="GY86" s="6" t="e">
        <f t="shared" si="103"/>
        <v>#REF!</v>
      </c>
      <c r="GZ86" s="6" t="e">
        <f t="shared" si="103"/>
        <v>#REF!</v>
      </c>
      <c r="HA86" s="6" t="e">
        <f t="shared" si="103"/>
        <v>#REF!</v>
      </c>
      <c r="HB86" s="6" t="e">
        <f t="shared" si="103"/>
        <v>#REF!</v>
      </c>
      <c r="HC86" s="6" t="e">
        <f t="shared" si="103"/>
        <v>#REF!</v>
      </c>
      <c r="HD86" s="6" t="e">
        <f t="shared" si="103"/>
        <v>#REF!</v>
      </c>
      <c r="HE86" s="6" t="e">
        <f t="shared" si="103"/>
        <v>#REF!</v>
      </c>
      <c r="HF86" s="6" t="e">
        <f t="shared" si="103"/>
        <v>#REF!</v>
      </c>
      <c r="HG86" s="6" t="e">
        <f t="shared" si="103"/>
        <v>#REF!</v>
      </c>
      <c r="HH86" s="6" t="e">
        <f t="shared" si="103"/>
        <v>#REF!</v>
      </c>
      <c r="HI86" s="6" t="e">
        <f t="shared" si="103"/>
        <v>#REF!</v>
      </c>
      <c r="HJ86" s="6" t="e">
        <f t="shared" si="103"/>
        <v>#REF!</v>
      </c>
      <c r="HK86" s="6" t="e">
        <f t="shared" si="103"/>
        <v>#REF!</v>
      </c>
      <c r="HL86" s="6" t="e">
        <f t="shared" si="103"/>
        <v>#REF!</v>
      </c>
      <c r="HM86" s="6" t="e">
        <f t="shared" si="103"/>
        <v>#REF!</v>
      </c>
      <c r="HN86" s="6" t="e">
        <f t="shared" si="103"/>
        <v>#REF!</v>
      </c>
      <c r="HO86" s="6" t="e">
        <f t="shared" si="103"/>
        <v>#REF!</v>
      </c>
      <c r="HP86" s="6" t="e">
        <f t="shared" si="103"/>
        <v>#REF!</v>
      </c>
      <c r="HQ86" s="6" t="e">
        <f t="shared" si="103"/>
        <v>#REF!</v>
      </c>
      <c r="HR86" s="6" t="e">
        <f t="shared" si="103"/>
        <v>#REF!</v>
      </c>
      <c r="HS86" s="6" t="e">
        <f t="shared" si="103"/>
        <v>#REF!</v>
      </c>
      <c r="HT86" s="6" t="e">
        <f t="shared" si="103"/>
        <v>#REF!</v>
      </c>
      <c r="HU86" s="6" t="e">
        <f t="shared" si="103"/>
        <v>#REF!</v>
      </c>
      <c r="HV86" s="6" t="e">
        <f t="shared" si="103"/>
        <v>#REF!</v>
      </c>
      <c r="HW86" s="6" t="e">
        <f t="shared" si="103"/>
        <v>#REF!</v>
      </c>
      <c r="HX86" s="6" t="e">
        <f t="shared" si="103"/>
        <v>#REF!</v>
      </c>
      <c r="HY86" s="6" t="e">
        <f t="shared" si="103"/>
        <v>#REF!</v>
      </c>
      <c r="HZ86" s="6" t="e">
        <f t="shared" si="103"/>
        <v>#REF!</v>
      </c>
      <c r="IA86" s="6" t="e">
        <f t="shared" si="103"/>
        <v>#REF!</v>
      </c>
      <c r="IB86" s="6" t="e">
        <f t="shared" si="103"/>
        <v>#REF!</v>
      </c>
      <c r="IC86" s="6" t="e">
        <f t="shared" si="103"/>
        <v>#REF!</v>
      </c>
      <c r="ID86" s="6" t="e">
        <f t="shared" si="103"/>
        <v>#REF!</v>
      </c>
      <c r="IE86" s="6" t="e">
        <f t="shared" si="103"/>
        <v>#REF!</v>
      </c>
      <c r="IF86" s="6" t="e">
        <f t="shared" si="103"/>
        <v>#REF!</v>
      </c>
      <c r="IG86" s="6" t="e">
        <f t="shared" si="103"/>
        <v>#REF!</v>
      </c>
      <c r="IH86" s="6" t="e">
        <f t="shared" si="103"/>
        <v>#REF!</v>
      </c>
      <c r="II86" s="6" t="e">
        <f t="shared" si="103"/>
        <v>#REF!</v>
      </c>
      <c r="IJ86" s="6" t="e">
        <f t="shared" si="103"/>
        <v>#REF!</v>
      </c>
      <c r="IK86" s="6" t="e">
        <f t="shared" si="103"/>
        <v>#REF!</v>
      </c>
      <c r="IL86" s="6" t="e">
        <f t="shared" si="103"/>
        <v>#REF!</v>
      </c>
      <c r="IM86" s="6" t="e">
        <f t="shared" si="103"/>
        <v>#REF!</v>
      </c>
      <c r="IN86" s="6" t="e">
        <f t="shared" si="103"/>
        <v>#REF!</v>
      </c>
      <c r="IO86" s="6" t="e">
        <f t="shared" si="103"/>
        <v>#REF!</v>
      </c>
      <c r="IP86" s="6" t="e">
        <f t="shared" si="103"/>
        <v>#REF!</v>
      </c>
      <c r="IQ86" s="6" t="e">
        <f t="shared" si="103"/>
        <v>#REF!</v>
      </c>
      <c r="IR86" s="6" t="e">
        <f t="shared" si="103"/>
        <v>#REF!</v>
      </c>
      <c r="IS86" s="6" t="e">
        <f t="shared" si="103"/>
        <v>#REF!</v>
      </c>
      <c r="IT86" s="6" t="e">
        <f t="shared" si="103"/>
        <v>#REF!</v>
      </c>
      <c r="IU86" s="6" t="e">
        <f t="shared" si="103"/>
        <v>#REF!</v>
      </c>
      <c r="IV86" s="6" t="e">
        <f t="shared" si="103"/>
        <v>#REF!</v>
      </c>
      <c r="IW86" s="6" t="e">
        <f t="shared" si="103"/>
        <v>#REF!</v>
      </c>
      <c r="IX86" s="6" t="e">
        <f t="shared" si="103"/>
        <v>#REF!</v>
      </c>
      <c r="IY86" s="6" t="e">
        <f t="shared" si="103"/>
        <v>#REF!</v>
      </c>
      <c r="IZ86" s="6" t="e">
        <f t="shared" si="103"/>
        <v>#REF!</v>
      </c>
      <c r="JA86" s="6" t="e">
        <f t="shared" si="103"/>
        <v>#REF!</v>
      </c>
      <c r="JB86" s="6" t="e">
        <f t="shared" si="103"/>
        <v>#REF!</v>
      </c>
      <c r="JC86" s="6" t="e">
        <f t="shared" si="103"/>
        <v>#REF!</v>
      </c>
      <c r="JD86" s="6" t="e">
        <f t="shared" si="103"/>
        <v>#REF!</v>
      </c>
      <c r="JE86" s="6" t="e">
        <f t="shared" si="103"/>
        <v>#REF!</v>
      </c>
      <c r="JF86" s="6" t="e">
        <f t="shared" si="103"/>
        <v>#REF!</v>
      </c>
      <c r="JG86" s="6" t="e">
        <f t="shared" si="103"/>
        <v>#REF!</v>
      </c>
      <c r="JH86" s="6" t="e">
        <f t="shared" si="100"/>
        <v>#REF!</v>
      </c>
      <c r="JI86" s="6" t="e">
        <f t="shared" si="91"/>
        <v>#REF!</v>
      </c>
      <c r="JJ86" s="6" t="e">
        <f t="shared" si="91"/>
        <v>#REF!</v>
      </c>
      <c r="JK86" s="6" t="e">
        <f t="shared" si="91"/>
        <v>#REF!</v>
      </c>
      <c r="JL86" s="6" t="e">
        <f t="shared" si="91"/>
        <v>#REF!</v>
      </c>
      <c r="JM86" s="6" t="e">
        <f t="shared" si="91"/>
        <v>#REF!</v>
      </c>
      <c r="JN86" s="6" t="e">
        <f t="shared" si="91"/>
        <v>#REF!</v>
      </c>
      <c r="JO86" s="6" t="e">
        <f t="shared" si="91"/>
        <v>#REF!</v>
      </c>
      <c r="JP86" s="6" t="e">
        <f t="shared" si="91"/>
        <v>#REF!</v>
      </c>
      <c r="JQ86" s="6" t="e">
        <f t="shared" si="91"/>
        <v>#REF!</v>
      </c>
      <c r="JR86" s="6" t="e">
        <f t="shared" si="91"/>
        <v>#REF!</v>
      </c>
      <c r="JS86" s="6" t="e">
        <f t="shared" si="91"/>
        <v>#REF!</v>
      </c>
    </row>
    <row r="87" spans="1:279" ht="14.5" x14ac:dyDescent="0.35">
      <c r="A87" s="8">
        <v>85</v>
      </c>
      <c r="B87" s="9">
        <v>39462</v>
      </c>
      <c r="C87" s="10">
        <v>385.23</v>
      </c>
      <c r="D87" s="8">
        <f t="shared" si="79"/>
        <v>-8.2985185185182786</v>
      </c>
      <c r="I87" s="6">
        <v>85</v>
      </c>
      <c r="J87" s="6">
        <f t="shared" si="80"/>
        <v>68.865409602190809</v>
      </c>
      <c r="K87" s="6">
        <f t="shared" si="81"/>
        <v>64.633165157746561</v>
      </c>
      <c r="L87" s="6">
        <f t="shared" si="104"/>
        <v>61.230772565154332</v>
      </c>
      <c r="M87" s="6">
        <f t="shared" si="104"/>
        <v>58.077335528117423</v>
      </c>
      <c r="N87" s="6">
        <f t="shared" si="104"/>
        <v>58.409276268857852</v>
      </c>
      <c r="O87" s="6">
        <f t="shared" si="104"/>
        <v>65.960928120709696</v>
      </c>
      <c r="P87" s="6">
        <f t="shared" si="104"/>
        <v>78.242735528116427</v>
      </c>
      <c r="Q87" s="6">
        <f t="shared" si="104"/>
        <v>89.27976515774607</v>
      </c>
      <c r="R87" s="6">
        <f t="shared" si="104"/>
        <v>91.188424417004953</v>
      </c>
      <c r="S87" s="6">
        <f t="shared" si="104"/>
        <v>81.811098491079335</v>
      </c>
      <c r="T87" s="6">
        <f t="shared" si="104"/>
        <v>69.280335528116808</v>
      </c>
      <c r="U87" s="6">
        <f t="shared" si="104"/>
        <v>60.234950342932095</v>
      </c>
      <c r="V87" s="6">
        <f t="shared" si="104"/>
        <v>53.928076268858284</v>
      </c>
      <c r="W87" s="6">
        <f t="shared" si="104"/>
        <v>50.193742935524682</v>
      </c>
      <c r="X87" s="6">
        <f t="shared" si="104"/>
        <v>48.285083676265792</v>
      </c>
      <c r="Y87" s="6">
        <f t="shared" si="104"/>
        <v>45.961498491080434</v>
      </c>
      <c r="Z87" s="6">
        <f t="shared" si="104"/>
        <v>46.293439231821331</v>
      </c>
      <c r="AA87" s="6">
        <f t="shared" si="104"/>
        <v>54.508972565154501</v>
      </c>
      <c r="AB87" s="6">
        <f t="shared" si="104"/>
        <v>70.691083676265052</v>
      </c>
      <c r="AC87" s="6">
        <f t="shared" si="104"/>
        <v>82.143039231820239</v>
      </c>
      <c r="AD87" s="6">
        <f t="shared" si="104"/>
        <v>79.653483676264656</v>
      </c>
      <c r="AE87" s="6">
        <f t="shared" si="104"/>
        <v>66.624809602191021</v>
      </c>
      <c r="AF87" s="6">
        <f t="shared" si="104"/>
        <v>54.674942935524719</v>
      </c>
      <c r="AG87" s="6">
        <f t="shared" si="104"/>
        <v>47.20627626885846</v>
      </c>
      <c r="AH87" s="6">
        <f t="shared" si="104"/>
        <v>40.733431824413955</v>
      </c>
      <c r="AI87" s="6">
        <f t="shared" si="104"/>
        <v>34.841483676266144</v>
      </c>
      <c r="AJ87" s="6">
        <f t="shared" si="104"/>
        <v>31.937002194784561</v>
      </c>
      <c r="AK87" s="6">
        <f t="shared" si="104"/>
        <v>29.447446639228982</v>
      </c>
      <c r="AL87" s="6">
        <f t="shared" si="104"/>
        <v>29.696402194784774</v>
      </c>
      <c r="AM87" s="6">
        <f t="shared" si="104"/>
        <v>37.497009602191937</v>
      </c>
      <c r="AN87" s="6">
        <f t="shared" si="104"/>
        <v>51.272550342932014</v>
      </c>
      <c r="AO87" s="6">
        <f t="shared" si="104"/>
        <v>60.56689108367253</v>
      </c>
      <c r="AP87" s="6">
        <f t="shared" si="104"/>
        <v>56.666587379969179</v>
      </c>
      <c r="AQ87" s="6">
        <f t="shared" si="104"/>
        <v>43.803883676265755</v>
      </c>
      <c r="AR87" s="6">
        <f t="shared" si="104"/>
        <v>32.434913305895677</v>
      </c>
      <c r="AS87" s="6">
        <f t="shared" si="104"/>
        <v>26.294009602192073</v>
      </c>
      <c r="AT87" s="6">
        <f t="shared" si="104"/>
        <v>21.563854046636713</v>
      </c>
      <c r="AU87" s="6">
        <f t="shared" si="104"/>
        <v>18.078476268858903</v>
      </c>
      <c r="AV87" s="6">
        <f t="shared" si="104"/>
        <v>15.42295034293311</v>
      </c>
      <c r="AW87" s="6">
        <f t="shared" si="104"/>
        <v>12.269513305896202</v>
      </c>
      <c r="AX87" s="6">
        <f t="shared" si="104"/>
        <v>12.103542935525986</v>
      </c>
      <c r="AY87" s="6">
        <f t="shared" si="104"/>
        <v>19.90415034293315</v>
      </c>
      <c r="AZ87" s="6">
        <f t="shared" si="104"/>
        <v>36.003276268858592</v>
      </c>
      <c r="BA87" s="6">
        <f t="shared" si="104"/>
        <v>47.040305898487773</v>
      </c>
      <c r="BB87" s="6">
        <f t="shared" si="104"/>
        <v>43.720898491080646</v>
      </c>
      <c r="BC87" s="6">
        <f t="shared" si="104"/>
        <v>30.692224417007008</v>
      </c>
      <c r="BD87" s="6">
        <f t="shared" si="104"/>
        <v>19.24026886145182</v>
      </c>
      <c r="BE87" s="6">
        <f t="shared" si="104"/>
        <v>12.35249849108131</v>
      </c>
      <c r="BF87" s="6">
        <f t="shared" si="104"/>
        <v>7.6223429355259471</v>
      </c>
      <c r="BG87" s="6">
        <f t="shared" si="104"/>
        <v>2.7262170096003704</v>
      </c>
      <c r="BH87" s="6">
        <f t="shared" si="104"/>
        <v>-1.6719978052145628</v>
      </c>
      <c r="BI87" s="6">
        <f t="shared" si="104"/>
        <v>-3.8296126200292395</v>
      </c>
      <c r="BJ87" s="6">
        <f t="shared" si="104"/>
        <v>-2.9167755829921158</v>
      </c>
      <c r="BK87" s="6">
        <f t="shared" si="104"/>
        <v>5.7136836762670642</v>
      </c>
      <c r="BL87" s="6">
        <f t="shared" si="104"/>
        <v>20.982957750340489</v>
      </c>
      <c r="BM87" s="6">
        <f t="shared" si="104"/>
        <v>30.194313305895893</v>
      </c>
      <c r="BN87" s="6">
        <f t="shared" si="104"/>
        <v>24.717291083673619</v>
      </c>
      <c r="BO87" s="6">
        <f t="shared" si="104"/>
        <v>11.356676268859077</v>
      </c>
      <c r="BP87" s="6">
        <f t="shared" si="104"/>
        <v>-0.26124965706632325</v>
      </c>
      <c r="BQ87" s="6">
        <f t="shared" si="104"/>
        <v>-7.1490200274363627</v>
      </c>
      <c r="BR87" s="6">
        <f t="shared" si="104"/>
        <v>-12.792012620028849</v>
      </c>
      <c r="BS87" s="6">
        <f t="shared" si="104"/>
        <v>-18.020079286695328</v>
      </c>
      <c r="BT87" s="6">
        <f t="shared" si="104"/>
        <v>-22.916205212621374</v>
      </c>
      <c r="BU87" s="6">
        <f t="shared" si="104"/>
        <v>-26.650538545954507</v>
      </c>
      <c r="BV87" s="6">
        <f t="shared" si="104"/>
        <v>-26.733523731139613</v>
      </c>
      <c r="BW87" s="6">
        <f t="shared" si="104"/>
        <v>-20.177694101510003</v>
      </c>
      <c r="BX87" s="6">
        <f t="shared" si="101"/>
        <v>-7.8129015089181646</v>
      </c>
      <c r="BY87" s="6">
        <f t="shared" si="101"/>
        <v>2.3942762688594694</v>
      </c>
      <c r="BZ87" s="6">
        <f t="shared" si="101"/>
        <v>2.6432318244152628</v>
      </c>
      <c r="CA87" s="6">
        <f t="shared" si="101"/>
        <v>-8.144842249658593</v>
      </c>
      <c r="CB87" s="6">
        <f t="shared" si="101"/>
        <v>-20.260679286695581</v>
      </c>
      <c r="CC87" s="6">
        <f t="shared" si="101"/>
        <v>-27.812331138546952</v>
      </c>
      <c r="CD87" s="6">
        <f t="shared" si="101"/>
        <v>-33.040397805213431</v>
      </c>
      <c r="CE87" s="6">
        <f t="shared" si="101"/>
        <v>-36.857716323732141</v>
      </c>
      <c r="CF87" s="6">
        <f t="shared" si="101"/>
        <v>-39.347271879287248</v>
      </c>
      <c r="CG87" s="6">
        <f t="shared" si="101"/>
        <v>-42.33473854595394</v>
      </c>
      <c r="CH87" s="6">
        <f t="shared" si="101"/>
        <v>-42.832649657065055</v>
      </c>
      <c r="CI87" s="6">
        <f t="shared" si="101"/>
        <v>-34.783086694102572</v>
      </c>
      <c r="CJ87" s="6">
        <f t="shared" si="101"/>
        <v>-21.588442249658243</v>
      </c>
      <c r="CK87" s="6">
        <f t="shared" si="101"/>
        <v>-12.377086694102839</v>
      </c>
      <c r="CL87" s="6">
        <f t="shared" si="101"/>
        <v>-13.206938545954857</v>
      </c>
      <c r="CM87" s="6">
        <f t="shared" si="101"/>
        <v>-23.663071879287813</v>
      </c>
      <c r="CN87" s="6">
        <f t="shared" si="101"/>
        <v>-35.944879286695013</v>
      </c>
      <c r="CO87" s="6">
        <f t="shared" si="101"/>
        <v>-44.077427434842605</v>
      </c>
      <c r="CP87" s="6">
        <f t="shared" si="101"/>
        <v>-50.052360768175994</v>
      </c>
      <c r="CQ87" s="6">
        <f t="shared" si="101"/>
        <v>-54.699531138546249</v>
      </c>
      <c r="CR87" s="6">
        <f t="shared" si="101"/>
        <v>-58.433864471879382</v>
      </c>
      <c r="CS87" s="6">
        <f t="shared" si="101"/>
        <v>-61.670286694101399</v>
      </c>
      <c r="CT87" s="6">
        <f t="shared" si="101"/>
        <v>-61.255360768175862</v>
      </c>
      <c r="CU87" s="6">
        <f t="shared" si="101"/>
        <v>-54.201620027435133</v>
      </c>
      <c r="CV87" s="6">
        <f t="shared" si="101"/>
        <v>-40.177123731139261</v>
      </c>
      <c r="CW87" s="6">
        <f t="shared" si="101"/>
        <v>-29.306064471880298</v>
      </c>
      <c r="CX87" s="6">
        <f t="shared" si="101"/>
        <v>-31.62964965706519</v>
      </c>
      <c r="CY87" s="6">
        <f t="shared" si="101"/>
        <v>-43.745486694102176</v>
      </c>
      <c r="CZ87" s="6">
        <f t="shared" si="101"/>
        <v>-56.774160768175818</v>
      </c>
      <c r="DA87" s="6">
        <f t="shared" si="101"/>
        <v>-67.479249657064571</v>
      </c>
      <c r="DB87" s="6">
        <f t="shared" si="101"/>
        <v>-75.362842249656836</v>
      </c>
      <c r="DC87" s="6">
        <f t="shared" si="101"/>
        <v>-80.673894101508424</v>
      </c>
      <c r="DD87" s="6">
        <f t="shared" si="101"/>
        <v>-85.570020027433998</v>
      </c>
      <c r="DE87" s="6">
        <f t="shared" si="101"/>
        <v>-89.885249657063824</v>
      </c>
      <c r="DF87" s="6">
        <f t="shared" si="101"/>
        <v>-90.217190397804259</v>
      </c>
      <c r="DG87" s="6">
        <f t="shared" si="101"/>
        <v>-83.744345953360224</v>
      </c>
      <c r="DH87" s="6">
        <f t="shared" si="101"/>
        <v>-71.130597805212588</v>
      </c>
      <c r="DI87" s="6">
        <f t="shared" si="101"/>
        <v>-60.176553360768047</v>
      </c>
      <c r="DJ87" s="6">
        <f t="shared" si="101"/>
        <v>-61.587301508916291</v>
      </c>
      <c r="DK87" s="6">
        <f t="shared" si="101"/>
        <v>-73.620153360767702</v>
      </c>
      <c r="DL87" s="6">
        <f t="shared" si="101"/>
        <v>-84.906138545952672</v>
      </c>
      <c r="DM87" s="6">
        <f t="shared" si="101"/>
        <v>-92.457790397804516</v>
      </c>
      <c r="DN87" s="6">
        <f t="shared" si="101"/>
        <v>-97.851827434841198</v>
      </c>
      <c r="DO87" s="6">
        <f t="shared" si="101"/>
        <v>-102.74795336076726</v>
      </c>
      <c r="DP87" s="6">
        <f t="shared" si="101"/>
        <v>-106.15034595335948</v>
      </c>
      <c r="DQ87" s="6">
        <f t="shared" si="101"/>
        <v>-108.55691632372995</v>
      </c>
      <c r="DR87" s="6">
        <f t="shared" si="101"/>
        <v>-108.88885706447039</v>
      </c>
      <c r="DS87" s="6">
        <f t="shared" si="101"/>
        <v>-102.33302743484124</v>
      </c>
      <c r="DT87" s="6">
        <f t="shared" si="101"/>
        <v>-87.810620027434254</v>
      </c>
      <c r="DU87" s="6">
        <f t="shared" si="101"/>
        <v>-75.030901508915932</v>
      </c>
      <c r="DV87" s="6">
        <f t="shared" si="101"/>
        <v>-75.77776817558285</v>
      </c>
      <c r="DW87" s="6">
        <f t="shared" si="101"/>
        <v>-88.225545953360268</v>
      </c>
      <c r="DX87" s="6">
        <f t="shared" si="101"/>
        <v>-101.00526447187811</v>
      </c>
      <c r="DY87" s="6">
        <f t="shared" si="101"/>
        <v>-109.7187089163224</v>
      </c>
      <c r="DZ87" s="6">
        <f t="shared" si="101"/>
        <v>-116.19155336076643</v>
      </c>
      <c r="EA87" s="6">
        <f t="shared" si="101"/>
        <v>-122.0005163237296</v>
      </c>
      <c r="EB87" s="6">
        <f t="shared" si="101"/>
        <v>-126.48171632372917</v>
      </c>
      <c r="EC87" s="6">
        <f t="shared" si="101"/>
        <v>-128.97127187928476</v>
      </c>
      <c r="ED87" s="6">
        <f t="shared" si="101"/>
        <v>-127.80947928669231</v>
      </c>
      <c r="EE87" s="6">
        <f t="shared" si="101"/>
        <v>-120.58976817558137</v>
      </c>
      <c r="EF87" s="6">
        <f t="shared" si="101"/>
        <v>-107.56109410150772</v>
      </c>
      <c r="EG87" s="6">
        <f t="shared" si="101"/>
        <v>-96.109138545952533</v>
      </c>
      <c r="EH87" s="6">
        <f t="shared" si="101"/>
        <v>-96.690034842248764</v>
      </c>
      <c r="EI87" s="6">
        <f t="shared" si="105"/>
        <v>-108.88885706447039</v>
      </c>
      <c r="EJ87" s="6">
        <f t="shared" si="105"/>
        <v>-121.08767928669248</v>
      </c>
      <c r="EK87" s="6">
        <f t="shared" si="105"/>
        <v>-129.96709410150697</v>
      </c>
      <c r="EL87" s="6">
        <f t="shared" si="105"/>
        <v>-136.02501262002548</v>
      </c>
      <c r="EM87" s="6">
        <f t="shared" si="105"/>
        <v>-139.51039039780281</v>
      </c>
      <c r="EN87" s="6">
        <f t="shared" si="105"/>
        <v>-144.07457558298796</v>
      </c>
      <c r="EO87" s="6">
        <f t="shared" si="105"/>
        <v>-147.72592373113599</v>
      </c>
      <c r="EP87" s="6">
        <f t="shared" si="105"/>
        <v>-147.80890891632109</v>
      </c>
      <c r="EQ87" s="6">
        <f t="shared" si="105"/>
        <v>-141.08710891632126</v>
      </c>
      <c r="ER87" s="6">
        <f t="shared" si="105"/>
        <v>-127.3945533607663</v>
      </c>
      <c r="ES87" s="6">
        <f t="shared" si="105"/>
        <v>-117.10439039780356</v>
      </c>
      <c r="ET87" s="6">
        <f t="shared" si="105"/>
        <v>-119.42797558298892</v>
      </c>
      <c r="EU87" s="6">
        <f t="shared" si="105"/>
        <v>-132.04172373113656</v>
      </c>
      <c r="EV87" s="6">
        <f t="shared" si="105"/>
        <v>-143.90860521261774</v>
      </c>
      <c r="EW87" s="6">
        <f t="shared" si="105"/>
        <v>-151.2942866940989</v>
      </c>
      <c r="EX87" s="6">
        <f t="shared" si="105"/>
        <v>-156.85429410150627</v>
      </c>
      <c r="EY87" s="6">
        <f t="shared" si="105"/>
        <v>-161.16952373113563</v>
      </c>
      <c r="EZ87" s="6">
        <f t="shared" si="105"/>
        <v>-165.23579780520967</v>
      </c>
      <c r="FA87" s="6">
        <f t="shared" si="105"/>
        <v>-168.72117558298748</v>
      </c>
      <c r="FB87" s="6">
        <f t="shared" si="105"/>
        <v>-168.30624965706147</v>
      </c>
      <c r="FC87" s="6">
        <f t="shared" si="105"/>
        <v>-160.5886274348394</v>
      </c>
      <c r="FD87" s="6">
        <f t="shared" si="105"/>
        <v>-146.39816076817331</v>
      </c>
      <c r="FE87" s="6">
        <f t="shared" si="105"/>
        <v>-134.44829410150703</v>
      </c>
      <c r="FF87" s="6">
        <f t="shared" si="105"/>
        <v>-136.6888941015068</v>
      </c>
      <c r="FG87" s="6">
        <f t="shared" si="105"/>
        <v>-150.46443484224736</v>
      </c>
      <c r="FH87" s="6">
        <f t="shared" si="105"/>
        <v>-163.65907928669122</v>
      </c>
      <c r="FI87" s="6">
        <f t="shared" si="105"/>
        <v>-171.04476076817235</v>
      </c>
      <c r="FJ87" s="6">
        <f t="shared" si="105"/>
        <v>-176.02387187928352</v>
      </c>
      <c r="FK87" s="6">
        <f t="shared" si="105"/>
        <v>-179.84119039780177</v>
      </c>
      <c r="FL87" s="6">
        <f t="shared" si="105"/>
        <v>-182.24776076817224</v>
      </c>
      <c r="FM87" s="6">
        <f t="shared" si="105"/>
        <v>-184.90328669409803</v>
      </c>
      <c r="FN87" s="6">
        <f t="shared" si="105"/>
        <v>-186.56299039780157</v>
      </c>
      <c r="FO87" s="6">
        <f t="shared" si="105"/>
        <v>-179.84119039780177</v>
      </c>
      <c r="FP87" s="6">
        <f t="shared" si="105"/>
        <v>-165.31878299039477</v>
      </c>
      <c r="FQ87" s="6">
        <f t="shared" si="105"/>
        <v>-154.53070891632092</v>
      </c>
      <c r="FR87" s="6">
        <f t="shared" si="105"/>
        <v>-156.43936817558026</v>
      </c>
      <c r="FS87" s="6">
        <f t="shared" si="105"/>
        <v>-168.47222002743169</v>
      </c>
      <c r="FT87" s="6">
        <f t="shared" si="105"/>
        <v>-182.99462743483866</v>
      </c>
      <c r="FU87" s="6">
        <f t="shared" si="105"/>
        <v>-191.45911632372764</v>
      </c>
      <c r="FV87" s="6">
        <f t="shared" si="105"/>
        <v>-196.27225706446811</v>
      </c>
      <c r="FW87" s="6">
        <f t="shared" si="105"/>
        <v>-200.08957558298633</v>
      </c>
      <c r="FX87" s="6">
        <f t="shared" si="105"/>
        <v>-204.40480521261617</v>
      </c>
      <c r="FY87" s="6">
        <f t="shared" si="105"/>
        <v>-207.8901829903935</v>
      </c>
      <c r="FZ87" s="6">
        <f t="shared" si="105"/>
        <v>-206.81137558298616</v>
      </c>
      <c r="GA87" s="6">
        <f t="shared" si="105"/>
        <v>-198.34688669409766</v>
      </c>
      <c r="GB87" s="6">
        <f t="shared" si="105"/>
        <v>-183.82447928669069</v>
      </c>
      <c r="GC87" s="6">
        <f t="shared" si="105"/>
        <v>-173.28536076817261</v>
      </c>
      <c r="GD87" s="6">
        <f t="shared" si="105"/>
        <v>-175.1110348422464</v>
      </c>
      <c r="GE87" s="6">
        <f t="shared" si="105"/>
        <v>-187.64179780520891</v>
      </c>
      <c r="GF87" s="6">
        <f t="shared" si="105"/>
        <v>-201.16838299039367</v>
      </c>
      <c r="GG87" s="6">
        <f t="shared" si="105"/>
        <v>-209.71585706446774</v>
      </c>
      <c r="GH87" s="6">
        <f t="shared" si="105"/>
        <v>-214.11407187928222</v>
      </c>
      <c r="GI87" s="6">
        <f t="shared" si="105"/>
        <v>-217.1015385459489</v>
      </c>
      <c r="GJ87" s="6">
        <f t="shared" si="105"/>
        <v>-220.58691632372671</v>
      </c>
      <c r="GK87" s="6">
        <f t="shared" si="105"/>
        <v>-223.82333854594873</v>
      </c>
      <c r="GL87" s="6">
        <f t="shared" si="105"/>
        <v>-223.49139780520784</v>
      </c>
      <c r="GM87" s="6">
        <f t="shared" si="105"/>
        <v>-215.60780521261555</v>
      </c>
      <c r="GN87" s="6" t="e">
        <f t="shared" si="105"/>
        <v>#REF!</v>
      </c>
      <c r="GO87" s="6" t="e">
        <f t="shared" si="105"/>
        <v>#REF!</v>
      </c>
      <c r="GP87" s="6" t="e">
        <f t="shared" si="105"/>
        <v>#REF!</v>
      </c>
      <c r="GQ87" s="6" t="e">
        <f t="shared" si="105"/>
        <v>#REF!</v>
      </c>
      <c r="GR87" s="6" t="e">
        <f t="shared" si="105"/>
        <v>#REF!</v>
      </c>
      <c r="GS87" s="6" t="e">
        <f t="shared" si="105"/>
        <v>#REF!</v>
      </c>
      <c r="GT87" s="6" t="e">
        <f t="shared" si="105"/>
        <v>#REF!</v>
      </c>
      <c r="GU87" s="6" t="e">
        <f t="shared" si="102"/>
        <v>#REF!</v>
      </c>
      <c r="GV87" s="6" t="e">
        <f t="shared" si="103"/>
        <v>#REF!</v>
      </c>
      <c r="GW87" s="6" t="e">
        <f t="shared" si="103"/>
        <v>#REF!</v>
      </c>
      <c r="GX87" s="6" t="e">
        <f t="shared" si="103"/>
        <v>#REF!</v>
      </c>
      <c r="GY87" s="6" t="e">
        <f t="shared" si="103"/>
        <v>#REF!</v>
      </c>
      <c r="GZ87" s="6" t="e">
        <f t="shared" si="103"/>
        <v>#REF!</v>
      </c>
      <c r="HA87" s="6" t="e">
        <f t="shared" si="103"/>
        <v>#REF!</v>
      </c>
      <c r="HB87" s="6" t="e">
        <f t="shared" si="103"/>
        <v>#REF!</v>
      </c>
      <c r="HC87" s="6" t="e">
        <f t="shared" si="103"/>
        <v>#REF!</v>
      </c>
      <c r="HD87" s="6" t="e">
        <f t="shared" si="103"/>
        <v>#REF!</v>
      </c>
      <c r="HE87" s="6" t="e">
        <f t="shared" si="103"/>
        <v>#REF!</v>
      </c>
      <c r="HF87" s="6" t="e">
        <f t="shared" si="103"/>
        <v>#REF!</v>
      </c>
      <c r="HG87" s="6" t="e">
        <f t="shared" si="103"/>
        <v>#REF!</v>
      </c>
      <c r="HH87" s="6" t="e">
        <f t="shared" si="103"/>
        <v>#REF!</v>
      </c>
      <c r="HI87" s="6" t="e">
        <f t="shared" si="103"/>
        <v>#REF!</v>
      </c>
      <c r="HJ87" s="6" t="e">
        <f t="shared" si="103"/>
        <v>#REF!</v>
      </c>
      <c r="HK87" s="6" t="e">
        <f t="shared" si="103"/>
        <v>#REF!</v>
      </c>
      <c r="HL87" s="6" t="e">
        <f t="shared" si="103"/>
        <v>#REF!</v>
      </c>
      <c r="HM87" s="6" t="e">
        <f t="shared" si="103"/>
        <v>#REF!</v>
      </c>
      <c r="HN87" s="6" t="e">
        <f t="shared" si="103"/>
        <v>#REF!</v>
      </c>
      <c r="HO87" s="6" t="e">
        <f t="shared" si="103"/>
        <v>#REF!</v>
      </c>
      <c r="HP87" s="6" t="e">
        <f t="shared" si="103"/>
        <v>#REF!</v>
      </c>
      <c r="HQ87" s="6" t="e">
        <f t="shared" si="103"/>
        <v>#REF!</v>
      </c>
      <c r="HR87" s="6" t="e">
        <f t="shared" si="103"/>
        <v>#REF!</v>
      </c>
      <c r="HS87" s="6" t="e">
        <f t="shared" si="103"/>
        <v>#REF!</v>
      </c>
      <c r="HT87" s="6" t="e">
        <f t="shared" si="103"/>
        <v>#REF!</v>
      </c>
      <c r="HU87" s="6" t="e">
        <f t="shared" si="103"/>
        <v>#REF!</v>
      </c>
      <c r="HV87" s="6" t="e">
        <f t="shared" si="103"/>
        <v>#REF!</v>
      </c>
      <c r="HW87" s="6" t="e">
        <f t="shared" si="103"/>
        <v>#REF!</v>
      </c>
      <c r="HX87" s="6" t="e">
        <f t="shared" si="103"/>
        <v>#REF!</v>
      </c>
      <c r="HY87" s="6" t="e">
        <f t="shared" si="103"/>
        <v>#REF!</v>
      </c>
      <c r="HZ87" s="6" t="e">
        <f t="shared" si="103"/>
        <v>#REF!</v>
      </c>
      <c r="IA87" s="6" t="e">
        <f t="shared" si="103"/>
        <v>#REF!</v>
      </c>
      <c r="IB87" s="6" t="e">
        <f t="shared" si="103"/>
        <v>#REF!</v>
      </c>
      <c r="IC87" s="6" t="e">
        <f t="shared" si="103"/>
        <v>#REF!</v>
      </c>
      <c r="ID87" s="6" t="e">
        <f t="shared" si="103"/>
        <v>#REF!</v>
      </c>
      <c r="IE87" s="6" t="e">
        <f t="shared" si="103"/>
        <v>#REF!</v>
      </c>
      <c r="IF87" s="6" t="e">
        <f t="shared" si="103"/>
        <v>#REF!</v>
      </c>
      <c r="IG87" s="6" t="e">
        <f t="shared" si="103"/>
        <v>#REF!</v>
      </c>
      <c r="IH87" s="6" t="e">
        <f t="shared" si="103"/>
        <v>#REF!</v>
      </c>
      <c r="II87" s="6" t="e">
        <f t="shared" si="103"/>
        <v>#REF!</v>
      </c>
      <c r="IJ87" s="6" t="e">
        <f t="shared" si="103"/>
        <v>#REF!</v>
      </c>
      <c r="IK87" s="6" t="e">
        <f t="shared" si="103"/>
        <v>#REF!</v>
      </c>
      <c r="IL87" s="6" t="e">
        <f t="shared" si="103"/>
        <v>#REF!</v>
      </c>
      <c r="IM87" s="6" t="e">
        <f t="shared" si="103"/>
        <v>#REF!</v>
      </c>
      <c r="IN87" s="6" t="e">
        <f t="shared" si="103"/>
        <v>#REF!</v>
      </c>
      <c r="IO87" s="6" t="e">
        <f t="shared" si="103"/>
        <v>#REF!</v>
      </c>
      <c r="IP87" s="6" t="e">
        <f t="shared" si="103"/>
        <v>#REF!</v>
      </c>
      <c r="IQ87" s="6" t="e">
        <f t="shared" si="103"/>
        <v>#REF!</v>
      </c>
      <c r="IR87" s="6" t="e">
        <f t="shared" si="103"/>
        <v>#REF!</v>
      </c>
      <c r="IS87" s="6" t="e">
        <f t="shared" si="103"/>
        <v>#REF!</v>
      </c>
      <c r="IT87" s="6" t="e">
        <f t="shared" si="103"/>
        <v>#REF!</v>
      </c>
      <c r="IU87" s="6" t="e">
        <f t="shared" si="103"/>
        <v>#REF!</v>
      </c>
      <c r="IV87" s="6" t="e">
        <f t="shared" si="103"/>
        <v>#REF!</v>
      </c>
      <c r="IW87" s="6" t="e">
        <f t="shared" si="103"/>
        <v>#REF!</v>
      </c>
      <c r="IX87" s="6" t="e">
        <f t="shared" si="103"/>
        <v>#REF!</v>
      </c>
      <c r="IY87" s="6" t="e">
        <f t="shared" si="103"/>
        <v>#REF!</v>
      </c>
      <c r="IZ87" s="6" t="e">
        <f t="shared" si="103"/>
        <v>#REF!</v>
      </c>
      <c r="JA87" s="6" t="e">
        <f t="shared" si="103"/>
        <v>#REF!</v>
      </c>
      <c r="JB87" s="6" t="e">
        <f t="shared" si="103"/>
        <v>#REF!</v>
      </c>
      <c r="JC87" s="6" t="e">
        <f t="shared" si="103"/>
        <v>#REF!</v>
      </c>
      <c r="JD87" s="6" t="e">
        <f t="shared" si="103"/>
        <v>#REF!</v>
      </c>
      <c r="JE87" s="6" t="e">
        <f t="shared" si="103"/>
        <v>#REF!</v>
      </c>
      <c r="JF87" s="6" t="e">
        <f t="shared" si="103"/>
        <v>#REF!</v>
      </c>
      <c r="JG87" s="6" t="e">
        <f t="shared" ref="JG87:JS87" si="106">INDEX($D$3:$D$272,$I87,1)*INDEX($D$3:$D$272,$I87+JG$2,1)</f>
        <v>#REF!</v>
      </c>
      <c r="JH87" s="6" t="e">
        <f t="shared" si="106"/>
        <v>#REF!</v>
      </c>
      <c r="JI87" s="6" t="e">
        <f t="shared" si="106"/>
        <v>#REF!</v>
      </c>
      <c r="JJ87" s="6" t="e">
        <f t="shared" si="106"/>
        <v>#REF!</v>
      </c>
      <c r="JK87" s="6" t="e">
        <f t="shared" si="106"/>
        <v>#REF!</v>
      </c>
      <c r="JL87" s="6" t="e">
        <f t="shared" si="106"/>
        <v>#REF!</v>
      </c>
      <c r="JM87" s="6" t="e">
        <f t="shared" si="106"/>
        <v>#REF!</v>
      </c>
      <c r="JN87" s="6" t="e">
        <f t="shared" si="106"/>
        <v>#REF!</v>
      </c>
      <c r="JO87" s="6" t="e">
        <f t="shared" si="106"/>
        <v>#REF!</v>
      </c>
      <c r="JP87" s="6" t="e">
        <f t="shared" si="106"/>
        <v>#REF!</v>
      </c>
      <c r="JQ87" s="6" t="e">
        <f t="shared" si="106"/>
        <v>#REF!</v>
      </c>
      <c r="JR87" s="6" t="e">
        <f t="shared" si="106"/>
        <v>#REF!</v>
      </c>
      <c r="JS87" s="6" t="e">
        <f t="shared" si="106"/>
        <v>#REF!</v>
      </c>
    </row>
    <row r="88" spans="1:279" ht="14.5" x14ac:dyDescent="0.35">
      <c r="A88" s="8">
        <v>86</v>
      </c>
      <c r="B88" s="9">
        <v>39493</v>
      </c>
      <c r="C88" s="10">
        <v>385.74</v>
      </c>
      <c r="D88" s="8">
        <f t="shared" si="79"/>
        <v>-7.7885185185182877</v>
      </c>
      <c r="I88" s="6">
        <v>86</v>
      </c>
      <c r="J88" s="6">
        <f t="shared" si="80"/>
        <v>60.6610207133023</v>
      </c>
      <c r="K88" s="6">
        <f t="shared" si="81"/>
        <v>57.467728120710056</v>
      </c>
      <c r="L88" s="6">
        <f t="shared" si="104"/>
        <v>54.508091083673136</v>
      </c>
      <c r="M88" s="6">
        <f t="shared" si="104"/>
        <v>54.819631824413584</v>
      </c>
      <c r="N88" s="6">
        <f t="shared" si="104"/>
        <v>61.907183676265426</v>
      </c>
      <c r="O88" s="6">
        <f t="shared" si="104"/>
        <v>73.434191083672189</v>
      </c>
      <c r="P88" s="6">
        <f t="shared" si="104"/>
        <v>83.792920713301825</v>
      </c>
      <c r="Q88" s="6">
        <f t="shared" si="104"/>
        <v>85.584279972560736</v>
      </c>
      <c r="R88" s="6">
        <f t="shared" si="104"/>
        <v>76.783254046635108</v>
      </c>
      <c r="S88" s="6">
        <f t="shared" si="104"/>
        <v>65.022591083672566</v>
      </c>
      <c r="T88" s="6">
        <f t="shared" si="104"/>
        <v>56.533105898487825</v>
      </c>
      <c r="U88" s="6">
        <f t="shared" si="104"/>
        <v>50.613831824413992</v>
      </c>
      <c r="V88" s="6">
        <f t="shared" si="104"/>
        <v>47.108998491080413</v>
      </c>
      <c r="W88" s="6">
        <f t="shared" si="104"/>
        <v>45.317639231821509</v>
      </c>
      <c r="X88" s="6">
        <f t="shared" si="104"/>
        <v>43.136854046636152</v>
      </c>
      <c r="Y88" s="6">
        <f t="shared" si="104"/>
        <v>43.448394787377048</v>
      </c>
      <c r="Z88" s="6">
        <f t="shared" si="104"/>
        <v>51.159028120710225</v>
      </c>
      <c r="AA88" s="6">
        <f t="shared" si="104"/>
        <v>66.346639231820788</v>
      </c>
      <c r="AB88" s="6">
        <f t="shared" si="104"/>
        <v>77.094794787376003</v>
      </c>
      <c r="AC88" s="6">
        <f t="shared" si="104"/>
        <v>74.758239231820426</v>
      </c>
      <c r="AD88" s="6">
        <f t="shared" si="104"/>
        <v>62.530265157746761</v>
      </c>
      <c r="AE88" s="6">
        <f t="shared" si="104"/>
        <v>51.314798491080445</v>
      </c>
      <c r="AF88" s="6">
        <f t="shared" si="104"/>
        <v>44.305131824414161</v>
      </c>
      <c r="AG88" s="6">
        <f t="shared" si="104"/>
        <v>38.230087379969667</v>
      </c>
      <c r="AH88" s="6">
        <f t="shared" si="104"/>
        <v>32.700239231821847</v>
      </c>
      <c r="AI88" s="6">
        <f t="shared" si="104"/>
        <v>29.974257750340268</v>
      </c>
      <c r="AJ88" s="6">
        <f t="shared" si="104"/>
        <v>27.637702194784691</v>
      </c>
      <c r="AK88" s="6">
        <f t="shared" si="104"/>
        <v>27.871357750340472</v>
      </c>
      <c r="AL88" s="6">
        <f t="shared" si="104"/>
        <v>35.192565157747644</v>
      </c>
      <c r="AM88" s="6">
        <f t="shared" si="104"/>
        <v>48.121505898487754</v>
      </c>
      <c r="AN88" s="6">
        <f t="shared" si="104"/>
        <v>56.844646639228273</v>
      </c>
      <c r="AO88" s="6">
        <f t="shared" si="104"/>
        <v>53.184042935524907</v>
      </c>
      <c r="AP88" s="6">
        <f t="shared" si="104"/>
        <v>41.11183923182147</v>
      </c>
      <c r="AQ88" s="6">
        <f t="shared" si="104"/>
        <v>30.441568861451383</v>
      </c>
      <c r="AR88" s="6">
        <f t="shared" si="104"/>
        <v>24.678065157747778</v>
      </c>
      <c r="AS88" s="6">
        <f t="shared" si="104"/>
        <v>20.238609602192408</v>
      </c>
      <c r="AT88" s="6">
        <f t="shared" si="104"/>
        <v>16.967431824414604</v>
      </c>
      <c r="AU88" s="6">
        <f t="shared" si="104"/>
        <v>14.475105898488804</v>
      </c>
      <c r="AV88" s="6">
        <f t="shared" si="104"/>
        <v>11.51546886145189</v>
      </c>
      <c r="AW88" s="6">
        <f t="shared" si="104"/>
        <v>11.359698491081666</v>
      </c>
      <c r="AX88" s="6">
        <f t="shared" si="104"/>
        <v>18.680905898488838</v>
      </c>
      <c r="AY88" s="6">
        <f t="shared" si="104"/>
        <v>33.790631824414298</v>
      </c>
      <c r="AZ88" s="6">
        <f t="shared" si="104"/>
        <v>44.1493614540435</v>
      </c>
      <c r="BA88" s="6">
        <f t="shared" si="104"/>
        <v>41.03395404663636</v>
      </c>
      <c r="BB88" s="6">
        <f t="shared" si="104"/>
        <v>28.805979972562699</v>
      </c>
      <c r="BC88" s="6">
        <f t="shared" si="104"/>
        <v>18.057824417007499</v>
      </c>
      <c r="BD88" s="6">
        <f t="shared" si="104"/>
        <v>11.593354046637002</v>
      </c>
      <c r="BE88" s="6">
        <f t="shared" si="104"/>
        <v>7.1538984910816312</v>
      </c>
      <c r="BF88" s="6">
        <f t="shared" si="104"/>
        <v>2.5586725651560362</v>
      </c>
      <c r="BG88" s="6">
        <f t="shared" si="104"/>
        <v>-1.5692422496588867</v>
      </c>
      <c r="BH88" s="6">
        <f t="shared" si="104"/>
        <v>-3.5942570644735707</v>
      </c>
      <c r="BI88" s="6">
        <f t="shared" si="104"/>
        <v>-2.7375200274364526</v>
      </c>
      <c r="BJ88" s="6">
        <f t="shared" si="104"/>
        <v>5.3625392318227263</v>
      </c>
      <c r="BK88" s="6">
        <f t="shared" si="104"/>
        <v>19.693413305896179</v>
      </c>
      <c r="BL88" s="6">
        <f t="shared" si="104"/>
        <v>28.338668861451588</v>
      </c>
      <c r="BM88" s="6">
        <f t="shared" si="104"/>
        <v>23.198246639229321</v>
      </c>
      <c r="BN88" s="6">
        <f t="shared" si="104"/>
        <v>10.658731824414772</v>
      </c>
      <c r="BO88" s="6">
        <f t="shared" si="104"/>
        <v>-0.24519410151065374</v>
      </c>
      <c r="BP88" s="6">
        <f t="shared" si="104"/>
        <v>-6.7096644718807088</v>
      </c>
      <c r="BQ88" s="6">
        <f t="shared" si="104"/>
        <v>-12.005857064473197</v>
      </c>
      <c r="BR88" s="6">
        <f t="shared" si="104"/>
        <v>-16.912623731139682</v>
      </c>
      <c r="BS88" s="6">
        <f t="shared" si="104"/>
        <v>-21.507849657065719</v>
      </c>
      <c r="BT88" s="6">
        <f t="shared" si="104"/>
        <v>-25.012682990398861</v>
      </c>
      <c r="BU88" s="6">
        <f t="shared" si="104"/>
        <v>-25.090568175583975</v>
      </c>
      <c r="BV88" s="6">
        <f t="shared" si="104"/>
        <v>-18.937638545954368</v>
      </c>
      <c r="BW88" s="6">
        <f t="shared" ref="BW88:EH91" si="107">INDEX($D$3:$D$272,$I88,1)*INDEX($D$3:$D$272,$I88+BW$2,1)</f>
        <v>-7.3327459533624904</v>
      </c>
      <c r="BX88" s="6">
        <f t="shared" si="107"/>
        <v>2.247131824415145</v>
      </c>
      <c r="BY88" s="6">
        <f t="shared" si="107"/>
        <v>2.4807873799709239</v>
      </c>
      <c r="BZ88" s="6">
        <f t="shared" si="107"/>
        <v>-7.6442866941029388</v>
      </c>
      <c r="CA88" s="6">
        <f t="shared" si="107"/>
        <v>-19.015523731139922</v>
      </c>
      <c r="CB88" s="6">
        <f t="shared" si="107"/>
        <v>-26.103075582991316</v>
      </c>
      <c r="CC88" s="6">
        <f t="shared" si="107"/>
        <v>-31.009842249657801</v>
      </c>
      <c r="CD88" s="6">
        <f t="shared" si="107"/>
        <v>-34.592560768176497</v>
      </c>
      <c r="CE88" s="6">
        <f t="shared" si="107"/>
        <v>-36.929116323731627</v>
      </c>
      <c r="CF88" s="6">
        <f t="shared" si="107"/>
        <v>-39.73298299039832</v>
      </c>
      <c r="CG88" s="6">
        <f t="shared" si="107"/>
        <v>-40.200294101509435</v>
      </c>
      <c r="CH88" s="6">
        <f t="shared" si="107"/>
        <v>-32.645431138546925</v>
      </c>
      <c r="CI88" s="6">
        <f t="shared" si="107"/>
        <v>-20.2616866941026</v>
      </c>
      <c r="CJ88" s="6">
        <f t="shared" si="107"/>
        <v>-11.616431138547194</v>
      </c>
      <c r="CK88" s="6">
        <f t="shared" si="107"/>
        <v>-12.395282990399201</v>
      </c>
      <c r="CL88" s="6">
        <f t="shared" si="107"/>
        <v>-22.208816323732172</v>
      </c>
      <c r="CM88" s="6">
        <f t="shared" si="107"/>
        <v>-33.735823731139376</v>
      </c>
      <c r="CN88" s="6">
        <f t="shared" si="107"/>
        <v>-41.368571879287003</v>
      </c>
      <c r="CO88" s="6">
        <f t="shared" si="107"/>
        <v>-46.976305212620382</v>
      </c>
      <c r="CP88" s="6">
        <f t="shared" si="107"/>
        <v>-51.337875582990641</v>
      </c>
      <c r="CQ88" s="6">
        <f t="shared" si="107"/>
        <v>-54.84270891632378</v>
      </c>
      <c r="CR88" s="6">
        <f t="shared" si="107"/>
        <v>-57.880231138545803</v>
      </c>
      <c r="CS88" s="6">
        <f t="shared" si="107"/>
        <v>-57.490805212620245</v>
      </c>
      <c r="CT88" s="6">
        <f t="shared" si="107"/>
        <v>-50.870564471879526</v>
      </c>
      <c r="CU88" s="6">
        <f t="shared" si="107"/>
        <v>-37.707968175583638</v>
      </c>
      <c r="CV88" s="6">
        <f t="shared" si="107"/>
        <v>-27.505008916324659</v>
      </c>
      <c r="CW88" s="6">
        <f t="shared" si="107"/>
        <v>-29.685794101509568</v>
      </c>
      <c r="CX88" s="6">
        <f t="shared" si="107"/>
        <v>-41.057031138546549</v>
      </c>
      <c r="CY88" s="6">
        <f t="shared" si="107"/>
        <v>-53.285005212620213</v>
      </c>
      <c r="CZ88" s="6">
        <f t="shared" si="107"/>
        <v>-63.332194101508961</v>
      </c>
      <c r="DA88" s="6">
        <f t="shared" si="107"/>
        <v>-70.731286694101243</v>
      </c>
      <c r="DB88" s="6">
        <f t="shared" si="107"/>
        <v>-75.715938545952838</v>
      </c>
      <c r="DC88" s="6">
        <f t="shared" si="107"/>
        <v>-80.311164471878442</v>
      </c>
      <c r="DD88" s="6">
        <f t="shared" si="107"/>
        <v>-84.361194101508246</v>
      </c>
      <c r="DE88" s="6">
        <f t="shared" si="107"/>
        <v>-84.672734842248701</v>
      </c>
      <c r="DF88" s="6">
        <f t="shared" si="107"/>
        <v>-78.597690397804641</v>
      </c>
      <c r="DG88" s="6">
        <f t="shared" si="107"/>
        <v>-66.759142249656989</v>
      </c>
      <c r="DH88" s="6">
        <f t="shared" si="107"/>
        <v>-56.478297805212463</v>
      </c>
      <c r="DI88" s="6">
        <f t="shared" si="107"/>
        <v>-57.802345953360692</v>
      </c>
      <c r="DJ88" s="6">
        <f t="shared" si="107"/>
        <v>-69.095697805212126</v>
      </c>
      <c r="DK88" s="6">
        <f t="shared" si="107"/>
        <v>-79.688082990397106</v>
      </c>
      <c r="DL88" s="6">
        <f t="shared" si="107"/>
        <v>-86.775634842248934</v>
      </c>
      <c r="DM88" s="6">
        <f t="shared" si="107"/>
        <v>-91.838171879285653</v>
      </c>
      <c r="DN88" s="6">
        <f t="shared" si="107"/>
        <v>-96.433397805211683</v>
      </c>
      <c r="DO88" s="6">
        <f t="shared" si="107"/>
        <v>-99.626690397803941</v>
      </c>
      <c r="DP88" s="6">
        <f t="shared" si="107"/>
        <v>-101.88536076817439</v>
      </c>
      <c r="DQ88" s="6">
        <f t="shared" si="107"/>
        <v>-102.19690150891485</v>
      </c>
      <c r="DR88" s="6">
        <f t="shared" si="107"/>
        <v>-96.043971879285678</v>
      </c>
      <c r="DS88" s="6">
        <f t="shared" si="107"/>
        <v>-82.414064471878675</v>
      </c>
      <c r="DT88" s="6">
        <f t="shared" si="107"/>
        <v>-70.419745953360362</v>
      </c>
      <c r="DU88" s="6">
        <f t="shared" si="107"/>
        <v>-71.120712620027248</v>
      </c>
      <c r="DV88" s="6">
        <f t="shared" si="107"/>
        <v>-82.80349039780468</v>
      </c>
      <c r="DW88" s="6">
        <f t="shared" si="107"/>
        <v>-94.797808916322566</v>
      </c>
      <c r="DX88" s="6">
        <f t="shared" si="107"/>
        <v>-102.97575336076684</v>
      </c>
      <c r="DY88" s="6">
        <f t="shared" si="107"/>
        <v>-109.05079780521091</v>
      </c>
      <c r="DZ88" s="6">
        <f t="shared" si="107"/>
        <v>-114.50276076817406</v>
      </c>
      <c r="EA88" s="6">
        <f t="shared" si="107"/>
        <v>-118.70856076817365</v>
      </c>
      <c r="EB88" s="6">
        <f t="shared" si="107"/>
        <v>-121.04511632372923</v>
      </c>
      <c r="EC88" s="6">
        <f t="shared" si="107"/>
        <v>-119.95472373113677</v>
      </c>
      <c r="ED88" s="6">
        <f t="shared" si="107"/>
        <v>-113.17871262002582</v>
      </c>
      <c r="EE88" s="6">
        <f t="shared" si="107"/>
        <v>-100.95073854595216</v>
      </c>
      <c r="EF88" s="6">
        <f t="shared" si="107"/>
        <v>-90.202582990396962</v>
      </c>
      <c r="EG88" s="6">
        <f t="shared" si="107"/>
        <v>-90.747779286693188</v>
      </c>
      <c r="EH88" s="6">
        <f t="shared" si="107"/>
        <v>-102.19690150891485</v>
      </c>
      <c r="EI88" s="6">
        <f t="shared" si="105"/>
        <v>-113.64602373113694</v>
      </c>
      <c r="EJ88" s="6">
        <f t="shared" si="105"/>
        <v>-121.97973854595145</v>
      </c>
      <c r="EK88" s="6">
        <f t="shared" si="105"/>
        <v>-127.66535706446994</v>
      </c>
      <c r="EL88" s="6">
        <f t="shared" si="105"/>
        <v>-130.93653484224731</v>
      </c>
      <c r="EM88" s="6">
        <f t="shared" si="105"/>
        <v>-135.22022002743245</v>
      </c>
      <c r="EN88" s="6">
        <f t="shared" si="105"/>
        <v>-138.64716817558048</v>
      </c>
      <c r="EO88" s="6">
        <f t="shared" si="105"/>
        <v>-138.7250533607656</v>
      </c>
      <c r="EP88" s="6">
        <f t="shared" si="105"/>
        <v>-132.41635336076575</v>
      </c>
      <c r="EQ88" s="6">
        <f t="shared" si="105"/>
        <v>-119.56529780521076</v>
      </c>
      <c r="ER88" s="6">
        <f t="shared" si="105"/>
        <v>-109.90753484224803</v>
      </c>
      <c r="ES88" s="6">
        <f t="shared" si="105"/>
        <v>-112.08832002743337</v>
      </c>
      <c r="ET88" s="6">
        <f t="shared" si="105"/>
        <v>-123.92686817558102</v>
      </c>
      <c r="EU88" s="6">
        <f t="shared" si="105"/>
        <v>-135.06444965706223</v>
      </c>
      <c r="EV88" s="6">
        <f t="shared" si="105"/>
        <v>-141.99623113854341</v>
      </c>
      <c r="EW88" s="6">
        <f t="shared" si="105"/>
        <v>-147.21453854595077</v>
      </c>
      <c r="EX88" s="6">
        <f t="shared" si="105"/>
        <v>-151.26456817558014</v>
      </c>
      <c r="EY88" s="6">
        <f t="shared" si="105"/>
        <v>-155.08094224965419</v>
      </c>
      <c r="EZ88" s="6">
        <f t="shared" si="105"/>
        <v>-158.35212002743199</v>
      </c>
      <c r="FA88" s="6">
        <f t="shared" si="105"/>
        <v>-157.96269410150597</v>
      </c>
      <c r="FB88" s="6">
        <f t="shared" si="105"/>
        <v>-150.71937187928393</v>
      </c>
      <c r="FC88" s="6">
        <f t="shared" si="105"/>
        <v>-137.4010052126178</v>
      </c>
      <c r="FD88" s="6">
        <f t="shared" si="105"/>
        <v>-126.18553854595149</v>
      </c>
      <c r="FE88" s="6">
        <f t="shared" si="105"/>
        <v>-128.28843854595129</v>
      </c>
      <c r="FF88" s="6">
        <f t="shared" si="105"/>
        <v>-141.21737928669185</v>
      </c>
      <c r="FG88" s="6">
        <f t="shared" si="105"/>
        <v>-153.60112373113571</v>
      </c>
      <c r="FH88" s="6">
        <f t="shared" si="105"/>
        <v>-160.5329052126169</v>
      </c>
      <c r="FI88" s="6">
        <f t="shared" si="105"/>
        <v>-165.20601632372805</v>
      </c>
      <c r="FJ88" s="6">
        <f t="shared" si="105"/>
        <v>-168.7887348422463</v>
      </c>
      <c r="FK88" s="6">
        <f t="shared" si="105"/>
        <v>-171.04740521261675</v>
      </c>
      <c r="FL88" s="6">
        <f t="shared" si="105"/>
        <v>-173.53973113854255</v>
      </c>
      <c r="FM88" s="6">
        <f t="shared" si="105"/>
        <v>-175.09743484224612</v>
      </c>
      <c r="FN88" s="6">
        <f t="shared" si="105"/>
        <v>-168.7887348422463</v>
      </c>
      <c r="FO88" s="6">
        <f t="shared" si="105"/>
        <v>-155.15882743483928</v>
      </c>
      <c r="FP88" s="6">
        <f t="shared" si="105"/>
        <v>-145.03375336076542</v>
      </c>
      <c r="FQ88" s="6">
        <f t="shared" si="105"/>
        <v>-146.82511262002478</v>
      </c>
      <c r="FR88" s="6">
        <f t="shared" si="105"/>
        <v>-158.11846447187619</v>
      </c>
      <c r="FS88" s="6">
        <f t="shared" si="105"/>
        <v>-171.74837187928321</v>
      </c>
      <c r="FT88" s="6">
        <f t="shared" si="105"/>
        <v>-179.69266076817217</v>
      </c>
      <c r="FU88" s="6">
        <f t="shared" si="105"/>
        <v>-184.21000150891265</v>
      </c>
      <c r="FV88" s="6">
        <f t="shared" si="105"/>
        <v>-187.7927200274309</v>
      </c>
      <c r="FW88" s="6">
        <f t="shared" si="105"/>
        <v>-191.84274965706072</v>
      </c>
      <c r="FX88" s="6">
        <f t="shared" si="105"/>
        <v>-195.11392743483808</v>
      </c>
      <c r="FY88" s="6">
        <f t="shared" si="105"/>
        <v>-194.10142002743072</v>
      </c>
      <c r="FZ88" s="6">
        <f t="shared" si="105"/>
        <v>-186.15713113854221</v>
      </c>
      <c r="GA88" s="6">
        <f t="shared" si="105"/>
        <v>-172.52722373113522</v>
      </c>
      <c r="GB88" s="6">
        <f t="shared" si="105"/>
        <v>-162.63580521261713</v>
      </c>
      <c r="GC88" s="6">
        <f t="shared" si="105"/>
        <v>-164.34927928669092</v>
      </c>
      <c r="GD88" s="6">
        <f t="shared" si="105"/>
        <v>-176.10994224965347</v>
      </c>
      <c r="GE88" s="6">
        <f t="shared" si="105"/>
        <v>-188.80522743483823</v>
      </c>
      <c r="GF88" s="6">
        <f t="shared" si="105"/>
        <v>-196.82740150891232</v>
      </c>
      <c r="GG88" s="6">
        <f t="shared" si="105"/>
        <v>-200.95531632372678</v>
      </c>
      <c r="GH88" s="6">
        <f t="shared" si="105"/>
        <v>-203.75918299039347</v>
      </c>
      <c r="GI88" s="6">
        <f t="shared" si="105"/>
        <v>-207.03036076817128</v>
      </c>
      <c r="GJ88" s="6">
        <f t="shared" si="105"/>
        <v>-210.06788299039331</v>
      </c>
      <c r="GK88" s="6">
        <f t="shared" si="105"/>
        <v>-209.75634224965242</v>
      </c>
      <c r="GL88" s="6">
        <f t="shared" si="105"/>
        <v>-202.35724965706012</v>
      </c>
      <c r="GM88" s="6" t="e">
        <f t="shared" si="105"/>
        <v>#REF!</v>
      </c>
      <c r="GN88" s="6" t="e">
        <f t="shared" si="105"/>
        <v>#REF!</v>
      </c>
      <c r="GO88" s="6" t="e">
        <f t="shared" si="105"/>
        <v>#REF!</v>
      </c>
      <c r="GP88" s="6" t="e">
        <f t="shared" si="105"/>
        <v>#REF!</v>
      </c>
      <c r="GQ88" s="6" t="e">
        <f t="shared" si="105"/>
        <v>#REF!</v>
      </c>
      <c r="GR88" s="6" t="e">
        <f t="shared" si="105"/>
        <v>#REF!</v>
      </c>
      <c r="GS88" s="6" t="e">
        <f t="shared" si="105"/>
        <v>#REF!</v>
      </c>
      <c r="GT88" s="6" t="e">
        <f t="shared" ref="GT88:JE91" si="108">INDEX($D$3:$D$272,$I88,1)*INDEX($D$3:$D$272,$I88+GT$2,1)</f>
        <v>#REF!</v>
      </c>
      <c r="GU88" s="6" t="e">
        <f t="shared" si="108"/>
        <v>#REF!</v>
      </c>
      <c r="GV88" s="6" t="e">
        <f t="shared" si="108"/>
        <v>#REF!</v>
      </c>
      <c r="GW88" s="6" t="e">
        <f t="shared" si="108"/>
        <v>#REF!</v>
      </c>
      <c r="GX88" s="6" t="e">
        <f t="shared" si="108"/>
        <v>#REF!</v>
      </c>
      <c r="GY88" s="6" t="e">
        <f t="shared" si="108"/>
        <v>#REF!</v>
      </c>
      <c r="GZ88" s="6" t="e">
        <f t="shared" si="108"/>
        <v>#REF!</v>
      </c>
      <c r="HA88" s="6" t="e">
        <f t="shared" si="108"/>
        <v>#REF!</v>
      </c>
      <c r="HB88" s="6" t="e">
        <f t="shared" si="108"/>
        <v>#REF!</v>
      </c>
      <c r="HC88" s="6" t="e">
        <f t="shared" si="108"/>
        <v>#REF!</v>
      </c>
      <c r="HD88" s="6" t="e">
        <f t="shared" si="108"/>
        <v>#REF!</v>
      </c>
      <c r="HE88" s="6" t="e">
        <f t="shared" si="108"/>
        <v>#REF!</v>
      </c>
      <c r="HF88" s="6" t="e">
        <f t="shared" si="108"/>
        <v>#REF!</v>
      </c>
      <c r="HG88" s="6" t="e">
        <f t="shared" si="108"/>
        <v>#REF!</v>
      </c>
      <c r="HH88" s="6" t="e">
        <f t="shared" si="108"/>
        <v>#REF!</v>
      </c>
      <c r="HI88" s="6" t="e">
        <f t="shared" si="108"/>
        <v>#REF!</v>
      </c>
      <c r="HJ88" s="6" t="e">
        <f t="shared" si="108"/>
        <v>#REF!</v>
      </c>
      <c r="HK88" s="6" t="e">
        <f t="shared" si="108"/>
        <v>#REF!</v>
      </c>
      <c r="HL88" s="6" t="e">
        <f t="shared" si="108"/>
        <v>#REF!</v>
      </c>
      <c r="HM88" s="6" t="e">
        <f t="shared" si="108"/>
        <v>#REF!</v>
      </c>
      <c r="HN88" s="6" t="e">
        <f t="shared" si="108"/>
        <v>#REF!</v>
      </c>
      <c r="HO88" s="6" t="e">
        <f t="shared" si="108"/>
        <v>#REF!</v>
      </c>
      <c r="HP88" s="6" t="e">
        <f t="shared" si="108"/>
        <v>#REF!</v>
      </c>
      <c r="HQ88" s="6" t="e">
        <f t="shared" si="108"/>
        <v>#REF!</v>
      </c>
      <c r="HR88" s="6" t="e">
        <f t="shared" si="108"/>
        <v>#REF!</v>
      </c>
      <c r="HS88" s="6" t="e">
        <f t="shared" si="108"/>
        <v>#REF!</v>
      </c>
      <c r="HT88" s="6" t="e">
        <f t="shared" si="108"/>
        <v>#REF!</v>
      </c>
      <c r="HU88" s="6" t="e">
        <f t="shared" si="108"/>
        <v>#REF!</v>
      </c>
      <c r="HV88" s="6" t="e">
        <f t="shared" si="108"/>
        <v>#REF!</v>
      </c>
      <c r="HW88" s="6" t="e">
        <f t="shared" si="108"/>
        <v>#REF!</v>
      </c>
      <c r="HX88" s="6" t="e">
        <f t="shared" si="108"/>
        <v>#REF!</v>
      </c>
      <c r="HY88" s="6" t="e">
        <f t="shared" si="108"/>
        <v>#REF!</v>
      </c>
      <c r="HZ88" s="6" t="e">
        <f t="shared" si="108"/>
        <v>#REF!</v>
      </c>
      <c r="IA88" s="6" t="e">
        <f t="shared" si="108"/>
        <v>#REF!</v>
      </c>
      <c r="IB88" s="6" t="e">
        <f t="shared" si="108"/>
        <v>#REF!</v>
      </c>
      <c r="IC88" s="6" t="e">
        <f t="shared" si="108"/>
        <v>#REF!</v>
      </c>
      <c r="ID88" s="6" t="e">
        <f t="shared" si="108"/>
        <v>#REF!</v>
      </c>
      <c r="IE88" s="6" t="e">
        <f t="shared" si="108"/>
        <v>#REF!</v>
      </c>
      <c r="IF88" s="6" t="e">
        <f t="shared" si="108"/>
        <v>#REF!</v>
      </c>
      <c r="IG88" s="6" t="e">
        <f t="shared" si="108"/>
        <v>#REF!</v>
      </c>
      <c r="IH88" s="6" t="e">
        <f t="shared" si="108"/>
        <v>#REF!</v>
      </c>
      <c r="II88" s="6" t="e">
        <f t="shared" si="108"/>
        <v>#REF!</v>
      </c>
      <c r="IJ88" s="6" t="e">
        <f t="shared" si="108"/>
        <v>#REF!</v>
      </c>
      <c r="IK88" s="6" t="e">
        <f t="shared" si="108"/>
        <v>#REF!</v>
      </c>
      <c r="IL88" s="6" t="e">
        <f t="shared" si="108"/>
        <v>#REF!</v>
      </c>
      <c r="IM88" s="6" t="e">
        <f t="shared" si="108"/>
        <v>#REF!</v>
      </c>
      <c r="IN88" s="6" t="e">
        <f t="shared" si="108"/>
        <v>#REF!</v>
      </c>
      <c r="IO88" s="6" t="e">
        <f t="shared" si="108"/>
        <v>#REF!</v>
      </c>
      <c r="IP88" s="6" t="e">
        <f t="shared" si="108"/>
        <v>#REF!</v>
      </c>
      <c r="IQ88" s="6" t="e">
        <f t="shared" si="108"/>
        <v>#REF!</v>
      </c>
      <c r="IR88" s="6" t="e">
        <f t="shared" si="108"/>
        <v>#REF!</v>
      </c>
      <c r="IS88" s="6" t="e">
        <f t="shared" si="108"/>
        <v>#REF!</v>
      </c>
      <c r="IT88" s="6" t="e">
        <f t="shared" si="108"/>
        <v>#REF!</v>
      </c>
      <c r="IU88" s="6" t="e">
        <f t="shared" si="108"/>
        <v>#REF!</v>
      </c>
      <c r="IV88" s="6" t="e">
        <f t="shared" si="108"/>
        <v>#REF!</v>
      </c>
      <c r="IW88" s="6" t="e">
        <f t="shared" si="108"/>
        <v>#REF!</v>
      </c>
      <c r="IX88" s="6" t="e">
        <f t="shared" si="108"/>
        <v>#REF!</v>
      </c>
      <c r="IY88" s="6" t="e">
        <f t="shared" si="108"/>
        <v>#REF!</v>
      </c>
      <c r="IZ88" s="6" t="e">
        <f t="shared" si="108"/>
        <v>#REF!</v>
      </c>
      <c r="JA88" s="6" t="e">
        <f t="shared" si="108"/>
        <v>#REF!</v>
      </c>
      <c r="JB88" s="6" t="e">
        <f t="shared" si="108"/>
        <v>#REF!</v>
      </c>
      <c r="JC88" s="6" t="e">
        <f t="shared" si="108"/>
        <v>#REF!</v>
      </c>
      <c r="JD88" s="6" t="e">
        <f t="shared" si="108"/>
        <v>#REF!</v>
      </c>
      <c r="JE88" s="6" t="e">
        <f t="shared" si="108"/>
        <v>#REF!</v>
      </c>
      <c r="JF88" s="6" t="e">
        <f t="shared" ref="JF88:JS103" si="109">INDEX($D$3:$D$272,$I88,1)*INDEX($D$3:$D$272,$I88+JF$2,1)</f>
        <v>#REF!</v>
      </c>
      <c r="JG88" s="6" t="e">
        <f t="shared" si="109"/>
        <v>#REF!</v>
      </c>
      <c r="JH88" s="6" t="e">
        <f t="shared" si="109"/>
        <v>#REF!</v>
      </c>
      <c r="JI88" s="6" t="e">
        <f t="shared" si="109"/>
        <v>#REF!</v>
      </c>
      <c r="JJ88" s="6" t="e">
        <f t="shared" si="109"/>
        <v>#REF!</v>
      </c>
      <c r="JK88" s="6" t="e">
        <f t="shared" si="109"/>
        <v>#REF!</v>
      </c>
      <c r="JL88" s="6" t="e">
        <f t="shared" si="109"/>
        <v>#REF!</v>
      </c>
      <c r="JM88" s="6" t="e">
        <f t="shared" si="109"/>
        <v>#REF!</v>
      </c>
      <c r="JN88" s="6" t="e">
        <f t="shared" si="109"/>
        <v>#REF!</v>
      </c>
      <c r="JO88" s="6" t="e">
        <f t="shared" si="109"/>
        <v>#REF!</v>
      </c>
      <c r="JP88" s="6" t="e">
        <f t="shared" si="109"/>
        <v>#REF!</v>
      </c>
      <c r="JQ88" s="6" t="e">
        <f t="shared" si="109"/>
        <v>#REF!</v>
      </c>
      <c r="JR88" s="6" t="e">
        <f t="shared" si="109"/>
        <v>#REF!</v>
      </c>
      <c r="JS88" s="6" t="e">
        <f t="shared" si="109"/>
        <v>#REF!</v>
      </c>
    </row>
    <row r="89" spans="1:279" ht="14.5" x14ac:dyDescent="0.35">
      <c r="A89" s="8">
        <v>87</v>
      </c>
      <c r="B89" s="9">
        <v>39522</v>
      </c>
      <c r="C89" s="10">
        <v>386.15</v>
      </c>
      <c r="D89" s="8">
        <f t="shared" si="79"/>
        <v>-7.3785185185183195</v>
      </c>
      <c r="I89" s="6">
        <v>87</v>
      </c>
      <c r="J89" s="6">
        <f t="shared" si="80"/>
        <v>54.44253552811778</v>
      </c>
      <c r="K89" s="6">
        <f t="shared" si="81"/>
        <v>51.638698491080852</v>
      </c>
      <c r="L89" s="6">
        <f t="shared" ref="L89:BW92" si="110">INDEX($D$3:$D$272,$I89,1)*INDEX($D$3:$D$272,$I89+L$2,1)</f>
        <v>51.933839231821317</v>
      </c>
      <c r="M89" s="6">
        <f t="shared" si="110"/>
        <v>58.648291083673172</v>
      </c>
      <c r="N89" s="6">
        <f t="shared" si="110"/>
        <v>69.568498491079993</v>
      </c>
      <c r="O89" s="6">
        <f t="shared" si="110"/>
        <v>79.381928120709659</v>
      </c>
      <c r="P89" s="6">
        <f t="shared" si="110"/>
        <v>81.078987379968595</v>
      </c>
      <c r="Q89" s="6">
        <f t="shared" si="110"/>
        <v>72.741261454042927</v>
      </c>
      <c r="R89" s="6">
        <f t="shared" si="110"/>
        <v>61.599698491080332</v>
      </c>
      <c r="S89" s="6">
        <f t="shared" si="110"/>
        <v>53.557113305895548</v>
      </c>
      <c r="T89" s="6">
        <f t="shared" si="110"/>
        <v>47.949439231821692</v>
      </c>
      <c r="U89" s="6">
        <f t="shared" si="110"/>
        <v>44.629105898488113</v>
      </c>
      <c r="V89" s="6">
        <f t="shared" si="110"/>
        <v>42.932046639229185</v>
      </c>
      <c r="W89" s="6">
        <f t="shared" si="110"/>
        <v>40.866061454043837</v>
      </c>
      <c r="X89" s="6">
        <f t="shared" si="110"/>
        <v>41.161202194784721</v>
      </c>
      <c r="Y89" s="6">
        <f t="shared" si="110"/>
        <v>48.465935528117924</v>
      </c>
      <c r="Z89" s="6">
        <f t="shared" si="110"/>
        <v>62.854046639228564</v>
      </c>
      <c r="AA89" s="6">
        <f t="shared" si="110"/>
        <v>73.036402194783804</v>
      </c>
      <c r="AB89" s="6">
        <f t="shared" si="110"/>
        <v>70.822846639228231</v>
      </c>
      <c r="AC89" s="6">
        <f t="shared" si="110"/>
        <v>59.23857256515452</v>
      </c>
      <c r="AD89" s="6">
        <f t="shared" si="110"/>
        <v>48.613505898488157</v>
      </c>
      <c r="AE89" s="6">
        <f t="shared" si="110"/>
        <v>41.972839231821837</v>
      </c>
      <c r="AF89" s="6">
        <f t="shared" si="110"/>
        <v>36.21759478737733</v>
      </c>
      <c r="AG89" s="6">
        <f t="shared" si="110"/>
        <v>30.97884663922947</v>
      </c>
      <c r="AH89" s="6">
        <f t="shared" si="110"/>
        <v>28.396365157747891</v>
      </c>
      <c r="AI89" s="6">
        <f t="shared" si="110"/>
        <v>26.182809602192311</v>
      </c>
      <c r="AJ89" s="6">
        <f t="shared" si="110"/>
        <v>26.404165157748078</v>
      </c>
      <c r="AK89" s="6">
        <f t="shared" si="110"/>
        <v>33.339972565155286</v>
      </c>
      <c r="AL89" s="6">
        <f t="shared" si="110"/>
        <v>45.588313305895461</v>
      </c>
      <c r="AM89" s="6">
        <f t="shared" si="110"/>
        <v>53.852254046636013</v>
      </c>
      <c r="AN89" s="6">
        <f t="shared" si="110"/>
        <v>50.38435034293262</v>
      </c>
      <c r="AO89" s="6">
        <f t="shared" si="110"/>
        <v>38.947646639229141</v>
      </c>
      <c r="AP89" s="6">
        <f t="shared" si="110"/>
        <v>28.839076268859007</v>
      </c>
      <c r="AQ89" s="6">
        <f t="shared" si="110"/>
        <v>23.378972565155383</v>
      </c>
      <c r="AR89" s="6">
        <f t="shared" si="110"/>
        <v>19.173217009599991</v>
      </c>
      <c r="AS89" s="6">
        <f t="shared" si="110"/>
        <v>16.07423923182218</v>
      </c>
      <c r="AT89" s="6">
        <f t="shared" si="110"/>
        <v>13.713113305896368</v>
      </c>
      <c r="AU89" s="6">
        <f t="shared" si="110"/>
        <v>10.90927626885944</v>
      </c>
      <c r="AV89" s="6">
        <f t="shared" si="110"/>
        <v>10.761705898489208</v>
      </c>
      <c r="AW89" s="6">
        <f t="shared" si="110"/>
        <v>17.697513305896411</v>
      </c>
      <c r="AX89" s="6">
        <f t="shared" si="110"/>
        <v>32.011839231821938</v>
      </c>
      <c r="AY89" s="6">
        <f t="shared" si="110"/>
        <v>41.825268861451185</v>
      </c>
      <c r="AZ89" s="6">
        <f t="shared" si="110"/>
        <v>38.873861454044025</v>
      </c>
      <c r="BA89" s="6">
        <f t="shared" si="110"/>
        <v>27.28958737997031</v>
      </c>
      <c r="BB89" s="6">
        <f t="shared" si="110"/>
        <v>17.107231824415063</v>
      </c>
      <c r="BC89" s="6">
        <f t="shared" si="110"/>
        <v>10.983061454044556</v>
      </c>
      <c r="BD89" s="6">
        <f t="shared" si="110"/>
        <v>6.7773058984891641</v>
      </c>
      <c r="BE89" s="6">
        <f t="shared" si="110"/>
        <v>2.42397997256354</v>
      </c>
      <c r="BF89" s="6">
        <f t="shared" si="110"/>
        <v>-1.4866348422513873</v>
      </c>
      <c r="BG89" s="6">
        <f t="shared" si="110"/>
        <v>-3.4050496570660833</v>
      </c>
      <c r="BH89" s="6">
        <f t="shared" si="110"/>
        <v>-2.5934126200289676</v>
      </c>
      <c r="BI89" s="6">
        <f t="shared" si="110"/>
        <v>5.0802466392302357</v>
      </c>
      <c r="BJ89" s="6">
        <f t="shared" si="110"/>
        <v>18.656720713303759</v>
      </c>
      <c r="BK89" s="6">
        <f t="shared" si="110"/>
        <v>26.846876268859194</v>
      </c>
      <c r="BL89" s="6">
        <f t="shared" si="110"/>
        <v>21.977054046636919</v>
      </c>
      <c r="BM89" s="6">
        <f t="shared" si="110"/>
        <v>10.097639231822324</v>
      </c>
      <c r="BN89" s="6">
        <f t="shared" si="110"/>
        <v>-0.23228669410315547</v>
      </c>
      <c r="BO89" s="6">
        <f t="shared" si="110"/>
        <v>-6.3564570644732434</v>
      </c>
      <c r="BP89" s="6">
        <f t="shared" si="110"/>
        <v>-11.373849657065751</v>
      </c>
      <c r="BQ89" s="6">
        <f t="shared" si="110"/>
        <v>-16.022316323732259</v>
      </c>
      <c r="BR89" s="6">
        <f t="shared" si="110"/>
        <v>-20.375642249658302</v>
      </c>
      <c r="BS89" s="6">
        <f t="shared" si="110"/>
        <v>-23.695975582991462</v>
      </c>
      <c r="BT89" s="6">
        <f t="shared" si="110"/>
        <v>-23.769760768176578</v>
      </c>
      <c r="BU89" s="6">
        <f t="shared" si="110"/>
        <v>-17.940731138546955</v>
      </c>
      <c r="BV89" s="6">
        <f t="shared" si="110"/>
        <v>-6.9467385459550108</v>
      </c>
      <c r="BW89" s="6">
        <f t="shared" si="110"/>
        <v>2.1288392318226563</v>
      </c>
      <c r="BX89" s="6">
        <f t="shared" si="107"/>
        <v>2.3501947873784239</v>
      </c>
      <c r="BY89" s="6">
        <f t="shared" si="107"/>
        <v>-7.2418792866954753</v>
      </c>
      <c r="BZ89" s="6">
        <f t="shared" si="107"/>
        <v>-18.01451632373249</v>
      </c>
      <c r="CA89" s="6">
        <f t="shared" si="107"/>
        <v>-24.728968175583926</v>
      </c>
      <c r="CB89" s="6">
        <f t="shared" si="107"/>
        <v>-29.377434842250434</v>
      </c>
      <c r="CC89" s="6">
        <f t="shared" si="107"/>
        <v>-32.771553360769126</v>
      </c>
      <c r="CD89" s="6">
        <f t="shared" si="107"/>
        <v>-34.985108916324286</v>
      </c>
      <c r="CE89" s="6">
        <f t="shared" si="107"/>
        <v>-37.641375582990982</v>
      </c>
      <c r="CF89" s="6">
        <f t="shared" si="107"/>
        <v>-38.084086694102098</v>
      </c>
      <c r="CG89" s="6">
        <f t="shared" si="107"/>
        <v>-30.926923731139549</v>
      </c>
      <c r="CH89" s="6">
        <f t="shared" si="107"/>
        <v>-19.195079286695186</v>
      </c>
      <c r="CI89" s="6">
        <f t="shared" si="107"/>
        <v>-11.004923731139751</v>
      </c>
      <c r="CJ89" s="6">
        <f t="shared" si="107"/>
        <v>-11.742775582991751</v>
      </c>
      <c r="CK89" s="6">
        <f t="shared" si="107"/>
        <v>-21.039708916324766</v>
      </c>
      <c r="CL89" s="6">
        <f t="shared" si="107"/>
        <v>-31.959916323732013</v>
      </c>
      <c r="CM89" s="6">
        <f t="shared" si="107"/>
        <v>-39.190864471879678</v>
      </c>
      <c r="CN89" s="6">
        <f t="shared" si="107"/>
        <v>-44.503397805213069</v>
      </c>
      <c r="CO89" s="6">
        <f t="shared" si="107"/>
        <v>-48.635368175583345</v>
      </c>
      <c r="CP89" s="6">
        <f t="shared" si="107"/>
        <v>-51.955701508916505</v>
      </c>
      <c r="CQ89" s="6">
        <f t="shared" si="107"/>
        <v>-54.833323731138549</v>
      </c>
      <c r="CR89" s="6">
        <f t="shared" si="107"/>
        <v>-54.464397805212968</v>
      </c>
      <c r="CS89" s="6">
        <f t="shared" si="107"/>
        <v>-48.192657064472229</v>
      </c>
      <c r="CT89" s="6">
        <f t="shared" si="107"/>
        <v>-35.722960768176286</v>
      </c>
      <c r="CU89" s="6">
        <f t="shared" si="107"/>
        <v>-26.057101508917274</v>
      </c>
      <c r="CV89" s="6">
        <f t="shared" si="107"/>
        <v>-28.123086694102202</v>
      </c>
      <c r="CW89" s="6">
        <f t="shared" si="107"/>
        <v>-38.895723731139213</v>
      </c>
      <c r="CX89" s="6">
        <f t="shared" si="107"/>
        <v>-50.479997805212925</v>
      </c>
      <c r="CY89" s="6">
        <f t="shared" si="107"/>
        <v>-59.998286694101708</v>
      </c>
      <c r="CZ89" s="6">
        <f t="shared" si="107"/>
        <v>-67.007879286694035</v>
      </c>
      <c r="DA89" s="6">
        <f t="shared" si="107"/>
        <v>-71.730131138545659</v>
      </c>
      <c r="DB89" s="6">
        <f t="shared" si="107"/>
        <v>-76.083457064471276</v>
      </c>
      <c r="DC89" s="6">
        <f t="shared" si="107"/>
        <v>-79.920286694101094</v>
      </c>
      <c r="DD89" s="6">
        <f t="shared" si="107"/>
        <v>-80.215427434841558</v>
      </c>
      <c r="DE89" s="6">
        <f t="shared" si="107"/>
        <v>-74.46018299039747</v>
      </c>
      <c r="DF89" s="6">
        <f t="shared" si="107"/>
        <v>-63.244834842249752</v>
      </c>
      <c r="DG89" s="6">
        <f t="shared" si="107"/>
        <v>-53.505190397805201</v>
      </c>
      <c r="DH89" s="6">
        <f t="shared" si="107"/>
        <v>-54.759538545953433</v>
      </c>
      <c r="DI89" s="6">
        <f t="shared" si="107"/>
        <v>-65.458390397804919</v>
      </c>
      <c r="DJ89" s="6">
        <f t="shared" si="107"/>
        <v>-75.493175582989934</v>
      </c>
      <c r="DK89" s="6">
        <f t="shared" si="107"/>
        <v>-82.207627434841783</v>
      </c>
      <c r="DL89" s="6">
        <f t="shared" si="107"/>
        <v>-87.003664471878523</v>
      </c>
      <c r="DM89" s="6">
        <f t="shared" si="107"/>
        <v>-91.356990397804566</v>
      </c>
      <c r="DN89" s="6">
        <f t="shared" si="107"/>
        <v>-94.382182990396842</v>
      </c>
      <c r="DO89" s="6">
        <f t="shared" si="107"/>
        <v>-96.521953360767313</v>
      </c>
      <c r="DP89" s="6">
        <f t="shared" si="107"/>
        <v>-96.817094101507777</v>
      </c>
      <c r="DQ89" s="6">
        <f t="shared" si="107"/>
        <v>-90.988064471878573</v>
      </c>
      <c r="DR89" s="6">
        <f t="shared" si="107"/>
        <v>-78.075657064471514</v>
      </c>
      <c r="DS89" s="6">
        <f t="shared" si="107"/>
        <v>-66.712738545953144</v>
      </c>
      <c r="DT89" s="6">
        <f t="shared" si="107"/>
        <v>-67.376805212620027</v>
      </c>
      <c r="DU89" s="6">
        <f t="shared" si="107"/>
        <v>-78.444582990397507</v>
      </c>
      <c r="DV89" s="6">
        <f t="shared" si="107"/>
        <v>-89.80750150891545</v>
      </c>
      <c r="DW89" s="6">
        <f t="shared" si="107"/>
        <v>-97.554945953359777</v>
      </c>
      <c r="DX89" s="6">
        <f t="shared" si="107"/>
        <v>-103.31019039780386</v>
      </c>
      <c r="DY89" s="6">
        <f t="shared" si="107"/>
        <v>-108.47515336076702</v>
      </c>
      <c r="DZ89" s="6">
        <f t="shared" si="107"/>
        <v>-112.45955336076665</v>
      </c>
      <c r="EA89" s="6">
        <f t="shared" si="107"/>
        <v>-114.67310891632222</v>
      </c>
      <c r="EB89" s="6">
        <f t="shared" si="107"/>
        <v>-113.64011632372976</v>
      </c>
      <c r="EC89" s="6">
        <f t="shared" si="107"/>
        <v>-107.22080521261879</v>
      </c>
      <c r="ED89" s="6">
        <f t="shared" si="107"/>
        <v>-95.636531138545081</v>
      </c>
      <c r="EE89" s="6">
        <f t="shared" si="107"/>
        <v>-85.454175582989834</v>
      </c>
      <c r="EF89" s="6">
        <f t="shared" si="107"/>
        <v>-85.970671879286058</v>
      </c>
      <c r="EG89" s="6">
        <f t="shared" si="107"/>
        <v>-96.817094101507777</v>
      </c>
      <c r="EH89" s="6">
        <f t="shared" si="107"/>
        <v>-107.66351632372991</v>
      </c>
      <c r="EI89" s="6">
        <f t="shared" ref="EI89:GT92" si="111">INDEX($D$3:$D$272,$I89,1)*INDEX($D$3:$D$272,$I89+EI$2,1)</f>
        <v>-115.55853113854445</v>
      </c>
      <c r="EJ89" s="6">
        <f t="shared" si="111"/>
        <v>-120.94484965706296</v>
      </c>
      <c r="EK89" s="6">
        <f t="shared" si="111"/>
        <v>-124.04382743484035</v>
      </c>
      <c r="EL89" s="6">
        <f t="shared" si="111"/>
        <v>-128.1020126200255</v>
      </c>
      <c r="EM89" s="6">
        <f t="shared" si="111"/>
        <v>-131.34856076817357</v>
      </c>
      <c r="EN89" s="6">
        <f t="shared" si="111"/>
        <v>-131.42234595335867</v>
      </c>
      <c r="EO89" s="6">
        <f t="shared" si="111"/>
        <v>-125.44574595335882</v>
      </c>
      <c r="EP89" s="6">
        <f t="shared" si="111"/>
        <v>-113.27119039780376</v>
      </c>
      <c r="EQ89" s="6">
        <f t="shared" si="111"/>
        <v>-104.12182743484098</v>
      </c>
      <c r="ER89" s="6">
        <f t="shared" si="111"/>
        <v>-106.18781262002632</v>
      </c>
      <c r="ES89" s="6">
        <f t="shared" si="111"/>
        <v>-117.40316076817403</v>
      </c>
      <c r="ET89" s="6">
        <f t="shared" si="111"/>
        <v>-127.95444224965529</v>
      </c>
      <c r="EU89" s="6">
        <f t="shared" si="111"/>
        <v>-134.52132373113648</v>
      </c>
      <c r="EV89" s="6">
        <f t="shared" si="111"/>
        <v>-139.46493113854388</v>
      </c>
      <c r="EW89" s="6">
        <f t="shared" si="111"/>
        <v>-143.30176076817327</v>
      </c>
      <c r="EX89" s="6">
        <f t="shared" si="111"/>
        <v>-146.91723484224732</v>
      </c>
      <c r="EY89" s="6">
        <f t="shared" si="111"/>
        <v>-150.01621262002513</v>
      </c>
      <c r="EZ89" s="6">
        <f t="shared" si="111"/>
        <v>-149.64728669409914</v>
      </c>
      <c r="FA89" s="6">
        <f t="shared" si="111"/>
        <v>-142.78526447187704</v>
      </c>
      <c r="FB89" s="6">
        <f t="shared" si="111"/>
        <v>-130.16799780521086</v>
      </c>
      <c r="FC89" s="6">
        <f t="shared" si="111"/>
        <v>-119.5429311385445</v>
      </c>
      <c r="FD89" s="6">
        <f t="shared" si="111"/>
        <v>-121.53513113854432</v>
      </c>
      <c r="FE89" s="6">
        <f t="shared" si="111"/>
        <v>-133.78347187928492</v>
      </c>
      <c r="FF89" s="6">
        <f t="shared" si="111"/>
        <v>-145.51531632372885</v>
      </c>
      <c r="FG89" s="6">
        <f t="shared" si="111"/>
        <v>-152.08219780521006</v>
      </c>
      <c r="FH89" s="6">
        <f t="shared" si="111"/>
        <v>-156.5093089163212</v>
      </c>
      <c r="FI89" s="6">
        <f t="shared" si="111"/>
        <v>-159.9034274348395</v>
      </c>
      <c r="FJ89" s="6">
        <f t="shared" si="111"/>
        <v>-162.04319780520996</v>
      </c>
      <c r="FK89" s="6">
        <f t="shared" si="111"/>
        <v>-164.40432373113578</v>
      </c>
      <c r="FL89" s="6">
        <f t="shared" si="111"/>
        <v>-165.88002743483935</v>
      </c>
      <c r="FM89" s="6">
        <f t="shared" si="111"/>
        <v>-159.9034274348395</v>
      </c>
      <c r="FN89" s="6">
        <f t="shared" si="111"/>
        <v>-146.99102002743243</v>
      </c>
      <c r="FO89" s="6">
        <f t="shared" si="111"/>
        <v>-137.39894595335852</v>
      </c>
      <c r="FP89" s="6">
        <f t="shared" si="111"/>
        <v>-139.09600521261788</v>
      </c>
      <c r="FQ89" s="6">
        <f t="shared" si="111"/>
        <v>-149.79485706446937</v>
      </c>
      <c r="FR89" s="6">
        <f t="shared" si="111"/>
        <v>-162.70726447187641</v>
      </c>
      <c r="FS89" s="6">
        <f t="shared" si="111"/>
        <v>-170.23335336076539</v>
      </c>
      <c r="FT89" s="6">
        <f t="shared" si="111"/>
        <v>-174.51289410150591</v>
      </c>
      <c r="FU89" s="6">
        <f t="shared" si="111"/>
        <v>-177.90701262002418</v>
      </c>
      <c r="FV89" s="6">
        <f t="shared" si="111"/>
        <v>-181.74384224965399</v>
      </c>
      <c r="FW89" s="6">
        <f t="shared" si="111"/>
        <v>-184.84282002743137</v>
      </c>
      <c r="FX89" s="6">
        <f t="shared" si="111"/>
        <v>-183.88361262002402</v>
      </c>
      <c r="FY89" s="6">
        <f t="shared" si="111"/>
        <v>-176.35752373113547</v>
      </c>
      <c r="FZ89" s="6">
        <f t="shared" si="111"/>
        <v>-163.44511632372843</v>
      </c>
      <c r="GA89" s="6">
        <f t="shared" si="111"/>
        <v>-154.07439780521028</v>
      </c>
      <c r="GB89" s="6">
        <f t="shared" si="111"/>
        <v>-155.69767187928409</v>
      </c>
      <c r="GC89" s="6">
        <f t="shared" si="111"/>
        <v>-166.8392348422467</v>
      </c>
      <c r="GD89" s="6">
        <f t="shared" si="111"/>
        <v>-178.86622002743152</v>
      </c>
      <c r="GE89" s="6">
        <f t="shared" si="111"/>
        <v>-186.4660941015056</v>
      </c>
      <c r="GF89" s="6">
        <f t="shared" si="111"/>
        <v>-190.37670891632013</v>
      </c>
      <c r="GG89" s="6">
        <f t="shared" si="111"/>
        <v>-193.03297558298681</v>
      </c>
      <c r="GH89" s="6">
        <f t="shared" si="111"/>
        <v>-196.13195336076461</v>
      </c>
      <c r="GI89" s="6">
        <f t="shared" si="111"/>
        <v>-199.00957558298666</v>
      </c>
      <c r="GJ89" s="6">
        <f t="shared" si="111"/>
        <v>-198.71443484224579</v>
      </c>
      <c r="GK89" s="6">
        <f t="shared" si="111"/>
        <v>-191.70484224965347</v>
      </c>
      <c r="GL89" s="6" t="e">
        <f t="shared" si="111"/>
        <v>#REF!</v>
      </c>
      <c r="GM89" s="6" t="e">
        <f t="shared" si="111"/>
        <v>#REF!</v>
      </c>
      <c r="GN89" s="6" t="e">
        <f t="shared" si="111"/>
        <v>#REF!</v>
      </c>
      <c r="GO89" s="6" t="e">
        <f t="shared" si="111"/>
        <v>#REF!</v>
      </c>
      <c r="GP89" s="6" t="e">
        <f t="shared" si="111"/>
        <v>#REF!</v>
      </c>
      <c r="GQ89" s="6" t="e">
        <f t="shared" si="111"/>
        <v>#REF!</v>
      </c>
      <c r="GR89" s="6" t="e">
        <f t="shared" si="111"/>
        <v>#REF!</v>
      </c>
      <c r="GS89" s="6" t="e">
        <f t="shared" si="111"/>
        <v>#REF!</v>
      </c>
      <c r="GT89" s="6" t="e">
        <f t="shared" si="111"/>
        <v>#REF!</v>
      </c>
      <c r="GU89" s="6" t="e">
        <f t="shared" si="108"/>
        <v>#REF!</v>
      </c>
      <c r="GV89" s="6" t="e">
        <f t="shared" si="108"/>
        <v>#REF!</v>
      </c>
      <c r="GW89" s="6" t="e">
        <f t="shared" si="108"/>
        <v>#REF!</v>
      </c>
      <c r="GX89" s="6" t="e">
        <f t="shared" si="108"/>
        <v>#REF!</v>
      </c>
      <c r="GY89" s="6" t="e">
        <f t="shared" si="108"/>
        <v>#REF!</v>
      </c>
      <c r="GZ89" s="6" t="e">
        <f t="shared" si="108"/>
        <v>#REF!</v>
      </c>
      <c r="HA89" s="6" t="e">
        <f t="shared" si="108"/>
        <v>#REF!</v>
      </c>
      <c r="HB89" s="6" t="e">
        <f t="shared" si="108"/>
        <v>#REF!</v>
      </c>
      <c r="HC89" s="6" t="e">
        <f t="shared" si="108"/>
        <v>#REF!</v>
      </c>
      <c r="HD89" s="6" t="e">
        <f t="shared" si="108"/>
        <v>#REF!</v>
      </c>
      <c r="HE89" s="6" t="e">
        <f t="shared" si="108"/>
        <v>#REF!</v>
      </c>
      <c r="HF89" s="6" t="e">
        <f t="shared" si="108"/>
        <v>#REF!</v>
      </c>
      <c r="HG89" s="6" t="e">
        <f t="shared" si="108"/>
        <v>#REF!</v>
      </c>
      <c r="HH89" s="6" t="e">
        <f t="shared" si="108"/>
        <v>#REF!</v>
      </c>
      <c r="HI89" s="6" t="e">
        <f t="shared" si="108"/>
        <v>#REF!</v>
      </c>
      <c r="HJ89" s="6" t="e">
        <f t="shared" si="108"/>
        <v>#REF!</v>
      </c>
      <c r="HK89" s="6" t="e">
        <f t="shared" si="108"/>
        <v>#REF!</v>
      </c>
      <c r="HL89" s="6" t="e">
        <f t="shared" si="108"/>
        <v>#REF!</v>
      </c>
      <c r="HM89" s="6" t="e">
        <f t="shared" si="108"/>
        <v>#REF!</v>
      </c>
      <c r="HN89" s="6" t="e">
        <f t="shared" si="108"/>
        <v>#REF!</v>
      </c>
      <c r="HO89" s="6" t="e">
        <f t="shared" si="108"/>
        <v>#REF!</v>
      </c>
      <c r="HP89" s="6" t="e">
        <f t="shared" si="108"/>
        <v>#REF!</v>
      </c>
      <c r="HQ89" s="6" t="e">
        <f t="shared" si="108"/>
        <v>#REF!</v>
      </c>
      <c r="HR89" s="6" t="e">
        <f t="shared" si="108"/>
        <v>#REF!</v>
      </c>
      <c r="HS89" s="6" t="e">
        <f t="shared" si="108"/>
        <v>#REF!</v>
      </c>
      <c r="HT89" s="6" t="e">
        <f t="shared" si="108"/>
        <v>#REF!</v>
      </c>
      <c r="HU89" s="6" t="e">
        <f t="shared" si="108"/>
        <v>#REF!</v>
      </c>
      <c r="HV89" s="6" t="e">
        <f t="shared" si="108"/>
        <v>#REF!</v>
      </c>
      <c r="HW89" s="6" t="e">
        <f t="shared" si="108"/>
        <v>#REF!</v>
      </c>
      <c r="HX89" s="6" t="e">
        <f t="shared" si="108"/>
        <v>#REF!</v>
      </c>
      <c r="HY89" s="6" t="e">
        <f t="shared" si="108"/>
        <v>#REF!</v>
      </c>
      <c r="HZ89" s="6" t="e">
        <f t="shared" si="108"/>
        <v>#REF!</v>
      </c>
      <c r="IA89" s="6" t="e">
        <f t="shared" si="108"/>
        <v>#REF!</v>
      </c>
      <c r="IB89" s="6" t="e">
        <f t="shared" si="108"/>
        <v>#REF!</v>
      </c>
      <c r="IC89" s="6" t="e">
        <f t="shared" si="108"/>
        <v>#REF!</v>
      </c>
      <c r="ID89" s="6" t="e">
        <f t="shared" si="108"/>
        <v>#REF!</v>
      </c>
      <c r="IE89" s="6" t="e">
        <f t="shared" si="108"/>
        <v>#REF!</v>
      </c>
      <c r="IF89" s="6" t="e">
        <f t="shared" si="108"/>
        <v>#REF!</v>
      </c>
      <c r="IG89" s="6" t="e">
        <f t="shared" si="108"/>
        <v>#REF!</v>
      </c>
      <c r="IH89" s="6" t="e">
        <f t="shared" si="108"/>
        <v>#REF!</v>
      </c>
      <c r="II89" s="6" t="e">
        <f t="shared" si="108"/>
        <v>#REF!</v>
      </c>
      <c r="IJ89" s="6" t="e">
        <f t="shared" si="108"/>
        <v>#REF!</v>
      </c>
      <c r="IK89" s="6" t="e">
        <f t="shared" si="108"/>
        <v>#REF!</v>
      </c>
      <c r="IL89" s="6" t="e">
        <f t="shared" si="108"/>
        <v>#REF!</v>
      </c>
      <c r="IM89" s="6" t="e">
        <f t="shared" si="108"/>
        <v>#REF!</v>
      </c>
      <c r="IN89" s="6" t="e">
        <f t="shared" si="108"/>
        <v>#REF!</v>
      </c>
      <c r="IO89" s="6" t="e">
        <f t="shared" si="108"/>
        <v>#REF!</v>
      </c>
      <c r="IP89" s="6" t="e">
        <f t="shared" si="108"/>
        <v>#REF!</v>
      </c>
      <c r="IQ89" s="6" t="e">
        <f t="shared" si="108"/>
        <v>#REF!</v>
      </c>
      <c r="IR89" s="6" t="e">
        <f t="shared" si="108"/>
        <v>#REF!</v>
      </c>
      <c r="IS89" s="6" t="e">
        <f t="shared" si="108"/>
        <v>#REF!</v>
      </c>
      <c r="IT89" s="6" t="e">
        <f t="shared" si="108"/>
        <v>#REF!</v>
      </c>
      <c r="IU89" s="6" t="e">
        <f t="shared" si="108"/>
        <v>#REF!</v>
      </c>
      <c r="IV89" s="6" t="e">
        <f t="shared" si="108"/>
        <v>#REF!</v>
      </c>
      <c r="IW89" s="6" t="e">
        <f t="shared" si="108"/>
        <v>#REF!</v>
      </c>
      <c r="IX89" s="6" t="e">
        <f t="shared" si="108"/>
        <v>#REF!</v>
      </c>
      <c r="IY89" s="6" t="e">
        <f t="shared" si="108"/>
        <v>#REF!</v>
      </c>
      <c r="IZ89" s="6" t="e">
        <f t="shared" si="108"/>
        <v>#REF!</v>
      </c>
      <c r="JA89" s="6" t="e">
        <f t="shared" si="108"/>
        <v>#REF!</v>
      </c>
      <c r="JB89" s="6" t="e">
        <f t="shared" si="108"/>
        <v>#REF!</v>
      </c>
      <c r="JC89" s="6" t="e">
        <f t="shared" si="108"/>
        <v>#REF!</v>
      </c>
      <c r="JD89" s="6" t="e">
        <f t="shared" si="108"/>
        <v>#REF!</v>
      </c>
      <c r="JE89" s="6" t="e">
        <f t="shared" si="108"/>
        <v>#REF!</v>
      </c>
      <c r="JF89" s="6" t="e">
        <f t="shared" si="109"/>
        <v>#REF!</v>
      </c>
      <c r="JG89" s="6" t="e">
        <f t="shared" si="109"/>
        <v>#REF!</v>
      </c>
      <c r="JH89" s="6" t="e">
        <f t="shared" si="109"/>
        <v>#REF!</v>
      </c>
      <c r="JI89" s="6" t="e">
        <f t="shared" si="109"/>
        <v>#REF!</v>
      </c>
      <c r="JJ89" s="6" t="e">
        <f t="shared" si="109"/>
        <v>#REF!</v>
      </c>
      <c r="JK89" s="6" t="e">
        <f t="shared" si="109"/>
        <v>#REF!</v>
      </c>
      <c r="JL89" s="6" t="e">
        <f t="shared" si="109"/>
        <v>#REF!</v>
      </c>
      <c r="JM89" s="6" t="e">
        <f t="shared" si="109"/>
        <v>#REF!</v>
      </c>
      <c r="JN89" s="6" t="e">
        <f t="shared" si="109"/>
        <v>#REF!</v>
      </c>
      <c r="JO89" s="6" t="e">
        <f t="shared" si="109"/>
        <v>#REF!</v>
      </c>
      <c r="JP89" s="6" t="e">
        <f t="shared" si="109"/>
        <v>#REF!</v>
      </c>
      <c r="JQ89" s="6" t="e">
        <f t="shared" si="109"/>
        <v>#REF!</v>
      </c>
      <c r="JR89" s="6" t="e">
        <f t="shared" si="109"/>
        <v>#REF!</v>
      </c>
      <c r="JS89" s="6" t="e">
        <f t="shared" si="109"/>
        <v>#REF!</v>
      </c>
    </row>
    <row r="90" spans="1:279" ht="14.5" x14ac:dyDescent="0.35">
      <c r="A90" s="8">
        <v>88</v>
      </c>
      <c r="B90" s="9">
        <v>39553</v>
      </c>
      <c r="C90" s="10">
        <v>386.53</v>
      </c>
      <c r="D90" s="8">
        <f t="shared" si="79"/>
        <v>-6.9985185185183241</v>
      </c>
      <c r="I90" s="6">
        <v>88</v>
      </c>
      <c r="J90" s="6">
        <f t="shared" si="80"/>
        <v>48.979261454043915</v>
      </c>
      <c r="K90" s="6">
        <f t="shared" si="81"/>
        <v>49.259202194784393</v>
      </c>
      <c r="L90" s="6">
        <f t="shared" si="110"/>
        <v>55.627854046636244</v>
      </c>
      <c r="M90" s="6">
        <f t="shared" si="110"/>
        <v>65.985661454043097</v>
      </c>
      <c r="N90" s="6">
        <f t="shared" si="110"/>
        <v>75.293691083672755</v>
      </c>
      <c r="O90" s="6">
        <f t="shared" si="110"/>
        <v>76.903350342931702</v>
      </c>
      <c r="P90" s="6">
        <f t="shared" si="110"/>
        <v>68.995024417006022</v>
      </c>
      <c r="Q90" s="6">
        <f t="shared" si="110"/>
        <v>58.427261454043418</v>
      </c>
      <c r="R90" s="6">
        <f t="shared" si="110"/>
        <v>50.798876268858621</v>
      </c>
      <c r="S90" s="6">
        <f t="shared" si="110"/>
        <v>45.480002194784753</v>
      </c>
      <c r="T90" s="6">
        <f t="shared" si="110"/>
        <v>42.330668861451194</v>
      </c>
      <c r="U90" s="6">
        <f t="shared" si="110"/>
        <v>40.721009602192247</v>
      </c>
      <c r="V90" s="6">
        <f t="shared" si="110"/>
        <v>38.761424417006907</v>
      </c>
      <c r="W90" s="6">
        <f t="shared" si="110"/>
        <v>39.041365157747784</v>
      </c>
      <c r="X90" s="6">
        <f t="shared" si="110"/>
        <v>45.96989849108099</v>
      </c>
      <c r="Y90" s="6">
        <f t="shared" si="110"/>
        <v>59.617009602191644</v>
      </c>
      <c r="Z90" s="6">
        <f t="shared" si="110"/>
        <v>69.274965157746905</v>
      </c>
      <c r="AA90" s="6">
        <f t="shared" si="110"/>
        <v>67.175409602191323</v>
      </c>
      <c r="AB90" s="6">
        <f t="shared" si="110"/>
        <v>56.187735528117599</v>
      </c>
      <c r="AC90" s="6">
        <f t="shared" si="110"/>
        <v>46.109868861451233</v>
      </c>
      <c r="AD90" s="6">
        <f t="shared" si="110"/>
        <v>39.811202194784897</v>
      </c>
      <c r="AE90" s="6">
        <f t="shared" si="110"/>
        <v>34.352357750340396</v>
      </c>
      <c r="AF90" s="6">
        <f t="shared" si="110"/>
        <v>29.383409602192529</v>
      </c>
      <c r="AG90" s="6">
        <f t="shared" si="110"/>
        <v>26.933928120710959</v>
      </c>
      <c r="AH90" s="6">
        <f t="shared" si="110"/>
        <v>24.83437256515538</v>
      </c>
      <c r="AI90" s="6">
        <f t="shared" si="110"/>
        <v>25.044328120711139</v>
      </c>
      <c r="AJ90" s="6">
        <f t="shared" si="110"/>
        <v>31.622935528118347</v>
      </c>
      <c r="AK90" s="6">
        <f t="shared" si="110"/>
        <v>43.240476268858544</v>
      </c>
      <c r="AL90" s="6">
        <f t="shared" si="110"/>
        <v>51.078817009599099</v>
      </c>
      <c r="AM90" s="6">
        <f t="shared" si="110"/>
        <v>47.789513305895689</v>
      </c>
      <c r="AN90" s="6">
        <f t="shared" si="110"/>
        <v>36.941809602192208</v>
      </c>
      <c r="AO90" s="6">
        <f t="shared" si="110"/>
        <v>27.353839231822075</v>
      </c>
      <c r="AP90" s="6">
        <f t="shared" si="110"/>
        <v>22.17493552811845</v>
      </c>
      <c r="AQ90" s="6">
        <f t="shared" si="110"/>
        <v>18.185779972563054</v>
      </c>
      <c r="AR90" s="6">
        <f t="shared" si="110"/>
        <v>15.246402194785245</v>
      </c>
      <c r="AS90" s="6">
        <f t="shared" si="110"/>
        <v>13.006876268859429</v>
      </c>
      <c r="AT90" s="6">
        <f t="shared" si="110"/>
        <v>10.347439231822499</v>
      </c>
      <c r="AU90" s="6">
        <f t="shared" si="110"/>
        <v>10.207468861452259</v>
      </c>
      <c r="AV90" s="6">
        <f t="shared" si="110"/>
        <v>16.786076268859468</v>
      </c>
      <c r="AW90" s="6">
        <f t="shared" si="110"/>
        <v>30.363202194785</v>
      </c>
      <c r="AX90" s="6">
        <f t="shared" si="110"/>
        <v>39.671231824414264</v>
      </c>
      <c r="AY90" s="6">
        <f t="shared" si="110"/>
        <v>36.87182441700709</v>
      </c>
      <c r="AZ90" s="6">
        <f t="shared" si="110"/>
        <v>25.884150342933367</v>
      </c>
      <c r="BA90" s="6">
        <f t="shared" si="110"/>
        <v>16.226194787378112</v>
      </c>
      <c r="BB90" s="6">
        <f t="shared" si="110"/>
        <v>10.417424417007618</v>
      </c>
      <c r="BC90" s="6">
        <f t="shared" si="110"/>
        <v>6.4282688614522208</v>
      </c>
      <c r="BD90" s="6">
        <f t="shared" si="110"/>
        <v>2.2991429355265844</v>
      </c>
      <c r="BE90" s="6">
        <f t="shared" si="110"/>
        <v>-1.410071879288334</v>
      </c>
      <c r="BF90" s="6">
        <f t="shared" si="110"/>
        <v>-3.2296866941030347</v>
      </c>
      <c r="BG90" s="6">
        <f t="shared" si="110"/>
        <v>-2.4598496570659236</v>
      </c>
      <c r="BH90" s="6">
        <f t="shared" si="110"/>
        <v>4.8186096021932769</v>
      </c>
      <c r="BI90" s="6">
        <f t="shared" si="110"/>
        <v>17.695883676266817</v>
      </c>
      <c r="BJ90" s="6">
        <f t="shared" si="110"/>
        <v>25.464239231822255</v>
      </c>
      <c r="BK90" s="6">
        <f t="shared" si="110"/>
        <v>20.845217009599985</v>
      </c>
      <c r="BL90" s="6">
        <f t="shared" si="110"/>
        <v>9.5776021947853867</v>
      </c>
      <c r="BM90" s="6">
        <f t="shared" si="110"/>
        <v>-0.22032373114010753</v>
      </c>
      <c r="BN90" s="6">
        <f t="shared" si="110"/>
        <v>-6.0290941015102053</v>
      </c>
      <c r="BO90" s="6">
        <f t="shared" si="110"/>
        <v>-10.788086694102713</v>
      </c>
      <c r="BP90" s="6">
        <f t="shared" si="110"/>
        <v>-15.197153360769226</v>
      </c>
      <c r="BQ90" s="6">
        <f t="shared" si="110"/>
        <v>-19.326279286695261</v>
      </c>
      <c r="BR90" s="6">
        <f t="shared" si="110"/>
        <v>-22.475612620028425</v>
      </c>
      <c r="BS90" s="6">
        <f t="shared" si="110"/>
        <v>-22.545597805213546</v>
      </c>
      <c r="BT90" s="6">
        <f t="shared" si="110"/>
        <v>-17.016768175583927</v>
      </c>
      <c r="BU90" s="6">
        <f t="shared" si="110"/>
        <v>-6.5889755829919574</v>
      </c>
      <c r="BV90" s="6">
        <f t="shared" si="110"/>
        <v>2.0192021947857084</v>
      </c>
      <c r="BW90" s="6">
        <f t="shared" si="110"/>
        <v>2.2291577503414652</v>
      </c>
      <c r="BX90" s="6">
        <f t="shared" si="107"/>
        <v>-6.868916323732436</v>
      </c>
      <c r="BY90" s="6">
        <f t="shared" si="107"/>
        <v>-17.086753360769443</v>
      </c>
      <c r="BZ90" s="6">
        <f t="shared" si="107"/>
        <v>-23.455405212620896</v>
      </c>
      <c r="CA90" s="6">
        <f t="shared" si="107"/>
        <v>-27.864471879287407</v>
      </c>
      <c r="CB90" s="6">
        <f t="shared" si="107"/>
        <v>-31.083790397806091</v>
      </c>
      <c r="CC90" s="6">
        <f t="shared" si="107"/>
        <v>-33.183345953361268</v>
      </c>
      <c r="CD90" s="6">
        <f t="shared" si="107"/>
        <v>-35.702812620027963</v>
      </c>
      <c r="CE90" s="6">
        <f t="shared" si="107"/>
        <v>-36.122723731139075</v>
      </c>
      <c r="CF90" s="6">
        <f t="shared" si="107"/>
        <v>-29.33416076817651</v>
      </c>
      <c r="CG90" s="6">
        <f t="shared" si="107"/>
        <v>-18.206516323732153</v>
      </c>
      <c r="CH90" s="6">
        <f t="shared" si="107"/>
        <v>-10.438160768176717</v>
      </c>
      <c r="CI90" s="6">
        <f t="shared" si="107"/>
        <v>-11.138012620028709</v>
      </c>
      <c r="CJ90" s="6">
        <f t="shared" si="107"/>
        <v>-19.956145953361734</v>
      </c>
      <c r="CK90" s="6">
        <f t="shared" si="107"/>
        <v>-30.313953360768981</v>
      </c>
      <c r="CL90" s="6">
        <f t="shared" si="107"/>
        <v>-37.172501508916667</v>
      </c>
      <c r="CM90" s="6">
        <f t="shared" si="107"/>
        <v>-42.21143484225005</v>
      </c>
      <c r="CN90" s="6">
        <f t="shared" si="107"/>
        <v>-46.130605212620331</v>
      </c>
      <c r="CO90" s="6">
        <f t="shared" si="107"/>
        <v>-49.279938545953499</v>
      </c>
      <c r="CP90" s="6">
        <f t="shared" si="107"/>
        <v>-52.009360768175547</v>
      </c>
      <c r="CQ90" s="6">
        <f t="shared" si="107"/>
        <v>-51.659434842249951</v>
      </c>
      <c r="CR90" s="6">
        <f t="shared" si="107"/>
        <v>-45.710694101509212</v>
      </c>
      <c r="CS90" s="6">
        <f t="shared" si="107"/>
        <v>-33.883197805213264</v>
      </c>
      <c r="CT90" s="6">
        <f t="shared" si="107"/>
        <v>-24.715138545954243</v>
      </c>
      <c r="CU90" s="6">
        <f t="shared" si="107"/>
        <v>-26.674723731139181</v>
      </c>
      <c r="CV90" s="6">
        <f t="shared" si="107"/>
        <v>-36.892560768176189</v>
      </c>
      <c r="CW90" s="6">
        <f t="shared" si="107"/>
        <v>-47.880234842249912</v>
      </c>
      <c r="CX90" s="6">
        <f t="shared" si="107"/>
        <v>-56.908323731138694</v>
      </c>
      <c r="CY90" s="6">
        <f t="shared" si="107"/>
        <v>-63.556916323731016</v>
      </c>
      <c r="CZ90" s="6">
        <f t="shared" si="107"/>
        <v>-68.035968175582653</v>
      </c>
      <c r="DA90" s="6">
        <f t="shared" si="107"/>
        <v>-72.165094101508288</v>
      </c>
      <c r="DB90" s="6">
        <f t="shared" si="107"/>
        <v>-75.804323731138084</v>
      </c>
      <c r="DC90" s="6">
        <f t="shared" si="107"/>
        <v>-76.084264471878569</v>
      </c>
      <c r="DD90" s="6">
        <f t="shared" si="107"/>
        <v>-70.625420027434458</v>
      </c>
      <c r="DE90" s="6">
        <f t="shared" si="107"/>
        <v>-59.987671879286736</v>
      </c>
      <c r="DF90" s="6">
        <f t="shared" si="107"/>
        <v>-50.749627434842203</v>
      </c>
      <c r="DG90" s="6">
        <f t="shared" si="107"/>
        <v>-51.939375582990429</v>
      </c>
      <c r="DH90" s="6">
        <f t="shared" si="107"/>
        <v>-62.087227434841914</v>
      </c>
      <c r="DI90" s="6">
        <f t="shared" si="107"/>
        <v>-71.605212620026933</v>
      </c>
      <c r="DJ90" s="6">
        <f t="shared" si="107"/>
        <v>-77.973864471878784</v>
      </c>
      <c r="DK90" s="6">
        <f t="shared" si="107"/>
        <v>-82.522901508915538</v>
      </c>
      <c r="DL90" s="6">
        <f t="shared" si="107"/>
        <v>-86.652027434841571</v>
      </c>
      <c r="DM90" s="6">
        <f t="shared" si="107"/>
        <v>-89.521420027433862</v>
      </c>
      <c r="DN90" s="6">
        <f t="shared" si="107"/>
        <v>-91.550990397804313</v>
      </c>
      <c r="DO90" s="6">
        <f t="shared" si="107"/>
        <v>-91.830931138544798</v>
      </c>
      <c r="DP90" s="6">
        <f t="shared" si="107"/>
        <v>-86.30210150891557</v>
      </c>
      <c r="DQ90" s="6">
        <f t="shared" si="107"/>
        <v>-74.054694101508503</v>
      </c>
      <c r="DR90" s="6">
        <f t="shared" si="107"/>
        <v>-63.276975582990147</v>
      </c>
      <c r="DS90" s="6">
        <f t="shared" si="107"/>
        <v>-63.906842249657018</v>
      </c>
      <c r="DT90" s="6">
        <f t="shared" si="107"/>
        <v>-74.404620027434504</v>
      </c>
      <c r="DU90" s="6">
        <f t="shared" si="107"/>
        <v>-85.182338545952462</v>
      </c>
      <c r="DV90" s="6">
        <f t="shared" si="107"/>
        <v>-92.530782990396787</v>
      </c>
      <c r="DW90" s="6">
        <f t="shared" si="107"/>
        <v>-97.989627434840884</v>
      </c>
      <c r="DX90" s="6">
        <f t="shared" si="107"/>
        <v>-102.88859039780404</v>
      </c>
      <c r="DY90" s="6">
        <f t="shared" si="107"/>
        <v>-106.66779039780367</v>
      </c>
      <c r="DZ90" s="6">
        <f t="shared" si="107"/>
        <v>-108.76734595335925</v>
      </c>
      <c r="EA90" s="6">
        <f t="shared" si="107"/>
        <v>-107.78755336076678</v>
      </c>
      <c r="EB90" s="6">
        <f t="shared" si="107"/>
        <v>-101.69884224965581</v>
      </c>
      <c r="EC90" s="6">
        <f t="shared" si="107"/>
        <v>-90.711168175582088</v>
      </c>
      <c r="ED90" s="6">
        <f t="shared" si="107"/>
        <v>-81.053212620026827</v>
      </c>
      <c r="EE90" s="6">
        <f t="shared" si="107"/>
        <v>-81.543108916323064</v>
      </c>
      <c r="EF90" s="6">
        <f t="shared" si="107"/>
        <v>-91.830931138544798</v>
      </c>
      <c r="EG90" s="6">
        <f t="shared" si="107"/>
        <v>-102.11875336076692</v>
      </c>
      <c r="EH90" s="6">
        <f t="shared" si="107"/>
        <v>-109.60716817558148</v>
      </c>
      <c r="EI90" s="6">
        <f t="shared" si="111"/>
        <v>-114.71608669409999</v>
      </c>
      <c r="EJ90" s="6">
        <f t="shared" si="111"/>
        <v>-117.65546447187739</v>
      </c>
      <c r="EK90" s="6">
        <f t="shared" si="111"/>
        <v>-121.50464965706256</v>
      </c>
      <c r="EL90" s="6">
        <f t="shared" si="111"/>
        <v>-124.5839978052106</v>
      </c>
      <c r="EM90" s="6">
        <f t="shared" si="111"/>
        <v>-124.65398299039572</v>
      </c>
      <c r="EN90" s="6">
        <f t="shared" si="111"/>
        <v>-118.98518299039586</v>
      </c>
      <c r="EO90" s="6">
        <f t="shared" si="111"/>
        <v>-107.43762743484078</v>
      </c>
      <c r="EP90" s="6">
        <f t="shared" si="111"/>
        <v>-98.759464471878005</v>
      </c>
      <c r="EQ90" s="6">
        <f t="shared" si="111"/>
        <v>-100.71904965706334</v>
      </c>
      <c r="ER90" s="6">
        <f t="shared" si="111"/>
        <v>-111.35679780521106</v>
      </c>
      <c r="ES90" s="6">
        <f t="shared" si="111"/>
        <v>-121.36467928669231</v>
      </c>
      <c r="ET90" s="6">
        <f t="shared" si="111"/>
        <v>-127.59336076817353</v>
      </c>
      <c r="EU90" s="6">
        <f t="shared" si="111"/>
        <v>-132.28236817558093</v>
      </c>
      <c r="EV90" s="6">
        <f t="shared" si="111"/>
        <v>-135.92159780521033</v>
      </c>
      <c r="EW90" s="6">
        <f t="shared" si="111"/>
        <v>-139.35087187928437</v>
      </c>
      <c r="EX90" s="6">
        <f t="shared" si="111"/>
        <v>-142.29024965706216</v>
      </c>
      <c r="EY90" s="6">
        <f t="shared" si="111"/>
        <v>-141.94032373113617</v>
      </c>
      <c r="EZ90" s="6">
        <f t="shared" si="111"/>
        <v>-135.43170150891407</v>
      </c>
      <c r="FA90" s="6">
        <f t="shared" si="111"/>
        <v>-123.46423484224789</v>
      </c>
      <c r="FB90" s="6">
        <f t="shared" si="111"/>
        <v>-113.38636817558152</v>
      </c>
      <c r="FC90" s="6">
        <f t="shared" si="111"/>
        <v>-115.27596817558134</v>
      </c>
      <c r="FD90" s="6">
        <f t="shared" si="111"/>
        <v>-126.89350891632193</v>
      </c>
      <c r="FE90" s="6">
        <f t="shared" si="111"/>
        <v>-138.02115336076588</v>
      </c>
      <c r="FF90" s="6">
        <f t="shared" si="111"/>
        <v>-144.24983484224711</v>
      </c>
      <c r="FG90" s="6">
        <f t="shared" si="111"/>
        <v>-148.44894595335825</v>
      </c>
      <c r="FH90" s="6">
        <f t="shared" si="111"/>
        <v>-151.66826447187654</v>
      </c>
      <c r="FI90" s="6">
        <f t="shared" si="111"/>
        <v>-153.697834842247</v>
      </c>
      <c r="FJ90" s="6">
        <f t="shared" si="111"/>
        <v>-155.93736076817282</v>
      </c>
      <c r="FK90" s="6">
        <f t="shared" si="111"/>
        <v>-157.3370644718764</v>
      </c>
      <c r="FL90" s="6">
        <f t="shared" si="111"/>
        <v>-151.66826447187654</v>
      </c>
      <c r="FM90" s="6">
        <f t="shared" si="111"/>
        <v>-139.42085706446949</v>
      </c>
      <c r="FN90" s="6">
        <f t="shared" si="111"/>
        <v>-130.32278299039558</v>
      </c>
      <c r="FO90" s="6">
        <f t="shared" si="111"/>
        <v>-131.93244224965491</v>
      </c>
      <c r="FP90" s="6">
        <f t="shared" si="111"/>
        <v>-142.08029410150641</v>
      </c>
      <c r="FQ90" s="6">
        <f t="shared" si="111"/>
        <v>-154.32770150891346</v>
      </c>
      <c r="FR90" s="6">
        <f t="shared" si="111"/>
        <v>-161.46619039780245</v>
      </c>
      <c r="FS90" s="6">
        <f t="shared" si="111"/>
        <v>-165.52533113854295</v>
      </c>
      <c r="FT90" s="6">
        <f t="shared" si="111"/>
        <v>-168.74464965706125</v>
      </c>
      <c r="FU90" s="6">
        <f t="shared" si="111"/>
        <v>-172.38387928669104</v>
      </c>
      <c r="FV90" s="6">
        <f t="shared" si="111"/>
        <v>-175.32325706446844</v>
      </c>
      <c r="FW90" s="6">
        <f t="shared" si="111"/>
        <v>-174.41344965706111</v>
      </c>
      <c r="FX90" s="6">
        <f t="shared" si="111"/>
        <v>-167.27496076817255</v>
      </c>
      <c r="FY90" s="6">
        <f t="shared" si="111"/>
        <v>-155.02755336076547</v>
      </c>
      <c r="FZ90" s="6">
        <f t="shared" si="111"/>
        <v>-146.13943484224731</v>
      </c>
      <c r="GA90" s="6">
        <f t="shared" si="111"/>
        <v>-147.67910891632116</v>
      </c>
      <c r="GB90" s="6">
        <f t="shared" si="111"/>
        <v>-158.24687187928376</v>
      </c>
      <c r="GC90" s="6">
        <f t="shared" si="111"/>
        <v>-169.6544570644686</v>
      </c>
      <c r="GD90" s="6">
        <f t="shared" si="111"/>
        <v>-176.86293113854268</v>
      </c>
      <c r="GE90" s="6">
        <f t="shared" si="111"/>
        <v>-180.57214595335719</v>
      </c>
      <c r="GF90" s="6">
        <f t="shared" si="111"/>
        <v>-183.09161262002388</v>
      </c>
      <c r="GG90" s="6">
        <f t="shared" si="111"/>
        <v>-186.0309903978017</v>
      </c>
      <c r="GH90" s="6">
        <f t="shared" si="111"/>
        <v>-188.76041262002374</v>
      </c>
      <c r="GI90" s="6">
        <f t="shared" si="111"/>
        <v>-188.48047187928287</v>
      </c>
      <c r="GJ90" s="6">
        <f t="shared" si="111"/>
        <v>-181.83187928669054</v>
      </c>
      <c r="GK90" s="6" t="e">
        <f t="shared" si="111"/>
        <v>#REF!</v>
      </c>
      <c r="GL90" s="6" t="e">
        <f t="shared" si="111"/>
        <v>#REF!</v>
      </c>
      <c r="GM90" s="6" t="e">
        <f t="shared" si="111"/>
        <v>#REF!</v>
      </c>
      <c r="GN90" s="6" t="e">
        <f t="shared" si="111"/>
        <v>#REF!</v>
      </c>
      <c r="GO90" s="6" t="e">
        <f t="shared" si="111"/>
        <v>#REF!</v>
      </c>
      <c r="GP90" s="6" t="e">
        <f t="shared" si="111"/>
        <v>#REF!</v>
      </c>
      <c r="GQ90" s="6" t="e">
        <f t="shared" si="111"/>
        <v>#REF!</v>
      </c>
      <c r="GR90" s="6" t="e">
        <f t="shared" si="111"/>
        <v>#REF!</v>
      </c>
      <c r="GS90" s="6" t="e">
        <f t="shared" si="111"/>
        <v>#REF!</v>
      </c>
      <c r="GT90" s="6" t="e">
        <f t="shared" si="111"/>
        <v>#REF!</v>
      </c>
      <c r="GU90" s="6" t="e">
        <f t="shared" si="108"/>
        <v>#REF!</v>
      </c>
      <c r="GV90" s="6" t="e">
        <f t="shared" si="108"/>
        <v>#REF!</v>
      </c>
      <c r="GW90" s="6" t="e">
        <f t="shared" si="108"/>
        <v>#REF!</v>
      </c>
      <c r="GX90" s="6" t="e">
        <f t="shared" si="108"/>
        <v>#REF!</v>
      </c>
      <c r="GY90" s="6" t="e">
        <f t="shared" si="108"/>
        <v>#REF!</v>
      </c>
      <c r="GZ90" s="6" t="e">
        <f t="shared" si="108"/>
        <v>#REF!</v>
      </c>
      <c r="HA90" s="6" t="e">
        <f t="shared" si="108"/>
        <v>#REF!</v>
      </c>
      <c r="HB90" s="6" t="e">
        <f t="shared" si="108"/>
        <v>#REF!</v>
      </c>
      <c r="HC90" s="6" t="e">
        <f t="shared" si="108"/>
        <v>#REF!</v>
      </c>
      <c r="HD90" s="6" t="e">
        <f t="shared" si="108"/>
        <v>#REF!</v>
      </c>
      <c r="HE90" s="6" t="e">
        <f t="shared" si="108"/>
        <v>#REF!</v>
      </c>
      <c r="HF90" s="6" t="e">
        <f t="shared" si="108"/>
        <v>#REF!</v>
      </c>
      <c r="HG90" s="6" t="e">
        <f t="shared" si="108"/>
        <v>#REF!</v>
      </c>
      <c r="HH90" s="6" t="e">
        <f t="shared" si="108"/>
        <v>#REF!</v>
      </c>
      <c r="HI90" s="6" t="e">
        <f t="shared" si="108"/>
        <v>#REF!</v>
      </c>
      <c r="HJ90" s="6" t="e">
        <f t="shared" si="108"/>
        <v>#REF!</v>
      </c>
      <c r="HK90" s="6" t="e">
        <f t="shared" si="108"/>
        <v>#REF!</v>
      </c>
      <c r="HL90" s="6" t="e">
        <f t="shared" si="108"/>
        <v>#REF!</v>
      </c>
      <c r="HM90" s="6" t="e">
        <f t="shared" si="108"/>
        <v>#REF!</v>
      </c>
      <c r="HN90" s="6" t="e">
        <f t="shared" si="108"/>
        <v>#REF!</v>
      </c>
      <c r="HO90" s="6" t="e">
        <f t="shared" si="108"/>
        <v>#REF!</v>
      </c>
      <c r="HP90" s="6" t="e">
        <f t="shared" si="108"/>
        <v>#REF!</v>
      </c>
      <c r="HQ90" s="6" t="e">
        <f t="shared" si="108"/>
        <v>#REF!</v>
      </c>
      <c r="HR90" s="6" t="e">
        <f t="shared" si="108"/>
        <v>#REF!</v>
      </c>
      <c r="HS90" s="6" t="e">
        <f t="shared" si="108"/>
        <v>#REF!</v>
      </c>
      <c r="HT90" s="6" t="e">
        <f t="shared" si="108"/>
        <v>#REF!</v>
      </c>
      <c r="HU90" s="6" t="e">
        <f t="shared" si="108"/>
        <v>#REF!</v>
      </c>
      <c r="HV90" s="6" t="e">
        <f t="shared" si="108"/>
        <v>#REF!</v>
      </c>
      <c r="HW90" s="6" t="e">
        <f t="shared" si="108"/>
        <v>#REF!</v>
      </c>
      <c r="HX90" s="6" t="e">
        <f t="shared" si="108"/>
        <v>#REF!</v>
      </c>
      <c r="HY90" s="6" t="e">
        <f t="shared" si="108"/>
        <v>#REF!</v>
      </c>
      <c r="HZ90" s="6" t="e">
        <f t="shared" si="108"/>
        <v>#REF!</v>
      </c>
      <c r="IA90" s="6" t="e">
        <f t="shared" si="108"/>
        <v>#REF!</v>
      </c>
      <c r="IB90" s="6" t="e">
        <f t="shared" si="108"/>
        <v>#REF!</v>
      </c>
      <c r="IC90" s="6" t="e">
        <f t="shared" si="108"/>
        <v>#REF!</v>
      </c>
      <c r="ID90" s="6" t="e">
        <f t="shared" si="108"/>
        <v>#REF!</v>
      </c>
      <c r="IE90" s="6" t="e">
        <f t="shared" si="108"/>
        <v>#REF!</v>
      </c>
      <c r="IF90" s="6" t="e">
        <f t="shared" si="108"/>
        <v>#REF!</v>
      </c>
      <c r="IG90" s="6" t="e">
        <f t="shared" si="108"/>
        <v>#REF!</v>
      </c>
      <c r="IH90" s="6" t="e">
        <f t="shared" si="108"/>
        <v>#REF!</v>
      </c>
      <c r="II90" s="6" t="e">
        <f t="shared" si="108"/>
        <v>#REF!</v>
      </c>
      <c r="IJ90" s="6" t="e">
        <f t="shared" si="108"/>
        <v>#REF!</v>
      </c>
      <c r="IK90" s="6" t="e">
        <f t="shared" si="108"/>
        <v>#REF!</v>
      </c>
      <c r="IL90" s="6" t="e">
        <f t="shared" si="108"/>
        <v>#REF!</v>
      </c>
      <c r="IM90" s="6" t="e">
        <f t="shared" si="108"/>
        <v>#REF!</v>
      </c>
      <c r="IN90" s="6" t="e">
        <f t="shared" si="108"/>
        <v>#REF!</v>
      </c>
      <c r="IO90" s="6" t="e">
        <f t="shared" si="108"/>
        <v>#REF!</v>
      </c>
      <c r="IP90" s="6" t="e">
        <f t="shared" si="108"/>
        <v>#REF!</v>
      </c>
      <c r="IQ90" s="6" t="e">
        <f t="shared" si="108"/>
        <v>#REF!</v>
      </c>
      <c r="IR90" s="6" t="e">
        <f t="shared" si="108"/>
        <v>#REF!</v>
      </c>
      <c r="IS90" s="6" t="e">
        <f t="shared" si="108"/>
        <v>#REF!</v>
      </c>
      <c r="IT90" s="6" t="e">
        <f t="shared" si="108"/>
        <v>#REF!</v>
      </c>
      <c r="IU90" s="6" t="e">
        <f t="shared" si="108"/>
        <v>#REF!</v>
      </c>
      <c r="IV90" s="6" t="e">
        <f t="shared" si="108"/>
        <v>#REF!</v>
      </c>
      <c r="IW90" s="6" t="e">
        <f t="shared" si="108"/>
        <v>#REF!</v>
      </c>
      <c r="IX90" s="6" t="e">
        <f t="shared" si="108"/>
        <v>#REF!</v>
      </c>
      <c r="IY90" s="6" t="e">
        <f t="shared" si="108"/>
        <v>#REF!</v>
      </c>
      <c r="IZ90" s="6" t="e">
        <f t="shared" si="108"/>
        <v>#REF!</v>
      </c>
      <c r="JA90" s="6" t="e">
        <f t="shared" si="108"/>
        <v>#REF!</v>
      </c>
      <c r="JB90" s="6" t="e">
        <f t="shared" si="108"/>
        <v>#REF!</v>
      </c>
      <c r="JC90" s="6" t="e">
        <f t="shared" si="108"/>
        <v>#REF!</v>
      </c>
      <c r="JD90" s="6" t="e">
        <f t="shared" si="108"/>
        <v>#REF!</v>
      </c>
      <c r="JE90" s="6" t="e">
        <f t="shared" si="108"/>
        <v>#REF!</v>
      </c>
      <c r="JF90" s="6" t="e">
        <f t="shared" si="109"/>
        <v>#REF!</v>
      </c>
      <c r="JG90" s="6" t="e">
        <f t="shared" si="109"/>
        <v>#REF!</v>
      </c>
      <c r="JH90" s="6" t="e">
        <f t="shared" si="109"/>
        <v>#REF!</v>
      </c>
      <c r="JI90" s="6" t="e">
        <f t="shared" si="109"/>
        <v>#REF!</v>
      </c>
      <c r="JJ90" s="6" t="e">
        <f t="shared" si="109"/>
        <v>#REF!</v>
      </c>
      <c r="JK90" s="6" t="e">
        <f t="shared" si="109"/>
        <v>#REF!</v>
      </c>
      <c r="JL90" s="6" t="e">
        <f t="shared" si="109"/>
        <v>#REF!</v>
      </c>
      <c r="JM90" s="6" t="e">
        <f t="shared" si="109"/>
        <v>#REF!</v>
      </c>
      <c r="JN90" s="6" t="e">
        <f t="shared" si="109"/>
        <v>#REF!</v>
      </c>
      <c r="JO90" s="6" t="e">
        <f t="shared" si="109"/>
        <v>#REF!</v>
      </c>
      <c r="JP90" s="6" t="e">
        <f t="shared" si="109"/>
        <v>#REF!</v>
      </c>
      <c r="JQ90" s="6" t="e">
        <f t="shared" si="109"/>
        <v>#REF!</v>
      </c>
      <c r="JR90" s="6" t="e">
        <f t="shared" si="109"/>
        <v>#REF!</v>
      </c>
      <c r="JS90" s="6" t="e">
        <f t="shared" si="109"/>
        <v>#REF!</v>
      </c>
    </row>
    <row r="91" spans="1:279" ht="14.5" x14ac:dyDescent="0.35">
      <c r="A91" s="8">
        <v>89</v>
      </c>
      <c r="B91" s="9">
        <v>39583</v>
      </c>
      <c r="C91" s="10">
        <v>386.49</v>
      </c>
      <c r="D91" s="8">
        <f t="shared" si="79"/>
        <v>-7.0385185185182877</v>
      </c>
      <c r="I91" s="6">
        <v>89</v>
      </c>
      <c r="J91" s="6">
        <f t="shared" si="80"/>
        <v>49.540742935524868</v>
      </c>
      <c r="K91" s="6">
        <f t="shared" si="81"/>
        <v>55.945794787376691</v>
      </c>
      <c r="L91" s="6">
        <f t="shared" si="110"/>
        <v>66.362802194783484</v>
      </c>
      <c r="M91" s="6">
        <f t="shared" si="110"/>
        <v>75.724031824413089</v>
      </c>
      <c r="N91" s="6">
        <f t="shared" si="110"/>
        <v>77.342891083672029</v>
      </c>
      <c r="O91" s="6">
        <f t="shared" si="110"/>
        <v>69.389365157746397</v>
      </c>
      <c r="P91" s="6">
        <f t="shared" si="110"/>
        <v>58.761202194783841</v>
      </c>
      <c r="Q91" s="6">
        <f t="shared" si="110"/>
        <v>51.089217009599089</v>
      </c>
      <c r="R91" s="6">
        <f t="shared" si="110"/>
        <v>45.739942935525249</v>
      </c>
      <c r="S91" s="6">
        <f t="shared" si="110"/>
        <v>42.572609602191704</v>
      </c>
      <c r="T91" s="6">
        <f t="shared" si="110"/>
        <v>40.953750342932771</v>
      </c>
      <c r="U91" s="6">
        <f t="shared" si="110"/>
        <v>38.982965157747437</v>
      </c>
      <c r="V91" s="6">
        <f t="shared" si="110"/>
        <v>39.264505898488316</v>
      </c>
      <c r="W91" s="6">
        <f t="shared" si="110"/>
        <v>46.232639231821487</v>
      </c>
      <c r="X91" s="6">
        <f t="shared" si="110"/>
        <v>59.957750342932066</v>
      </c>
      <c r="Y91" s="6">
        <f t="shared" si="110"/>
        <v>69.670905898487277</v>
      </c>
      <c r="Z91" s="6">
        <f t="shared" si="110"/>
        <v>67.559350342931708</v>
      </c>
      <c r="AA91" s="6">
        <f t="shared" si="110"/>
        <v>56.508876268858039</v>
      </c>
      <c r="AB91" s="6">
        <f t="shared" si="110"/>
        <v>46.373409602191721</v>
      </c>
      <c r="AC91" s="6">
        <f t="shared" si="110"/>
        <v>40.03874293552542</v>
      </c>
      <c r="AD91" s="6">
        <f t="shared" si="110"/>
        <v>34.548698491080948</v>
      </c>
      <c r="AE91" s="6">
        <f t="shared" si="110"/>
        <v>29.551350342933109</v>
      </c>
      <c r="AF91" s="6">
        <f t="shared" si="110"/>
        <v>27.08786886145155</v>
      </c>
      <c r="AG91" s="6">
        <f t="shared" si="110"/>
        <v>24.976313305895982</v>
      </c>
      <c r="AH91" s="6">
        <f t="shared" si="110"/>
        <v>25.187468861451741</v>
      </c>
      <c r="AI91" s="6">
        <f t="shared" si="110"/>
        <v>31.803676268858915</v>
      </c>
      <c r="AJ91" s="6">
        <f t="shared" si="110"/>
        <v>43.487617009599049</v>
      </c>
      <c r="AK91" s="6">
        <f t="shared" si="110"/>
        <v>51.370757750339564</v>
      </c>
      <c r="AL91" s="6">
        <f t="shared" si="110"/>
        <v>48.062654046636176</v>
      </c>
      <c r="AM91" s="6">
        <f t="shared" si="110"/>
        <v>37.152950342932748</v>
      </c>
      <c r="AN91" s="6">
        <f t="shared" si="110"/>
        <v>27.510179972562664</v>
      </c>
      <c r="AO91" s="6">
        <f t="shared" si="110"/>
        <v>22.301676268859065</v>
      </c>
      <c r="AP91" s="6">
        <f t="shared" si="110"/>
        <v>18.289720713303691</v>
      </c>
      <c r="AQ91" s="6">
        <f t="shared" si="110"/>
        <v>15.333542935525896</v>
      </c>
      <c r="AR91" s="6">
        <f t="shared" si="110"/>
        <v>13.081217009600094</v>
      </c>
      <c r="AS91" s="6">
        <f t="shared" si="110"/>
        <v>10.406579972563176</v>
      </c>
      <c r="AT91" s="6">
        <f t="shared" si="110"/>
        <v>10.265809602192938</v>
      </c>
      <c r="AU91" s="6">
        <f t="shared" si="110"/>
        <v>16.882017009600112</v>
      </c>
      <c r="AV91" s="6">
        <f t="shared" si="110"/>
        <v>30.536742935525574</v>
      </c>
      <c r="AW91" s="6">
        <f t="shared" si="110"/>
        <v>39.897972565154788</v>
      </c>
      <c r="AX91" s="6">
        <f t="shared" si="110"/>
        <v>37.082565157747631</v>
      </c>
      <c r="AY91" s="6">
        <f t="shared" si="110"/>
        <v>26.032091083673965</v>
      </c>
      <c r="AZ91" s="6">
        <f t="shared" si="110"/>
        <v>16.318935528118761</v>
      </c>
      <c r="BA91" s="6">
        <f t="shared" si="110"/>
        <v>10.476965157748294</v>
      </c>
      <c r="BB91" s="6">
        <f t="shared" si="110"/>
        <v>6.4650096021929189</v>
      </c>
      <c r="BC91" s="6">
        <f t="shared" si="110"/>
        <v>2.3122836762673051</v>
      </c>
      <c r="BD91" s="6">
        <f t="shared" si="110"/>
        <v>-1.4181311385475956</v>
      </c>
      <c r="BE91" s="6">
        <f t="shared" si="110"/>
        <v>-3.2481459533622865</v>
      </c>
      <c r="BF91" s="6">
        <f t="shared" si="110"/>
        <v>-2.4739089163251786</v>
      </c>
      <c r="BG91" s="6">
        <f t="shared" si="110"/>
        <v>4.8461503429339849</v>
      </c>
      <c r="BH91" s="6">
        <f t="shared" si="110"/>
        <v>17.797024417007457</v>
      </c>
      <c r="BI91" s="6">
        <f t="shared" si="110"/>
        <v>25.609779972562855</v>
      </c>
      <c r="BJ91" s="6">
        <f t="shared" si="110"/>
        <v>20.964357750340607</v>
      </c>
      <c r="BK91" s="6">
        <f t="shared" si="110"/>
        <v>9.6323429355260686</v>
      </c>
      <c r="BL91" s="6">
        <f t="shared" si="110"/>
        <v>-0.22158299039937462</v>
      </c>
      <c r="BM91" s="6">
        <f t="shared" si="110"/>
        <v>-6.0635533607694416</v>
      </c>
      <c r="BN91" s="6">
        <f t="shared" si="110"/>
        <v>-10.849745953361925</v>
      </c>
      <c r="BO91" s="6">
        <f t="shared" si="110"/>
        <v>-15.284012620028415</v>
      </c>
      <c r="BP91" s="6">
        <f t="shared" si="110"/>
        <v>-19.436738545954427</v>
      </c>
      <c r="BQ91" s="6">
        <f t="shared" si="110"/>
        <v>-22.604071879287577</v>
      </c>
      <c r="BR91" s="6">
        <f t="shared" si="110"/>
        <v>-22.674457064472698</v>
      </c>
      <c r="BS91" s="6">
        <f t="shared" si="110"/>
        <v>-17.114027434843106</v>
      </c>
      <c r="BT91" s="6">
        <f t="shared" si="110"/>
        <v>-6.6266348422511925</v>
      </c>
      <c r="BU91" s="6">
        <f t="shared" si="110"/>
        <v>2.0307429355264293</v>
      </c>
      <c r="BV91" s="6">
        <f t="shared" si="110"/>
        <v>2.241898491082186</v>
      </c>
      <c r="BW91" s="6">
        <f t="shared" si="110"/>
        <v>-6.9081755829916682</v>
      </c>
      <c r="BX91" s="6">
        <f t="shared" si="107"/>
        <v>-17.184412620028624</v>
      </c>
      <c r="BY91" s="6">
        <f t="shared" si="107"/>
        <v>-23.589464471880042</v>
      </c>
      <c r="BZ91" s="6">
        <f t="shared" si="107"/>
        <v>-28.02373113854653</v>
      </c>
      <c r="CA91" s="6">
        <f t="shared" si="107"/>
        <v>-31.261449657065199</v>
      </c>
      <c r="CB91" s="6">
        <f t="shared" si="107"/>
        <v>-33.373005212620363</v>
      </c>
      <c r="CC91" s="6">
        <f t="shared" si="107"/>
        <v>-35.906871879287046</v>
      </c>
      <c r="CD91" s="6">
        <f t="shared" si="107"/>
        <v>-36.329182990398159</v>
      </c>
      <c r="CE91" s="6">
        <f t="shared" si="107"/>
        <v>-29.501820027435627</v>
      </c>
      <c r="CF91" s="6">
        <f t="shared" si="107"/>
        <v>-18.310575582991326</v>
      </c>
      <c r="CG91" s="6">
        <f t="shared" si="107"/>
        <v>-10.49782002743593</v>
      </c>
      <c r="CH91" s="6">
        <f t="shared" si="107"/>
        <v>-11.20167187928792</v>
      </c>
      <c r="CI91" s="6">
        <f t="shared" si="107"/>
        <v>-20.070205212620898</v>
      </c>
      <c r="CJ91" s="6">
        <f t="shared" si="107"/>
        <v>-30.487212620028092</v>
      </c>
      <c r="CK91" s="6">
        <f t="shared" si="107"/>
        <v>-37.384960768175745</v>
      </c>
      <c r="CL91" s="6">
        <f t="shared" si="107"/>
        <v>-42.452694101509103</v>
      </c>
      <c r="CM91" s="6">
        <f t="shared" si="107"/>
        <v>-46.39426447187936</v>
      </c>
      <c r="CN91" s="6">
        <f t="shared" si="107"/>
        <v>-49.561597805212507</v>
      </c>
      <c r="CO91" s="6">
        <f t="shared" si="107"/>
        <v>-52.306620027434541</v>
      </c>
      <c r="CP91" s="6">
        <f t="shared" si="107"/>
        <v>-51.954694101508949</v>
      </c>
      <c r="CQ91" s="6">
        <f t="shared" si="107"/>
        <v>-45.971953360768246</v>
      </c>
      <c r="CR91" s="6">
        <f t="shared" si="107"/>
        <v>-34.076857064472357</v>
      </c>
      <c r="CS91" s="6">
        <f t="shared" si="107"/>
        <v>-24.85639780521338</v>
      </c>
      <c r="CT91" s="6">
        <f t="shared" si="107"/>
        <v>-26.82718299039831</v>
      </c>
      <c r="CU91" s="6">
        <f t="shared" si="107"/>
        <v>-37.103420027435263</v>
      </c>
      <c r="CV91" s="6">
        <f t="shared" si="107"/>
        <v>-48.153894101508932</v>
      </c>
      <c r="CW91" s="6">
        <f t="shared" si="107"/>
        <v>-57.233582990397665</v>
      </c>
      <c r="CX91" s="6">
        <f t="shared" si="107"/>
        <v>-63.920175582989955</v>
      </c>
      <c r="CY91" s="6">
        <f t="shared" si="107"/>
        <v>-68.424827434841561</v>
      </c>
      <c r="CZ91" s="6">
        <f t="shared" si="107"/>
        <v>-72.577553360767183</v>
      </c>
      <c r="DA91" s="6">
        <f t="shared" si="107"/>
        <v>-76.237582990396959</v>
      </c>
      <c r="DB91" s="6">
        <f t="shared" si="107"/>
        <v>-76.519123731137441</v>
      </c>
      <c r="DC91" s="6">
        <f t="shared" si="107"/>
        <v>-71.02907928669336</v>
      </c>
      <c r="DD91" s="6">
        <f t="shared" si="107"/>
        <v>-60.330531138545695</v>
      </c>
      <c r="DE91" s="6">
        <f t="shared" si="107"/>
        <v>-51.039686694101206</v>
      </c>
      <c r="DF91" s="6">
        <f t="shared" si="107"/>
        <v>-52.236234842249424</v>
      </c>
      <c r="DG91" s="6">
        <f t="shared" si="107"/>
        <v>-62.442086694100858</v>
      </c>
      <c r="DH91" s="6">
        <f t="shared" si="107"/>
        <v>-72.014471879285836</v>
      </c>
      <c r="DI91" s="6">
        <f t="shared" si="107"/>
        <v>-78.419523731137645</v>
      </c>
      <c r="DJ91" s="6">
        <f t="shared" si="107"/>
        <v>-82.994560768174381</v>
      </c>
      <c r="DK91" s="6">
        <f t="shared" si="107"/>
        <v>-87.147286694100387</v>
      </c>
      <c r="DL91" s="6">
        <f t="shared" si="107"/>
        <v>-90.033079286692669</v>
      </c>
      <c r="DM91" s="6">
        <f t="shared" si="107"/>
        <v>-92.074249657063106</v>
      </c>
      <c r="DN91" s="6">
        <f t="shared" si="107"/>
        <v>-92.355790397803588</v>
      </c>
      <c r="DO91" s="6">
        <f t="shared" si="107"/>
        <v>-86.79536076817439</v>
      </c>
      <c r="DP91" s="6">
        <f t="shared" si="107"/>
        <v>-74.477953360767387</v>
      </c>
      <c r="DQ91" s="6">
        <f t="shared" si="107"/>
        <v>-63.638634842249083</v>
      </c>
      <c r="DR91" s="6">
        <f t="shared" si="107"/>
        <v>-64.272101508915952</v>
      </c>
      <c r="DS91" s="6">
        <f t="shared" si="107"/>
        <v>-74.829879286693384</v>
      </c>
      <c r="DT91" s="6">
        <f t="shared" si="107"/>
        <v>-85.669197805211297</v>
      </c>
      <c r="DU91" s="6">
        <f t="shared" si="107"/>
        <v>-93.059642249655568</v>
      </c>
      <c r="DV91" s="6">
        <f t="shared" si="107"/>
        <v>-98.549686694099648</v>
      </c>
      <c r="DW91" s="6">
        <f t="shared" si="107"/>
        <v>-103.47664965706277</v>
      </c>
      <c r="DX91" s="6">
        <f t="shared" si="107"/>
        <v>-107.27744965706239</v>
      </c>
      <c r="DY91" s="6">
        <f t="shared" si="107"/>
        <v>-109.38900521261796</v>
      </c>
      <c r="DZ91" s="6">
        <f t="shared" si="107"/>
        <v>-108.40361262002548</v>
      </c>
      <c r="EA91" s="6">
        <f t="shared" si="107"/>
        <v>-102.28010150891454</v>
      </c>
      <c r="EB91" s="6">
        <f t="shared" si="107"/>
        <v>-91.229627434840879</v>
      </c>
      <c r="EC91" s="6">
        <f t="shared" si="107"/>
        <v>-81.516471879285675</v>
      </c>
      <c r="ED91" s="6">
        <f t="shared" si="107"/>
        <v>-82.009168175581905</v>
      </c>
      <c r="EE91" s="6">
        <f t="shared" si="107"/>
        <v>-92.355790397803588</v>
      </c>
      <c r="EF91" s="6">
        <f t="shared" si="107"/>
        <v>-102.70241262002565</v>
      </c>
      <c r="EG91" s="6">
        <f t="shared" si="107"/>
        <v>-110.23362743484017</v>
      </c>
      <c r="EH91" s="6">
        <f t="shared" si="107"/>
        <v>-115.37174595335865</v>
      </c>
      <c r="EI91" s="6">
        <f t="shared" si="111"/>
        <v>-118.32792373113605</v>
      </c>
      <c r="EJ91" s="6">
        <f t="shared" si="111"/>
        <v>-122.19910891632119</v>
      </c>
      <c r="EK91" s="6">
        <f t="shared" si="111"/>
        <v>-125.29605706446922</v>
      </c>
      <c r="EL91" s="6">
        <f t="shared" si="111"/>
        <v>-125.36644224965434</v>
      </c>
      <c r="EM91" s="6">
        <f t="shared" si="111"/>
        <v>-119.66524224965451</v>
      </c>
      <c r="EN91" s="6">
        <f t="shared" si="111"/>
        <v>-108.05168669409949</v>
      </c>
      <c r="EO91" s="6">
        <f t="shared" si="111"/>
        <v>-99.323923731136759</v>
      </c>
      <c r="EP91" s="6">
        <f t="shared" si="111"/>
        <v>-101.29470891632208</v>
      </c>
      <c r="EQ91" s="6">
        <f t="shared" si="111"/>
        <v>-111.99325706446974</v>
      </c>
      <c r="ER91" s="6">
        <f t="shared" si="111"/>
        <v>-122.05833854595095</v>
      </c>
      <c r="ES91" s="6">
        <f t="shared" si="111"/>
        <v>-128.32262002743212</v>
      </c>
      <c r="ET91" s="6">
        <f t="shared" si="111"/>
        <v>-133.03842743483949</v>
      </c>
      <c r="EU91" s="6">
        <f t="shared" si="111"/>
        <v>-136.69845706446887</v>
      </c>
      <c r="EV91" s="6">
        <f t="shared" si="111"/>
        <v>-140.14733113854291</v>
      </c>
      <c r="EW91" s="6">
        <f t="shared" si="111"/>
        <v>-143.10350891632069</v>
      </c>
      <c r="EX91" s="6">
        <f t="shared" si="111"/>
        <v>-142.7515829903947</v>
      </c>
      <c r="EY91" s="6">
        <f t="shared" si="111"/>
        <v>-136.20576076817264</v>
      </c>
      <c r="EZ91" s="6">
        <f t="shared" si="111"/>
        <v>-124.16989410150651</v>
      </c>
      <c r="FA91" s="6">
        <f t="shared" si="111"/>
        <v>-114.0344274348402</v>
      </c>
      <c r="FB91" s="6">
        <f t="shared" si="111"/>
        <v>-115.93482743484</v>
      </c>
      <c r="FC91" s="6">
        <f t="shared" si="111"/>
        <v>-127.61876817558054</v>
      </c>
      <c r="FD91" s="6">
        <f t="shared" si="111"/>
        <v>-138.81001262002445</v>
      </c>
      <c r="FE91" s="6">
        <f t="shared" si="111"/>
        <v>-145.07429410150561</v>
      </c>
      <c r="FF91" s="6">
        <f t="shared" si="111"/>
        <v>-149.29740521261675</v>
      </c>
      <c r="FG91" s="6">
        <f t="shared" si="111"/>
        <v>-152.53512373113503</v>
      </c>
      <c r="FH91" s="6">
        <f t="shared" si="111"/>
        <v>-154.57629410150548</v>
      </c>
      <c r="FI91" s="6">
        <f t="shared" si="111"/>
        <v>-156.82862002743127</v>
      </c>
      <c r="FJ91" s="6">
        <f t="shared" si="111"/>
        <v>-158.23632373113486</v>
      </c>
      <c r="FK91" s="6">
        <f t="shared" si="111"/>
        <v>-152.53512373113503</v>
      </c>
      <c r="FL91" s="6">
        <f t="shared" si="111"/>
        <v>-140.21771632372801</v>
      </c>
      <c r="FM91" s="6">
        <f t="shared" si="111"/>
        <v>-131.06764224965417</v>
      </c>
      <c r="FN91" s="6">
        <f t="shared" si="111"/>
        <v>-132.68650150891349</v>
      </c>
      <c r="FO91" s="6">
        <f t="shared" si="111"/>
        <v>-142.89235336076493</v>
      </c>
      <c r="FP91" s="6">
        <f t="shared" si="111"/>
        <v>-155.20976076817195</v>
      </c>
      <c r="FQ91" s="6">
        <f t="shared" si="111"/>
        <v>-162.38904965706087</v>
      </c>
      <c r="FR91" s="6">
        <f t="shared" si="111"/>
        <v>-166.47139039780137</v>
      </c>
      <c r="FS91" s="6">
        <f t="shared" si="111"/>
        <v>-169.70910891631962</v>
      </c>
      <c r="FT91" s="6">
        <f t="shared" si="111"/>
        <v>-173.36913854594943</v>
      </c>
      <c r="FU91" s="6">
        <f t="shared" si="111"/>
        <v>-176.32531632372681</v>
      </c>
      <c r="FV91" s="6">
        <f t="shared" si="111"/>
        <v>-175.41030891631945</v>
      </c>
      <c r="FW91" s="6">
        <f t="shared" si="111"/>
        <v>-168.23102002743093</v>
      </c>
      <c r="FX91" s="6">
        <f t="shared" si="111"/>
        <v>-155.91361262002394</v>
      </c>
      <c r="FY91" s="6">
        <f t="shared" si="111"/>
        <v>-146.97469410150583</v>
      </c>
      <c r="FZ91" s="6">
        <f t="shared" si="111"/>
        <v>-148.52316817557966</v>
      </c>
      <c r="GA91" s="6">
        <f t="shared" si="111"/>
        <v>-159.15133113854219</v>
      </c>
      <c r="GB91" s="6">
        <f t="shared" si="111"/>
        <v>-170.62411632372698</v>
      </c>
      <c r="GC91" s="6">
        <f t="shared" si="111"/>
        <v>-177.87379039780103</v>
      </c>
      <c r="GD91" s="6">
        <f t="shared" si="111"/>
        <v>-181.60420521261551</v>
      </c>
      <c r="GE91" s="6">
        <f t="shared" si="111"/>
        <v>-184.13807187928219</v>
      </c>
      <c r="GF91" s="6">
        <f t="shared" si="111"/>
        <v>-187.09424965706</v>
      </c>
      <c r="GG91" s="6">
        <f t="shared" si="111"/>
        <v>-189.83927187928202</v>
      </c>
      <c r="GH91" s="6">
        <f t="shared" si="111"/>
        <v>-189.55773113854116</v>
      </c>
      <c r="GI91" s="6">
        <f t="shared" si="111"/>
        <v>-182.87113854594887</v>
      </c>
      <c r="GJ91" s="6" t="e">
        <f t="shared" si="111"/>
        <v>#REF!</v>
      </c>
      <c r="GK91" s="6" t="e">
        <f t="shared" si="111"/>
        <v>#REF!</v>
      </c>
      <c r="GL91" s="6" t="e">
        <f t="shared" si="111"/>
        <v>#REF!</v>
      </c>
      <c r="GM91" s="6" t="e">
        <f t="shared" si="111"/>
        <v>#REF!</v>
      </c>
      <c r="GN91" s="6" t="e">
        <f t="shared" si="111"/>
        <v>#REF!</v>
      </c>
      <c r="GO91" s="6" t="e">
        <f t="shared" si="111"/>
        <v>#REF!</v>
      </c>
      <c r="GP91" s="6" t="e">
        <f t="shared" si="111"/>
        <v>#REF!</v>
      </c>
      <c r="GQ91" s="6" t="e">
        <f t="shared" si="111"/>
        <v>#REF!</v>
      </c>
      <c r="GR91" s="6" t="e">
        <f t="shared" si="111"/>
        <v>#REF!</v>
      </c>
      <c r="GS91" s="6" t="e">
        <f t="shared" si="111"/>
        <v>#REF!</v>
      </c>
      <c r="GT91" s="6" t="e">
        <f t="shared" si="111"/>
        <v>#REF!</v>
      </c>
      <c r="GU91" s="6" t="e">
        <f t="shared" si="108"/>
        <v>#REF!</v>
      </c>
      <c r="GV91" s="6" t="e">
        <f t="shared" si="108"/>
        <v>#REF!</v>
      </c>
      <c r="GW91" s="6" t="e">
        <f t="shared" si="108"/>
        <v>#REF!</v>
      </c>
      <c r="GX91" s="6" t="e">
        <f t="shared" si="108"/>
        <v>#REF!</v>
      </c>
      <c r="GY91" s="6" t="e">
        <f t="shared" si="108"/>
        <v>#REF!</v>
      </c>
      <c r="GZ91" s="6" t="e">
        <f t="shared" si="108"/>
        <v>#REF!</v>
      </c>
      <c r="HA91" s="6" t="e">
        <f t="shared" si="108"/>
        <v>#REF!</v>
      </c>
      <c r="HB91" s="6" t="e">
        <f t="shared" si="108"/>
        <v>#REF!</v>
      </c>
      <c r="HC91" s="6" t="e">
        <f t="shared" si="108"/>
        <v>#REF!</v>
      </c>
      <c r="HD91" s="6" t="e">
        <f t="shared" si="108"/>
        <v>#REF!</v>
      </c>
      <c r="HE91" s="6" t="e">
        <f t="shared" si="108"/>
        <v>#REF!</v>
      </c>
      <c r="HF91" s="6" t="e">
        <f t="shared" si="108"/>
        <v>#REF!</v>
      </c>
      <c r="HG91" s="6" t="e">
        <f t="shared" si="108"/>
        <v>#REF!</v>
      </c>
      <c r="HH91" s="6" t="e">
        <f t="shared" si="108"/>
        <v>#REF!</v>
      </c>
      <c r="HI91" s="6" t="e">
        <f t="shared" si="108"/>
        <v>#REF!</v>
      </c>
      <c r="HJ91" s="6" t="e">
        <f t="shared" si="108"/>
        <v>#REF!</v>
      </c>
      <c r="HK91" s="6" t="e">
        <f t="shared" si="108"/>
        <v>#REF!</v>
      </c>
      <c r="HL91" s="6" t="e">
        <f t="shared" si="108"/>
        <v>#REF!</v>
      </c>
      <c r="HM91" s="6" t="e">
        <f t="shared" si="108"/>
        <v>#REF!</v>
      </c>
      <c r="HN91" s="6" t="e">
        <f t="shared" si="108"/>
        <v>#REF!</v>
      </c>
      <c r="HO91" s="6" t="e">
        <f t="shared" si="108"/>
        <v>#REF!</v>
      </c>
      <c r="HP91" s="6" t="e">
        <f t="shared" si="108"/>
        <v>#REF!</v>
      </c>
      <c r="HQ91" s="6" t="e">
        <f t="shared" si="108"/>
        <v>#REF!</v>
      </c>
      <c r="HR91" s="6" t="e">
        <f t="shared" si="108"/>
        <v>#REF!</v>
      </c>
      <c r="HS91" s="6" t="e">
        <f t="shared" si="108"/>
        <v>#REF!</v>
      </c>
      <c r="HT91" s="6" t="e">
        <f t="shared" si="108"/>
        <v>#REF!</v>
      </c>
      <c r="HU91" s="6" t="e">
        <f t="shared" si="108"/>
        <v>#REF!</v>
      </c>
      <c r="HV91" s="6" t="e">
        <f t="shared" si="108"/>
        <v>#REF!</v>
      </c>
      <c r="HW91" s="6" t="e">
        <f t="shared" si="108"/>
        <v>#REF!</v>
      </c>
      <c r="HX91" s="6" t="e">
        <f t="shared" si="108"/>
        <v>#REF!</v>
      </c>
      <c r="HY91" s="6" t="e">
        <f t="shared" si="108"/>
        <v>#REF!</v>
      </c>
      <c r="HZ91" s="6" t="e">
        <f t="shared" si="108"/>
        <v>#REF!</v>
      </c>
      <c r="IA91" s="6" t="e">
        <f t="shared" si="108"/>
        <v>#REF!</v>
      </c>
      <c r="IB91" s="6" t="e">
        <f t="shared" si="108"/>
        <v>#REF!</v>
      </c>
      <c r="IC91" s="6" t="e">
        <f t="shared" si="108"/>
        <v>#REF!</v>
      </c>
      <c r="ID91" s="6" t="e">
        <f t="shared" si="108"/>
        <v>#REF!</v>
      </c>
      <c r="IE91" s="6" t="e">
        <f t="shared" si="108"/>
        <v>#REF!</v>
      </c>
      <c r="IF91" s="6" t="e">
        <f t="shared" si="108"/>
        <v>#REF!</v>
      </c>
      <c r="IG91" s="6" t="e">
        <f t="shared" si="108"/>
        <v>#REF!</v>
      </c>
      <c r="IH91" s="6" t="e">
        <f t="shared" si="108"/>
        <v>#REF!</v>
      </c>
      <c r="II91" s="6" t="e">
        <f t="shared" si="108"/>
        <v>#REF!</v>
      </c>
      <c r="IJ91" s="6" t="e">
        <f t="shared" si="108"/>
        <v>#REF!</v>
      </c>
      <c r="IK91" s="6" t="e">
        <f t="shared" si="108"/>
        <v>#REF!</v>
      </c>
      <c r="IL91" s="6" t="e">
        <f t="shared" si="108"/>
        <v>#REF!</v>
      </c>
      <c r="IM91" s="6" t="e">
        <f t="shared" si="108"/>
        <v>#REF!</v>
      </c>
      <c r="IN91" s="6" t="e">
        <f t="shared" si="108"/>
        <v>#REF!</v>
      </c>
      <c r="IO91" s="6" t="e">
        <f t="shared" si="108"/>
        <v>#REF!</v>
      </c>
      <c r="IP91" s="6" t="e">
        <f t="shared" si="108"/>
        <v>#REF!</v>
      </c>
      <c r="IQ91" s="6" t="e">
        <f t="shared" si="108"/>
        <v>#REF!</v>
      </c>
      <c r="IR91" s="6" t="e">
        <f t="shared" si="108"/>
        <v>#REF!</v>
      </c>
      <c r="IS91" s="6" t="e">
        <f t="shared" si="108"/>
        <v>#REF!</v>
      </c>
      <c r="IT91" s="6" t="e">
        <f t="shared" si="108"/>
        <v>#REF!</v>
      </c>
      <c r="IU91" s="6" t="e">
        <f t="shared" si="108"/>
        <v>#REF!</v>
      </c>
      <c r="IV91" s="6" t="e">
        <f t="shared" si="108"/>
        <v>#REF!</v>
      </c>
      <c r="IW91" s="6" t="e">
        <f t="shared" si="108"/>
        <v>#REF!</v>
      </c>
      <c r="IX91" s="6" t="e">
        <f t="shared" si="108"/>
        <v>#REF!</v>
      </c>
      <c r="IY91" s="6" t="e">
        <f t="shared" si="108"/>
        <v>#REF!</v>
      </c>
      <c r="IZ91" s="6" t="e">
        <f t="shared" si="108"/>
        <v>#REF!</v>
      </c>
      <c r="JA91" s="6" t="e">
        <f t="shared" si="108"/>
        <v>#REF!</v>
      </c>
      <c r="JB91" s="6" t="e">
        <f t="shared" si="108"/>
        <v>#REF!</v>
      </c>
      <c r="JC91" s="6" t="e">
        <f t="shared" si="108"/>
        <v>#REF!</v>
      </c>
      <c r="JD91" s="6" t="e">
        <f t="shared" si="108"/>
        <v>#REF!</v>
      </c>
      <c r="JE91" s="6" t="e">
        <f t="shared" si="108"/>
        <v>#REF!</v>
      </c>
      <c r="JF91" s="6" t="e">
        <f t="shared" si="109"/>
        <v>#REF!</v>
      </c>
      <c r="JG91" s="6" t="e">
        <f t="shared" si="109"/>
        <v>#REF!</v>
      </c>
      <c r="JH91" s="6" t="e">
        <f t="shared" si="109"/>
        <v>#REF!</v>
      </c>
      <c r="JI91" s="6" t="e">
        <f t="shared" si="109"/>
        <v>#REF!</v>
      </c>
      <c r="JJ91" s="6" t="e">
        <f t="shared" si="109"/>
        <v>#REF!</v>
      </c>
      <c r="JK91" s="6" t="e">
        <f t="shared" si="109"/>
        <v>#REF!</v>
      </c>
      <c r="JL91" s="6" t="e">
        <f t="shared" si="109"/>
        <v>#REF!</v>
      </c>
      <c r="JM91" s="6" t="e">
        <f t="shared" si="109"/>
        <v>#REF!</v>
      </c>
      <c r="JN91" s="6" t="e">
        <f t="shared" si="109"/>
        <v>#REF!</v>
      </c>
      <c r="JO91" s="6" t="e">
        <f t="shared" si="109"/>
        <v>#REF!</v>
      </c>
      <c r="JP91" s="6" t="e">
        <f t="shared" si="109"/>
        <v>#REF!</v>
      </c>
      <c r="JQ91" s="6" t="e">
        <f t="shared" si="109"/>
        <v>#REF!</v>
      </c>
      <c r="JR91" s="6" t="e">
        <f t="shared" si="109"/>
        <v>#REF!</v>
      </c>
      <c r="JS91" s="6" t="e">
        <f t="shared" si="109"/>
        <v>#REF!</v>
      </c>
    </row>
    <row r="92" spans="1:279" ht="14.5" x14ac:dyDescent="0.35">
      <c r="A92" s="8">
        <v>90</v>
      </c>
      <c r="B92" s="9">
        <v>39614</v>
      </c>
      <c r="C92" s="10">
        <v>385.58</v>
      </c>
      <c r="D92" s="8">
        <f t="shared" si="79"/>
        <v>-7.9485185185183127</v>
      </c>
      <c r="I92" s="6">
        <v>90</v>
      </c>
      <c r="J92" s="6">
        <f t="shared" si="80"/>
        <v>63.178946639228549</v>
      </c>
      <c r="K92" s="6">
        <f t="shared" si="81"/>
        <v>74.942754046635343</v>
      </c>
      <c r="L92" s="6">
        <f t="shared" si="110"/>
        <v>85.514283676265023</v>
      </c>
      <c r="M92" s="6">
        <f t="shared" si="110"/>
        <v>87.342442935523934</v>
      </c>
      <c r="N92" s="6">
        <f t="shared" si="110"/>
        <v>78.360617009598272</v>
      </c>
      <c r="O92" s="6">
        <f t="shared" si="110"/>
        <v>66.358354046635696</v>
      </c>
      <c r="P92" s="6">
        <f t="shared" si="110"/>
        <v>57.694468861450936</v>
      </c>
      <c r="Q92" s="6">
        <f t="shared" si="110"/>
        <v>51.653594787377088</v>
      </c>
      <c r="R92" s="6">
        <f t="shared" si="110"/>
        <v>48.076761454043485</v>
      </c>
      <c r="S92" s="6">
        <f t="shared" si="110"/>
        <v>46.248602194784581</v>
      </c>
      <c r="T92" s="6">
        <f t="shared" si="110"/>
        <v>44.023017009599222</v>
      </c>
      <c r="U92" s="6">
        <f t="shared" si="110"/>
        <v>44.340957750340117</v>
      </c>
      <c r="V92" s="6">
        <f t="shared" si="110"/>
        <v>52.209991083673316</v>
      </c>
      <c r="W92" s="6">
        <f t="shared" si="110"/>
        <v>67.70960219478394</v>
      </c>
      <c r="X92" s="6">
        <f t="shared" si="110"/>
        <v>78.678557750339166</v>
      </c>
      <c r="Y92" s="6">
        <f t="shared" si="110"/>
        <v>76.294002194783587</v>
      </c>
      <c r="Z92" s="6">
        <f t="shared" si="110"/>
        <v>63.81482812070989</v>
      </c>
      <c r="AA92" s="6">
        <f t="shared" si="110"/>
        <v>52.368961454043536</v>
      </c>
      <c r="AB92" s="6">
        <f t="shared" si="110"/>
        <v>45.215294787377239</v>
      </c>
      <c r="AC92" s="6">
        <f t="shared" si="110"/>
        <v>39.015450342932716</v>
      </c>
      <c r="AD92" s="6">
        <f t="shared" si="110"/>
        <v>33.372002194784876</v>
      </c>
      <c r="AE92" s="6">
        <f t="shared" si="110"/>
        <v>30.590020713303289</v>
      </c>
      <c r="AF92" s="6">
        <f t="shared" si="110"/>
        <v>28.205465157747707</v>
      </c>
      <c r="AG92" s="6">
        <f t="shared" si="110"/>
        <v>28.443920713303491</v>
      </c>
      <c r="AH92" s="6">
        <f t="shared" si="110"/>
        <v>35.915528120710682</v>
      </c>
      <c r="AI92" s="6">
        <f t="shared" si="110"/>
        <v>49.110068861450834</v>
      </c>
      <c r="AJ92" s="6">
        <f t="shared" si="110"/>
        <v>58.012409602191376</v>
      </c>
      <c r="AK92" s="6">
        <f t="shared" si="110"/>
        <v>54.276605898488008</v>
      </c>
      <c r="AL92" s="6">
        <f t="shared" si="110"/>
        <v>41.95640219478453</v>
      </c>
      <c r="AM92" s="6">
        <f t="shared" si="110"/>
        <v>31.066931824414407</v>
      </c>
      <c r="AN92" s="6">
        <f t="shared" si="110"/>
        <v>25.185028120710783</v>
      </c>
      <c r="AO92" s="6">
        <f t="shared" si="110"/>
        <v>20.654372565155398</v>
      </c>
      <c r="AP92" s="6">
        <f t="shared" si="110"/>
        <v>17.31599478737758</v>
      </c>
      <c r="AQ92" s="6">
        <f t="shared" si="110"/>
        <v>14.772468861451776</v>
      </c>
      <c r="AR92" s="6">
        <f t="shared" si="110"/>
        <v>11.752031824414852</v>
      </c>
      <c r="AS92" s="6">
        <f t="shared" si="110"/>
        <v>11.59306145404463</v>
      </c>
      <c r="AT92" s="6">
        <f t="shared" si="110"/>
        <v>19.064668861451828</v>
      </c>
      <c r="AU92" s="6">
        <f t="shared" si="110"/>
        <v>34.484794787377332</v>
      </c>
      <c r="AV92" s="6">
        <f t="shared" si="110"/>
        <v>45.056324417006564</v>
      </c>
      <c r="AW92" s="6">
        <f t="shared" si="110"/>
        <v>41.876917009599417</v>
      </c>
      <c r="AX92" s="6">
        <f t="shared" si="110"/>
        <v>29.397742935525724</v>
      </c>
      <c r="AY92" s="6">
        <f t="shared" si="110"/>
        <v>18.428787379970487</v>
      </c>
      <c r="AZ92" s="6">
        <f t="shared" si="110"/>
        <v>11.831517009599963</v>
      </c>
      <c r="BA92" s="6">
        <f t="shared" si="110"/>
        <v>7.3008614540445791</v>
      </c>
      <c r="BB92" s="6">
        <f t="shared" si="110"/>
        <v>2.6112355281189736</v>
      </c>
      <c r="BC92" s="6">
        <f t="shared" si="110"/>
        <v>-1.6014792866959671</v>
      </c>
      <c r="BD92" s="6">
        <f t="shared" si="110"/>
        <v>-3.6680941015106563</v>
      </c>
      <c r="BE92" s="6">
        <f t="shared" si="110"/>
        <v>-2.7937570644735334</v>
      </c>
      <c r="BF92" s="6">
        <f t="shared" si="110"/>
        <v>5.4727021947856747</v>
      </c>
      <c r="BG92" s="6">
        <f t="shared" si="110"/>
        <v>20.097976268859171</v>
      </c>
      <c r="BH92" s="6">
        <f t="shared" si="110"/>
        <v>28.920831824414606</v>
      </c>
      <c r="BI92" s="6">
        <f t="shared" si="110"/>
        <v>23.674809602192322</v>
      </c>
      <c r="BJ92" s="6">
        <f t="shared" si="110"/>
        <v>10.877694787377729</v>
      </c>
      <c r="BK92" s="6">
        <f t="shared" si="110"/>
        <v>-0.25023113854772738</v>
      </c>
      <c r="BL92" s="6">
        <f t="shared" si="110"/>
        <v>-6.8475015089178006</v>
      </c>
      <c r="BM92" s="6">
        <f t="shared" si="110"/>
        <v>-12.252494101510308</v>
      </c>
      <c r="BN92" s="6">
        <f t="shared" si="110"/>
        <v>-17.260060768176807</v>
      </c>
      <c r="BO92" s="6">
        <f t="shared" si="110"/>
        <v>-21.949686694102866</v>
      </c>
      <c r="BP92" s="6">
        <f t="shared" si="110"/>
        <v>-25.526520027436018</v>
      </c>
      <c r="BQ92" s="6">
        <f t="shared" si="110"/>
        <v>-25.606005212621127</v>
      </c>
      <c r="BR92" s="6">
        <f t="shared" si="110"/>
        <v>-19.326675582991498</v>
      </c>
      <c r="BS92" s="6">
        <f t="shared" si="110"/>
        <v>-7.4833829903995905</v>
      </c>
      <c r="BT92" s="6">
        <f t="shared" si="110"/>
        <v>2.2932947873780782</v>
      </c>
      <c r="BU92" s="6">
        <f t="shared" si="110"/>
        <v>2.5317503429338628</v>
      </c>
      <c r="BV92" s="6">
        <f t="shared" si="110"/>
        <v>-7.8013237311400339</v>
      </c>
      <c r="BW92" s="6">
        <f t="shared" ref="BW92:EH95" si="112">INDEX($D$3:$D$272,$I92,1)*INDEX($D$3:$D$272,$I92+BW$2,1)</f>
        <v>-19.40616076817706</v>
      </c>
      <c r="BX92" s="6">
        <f t="shared" si="112"/>
        <v>-26.63931262002847</v>
      </c>
      <c r="BY92" s="6">
        <f t="shared" si="112"/>
        <v>-31.646879286694972</v>
      </c>
      <c r="BZ92" s="6">
        <f t="shared" si="112"/>
        <v>-35.303197805213685</v>
      </c>
      <c r="CA92" s="6">
        <f t="shared" si="112"/>
        <v>-37.687753360768816</v>
      </c>
      <c r="CB92" s="6">
        <f t="shared" si="112"/>
        <v>-40.549220027435517</v>
      </c>
      <c r="CC92" s="6">
        <f t="shared" si="112"/>
        <v>-41.026131138546639</v>
      </c>
      <c r="CD92" s="6">
        <f t="shared" si="112"/>
        <v>-33.316068175584107</v>
      </c>
      <c r="CE92" s="6">
        <f t="shared" si="112"/>
        <v>-20.677923731139735</v>
      </c>
      <c r="CF92" s="6">
        <f t="shared" si="112"/>
        <v>-11.855068175584302</v>
      </c>
      <c r="CG92" s="6">
        <f t="shared" si="112"/>
        <v>-12.649920027436313</v>
      </c>
      <c r="CH92" s="6">
        <f t="shared" si="112"/>
        <v>-22.665053360769313</v>
      </c>
      <c r="CI92" s="6">
        <f t="shared" si="112"/>
        <v>-34.428860768176563</v>
      </c>
      <c r="CJ92" s="6">
        <f t="shared" si="112"/>
        <v>-42.218408916324201</v>
      </c>
      <c r="CK92" s="6">
        <f t="shared" si="112"/>
        <v>-47.941342249657602</v>
      </c>
      <c r="CL92" s="6">
        <f t="shared" si="112"/>
        <v>-52.39251262002788</v>
      </c>
      <c r="CM92" s="6">
        <f t="shared" si="112"/>
        <v>-55.969345953361028</v>
      </c>
      <c r="CN92" s="6">
        <f t="shared" si="112"/>
        <v>-59.069268175583062</v>
      </c>
      <c r="CO92" s="6">
        <f t="shared" si="112"/>
        <v>-58.671842249657509</v>
      </c>
      <c r="CP92" s="6">
        <f t="shared" si="112"/>
        <v>-51.915601508916758</v>
      </c>
      <c r="CQ92" s="6">
        <f t="shared" si="112"/>
        <v>-38.482605212620832</v>
      </c>
      <c r="CR92" s="6">
        <f t="shared" si="112"/>
        <v>-28.070045953361824</v>
      </c>
      <c r="CS92" s="6">
        <f t="shared" si="112"/>
        <v>-30.295631138546732</v>
      </c>
      <c r="CT92" s="6">
        <f t="shared" si="112"/>
        <v>-41.900468175583761</v>
      </c>
      <c r="CU92" s="6">
        <f t="shared" si="112"/>
        <v>-54.379642249657458</v>
      </c>
      <c r="CV92" s="6">
        <f t="shared" si="112"/>
        <v>-64.633231138546236</v>
      </c>
      <c r="CW92" s="6">
        <f t="shared" si="112"/>
        <v>-72.184323731138548</v>
      </c>
      <c r="CX92" s="6">
        <f t="shared" si="112"/>
        <v>-77.27137558299016</v>
      </c>
      <c r="CY92" s="6">
        <f t="shared" si="112"/>
        <v>-81.961001508915771</v>
      </c>
      <c r="CZ92" s="6">
        <f t="shared" si="112"/>
        <v>-86.094231138545595</v>
      </c>
      <c r="DA92" s="6">
        <f t="shared" si="112"/>
        <v>-86.412171879286035</v>
      </c>
      <c r="DB92" s="6">
        <f t="shared" si="112"/>
        <v>-80.212327434841967</v>
      </c>
      <c r="DC92" s="6">
        <f t="shared" si="112"/>
        <v>-68.130579286694285</v>
      </c>
      <c r="DD92" s="6">
        <f t="shared" si="112"/>
        <v>-57.638534842249712</v>
      </c>
      <c r="DE92" s="6">
        <f t="shared" si="112"/>
        <v>-58.989782990397948</v>
      </c>
      <c r="DF92" s="6">
        <f t="shared" si="112"/>
        <v>-70.51513484224941</v>
      </c>
      <c r="DG92" s="6">
        <f t="shared" si="112"/>
        <v>-81.325120027434423</v>
      </c>
      <c r="DH92" s="6">
        <f t="shared" si="112"/>
        <v>-88.558271879286295</v>
      </c>
      <c r="DI92" s="6">
        <f t="shared" si="112"/>
        <v>-93.724808916323013</v>
      </c>
      <c r="DJ92" s="6">
        <f t="shared" si="112"/>
        <v>-98.414434842249065</v>
      </c>
      <c r="DK92" s="6">
        <f t="shared" si="112"/>
        <v>-101.67332743484133</v>
      </c>
      <c r="DL92" s="6">
        <f t="shared" si="112"/>
        <v>-103.9783978052118</v>
      </c>
      <c r="DM92" s="6">
        <f t="shared" si="112"/>
        <v>-104.29633854595224</v>
      </c>
      <c r="DN92" s="6">
        <f t="shared" si="112"/>
        <v>-98.017008916323064</v>
      </c>
      <c r="DO92" s="6">
        <f t="shared" si="112"/>
        <v>-84.107101508916017</v>
      </c>
      <c r="DP92" s="6">
        <f t="shared" si="112"/>
        <v>-71.866382990397653</v>
      </c>
      <c r="DQ92" s="6">
        <f t="shared" si="112"/>
        <v>-72.581749657064549</v>
      </c>
      <c r="DR92" s="6">
        <f t="shared" si="112"/>
        <v>-84.504527434842018</v>
      </c>
      <c r="DS92" s="6">
        <f t="shared" si="112"/>
        <v>-96.745245953359941</v>
      </c>
      <c r="DT92" s="6">
        <f t="shared" si="112"/>
        <v>-105.09119039780425</v>
      </c>
      <c r="DU92" s="6">
        <f t="shared" si="112"/>
        <v>-111.29103484224832</v>
      </c>
      <c r="DV92" s="6">
        <f t="shared" si="112"/>
        <v>-116.8549978052115</v>
      </c>
      <c r="DW92" s="6">
        <f t="shared" si="112"/>
        <v>-121.14719780521111</v>
      </c>
      <c r="DX92" s="6">
        <f t="shared" si="112"/>
        <v>-123.53175336076669</v>
      </c>
      <c r="DY92" s="6">
        <f t="shared" si="112"/>
        <v>-122.41896076817423</v>
      </c>
      <c r="DZ92" s="6">
        <f t="shared" si="112"/>
        <v>-115.50374965706327</v>
      </c>
      <c r="EA92" s="6">
        <f t="shared" si="112"/>
        <v>-103.02457558298957</v>
      </c>
      <c r="EB92" s="6">
        <f t="shared" si="112"/>
        <v>-92.05562002743433</v>
      </c>
      <c r="EC92" s="6">
        <f t="shared" si="112"/>
        <v>-92.612016323730558</v>
      </c>
      <c r="ED92" s="6">
        <f t="shared" si="112"/>
        <v>-104.29633854595224</v>
      </c>
      <c r="EE92" s="6">
        <f t="shared" si="112"/>
        <v>-115.98066076817437</v>
      </c>
      <c r="EF92" s="6">
        <f t="shared" si="112"/>
        <v>-124.48557558298891</v>
      </c>
      <c r="EG92" s="6">
        <f t="shared" si="112"/>
        <v>-130.28799410150742</v>
      </c>
      <c r="EH92" s="6">
        <f t="shared" si="112"/>
        <v>-133.62637187928479</v>
      </c>
      <c r="EI92" s="6">
        <f t="shared" si="111"/>
        <v>-137.99805706446995</v>
      </c>
      <c r="EJ92" s="6">
        <f t="shared" si="111"/>
        <v>-141.49540521261801</v>
      </c>
      <c r="EK92" s="6">
        <f t="shared" si="111"/>
        <v>-141.5748903978031</v>
      </c>
      <c r="EL92" s="6">
        <f t="shared" si="111"/>
        <v>-135.13659039780325</v>
      </c>
      <c r="EM92" s="6">
        <f t="shared" si="111"/>
        <v>-122.02153484224823</v>
      </c>
      <c r="EN92" s="6">
        <f t="shared" si="111"/>
        <v>-112.16537187928544</v>
      </c>
      <c r="EO92" s="6">
        <f t="shared" si="111"/>
        <v>-114.39095706447081</v>
      </c>
      <c r="EP92" s="6">
        <f t="shared" si="111"/>
        <v>-126.47270521261849</v>
      </c>
      <c r="EQ92" s="6">
        <f t="shared" si="111"/>
        <v>-137.83908669409973</v>
      </c>
      <c r="ER92" s="6">
        <f t="shared" si="111"/>
        <v>-144.91326817558092</v>
      </c>
      <c r="ES92" s="6">
        <f t="shared" si="111"/>
        <v>-150.23877558298832</v>
      </c>
      <c r="ET92" s="6">
        <f t="shared" si="111"/>
        <v>-154.37200521261769</v>
      </c>
      <c r="EU92" s="6">
        <f t="shared" si="111"/>
        <v>-158.26677928669176</v>
      </c>
      <c r="EV92" s="6">
        <f t="shared" si="111"/>
        <v>-161.60515706446955</v>
      </c>
      <c r="EW92" s="6">
        <f t="shared" si="111"/>
        <v>-161.20773113854355</v>
      </c>
      <c r="EX92" s="6">
        <f t="shared" si="111"/>
        <v>-153.81560891632148</v>
      </c>
      <c r="EY92" s="6">
        <f t="shared" si="111"/>
        <v>-140.22364224965531</v>
      </c>
      <c r="EZ92" s="6">
        <f t="shared" si="111"/>
        <v>-128.77777558298897</v>
      </c>
      <c r="FA92" s="6">
        <f t="shared" si="111"/>
        <v>-130.92387558298876</v>
      </c>
      <c r="FB92" s="6">
        <f t="shared" si="111"/>
        <v>-144.11841632372938</v>
      </c>
      <c r="FC92" s="6">
        <f t="shared" si="111"/>
        <v>-156.75656076817327</v>
      </c>
      <c r="FD92" s="6">
        <f t="shared" si="111"/>
        <v>-163.83074224965446</v>
      </c>
      <c r="FE92" s="6">
        <f t="shared" si="111"/>
        <v>-168.59985336076565</v>
      </c>
      <c r="FF92" s="6">
        <f t="shared" si="111"/>
        <v>-172.2561718792839</v>
      </c>
      <c r="FG92" s="6">
        <f t="shared" si="111"/>
        <v>-174.56124224965438</v>
      </c>
      <c r="FH92" s="6">
        <f t="shared" si="111"/>
        <v>-177.10476817558018</v>
      </c>
      <c r="FI92" s="6">
        <f t="shared" si="111"/>
        <v>-178.69447187928375</v>
      </c>
      <c r="FJ92" s="6">
        <f t="shared" si="111"/>
        <v>-172.2561718792839</v>
      </c>
      <c r="FK92" s="6">
        <f t="shared" si="111"/>
        <v>-158.34626447187685</v>
      </c>
      <c r="FL92" s="6">
        <f t="shared" si="111"/>
        <v>-148.01319039780296</v>
      </c>
      <c r="FM92" s="6">
        <f t="shared" si="111"/>
        <v>-149.84134965706232</v>
      </c>
      <c r="FN92" s="6">
        <f t="shared" si="111"/>
        <v>-161.36670150891379</v>
      </c>
      <c r="FO92" s="6">
        <f t="shared" si="111"/>
        <v>-175.27660891632084</v>
      </c>
      <c r="FP92" s="6">
        <f t="shared" si="111"/>
        <v>-183.38409780520982</v>
      </c>
      <c r="FQ92" s="6">
        <f t="shared" si="111"/>
        <v>-187.99423854595031</v>
      </c>
      <c r="FR92" s="6">
        <f t="shared" si="111"/>
        <v>-191.65055706446856</v>
      </c>
      <c r="FS92" s="6">
        <f t="shared" si="111"/>
        <v>-195.78378669409841</v>
      </c>
      <c r="FT92" s="6">
        <f t="shared" si="111"/>
        <v>-199.12216447187578</v>
      </c>
      <c r="FU92" s="6">
        <f t="shared" si="111"/>
        <v>-198.08885706446841</v>
      </c>
      <c r="FV92" s="6">
        <f t="shared" si="111"/>
        <v>-189.98136817557989</v>
      </c>
      <c r="FW92" s="6">
        <f t="shared" si="111"/>
        <v>-176.07146076817284</v>
      </c>
      <c r="FX92" s="6">
        <f t="shared" si="111"/>
        <v>-165.97684224965474</v>
      </c>
      <c r="FY92" s="6">
        <f t="shared" si="111"/>
        <v>-167.72551632372853</v>
      </c>
      <c r="FZ92" s="6">
        <f t="shared" si="111"/>
        <v>-179.72777928669109</v>
      </c>
      <c r="GA92" s="6">
        <f t="shared" si="111"/>
        <v>-192.68386447187592</v>
      </c>
      <c r="GB92" s="6">
        <f t="shared" si="111"/>
        <v>-200.87083854595002</v>
      </c>
      <c r="GC92" s="6">
        <f t="shared" si="111"/>
        <v>-205.08355336076451</v>
      </c>
      <c r="GD92" s="6">
        <f t="shared" si="111"/>
        <v>-207.94502002743121</v>
      </c>
      <c r="GE92" s="6">
        <f t="shared" si="111"/>
        <v>-211.28339780520901</v>
      </c>
      <c r="GF92" s="6">
        <f t="shared" si="111"/>
        <v>-214.38332002743104</v>
      </c>
      <c r="GG92" s="6">
        <f t="shared" si="111"/>
        <v>-214.06537928669016</v>
      </c>
      <c r="GH92" s="6">
        <f t="shared" si="111"/>
        <v>-206.51428669409785</v>
      </c>
      <c r="GI92" s="6" t="e">
        <f t="shared" si="111"/>
        <v>#REF!</v>
      </c>
      <c r="GJ92" s="6" t="e">
        <f t="shared" si="111"/>
        <v>#REF!</v>
      </c>
      <c r="GK92" s="6" t="e">
        <f t="shared" si="111"/>
        <v>#REF!</v>
      </c>
      <c r="GL92" s="6" t="e">
        <f t="shared" si="111"/>
        <v>#REF!</v>
      </c>
      <c r="GM92" s="6" t="e">
        <f t="shared" si="111"/>
        <v>#REF!</v>
      </c>
      <c r="GN92" s="6" t="e">
        <f t="shared" si="111"/>
        <v>#REF!</v>
      </c>
      <c r="GO92" s="6" t="e">
        <f t="shared" si="111"/>
        <v>#REF!</v>
      </c>
      <c r="GP92" s="6" t="e">
        <f t="shared" si="111"/>
        <v>#REF!</v>
      </c>
      <c r="GQ92" s="6" t="e">
        <f t="shared" si="111"/>
        <v>#REF!</v>
      </c>
      <c r="GR92" s="6" t="e">
        <f t="shared" si="111"/>
        <v>#REF!</v>
      </c>
      <c r="GS92" s="6" t="e">
        <f t="shared" si="111"/>
        <v>#REF!</v>
      </c>
      <c r="GT92" s="6" t="e">
        <f t="shared" ref="GT92:JE95" si="113">INDEX($D$3:$D$272,$I92,1)*INDEX($D$3:$D$272,$I92+GT$2,1)</f>
        <v>#REF!</v>
      </c>
      <c r="GU92" s="6" t="e">
        <f t="shared" si="113"/>
        <v>#REF!</v>
      </c>
      <c r="GV92" s="6" t="e">
        <f t="shared" si="113"/>
        <v>#REF!</v>
      </c>
      <c r="GW92" s="6" t="e">
        <f t="shared" si="113"/>
        <v>#REF!</v>
      </c>
      <c r="GX92" s="6" t="e">
        <f t="shared" si="113"/>
        <v>#REF!</v>
      </c>
      <c r="GY92" s="6" t="e">
        <f t="shared" si="113"/>
        <v>#REF!</v>
      </c>
      <c r="GZ92" s="6" t="e">
        <f t="shared" si="113"/>
        <v>#REF!</v>
      </c>
      <c r="HA92" s="6" t="e">
        <f t="shared" si="113"/>
        <v>#REF!</v>
      </c>
      <c r="HB92" s="6" t="e">
        <f t="shared" si="113"/>
        <v>#REF!</v>
      </c>
      <c r="HC92" s="6" t="e">
        <f t="shared" si="113"/>
        <v>#REF!</v>
      </c>
      <c r="HD92" s="6" t="e">
        <f t="shared" si="113"/>
        <v>#REF!</v>
      </c>
      <c r="HE92" s="6" t="e">
        <f t="shared" si="113"/>
        <v>#REF!</v>
      </c>
      <c r="HF92" s="6" t="e">
        <f t="shared" si="113"/>
        <v>#REF!</v>
      </c>
      <c r="HG92" s="6" t="e">
        <f t="shared" si="113"/>
        <v>#REF!</v>
      </c>
      <c r="HH92" s="6" t="e">
        <f t="shared" si="113"/>
        <v>#REF!</v>
      </c>
      <c r="HI92" s="6" t="e">
        <f t="shared" si="113"/>
        <v>#REF!</v>
      </c>
      <c r="HJ92" s="6" t="e">
        <f t="shared" si="113"/>
        <v>#REF!</v>
      </c>
      <c r="HK92" s="6" t="e">
        <f t="shared" si="113"/>
        <v>#REF!</v>
      </c>
      <c r="HL92" s="6" t="e">
        <f t="shared" si="113"/>
        <v>#REF!</v>
      </c>
      <c r="HM92" s="6" t="e">
        <f t="shared" si="113"/>
        <v>#REF!</v>
      </c>
      <c r="HN92" s="6" t="e">
        <f t="shared" si="113"/>
        <v>#REF!</v>
      </c>
      <c r="HO92" s="6" t="e">
        <f t="shared" si="113"/>
        <v>#REF!</v>
      </c>
      <c r="HP92" s="6" t="e">
        <f t="shared" si="113"/>
        <v>#REF!</v>
      </c>
      <c r="HQ92" s="6" t="e">
        <f t="shared" si="113"/>
        <v>#REF!</v>
      </c>
      <c r="HR92" s="6" t="e">
        <f t="shared" si="113"/>
        <v>#REF!</v>
      </c>
      <c r="HS92" s="6" t="e">
        <f t="shared" si="113"/>
        <v>#REF!</v>
      </c>
      <c r="HT92" s="6" t="e">
        <f t="shared" si="113"/>
        <v>#REF!</v>
      </c>
      <c r="HU92" s="6" t="e">
        <f t="shared" si="113"/>
        <v>#REF!</v>
      </c>
      <c r="HV92" s="6" t="e">
        <f t="shared" si="113"/>
        <v>#REF!</v>
      </c>
      <c r="HW92" s="6" t="e">
        <f t="shared" si="113"/>
        <v>#REF!</v>
      </c>
      <c r="HX92" s="6" t="e">
        <f t="shared" si="113"/>
        <v>#REF!</v>
      </c>
      <c r="HY92" s="6" t="e">
        <f t="shared" si="113"/>
        <v>#REF!</v>
      </c>
      <c r="HZ92" s="6" t="e">
        <f t="shared" si="113"/>
        <v>#REF!</v>
      </c>
      <c r="IA92" s="6" t="e">
        <f t="shared" si="113"/>
        <v>#REF!</v>
      </c>
      <c r="IB92" s="6" t="e">
        <f t="shared" si="113"/>
        <v>#REF!</v>
      </c>
      <c r="IC92" s="6" t="e">
        <f t="shared" si="113"/>
        <v>#REF!</v>
      </c>
      <c r="ID92" s="6" t="e">
        <f t="shared" si="113"/>
        <v>#REF!</v>
      </c>
      <c r="IE92" s="6" t="e">
        <f t="shared" si="113"/>
        <v>#REF!</v>
      </c>
      <c r="IF92" s="6" t="e">
        <f t="shared" si="113"/>
        <v>#REF!</v>
      </c>
      <c r="IG92" s="6" t="e">
        <f t="shared" si="113"/>
        <v>#REF!</v>
      </c>
      <c r="IH92" s="6" t="e">
        <f t="shared" si="113"/>
        <v>#REF!</v>
      </c>
      <c r="II92" s="6" t="e">
        <f t="shared" si="113"/>
        <v>#REF!</v>
      </c>
      <c r="IJ92" s="6" t="e">
        <f t="shared" si="113"/>
        <v>#REF!</v>
      </c>
      <c r="IK92" s="6" t="e">
        <f t="shared" si="113"/>
        <v>#REF!</v>
      </c>
      <c r="IL92" s="6" t="e">
        <f t="shared" si="113"/>
        <v>#REF!</v>
      </c>
      <c r="IM92" s="6" t="e">
        <f t="shared" si="113"/>
        <v>#REF!</v>
      </c>
      <c r="IN92" s="6" t="e">
        <f t="shared" si="113"/>
        <v>#REF!</v>
      </c>
      <c r="IO92" s="6" t="e">
        <f t="shared" si="113"/>
        <v>#REF!</v>
      </c>
      <c r="IP92" s="6" t="e">
        <f t="shared" si="113"/>
        <v>#REF!</v>
      </c>
      <c r="IQ92" s="6" t="e">
        <f t="shared" si="113"/>
        <v>#REF!</v>
      </c>
      <c r="IR92" s="6" t="e">
        <f t="shared" si="113"/>
        <v>#REF!</v>
      </c>
      <c r="IS92" s="6" t="e">
        <f t="shared" si="113"/>
        <v>#REF!</v>
      </c>
      <c r="IT92" s="6" t="e">
        <f t="shared" si="113"/>
        <v>#REF!</v>
      </c>
      <c r="IU92" s="6" t="e">
        <f t="shared" si="113"/>
        <v>#REF!</v>
      </c>
      <c r="IV92" s="6" t="e">
        <f t="shared" si="113"/>
        <v>#REF!</v>
      </c>
      <c r="IW92" s="6" t="e">
        <f t="shared" si="113"/>
        <v>#REF!</v>
      </c>
      <c r="IX92" s="6" t="e">
        <f t="shared" si="113"/>
        <v>#REF!</v>
      </c>
      <c r="IY92" s="6" t="e">
        <f t="shared" si="113"/>
        <v>#REF!</v>
      </c>
      <c r="IZ92" s="6" t="e">
        <f t="shared" si="113"/>
        <v>#REF!</v>
      </c>
      <c r="JA92" s="6" t="e">
        <f t="shared" si="113"/>
        <v>#REF!</v>
      </c>
      <c r="JB92" s="6" t="e">
        <f t="shared" si="113"/>
        <v>#REF!</v>
      </c>
      <c r="JC92" s="6" t="e">
        <f t="shared" si="113"/>
        <v>#REF!</v>
      </c>
      <c r="JD92" s="6" t="e">
        <f t="shared" si="113"/>
        <v>#REF!</v>
      </c>
      <c r="JE92" s="6" t="e">
        <f t="shared" si="113"/>
        <v>#REF!</v>
      </c>
      <c r="JF92" s="6" t="e">
        <f t="shared" si="109"/>
        <v>#REF!</v>
      </c>
      <c r="JG92" s="6" t="e">
        <f t="shared" si="109"/>
        <v>#REF!</v>
      </c>
      <c r="JH92" s="6" t="e">
        <f t="shared" si="109"/>
        <v>#REF!</v>
      </c>
      <c r="JI92" s="6" t="e">
        <f t="shared" si="109"/>
        <v>#REF!</v>
      </c>
      <c r="JJ92" s="6" t="e">
        <f t="shared" si="109"/>
        <v>#REF!</v>
      </c>
      <c r="JK92" s="6" t="e">
        <f t="shared" si="109"/>
        <v>#REF!</v>
      </c>
      <c r="JL92" s="6" t="e">
        <f t="shared" si="109"/>
        <v>#REF!</v>
      </c>
      <c r="JM92" s="6" t="e">
        <f t="shared" si="109"/>
        <v>#REF!</v>
      </c>
      <c r="JN92" s="6" t="e">
        <f t="shared" si="109"/>
        <v>#REF!</v>
      </c>
      <c r="JO92" s="6" t="e">
        <f t="shared" si="109"/>
        <v>#REF!</v>
      </c>
      <c r="JP92" s="6" t="e">
        <f t="shared" si="109"/>
        <v>#REF!</v>
      </c>
      <c r="JQ92" s="6" t="e">
        <f t="shared" si="109"/>
        <v>#REF!</v>
      </c>
      <c r="JR92" s="6" t="e">
        <f t="shared" si="109"/>
        <v>#REF!</v>
      </c>
      <c r="JS92" s="6" t="e">
        <f t="shared" si="109"/>
        <v>#REF!</v>
      </c>
    </row>
    <row r="93" spans="1:279" ht="14.5" x14ac:dyDescent="0.35">
      <c r="A93" s="8">
        <v>91</v>
      </c>
      <c r="B93" s="9">
        <v>39644</v>
      </c>
      <c r="C93" s="10">
        <v>384.1</v>
      </c>
      <c r="D93" s="8">
        <f t="shared" si="79"/>
        <v>-9.428518518518274</v>
      </c>
      <c r="I93" s="6">
        <v>91</v>
      </c>
      <c r="J93" s="6">
        <f t="shared" si="80"/>
        <v>88.896961454042028</v>
      </c>
      <c r="K93" s="6">
        <f t="shared" si="81"/>
        <v>101.43689108367172</v>
      </c>
      <c r="L93" s="6">
        <f t="shared" ref="L93:BW96" si="114">INDEX($D$3:$D$272,$I93,1)*INDEX($D$3:$D$272,$I93+L$2,1)</f>
        <v>103.60545034293055</v>
      </c>
      <c r="M93" s="6">
        <f t="shared" si="114"/>
        <v>92.951224417004951</v>
      </c>
      <c r="N93" s="6">
        <f t="shared" si="114"/>
        <v>78.71416145404244</v>
      </c>
      <c r="O93" s="6">
        <f t="shared" si="114"/>
        <v>68.437076268857766</v>
      </c>
      <c r="P93" s="6">
        <f t="shared" si="114"/>
        <v>61.27140219478396</v>
      </c>
      <c r="Q93" s="6">
        <f t="shared" si="114"/>
        <v>57.028568861450303</v>
      </c>
      <c r="R93" s="6">
        <f t="shared" si="114"/>
        <v>54.860009602191468</v>
      </c>
      <c r="S93" s="6">
        <f t="shared" si="114"/>
        <v>52.220024417006073</v>
      </c>
      <c r="T93" s="6">
        <f t="shared" si="114"/>
        <v>52.597165157746993</v>
      </c>
      <c r="U93" s="6">
        <f t="shared" si="114"/>
        <v>61.931398491080174</v>
      </c>
      <c r="V93" s="6">
        <f t="shared" si="114"/>
        <v>80.317009602190694</v>
      </c>
      <c r="W93" s="6">
        <f t="shared" si="114"/>
        <v>93.328365157745878</v>
      </c>
      <c r="X93" s="6">
        <f t="shared" si="114"/>
        <v>90.499809602190282</v>
      </c>
      <c r="Y93" s="6">
        <f t="shared" si="114"/>
        <v>75.697035528116658</v>
      </c>
      <c r="Z93" s="6">
        <f t="shared" si="114"/>
        <v>62.119968861450367</v>
      </c>
      <c r="AA93" s="6">
        <f t="shared" si="114"/>
        <v>53.634302194784134</v>
      </c>
      <c r="AB93" s="6">
        <f t="shared" si="114"/>
        <v>46.280057750339601</v>
      </c>
      <c r="AC93" s="6">
        <f t="shared" si="114"/>
        <v>39.585809602191823</v>
      </c>
      <c r="AD93" s="6">
        <f t="shared" si="114"/>
        <v>36.285828120710207</v>
      </c>
      <c r="AE93" s="6">
        <f t="shared" si="114"/>
        <v>33.457272565154618</v>
      </c>
      <c r="AF93" s="6">
        <f t="shared" si="114"/>
        <v>33.740128120710445</v>
      </c>
      <c r="AG93" s="6">
        <f t="shared" si="114"/>
        <v>42.602935528117605</v>
      </c>
      <c r="AH93" s="6">
        <f t="shared" si="114"/>
        <v>58.254276268857637</v>
      </c>
      <c r="AI93" s="6">
        <f t="shared" si="114"/>
        <v>68.814217009598153</v>
      </c>
      <c r="AJ93" s="6">
        <f t="shared" si="114"/>
        <v>64.382813305894842</v>
      </c>
      <c r="AK93" s="6">
        <f t="shared" si="114"/>
        <v>49.768609602191404</v>
      </c>
      <c r="AL93" s="6">
        <f t="shared" si="114"/>
        <v>36.851539231821327</v>
      </c>
      <c r="AM93" s="6">
        <f t="shared" si="114"/>
        <v>29.874435528117719</v>
      </c>
      <c r="AN93" s="6">
        <f t="shared" si="114"/>
        <v>24.500179972562368</v>
      </c>
      <c r="AO93" s="6">
        <f t="shared" si="114"/>
        <v>20.540202194784541</v>
      </c>
      <c r="AP93" s="6">
        <f t="shared" si="114"/>
        <v>17.523076268858759</v>
      </c>
      <c r="AQ93" s="6">
        <f t="shared" si="114"/>
        <v>13.940239231821858</v>
      </c>
      <c r="AR93" s="6">
        <f t="shared" si="114"/>
        <v>13.751668861451664</v>
      </c>
      <c r="AS93" s="6">
        <f t="shared" si="114"/>
        <v>22.614476268858819</v>
      </c>
      <c r="AT93" s="6">
        <f t="shared" si="114"/>
        <v>40.905802194784251</v>
      </c>
      <c r="AU93" s="6">
        <f t="shared" si="114"/>
        <v>53.445731824413407</v>
      </c>
      <c r="AV93" s="6">
        <f t="shared" si="114"/>
        <v>49.674324417006311</v>
      </c>
      <c r="AW93" s="6">
        <f t="shared" si="114"/>
        <v>34.871550342932686</v>
      </c>
      <c r="AX93" s="6">
        <f t="shared" si="114"/>
        <v>21.860194787377509</v>
      </c>
      <c r="AY93" s="6">
        <f t="shared" si="114"/>
        <v>14.034524417006955</v>
      </c>
      <c r="AZ93" s="6">
        <f t="shared" si="114"/>
        <v>8.6602688614516037</v>
      </c>
      <c r="BA93" s="6">
        <f t="shared" si="114"/>
        <v>3.0974429355260571</v>
      </c>
      <c r="BB93" s="6">
        <f t="shared" si="114"/>
        <v>-1.8996718792889069</v>
      </c>
      <c r="BC93" s="6">
        <f t="shared" si="114"/>
        <v>-4.3510866941035724</v>
      </c>
      <c r="BD93" s="6">
        <f t="shared" si="114"/>
        <v>-3.3139496570664337</v>
      </c>
      <c r="BE93" s="6">
        <f t="shared" si="114"/>
        <v>6.4917096021927643</v>
      </c>
      <c r="BF93" s="6">
        <f t="shared" si="114"/>
        <v>23.840183676266154</v>
      </c>
      <c r="BG93" s="6">
        <f t="shared" si="114"/>
        <v>34.305839231821565</v>
      </c>
      <c r="BH93" s="6">
        <f t="shared" si="114"/>
        <v>28.083017009599271</v>
      </c>
      <c r="BI93" s="6">
        <f t="shared" si="114"/>
        <v>12.903102194784719</v>
      </c>
      <c r="BJ93" s="6">
        <f t="shared" si="114"/>
        <v>-0.2968237311406503</v>
      </c>
      <c r="BK93" s="6">
        <f t="shared" si="114"/>
        <v>-8.122494101510668</v>
      </c>
      <c r="BL93" s="6">
        <f t="shared" si="114"/>
        <v>-14.533886694103158</v>
      </c>
      <c r="BM93" s="6">
        <f t="shared" si="114"/>
        <v>-20.473853360769628</v>
      </c>
      <c r="BN93" s="6">
        <f t="shared" si="114"/>
        <v>-26.036679286695708</v>
      </c>
      <c r="BO93" s="6">
        <f t="shared" si="114"/>
        <v>-30.279512620028825</v>
      </c>
      <c r="BP93" s="6">
        <f t="shared" si="114"/>
        <v>-30.373797805213922</v>
      </c>
      <c r="BQ93" s="6">
        <f t="shared" si="114"/>
        <v>-22.925268175584293</v>
      </c>
      <c r="BR93" s="6">
        <f t="shared" si="114"/>
        <v>-8.876775582992515</v>
      </c>
      <c r="BS93" s="6">
        <f t="shared" si="114"/>
        <v>2.7203021947851331</v>
      </c>
      <c r="BT93" s="6">
        <f t="shared" si="114"/>
        <v>3.0031577503409599</v>
      </c>
      <c r="BU93" s="6">
        <f t="shared" si="114"/>
        <v>-9.2539163237329038</v>
      </c>
      <c r="BV93" s="6">
        <f t="shared" si="114"/>
        <v>-23.019553360769926</v>
      </c>
      <c r="BW93" s="6">
        <f t="shared" si="114"/>
        <v>-31.599505212621256</v>
      </c>
      <c r="BX93" s="6">
        <f t="shared" si="112"/>
        <v>-37.539471879287724</v>
      </c>
      <c r="BY93" s="6">
        <f t="shared" si="112"/>
        <v>-41.876590397806474</v>
      </c>
      <c r="BZ93" s="6">
        <f t="shared" si="112"/>
        <v>-44.70514595336153</v>
      </c>
      <c r="CA93" s="6">
        <f t="shared" si="112"/>
        <v>-48.099412620028232</v>
      </c>
      <c r="CB93" s="6">
        <f t="shared" si="112"/>
        <v>-48.665123731139353</v>
      </c>
      <c r="CC93" s="6">
        <f t="shared" si="112"/>
        <v>-39.519460768176906</v>
      </c>
      <c r="CD93" s="6">
        <f t="shared" si="112"/>
        <v>-24.528116323732551</v>
      </c>
      <c r="CE93" s="6">
        <f t="shared" si="112"/>
        <v>-14.062460768177138</v>
      </c>
      <c r="CF93" s="6">
        <f t="shared" si="112"/>
        <v>-15.00531262002918</v>
      </c>
      <c r="CG93" s="6">
        <f t="shared" si="112"/>
        <v>-26.885245953362119</v>
      </c>
      <c r="CH93" s="6">
        <f t="shared" si="112"/>
        <v>-40.839453360769333</v>
      </c>
      <c r="CI93" s="6">
        <f t="shared" si="112"/>
        <v>-50.079401508916881</v>
      </c>
      <c r="CJ93" s="6">
        <f t="shared" si="112"/>
        <v>-56.867934842250293</v>
      </c>
      <c r="CK93" s="6">
        <f t="shared" si="112"/>
        <v>-62.14790521262055</v>
      </c>
      <c r="CL93" s="6">
        <f t="shared" si="112"/>
        <v>-66.390738545953667</v>
      </c>
      <c r="CM93" s="6">
        <f t="shared" si="112"/>
        <v>-70.067860768175663</v>
      </c>
      <c r="CN93" s="6">
        <f t="shared" si="112"/>
        <v>-69.596434842250176</v>
      </c>
      <c r="CO93" s="6">
        <f t="shared" si="112"/>
        <v>-61.58219410150943</v>
      </c>
      <c r="CP93" s="6">
        <f t="shared" si="112"/>
        <v>-45.647997805213571</v>
      </c>
      <c r="CQ93" s="6">
        <f t="shared" si="112"/>
        <v>-33.296638545954607</v>
      </c>
      <c r="CR93" s="6">
        <f t="shared" si="112"/>
        <v>-35.93662373113947</v>
      </c>
      <c r="CS93" s="6">
        <f t="shared" si="112"/>
        <v>-49.702260768176494</v>
      </c>
      <c r="CT93" s="6">
        <f t="shared" si="112"/>
        <v>-64.505034842250112</v>
      </c>
      <c r="CU93" s="6">
        <f t="shared" si="112"/>
        <v>-76.667823731138881</v>
      </c>
      <c r="CV93" s="6">
        <f t="shared" si="112"/>
        <v>-85.624916323731142</v>
      </c>
      <c r="CW93" s="6">
        <f t="shared" si="112"/>
        <v>-91.659168175582707</v>
      </c>
      <c r="CX93" s="6">
        <f t="shared" si="112"/>
        <v>-97.221994101508244</v>
      </c>
      <c r="CY93" s="6">
        <f t="shared" si="112"/>
        <v>-102.12482373113812</v>
      </c>
      <c r="CZ93" s="6">
        <f t="shared" si="112"/>
        <v>-102.50196447187851</v>
      </c>
      <c r="DA93" s="6">
        <f t="shared" si="112"/>
        <v>-95.147720027434502</v>
      </c>
      <c r="DB93" s="6">
        <f t="shared" si="112"/>
        <v>-80.816371879286905</v>
      </c>
      <c r="DC93" s="6">
        <f t="shared" si="112"/>
        <v>-68.370727434842308</v>
      </c>
      <c r="DD93" s="6">
        <f t="shared" si="112"/>
        <v>-69.973575582990563</v>
      </c>
      <c r="DE93" s="6">
        <f t="shared" si="112"/>
        <v>-83.644927434841961</v>
      </c>
      <c r="DF93" s="6">
        <f t="shared" si="112"/>
        <v>-96.467712620026944</v>
      </c>
      <c r="DG93" s="6">
        <f t="shared" si="112"/>
        <v>-105.0476644718788</v>
      </c>
      <c r="DH93" s="6">
        <f t="shared" si="112"/>
        <v>-111.17620150891547</v>
      </c>
      <c r="DI93" s="6">
        <f t="shared" si="112"/>
        <v>-116.73902743484155</v>
      </c>
      <c r="DJ93" s="6">
        <f t="shared" si="112"/>
        <v>-120.60472002743374</v>
      </c>
      <c r="DK93" s="6">
        <f t="shared" si="112"/>
        <v>-123.33899039780424</v>
      </c>
      <c r="DL93" s="6">
        <f t="shared" si="112"/>
        <v>-123.71613113854463</v>
      </c>
      <c r="DM93" s="6">
        <f t="shared" si="112"/>
        <v>-116.26760150891553</v>
      </c>
      <c r="DN93" s="6">
        <f t="shared" si="112"/>
        <v>-99.767694101508553</v>
      </c>
      <c r="DO93" s="6">
        <f t="shared" si="112"/>
        <v>-85.247775582990215</v>
      </c>
      <c r="DP93" s="6">
        <f t="shared" si="112"/>
        <v>-86.096342249657155</v>
      </c>
      <c r="DQ93" s="6">
        <f t="shared" si="112"/>
        <v>-100.23912002743457</v>
      </c>
      <c r="DR93" s="6">
        <f t="shared" si="112"/>
        <v>-114.75903854595236</v>
      </c>
      <c r="DS93" s="6">
        <f t="shared" si="112"/>
        <v>-124.65898299039667</v>
      </c>
      <c r="DT93" s="6">
        <f t="shared" si="112"/>
        <v>-132.01322743484067</v>
      </c>
      <c r="DU93" s="6">
        <f t="shared" si="112"/>
        <v>-138.61319039780389</v>
      </c>
      <c r="DV93" s="6">
        <f t="shared" si="112"/>
        <v>-143.7045903978034</v>
      </c>
      <c r="DW93" s="6">
        <f t="shared" si="112"/>
        <v>-146.533145953359</v>
      </c>
      <c r="DX93" s="6">
        <f t="shared" si="112"/>
        <v>-145.21315336076657</v>
      </c>
      <c r="DY93" s="6">
        <f t="shared" si="112"/>
        <v>-137.01034224965562</v>
      </c>
      <c r="DZ93" s="6">
        <f t="shared" si="112"/>
        <v>-122.207568175582</v>
      </c>
      <c r="EA93" s="6">
        <f t="shared" si="112"/>
        <v>-109.19621262002683</v>
      </c>
      <c r="EB93" s="6">
        <f t="shared" si="112"/>
        <v>-109.85620891632304</v>
      </c>
      <c r="EC93" s="6">
        <f t="shared" si="112"/>
        <v>-123.71613113854463</v>
      </c>
      <c r="ED93" s="6">
        <f t="shared" si="112"/>
        <v>-137.57605336076674</v>
      </c>
      <c r="EE93" s="6">
        <f t="shared" si="112"/>
        <v>-147.66456817558122</v>
      </c>
      <c r="EF93" s="6">
        <f t="shared" si="112"/>
        <v>-154.54738669409974</v>
      </c>
      <c r="EG93" s="6">
        <f t="shared" si="112"/>
        <v>-158.50736447187703</v>
      </c>
      <c r="EH93" s="6">
        <f t="shared" si="112"/>
        <v>-163.69304965706218</v>
      </c>
      <c r="EI93" s="6">
        <f t="shared" ref="EI93:GT96" si="115">INDEX($D$3:$D$272,$I93,1)*INDEX($D$3:$D$272,$I93+EI$2,1)</f>
        <v>-167.8415978052102</v>
      </c>
      <c r="EJ93" s="6">
        <f t="shared" si="115"/>
        <v>-167.9358829903953</v>
      </c>
      <c r="EK93" s="6">
        <f t="shared" si="115"/>
        <v>-160.29878299039549</v>
      </c>
      <c r="EL93" s="6">
        <f t="shared" si="115"/>
        <v>-144.74172743484056</v>
      </c>
      <c r="EM93" s="6">
        <f t="shared" si="115"/>
        <v>-133.0503644718778</v>
      </c>
      <c r="EN93" s="6">
        <f t="shared" si="115"/>
        <v>-135.69034965706319</v>
      </c>
      <c r="EO93" s="6">
        <f t="shared" si="115"/>
        <v>-150.02169780521081</v>
      </c>
      <c r="EP93" s="6">
        <f t="shared" si="115"/>
        <v>-163.504479286692</v>
      </c>
      <c r="EQ93" s="6">
        <f t="shared" si="115"/>
        <v>-171.89586076817312</v>
      </c>
      <c r="ER93" s="6">
        <f t="shared" si="115"/>
        <v>-178.21296817558053</v>
      </c>
      <c r="ES93" s="6">
        <f t="shared" si="115"/>
        <v>-183.11579780520987</v>
      </c>
      <c r="ET93" s="6">
        <f t="shared" si="115"/>
        <v>-187.7357718792839</v>
      </c>
      <c r="EU93" s="6">
        <f t="shared" si="115"/>
        <v>-191.69574965706173</v>
      </c>
      <c r="EV93" s="6">
        <f t="shared" si="115"/>
        <v>-191.22432373113571</v>
      </c>
      <c r="EW93" s="6">
        <f t="shared" si="115"/>
        <v>-182.45580150891365</v>
      </c>
      <c r="EX93" s="6">
        <f t="shared" si="115"/>
        <v>-166.33303484224757</v>
      </c>
      <c r="EY93" s="6">
        <f t="shared" si="115"/>
        <v>-152.7559681755813</v>
      </c>
      <c r="EZ93" s="6">
        <f t="shared" si="115"/>
        <v>-155.30166817558106</v>
      </c>
      <c r="FA93" s="6">
        <f t="shared" si="115"/>
        <v>-170.95300891632164</v>
      </c>
      <c r="FB93" s="6">
        <f t="shared" si="115"/>
        <v>-185.94435336076543</v>
      </c>
      <c r="FC93" s="6">
        <f t="shared" si="115"/>
        <v>-194.33573484224658</v>
      </c>
      <c r="FD93" s="6">
        <f t="shared" si="115"/>
        <v>-199.99284595335777</v>
      </c>
      <c r="FE93" s="6">
        <f t="shared" si="115"/>
        <v>-204.32996447187597</v>
      </c>
      <c r="FF93" s="6">
        <f t="shared" si="115"/>
        <v>-207.06423484224646</v>
      </c>
      <c r="FG93" s="6">
        <f t="shared" si="115"/>
        <v>-210.08136076817226</v>
      </c>
      <c r="FH93" s="6">
        <f t="shared" si="115"/>
        <v>-211.9670644718758</v>
      </c>
      <c r="FI93" s="6">
        <f t="shared" si="115"/>
        <v>-204.32996447187597</v>
      </c>
      <c r="FJ93" s="6">
        <f t="shared" si="115"/>
        <v>-187.830057064469</v>
      </c>
      <c r="FK93" s="6">
        <f t="shared" si="115"/>
        <v>-175.57298299039513</v>
      </c>
      <c r="FL93" s="6">
        <f t="shared" si="115"/>
        <v>-177.74154224965451</v>
      </c>
      <c r="FM93" s="6">
        <f t="shared" si="115"/>
        <v>-191.41289410150588</v>
      </c>
      <c r="FN93" s="6">
        <f t="shared" si="115"/>
        <v>-207.91280150891288</v>
      </c>
      <c r="FO93" s="6">
        <f t="shared" si="115"/>
        <v>-217.52989039780186</v>
      </c>
      <c r="FP93" s="6">
        <f t="shared" si="115"/>
        <v>-222.99843113854232</v>
      </c>
      <c r="FQ93" s="6">
        <f t="shared" si="115"/>
        <v>-227.33554965706054</v>
      </c>
      <c r="FR93" s="6">
        <f t="shared" si="115"/>
        <v>-232.23837928669042</v>
      </c>
      <c r="FS93" s="6">
        <f t="shared" si="115"/>
        <v>-236.1983570644677</v>
      </c>
      <c r="FT93" s="6">
        <f t="shared" si="115"/>
        <v>-234.97264965706037</v>
      </c>
      <c r="FU93" s="6">
        <f t="shared" si="115"/>
        <v>-225.3555607681719</v>
      </c>
      <c r="FV93" s="6">
        <f t="shared" si="115"/>
        <v>-208.8556533607649</v>
      </c>
      <c r="FW93" s="6">
        <f t="shared" si="115"/>
        <v>-196.88143484224688</v>
      </c>
      <c r="FX93" s="6">
        <f t="shared" si="115"/>
        <v>-198.95570891632062</v>
      </c>
      <c r="FY93" s="6">
        <f t="shared" si="115"/>
        <v>-213.19277187928313</v>
      </c>
      <c r="FZ93" s="6">
        <f t="shared" si="115"/>
        <v>-228.56125706446787</v>
      </c>
      <c r="GA93" s="6">
        <f t="shared" si="115"/>
        <v>-238.27263113854198</v>
      </c>
      <c r="GB93" s="6">
        <f t="shared" si="115"/>
        <v>-243.26974595335639</v>
      </c>
      <c r="GC93" s="6">
        <f t="shared" si="115"/>
        <v>-246.6640126200231</v>
      </c>
      <c r="GD93" s="6">
        <f t="shared" si="115"/>
        <v>-250.62399039780092</v>
      </c>
      <c r="GE93" s="6">
        <f t="shared" si="115"/>
        <v>-254.30111262002293</v>
      </c>
      <c r="GF93" s="6">
        <f t="shared" si="115"/>
        <v>-253.92397187928202</v>
      </c>
      <c r="GG93" s="6">
        <f t="shared" si="115"/>
        <v>-244.96687928668976</v>
      </c>
      <c r="GH93" s="6" t="e">
        <f t="shared" si="115"/>
        <v>#REF!</v>
      </c>
      <c r="GI93" s="6" t="e">
        <f t="shared" si="115"/>
        <v>#REF!</v>
      </c>
      <c r="GJ93" s="6" t="e">
        <f t="shared" si="115"/>
        <v>#REF!</v>
      </c>
      <c r="GK93" s="6" t="e">
        <f t="shared" si="115"/>
        <v>#REF!</v>
      </c>
      <c r="GL93" s="6" t="e">
        <f t="shared" si="115"/>
        <v>#REF!</v>
      </c>
      <c r="GM93" s="6" t="e">
        <f t="shared" si="115"/>
        <v>#REF!</v>
      </c>
      <c r="GN93" s="6" t="e">
        <f t="shared" si="115"/>
        <v>#REF!</v>
      </c>
      <c r="GO93" s="6" t="e">
        <f t="shared" si="115"/>
        <v>#REF!</v>
      </c>
      <c r="GP93" s="6" t="e">
        <f t="shared" si="115"/>
        <v>#REF!</v>
      </c>
      <c r="GQ93" s="6" t="e">
        <f t="shared" si="115"/>
        <v>#REF!</v>
      </c>
      <c r="GR93" s="6" t="e">
        <f t="shared" si="115"/>
        <v>#REF!</v>
      </c>
      <c r="GS93" s="6" t="e">
        <f t="shared" si="115"/>
        <v>#REF!</v>
      </c>
      <c r="GT93" s="6" t="e">
        <f t="shared" si="115"/>
        <v>#REF!</v>
      </c>
      <c r="GU93" s="6" t="e">
        <f t="shared" si="113"/>
        <v>#REF!</v>
      </c>
      <c r="GV93" s="6" t="e">
        <f t="shared" si="113"/>
        <v>#REF!</v>
      </c>
      <c r="GW93" s="6" t="e">
        <f t="shared" si="113"/>
        <v>#REF!</v>
      </c>
      <c r="GX93" s="6" t="e">
        <f t="shared" si="113"/>
        <v>#REF!</v>
      </c>
      <c r="GY93" s="6" t="e">
        <f t="shared" si="113"/>
        <v>#REF!</v>
      </c>
      <c r="GZ93" s="6" t="e">
        <f t="shared" si="113"/>
        <v>#REF!</v>
      </c>
      <c r="HA93" s="6" t="e">
        <f t="shared" si="113"/>
        <v>#REF!</v>
      </c>
      <c r="HB93" s="6" t="e">
        <f t="shared" si="113"/>
        <v>#REF!</v>
      </c>
      <c r="HC93" s="6" t="e">
        <f t="shared" si="113"/>
        <v>#REF!</v>
      </c>
      <c r="HD93" s="6" t="e">
        <f t="shared" si="113"/>
        <v>#REF!</v>
      </c>
      <c r="HE93" s="6" t="e">
        <f t="shared" si="113"/>
        <v>#REF!</v>
      </c>
      <c r="HF93" s="6" t="e">
        <f t="shared" si="113"/>
        <v>#REF!</v>
      </c>
      <c r="HG93" s="6" t="e">
        <f t="shared" si="113"/>
        <v>#REF!</v>
      </c>
      <c r="HH93" s="6" t="e">
        <f t="shared" si="113"/>
        <v>#REF!</v>
      </c>
      <c r="HI93" s="6" t="e">
        <f t="shared" si="113"/>
        <v>#REF!</v>
      </c>
      <c r="HJ93" s="6" t="e">
        <f t="shared" si="113"/>
        <v>#REF!</v>
      </c>
      <c r="HK93" s="6" t="e">
        <f t="shared" si="113"/>
        <v>#REF!</v>
      </c>
      <c r="HL93" s="6" t="e">
        <f t="shared" si="113"/>
        <v>#REF!</v>
      </c>
      <c r="HM93" s="6" t="e">
        <f t="shared" si="113"/>
        <v>#REF!</v>
      </c>
      <c r="HN93" s="6" t="e">
        <f t="shared" si="113"/>
        <v>#REF!</v>
      </c>
      <c r="HO93" s="6" t="e">
        <f t="shared" si="113"/>
        <v>#REF!</v>
      </c>
      <c r="HP93" s="6" t="e">
        <f t="shared" si="113"/>
        <v>#REF!</v>
      </c>
      <c r="HQ93" s="6" t="e">
        <f t="shared" si="113"/>
        <v>#REF!</v>
      </c>
      <c r="HR93" s="6" t="e">
        <f t="shared" si="113"/>
        <v>#REF!</v>
      </c>
      <c r="HS93" s="6" t="e">
        <f t="shared" si="113"/>
        <v>#REF!</v>
      </c>
      <c r="HT93" s="6" t="e">
        <f t="shared" si="113"/>
        <v>#REF!</v>
      </c>
      <c r="HU93" s="6" t="e">
        <f t="shared" si="113"/>
        <v>#REF!</v>
      </c>
      <c r="HV93" s="6" t="e">
        <f t="shared" si="113"/>
        <v>#REF!</v>
      </c>
      <c r="HW93" s="6" t="e">
        <f t="shared" si="113"/>
        <v>#REF!</v>
      </c>
      <c r="HX93" s="6" t="e">
        <f t="shared" si="113"/>
        <v>#REF!</v>
      </c>
      <c r="HY93" s="6" t="e">
        <f t="shared" si="113"/>
        <v>#REF!</v>
      </c>
      <c r="HZ93" s="6" t="e">
        <f t="shared" si="113"/>
        <v>#REF!</v>
      </c>
      <c r="IA93" s="6" t="e">
        <f t="shared" si="113"/>
        <v>#REF!</v>
      </c>
      <c r="IB93" s="6" t="e">
        <f t="shared" si="113"/>
        <v>#REF!</v>
      </c>
      <c r="IC93" s="6" t="e">
        <f t="shared" si="113"/>
        <v>#REF!</v>
      </c>
      <c r="ID93" s="6" t="e">
        <f t="shared" si="113"/>
        <v>#REF!</v>
      </c>
      <c r="IE93" s="6" t="e">
        <f t="shared" si="113"/>
        <v>#REF!</v>
      </c>
      <c r="IF93" s="6" t="e">
        <f t="shared" si="113"/>
        <v>#REF!</v>
      </c>
      <c r="IG93" s="6" t="e">
        <f t="shared" si="113"/>
        <v>#REF!</v>
      </c>
      <c r="IH93" s="6" t="e">
        <f t="shared" si="113"/>
        <v>#REF!</v>
      </c>
      <c r="II93" s="6" t="e">
        <f t="shared" si="113"/>
        <v>#REF!</v>
      </c>
      <c r="IJ93" s="6" t="e">
        <f t="shared" si="113"/>
        <v>#REF!</v>
      </c>
      <c r="IK93" s="6" t="e">
        <f t="shared" si="113"/>
        <v>#REF!</v>
      </c>
      <c r="IL93" s="6" t="e">
        <f t="shared" si="113"/>
        <v>#REF!</v>
      </c>
      <c r="IM93" s="6" t="e">
        <f t="shared" si="113"/>
        <v>#REF!</v>
      </c>
      <c r="IN93" s="6" t="e">
        <f t="shared" si="113"/>
        <v>#REF!</v>
      </c>
      <c r="IO93" s="6" t="e">
        <f t="shared" si="113"/>
        <v>#REF!</v>
      </c>
      <c r="IP93" s="6" t="e">
        <f t="shared" si="113"/>
        <v>#REF!</v>
      </c>
      <c r="IQ93" s="6" t="e">
        <f t="shared" si="113"/>
        <v>#REF!</v>
      </c>
      <c r="IR93" s="6" t="e">
        <f t="shared" si="113"/>
        <v>#REF!</v>
      </c>
      <c r="IS93" s="6" t="e">
        <f t="shared" si="113"/>
        <v>#REF!</v>
      </c>
      <c r="IT93" s="6" t="e">
        <f t="shared" si="113"/>
        <v>#REF!</v>
      </c>
      <c r="IU93" s="6" t="e">
        <f t="shared" si="113"/>
        <v>#REF!</v>
      </c>
      <c r="IV93" s="6" t="e">
        <f t="shared" si="113"/>
        <v>#REF!</v>
      </c>
      <c r="IW93" s="6" t="e">
        <f t="shared" si="113"/>
        <v>#REF!</v>
      </c>
      <c r="IX93" s="6" t="e">
        <f t="shared" si="113"/>
        <v>#REF!</v>
      </c>
      <c r="IY93" s="6" t="e">
        <f t="shared" si="113"/>
        <v>#REF!</v>
      </c>
      <c r="IZ93" s="6" t="e">
        <f t="shared" si="113"/>
        <v>#REF!</v>
      </c>
      <c r="JA93" s="6" t="e">
        <f t="shared" si="113"/>
        <v>#REF!</v>
      </c>
      <c r="JB93" s="6" t="e">
        <f t="shared" si="113"/>
        <v>#REF!</v>
      </c>
      <c r="JC93" s="6" t="e">
        <f t="shared" si="113"/>
        <v>#REF!</v>
      </c>
      <c r="JD93" s="6" t="e">
        <f t="shared" si="113"/>
        <v>#REF!</v>
      </c>
      <c r="JE93" s="6" t="e">
        <f t="shared" si="113"/>
        <v>#REF!</v>
      </c>
      <c r="JF93" s="6" t="e">
        <f t="shared" si="109"/>
        <v>#REF!</v>
      </c>
      <c r="JG93" s="6" t="e">
        <f t="shared" si="109"/>
        <v>#REF!</v>
      </c>
      <c r="JH93" s="6" t="e">
        <f t="shared" si="109"/>
        <v>#REF!</v>
      </c>
      <c r="JI93" s="6" t="e">
        <f t="shared" si="109"/>
        <v>#REF!</v>
      </c>
      <c r="JJ93" s="6" t="e">
        <f t="shared" si="109"/>
        <v>#REF!</v>
      </c>
      <c r="JK93" s="6" t="e">
        <f t="shared" si="109"/>
        <v>#REF!</v>
      </c>
      <c r="JL93" s="6" t="e">
        <f t="shared" si="109"/>
        <v>#REF!</v>
      </c>
      <c r="JM93" s="6" t="e">
        <f t="shared" si="109"/>
        <v>#REF!</v>
      </c>
      <c r="JN93" s="6" t="e">
        <f t="shared" si="109"/>
        <v>#REF!</v>
      </c>
      <c r="JO93" s="6" t="e">
        <f t="shared" si="109"/>
        <v>#REF!</v>
      </c>
      <c r="JP93" s="6" t="e">
        <f t="shared" si="109"/>
        <v>#REF!</v>
      </c>
      <c r="JQ93" s="6" t="e">
        <f t="shared" si="109"/>
        <v>#REF!</v>
      </c>
      <c r="JR93" s="6" t="e">
        <f t="shared" si="109"/>
        <v>#REF!</v>
      </c>
      <c r="JS93" s="6" t="e">
        <f t="shared" si="109"/>
        <v>#REF!</v>
      </c>
    </row>
    <row r="94" spans="1:279" ht="14.5" x14ac:dyDescent="0.35">
      <c r="A94" s="8">
        <v>92</v>
      </c>
      <c r="B94" s="9">
        <v>39675</v>
      </c>
      <c r="C94" s="10">
        <v>382.77</v>
      </c>
      <c r="D94" s="8">
        <f t="shared" si="79"/>
        <v>-10.758518518518315</v>
      </c>
      <c r="I94" s="6">
        <v>92</v>
      </c>
      <c r="J94" s="6">
        <f t="shared" si="80"/>
        <v>115.74572071330152</v>
      </c>
      <c r="K94" s="6">
        <f t="shared" si="81"/>
        <v>118.22017997256032</v>
      </c>
      <c r="L94" s="6">
        <f t="shared" si="114"/>
        <v>106.06305404663466</v>
      </c>
      <c r="M94" s="6">
        <f t="shared" si="114"/>
        <v>89.817691083672116</v>
      </c>
      <c r="N94" s="6">
        <f t="shared" si="114"/>
        <v>78.090905898487421</v>
      </c>
      <c r="O94" s="6">
        <f t="shared" si="114"/>
        <v>69.914431824413597</v>
      </c>
      <c r="P94" s="6">
        <f t="shared" si="114"/>
        <v>65.073098491079861</v>
      </c>
      <c r="Q94" s="6">
        <f t="shared" si="114"/>
        <v>62.598639231821068</v>
      </c>
      <c r="R94" s="6">
        <f t="shared" si="114"/>
        <v>59.586254046635624</v>
      </c>
      <c r="S94" s="6">
        <f t="shared" si="114"/>
        <v>60.016594787376576</v>
      </c>
      <c r="T94" s="6">
        <f t="shared" si="114"/>
        <v>70.667528120709804</v>
      </c>
      <c r="U94" s="6">
        <f t="shared" si="114"/>
        <v>91.646639231820402</v>
      </c>
      <c r="V94" s="6">
        <f t="shared" si="114"/>
        <v>106.49339478737562</v>
      </c>
      <c r="W94" s="6">
        <f t="shared" si="114"/>
        <v>103.26583923182001</v>
      </c>
      <c r="X94" s="6">
        <f t="shared" si="114"/>
        <v>86.374965157746317</v>
      </c>
      <c r="Y94" s="6">
        <f t="shared" si="114"/>
        <v>70.882698491079978</v>
      </c>
      <c r="Z94" s="6">
        <f t="shared" si="114"/>
        <v>61.200031824413735</v>
      </c>
      <c r="AA94" s="6">
        <f t="shared" si="114"/>
        <v>52.808387379969133</v>
      </c>
      <c r="AB94" s="6">
        <f t="shared" si="114"/>
        <v>45.169839231821349</v>
      </c>
      <c r="AC94" s="6">
        <f t="shared" si="114"/>
        <v>41.404357750339692</v>
      </c>
      <c r="AD94" s="6">
        <f t="shared" si="114"/>
        <v>38.176802194784074</v>
      </c>
      <c r="AE94" s="6">
        <f t="shared" si="114"/>
        <v>38.499557750339946</v>
      </c>
      <c r="AF94" s="6">
        <f t="shared" si="114"/>
        <v>48.612565157747134</v>
      </c>
      <c r="AG94" s="6">
        <f t="shared" si="114"/>
        <v>66.471705898487201</v>
      </c>
      <c r="AH94" s="6">
        <f t="shared" si="114"/>
        <v>78.521246639227755</v>
      </c>
      <c r="AI94" s="6">
        <f t="shared" si="114"/>
        <v>73.46474293552447</v>
      </c>
      <c r="AJ94" s="6">
        <f t="shared" si="114"/>
        <v>56.789039231820958</v>
      </c>
      <c r="AK94" s="6">
        <f t="shared" si="114"/>
        <v>42.049868861450818</v>
      </c>
      <c r="AL94" s="6">
        <f t="shared" si="114"/>
        <v>34.088565157747169</v>
      </c>
      <c r="AM94" s="6">
        <f t="shared" si="114"/>
        <v>27.956209602191798</v>
      </c>
      <c r="AN94" s="6">
        <f t="shared" si="114"/>
        <v>23.437631824413938</v>
      </c>
      <c r="AO94" s="6">
        <f t="shared" si="114"/>
        <v>19.994905898488149</v>
      </c>
      <c r="AP94" s="6">
        <f t="shared" si="114"/>
        <v>15.906668861451237</v>
      </c>
      <c r="AQ94" s="6">
        <f t="shared" si="114"/>
        <v>15.691498491081067</v>
      </c>
      <c r="AR94" s="6">
        <f t="shared" si="114"/>
        <v>25.804505898488259</v>
      </c>
      <c r="AS94" s="6">
        <f t="shared" si="114"/>
        <v>46.676031824413762</v>
      </c>
      <c r="AT94" s="6">
        <f t="shared" si="114"/>
        <v>60.984861454042957</v>
      </c>
      <c r="AU94" s="6">
        <f t="shared" si="114"/>
        <v>56.681454046635871</v>
      </c>
      <c r="AV94" s="6">
        <f t="shared" si="114"/>
        <v>39.790579972562192</v>
      </c>
      <c r="AW94" s="6">
        <f t="shared" si="114"/>
        <v>24.943824417006965</v>
      </c>
      <c r="AX94" s="6">
        <f t="shared" si="114"/>
        <v>16.014254046636324</v>
      </c>
      <c r="AY94" s="6">
        <f t="shared" si="114"/>
        <v>9.8818984910809569</v>
      </c>
      <c r="AZ94" s="6">
        <f t="shared" si="114"/>
        <v>3.5343725651554201</v>
      </c>
      <c r="BA94" s="6">
        <f t="shared" si="114"/>
        <v>-2.1676422496596048</v>
      </c>
      <c r="BB94" s="6">
        <f t="shared" si="114"/>
        <v>-4.9648570644742689</v>
      </c>
      <c r="BC94" s="6">
        <f t="shared" si="114"/>
        <v>-3.7814200274371075</v>
      </c>
      <c r="BD94" s="6">
        <f t="shared" si="114"/>
        <v>7.4074392318221607</v>
      </c>
      <c r="BE94" s="6">
        <f t="shared" si="114"/>
        <v>27.203113305895592</v>
      </c>
      <c r="BF94" s="6">
        <f t="shared" si="114"/>
        <v>39.145068861451065</v>
      </c>
      <c r="BG94" s="6">
        <f t="shared" si="114"/>
        <v>32.04444663922871</v>
      </c>
      <c r="BH94" s="6">
        <f t="shared" si="114"/>
        <v>14.723231824414077</v>
      </c>
      <c r="BI94" s="6">
        <f t="shared" si="114"/>
        <v>-0.3386941015113199</v>
      </c>
      <c r="BJ94" s="6">
        <f t="shared" si="114"/>
        <v>-9.2682644718813503</v>
      </c>
      <c r="BK94" s="6">
        <f t="shared" si="114"/>
        <v>-16.584057064473878</v>
      </c>
      <c r="BL94" s="6">
        <f t="shared" si="114"/>
        <v>-23.361923731140369</v>
      </c>
      <c r="BM94" s="6">
        <f t="shared" si="114"/>
        <v>-29.709449657066514</v>
      </c>
      <c r="BN94" s="6">
        <f t="shared" si="114"/>
        <v>-34.550782990399632</v>
      </c>
      <c r="BO94" s="6">
        <f t="shared" si="114"/>
        <v>-34.658368175584719</v>
      </c>
      <c r="BP94" s="6">
        <f t="shared" si="114"/>
        <v>-26.159138545955031</v>
      </c>
      <c r="BQ94" s="6">
        <f t="shared" si="114"/>
        <v>-10.128945953363255</v>
      </c>
      <c r="BR94" s="6">
        <f t="shared" si="114"/>
        <v>3.1040318244144673</v>
      </c>
      <c r="BS94" s="6">
        <f t="shared" si="114"/>
        <v>3.4267873799703348</v>
      </c>
      <c r="BT94" s="6">
        <f t="shared" si="114"/>
        <v>-10.559286694103596</v>
      </c>
      <c r="BU94" s="6">
        <f t="shared" si="114"/>
        <v>-26.266723731140729</v>
      </c>
      <c r="BV94" s="6">
        <f t="shared" si="114"/>
        <v>-36.056975582992052</v>
      </c>
      <c r="BW94" s="6">
        <f t="shared" si="114"/>
        <v>-42.834842249658543</v>
      </c>
      <c r="BX94" s="6">
        <f t="shared" si="112"/>
        <v>-47.783760768177359</v>
      </c>
      <c r="BY94" s="6">
        <f t="shared" si="112"/>
        <v>-51.011316323732366</v>
      </c>
      <c r="BZ94" s="6">
        <f t="shared" si="112"/>
        <v>-54.884382990399104</v>
      </c>
      <c r="CA94" s="6">
        <f t="shared" si="112"/>
        <v>-55.52989410151023</v>
      </c>
      <c r="CB94" s="6">
        <f t="shared" si="112"/>
        <v>-45.09413113854778</v>
      </c>
      <c r="CC94" s="6">
        <f t="shared" si="112"/>
        <v>-27.988086694103316</v>
      </c>
      <c r="CD94" s="6">
        <f t="shared" si="112"/>
        <v>-16.046131138547839</v>
      </c>
      <c r="CE94" s="6">
        <f t="shared" si="112"/>
        <v>-17.121982990399914</v>
      </c>
      <c r="CF94" s="6">
        <f t="shared" si="112"/>
        <v>-30.677716323732895</v>
      </c>
      <c r="CG94" s="6">
        <f t="shared" si="112"/>
        <v>-46.600323731140193</v>
      </c>
      <c r="CH94" s="6">
        <f t="shared" si="112"/>
        <v>-57.14367187928773</v>
      </c>
      <c r="CI94" s="6">
        <f t="shared" si="112"/>
        <v>-64.889805212621212</v>
      </c>
      <c r="CJ94" s="6">
        <f t="shared" si="112"/>
        <v>-70.914575582991489</v>
      </c>
      <c r="CK94" s="6">
        <f t="shared" si="112"/>
        <v>-75.755908916324614</v>
      </c>
      <c r="CL94" s="6">
        <f t="shared" si="112"/>
        <v>-79.951731138546606</v>
      </c>
      <c r="CM94" s="6">
        <f t="shared" si="112"/>
        <v>-79.413805212621185</v>
      </c>
      <c r="CN94" s="6">
        <f t="shared" si="112"/>
        <v>-70.26906447188037</v>
      </c>
      <c r="CO94" s="6">
        <f t="shared" si="112"/>
        <v>-52.087168175584438</v>
      </c>
      <c r="CP94" s="6">
        <f t="shared" si="112"/>
        <v>-37.993508916325425</v>
      </c>
      <c r="CQ94" s="6">
        <f t="shared" si="112"/>
        <v>-41.005894101510258</v>
      </c>
      <c r="CR94" s="6">
        <f t="shared" si="112"/>
        <v>-56.713331138547389</v>
      </c>
      <c r="CS94" s="6">
        <f t="shared" si="112"/>
        <v>-73.604205212621068</v>
      </c>
      <c r="CT94" s="6">
        <f t="shared" si="112"/>
        <v>-87.482694101509921</v>
      </c>
      <c r="CU94" s="6">
        <f t="shared" si="112"/>
        <v>-97.703286694102189</v>
      </c>
      <c r="CV94" s="6">
        <f t="shared" si="112"/>
        <v>-104.58873854595377</v>
      </c>
      <c r="CW94" s="6">
        <f t="shared" si="112"/>
        <v>-110.9362644718793</v>
      </c>
      <c r="CX94" s="6">
        <f t="shared" si="112"/>
        <v>-116.53069410150924</v>
      </c>
      <c r="CY94" s="6">
        <f t="shared" si="112"/>
        <v>-116.96103484224959</v>
      </c>
      <c r="CZ94" s="6">
        <f t="shared" si="112"/>
        <v>-108.56939039780559</v>
      </c>
      <c r="DA94" s="6">
        <f t="shared" si="112"/>
        <v>-92.216442249657945</v>
      </c>
      <c r="DB94" s="6">
        <f t="shared" si="112"/>
        <v>-78.015197805213234</v>
      </c>
      <c r="DC94" s="6">
        <f t="shared" si="112"/>
        <v>-79.844145953361519</v>
      </c>
      <c r="DD94" s="6">
        <f t="shared" si="112"/>
        <v>-95.443997805212959</v>
      </c>
      <c r="DE94" s="6">
        <f t="shared" si="112"/>
        <v>-110.075582990398</v>
      </c>
      <c r="DF94" s="6">
        <f t="shared" si="112"/>
        <v>-119.86583484224995</v>
      </c>
      <c r="DG94" s="6">
        <f t="shared" si="112"/>
        <v>-126.85887187928661</v>
      </c>
      <c r="DH94" s="6">
        <f t="shared" si="112"/>
        <v>-133.20639780521276</v>
      </c>
      <c r="DI94" s="6">
        <f t="shared" si="112"/>
        <v>-137.61739039780491</v>
      </c>
      <c r="DJ94" s="6">
        <f t="shared" si="112"/>
        <v>-140.73736076817545</v>
      </c>
      <c r="DK94" s="6">
        <f t="shared" si="112"/>
        <v>-141.1677015089158</v>
      </c>
      <c r="DL94" s="6">
        <f t="shared" si="112"/>
        <v>-132.66847187928673</v>
      </c>
      <c r="DM94" s="6">
        <f t="shared" si="112"/>
        <v>-113.84106447187966</v>
      </c>
      <c r="DN94" s="6">
        <f t="shared" si="112"/>
        <v>-97.272945953361244</v>
      </c>
      <c r="DO94" s="6">
        <f t="shared" si="112"/>
        <v>-98.241212620028236</v>
      </c>
      <c r="DP94" s="6">
        <f t="shared" si="112"/>
        <v>-114.37899039780571</v>
      </c>
      <c r="DQ94" s="6">
        <f t="shared" si="112"/>
        <v>-130.94710891632351</v>
      </c>
      <c r="DR94" s="6">
        <f t="shared" si="112"/>
        <v>-142.24355336076786</v>
      </c>
      <c r="DS94" s="6">
        <f t="shared" si="112"/>
        <v>-150.63519780521187</v>
      </c>
      <c r="DT94" s="6">
        <f t="shared" si="112"/>
        <v>-158.16616076817516</v>
      </c>
      <c r="DU94" s="6">
        <f t="shared" si="112"/>
        <v>-163.97576076817467</v>
      </c>
      <c r="DV94" s="6">
        <f t="shared" si="112"/>
        <v>-167.20331632373029</v>
      </c>
      <c r="DW94" s="6">
        <f t="shared" si="112"/>
        <v>-165.69712373113788</v>
      </c>
      <c r="DX94" s="6">
        <f t="shared" si="112"/>
        <v>-156.33721262002689</v>
      </c>
      <c r="DY94" s="6">
        <f t="shared" si="112"/>
        <v>-139.44633854595321</v>
      </c>
      <c r="DZ94" s="6">
        <f t="shared" si="112"/>
        <v>-124.59958299039798</v>
      </c>
      <c r="EA94" s="6">
        <f t="shared" si="112"/>
        <v>-125.35267928669418</v>
      </c>
      <c r="EB94" s="6">
        <f t="shared" si="112"/>
        <v>-141.1677015089158</v>
      </c>
      <c r="EC94" s="6">
        <f t="shared" si="112"/>
        <v>-156.98272373113801</v>
      </c>
      <c r="ED94" s="6">
        <f t="shared" si="112"/>
        <v>-168.49433854595253</v>
      </c>
      <c r="EE94" s="6">
        <f t="shared" si="112"/>
        <v>-176.34805706447111</v>
      </c>
      <c r="EF94" s="6">
        <f t="shared" si="112"/>
        <v>-180.86663484224835</v>
      </c>
      <c r="EG94" s="6">
        <f t="shared" si="112"/>
        <v>-186.78382002743353</v>
      </c>
      <c r="EH94" s="6">
        <f t="shared" si="112"/>
        <v>-191.51756817558157</v>
      </c>
      <c r="EI94" s="6">
        <f t="shared" si="115"/>
        <v>-191.62515336076666</v>
      </c>
      <c r="EJ94" s="6">
        <f t="shared" si="115"/>
        <v>-182.91075336076682</v>
      </c>
      <c r="EK94" s="6">
        <f t="shared" si="115"/>
        <v>-165.15919780521182</v>
      </c>
      <c r="EL94" s="6">
        <f t="shared" si="115"/>
        <v>-151.81863484224903</v>
      </c>
      <c r="EM94" s="6">
        <f t="shared" si="115"/>
        <v>-154.83102002743448</v>
      </c>
      <c r="EN94" s="6">
        <f t="shared" si="115"/>
        <v>-171.18396817558212</v>
      </c>
      <c r="EO94" s="6">
        <f t="shared" si="115"/>
        <v>-186.56864965706339</v>
      </c>
      <c r="EP94" s="6">
        <f t="shared" si="115"/>
        <v>-196.14373113854452</v>
      </c>
      <c r="EQ94" s="6">
        <f t="shared" si="115"/>
        <v>-203.35193854595198</v>
      </c>
      <c r="ER94" s="6">
        <f t="shared" si="115"/>
        <v>-208.94636817558131</v>
      </c>
      <c r="ES94" s="6">
        <f t="shared" si="115"/>
        <v>-214.21804224965538</v>
      </c>
      <c r="ET94" s="6">
        <f t="shared" si="115"/>
        <v>-218.73662002743325</v>
      </c>
      <c r="EU94" s="6">
        <f t="shared" si="115"/>
        <v>-218.19869410150719</v>
      </c>
      <c r="EV94" s="6">
        <f t="shared" si="115"/>
        <v>-208.19327187928508</v>
      </c>
      <c r="EW94" s="6">
        <f t="shared" si="115"/>
        <v>-189.79620521261899</v>
      </c>
      <c r="EX94" s="6">
        <f t="shared" si="115"/>
        <v>-174.30393854595263</v>
      </c>
      <c r="EY94" s="6">
        <f t="shared" si="115"/>
        <v>-177.2087385459524</v>
      </c>
      <c r="EZ94" s="6">
        <f t="shared" si="115"/>
        <v>-195.06787928669306</v>
      </c>
      <c r="FA94" s="6">
        <f t="shared" si="115"/>
        <v>-212.17392373113691</v>
      </c>
      <c r="FB94" s="6">
        <f t="shared" si="115"/>
        <v>-221.74900521261807</v>
      </c>
      <c r="FC94" s="6">
        <f t="shared" si="115"/>
        <v>-228.20411632372929</v>
      </c>
      <c r="FD94" s="6">
        <f t="shared" si="115"/>
        <v>-233.15303484224751</v>
      </c>
      <c r="FE94" s="6">
        <f t="shared" si="115"/>
        <v>-236.27300521261805</v>
      </c>
      <c r="FF94" s="6">
        <f t="shared" si="115"/>
        <v>-239.71573113854382</v>
      </c>
      <c r="FG94" s="6">
        <f t="shared" si="115"/>
        <v>-241.86743484224738</v>
      </c>
      <c r="FH94" s="6">
        <f t="shared" si="115"/>
        <v>-233.15303484224751</v>
      </c>
      <c r="FI94" s="6">
        <f t="shared" si="115"/>
        <v>-214.32562743484047</v>
      </c>
      <c r="FJ94" s="6">
        <f t="shared" si="115"/>
        <v>-200.33955336076653</v>
      </c>
      <c r="FK94" s="6">
        <f t="shared" si="115"/>
        <v>-202.81401262002592</v>
      </c>
      <c r="FL94" s="6">
        <f t="shared" si="115"/>
        <v>-218.41386447187736</v>
      </c>
      <c r="FM94" s="6">
        <f t="shared" si="115"/>
        <v>-237.24127187928443</v>
      </c>
      <c r="FN94" s="6">
        <f t="shared" si="115"/>
        <v>-248.21496076817351</v>
      </c>
      <c r="FO94" s="6">
        <f t="shared" si="115"/>
        <v>-254.45490150891396</v>
      </c>
      <c r="FP94" s="6">
        <f t="shared" si="115"/>
        <v>-259.40382002743218</v>
      </c>
      <c r="FQ94" s="6">
        <f t="shared" si="115"/>
        <v>-264.9982496570621</v>
      </c>
      <c r="FR94" s="6">
        <f t="shared" si="115"/>
        <v>-269.51682743483934</v>
      </c>
      <c r="FS94" s="6">
        <f t="shared" si="115"/>
        <v>-268.11822002743202</v>
      </c>
      <c r="FT94" s="6">
        <f t="shared" si="115"/>
        <v>-257.14453113854353</v>
      </c>
      <c r="FU94" s="6">
        <f t="shared" si="115"/>
        <v>-238.31712373113649</v>
      </c>
      <c r="FV94" s="6">
        <f t="shared" si="115"/>
        <v>-224.65380521261844</v>
      </c>
      <c r="FW94" s="6">
        <f t="shared" si="115"/>
        <v>-227.02067928669214</v>
      </c>
      <c r="FX94" s="6">
        <f t="shared" si="115"/>
        <v>-243.2660422496547</v>
      </c>
      <c r="FY94" s="6">
        <f t="shared" si="115"/>
        <v>-260.8024274348395</v>
      </c>
      <c r="FZ94" s="6">
        <f t="shared" si="115"/>
        <v>-271.8837015089137</v>
      </c>
      <c r="GA94" s="6">
        <f t="shared" si="115"/>
        <v>-277.58571632372809</v>
      </c>
      <c r="GB94" s="6">
        <f t="shared" si="115"/>
        <v>-281.45878299039487</v>
      </c>
      <c r="GC94" s="6">
        <f t="shared" si="115"/>
        <v>-285.97736076817273</v>
      </c>
      <c r="GD94" s="6">
        <f t="shared" si="115"/>
        <v>-290.17318299039471</v>
      </c>
      <c r="GE94" s="6">
        <f t="shared" si="115"/>
        <v>-289.74284224965373</v>
      </c>
      <c r="GF94" s="6">
        <f t="shared" si="115"/>
        <v>-279.52224965706148</v>
      </c>
      <c r="GG94" s="6" t="e">
        <f t="shared" si="115"/>
        <v>#REF!</v>
      </c>
      <c r="GH94" s="6" t="e">
        <f t="shared" si="115"/>
        <v>#REF!</v>
      </c>
      <c r="GI94" s="6" t="e">
        <f t="shared" si="115"/>
        <v>#REF!</v>
      </c>
      <c r="GJ94" s="6" t="e">
        <f t="shared" si="115"/>
        <v>#REF!</v>
      </c>
      <c r="GK94" s="6" t="e">
        <f t="shared" si="115"/>
        <v>#REF!</v>
      </c>
      <c r="GL94" s="6" t="e">
        <f t="shared" si="115"/>
        <v>#REF!</v>
      </c>
      <c r="GM94" s="6" t="e">
        <f t="shared" si="115"/>
        <v>#REF!</v>
      </c>
      <c r="GN94" s="6" t="e">
        <f t="shared" si="115"/>
        <v>#REF!</v>
      </c>
      <c r="GO94" s="6" t="e">
        <f t="shared" si="115"/>
        <v>#REF!</v>
      </c>
      <c r="GP94" s="6" t="e">
        <f t="shared" si="115"/>
        <v>#REF!</v>
      </c>
      <c r="GQ94" s="6" t="e">
        <f t="shared" si="115"/>
        <v>#REF!</v>
      </c>
      <c r="GR94" s="6" t="e">
        <f t="shared" si="115"/>
        <v>#REF!</v>
      </c>
      <c r="GS94" s="6" t="e">
        <f t="shared" si="115"/>
        <v>#REF!</v>
      </c>
      <c r="GT94" s="6" t="e">
        <f t="shared" si="115"/>
        <v>#REF!</v>
      </c>
      <c r="GU94" s="6" t="e">
        <f t="shared" si="113"/>
        <v>#REF!</v>
      </c>
      <c r="GV94" s="6" t="e">
        <f t="shared" si="113"/>
        <v>#REF!</v>
      </c>
      <c r="GW94" s="6" t="e">
        <f t="shared" si="113"/>
        <v>#REF!</v>
      </c>
      <c r="GX94" s="6" t="e">
        <f t="shared" si="113"/>
        <v>#REF!</v>
      </c>
      <c r="GY94" s="6" t="e">
        <f t="shared" si="113"/>
        <v>#REF!</v>
      </c>
      <c r="GZ94" s="6" t="e">
        <f t="shared" si="113"/>
        <v>#REF!</v>
      </c>
      <c r="HA94" s="6" t="e">
        <f t="shared" si="113"/>
        <v>#REF!</v>
      </c>
      <c r="HB94" s="6" t="e">
        <f t="shared" si="113"/>
        <v>#REF!</v>
      </c>
      <c r="HC94" s="6" t="e">
        <f t="shared" si="113"/>
        <v>#REF!</v>
      </c>
      <c r="HD94" s="6" t="e">
        <f t="shared" si="113"/>
        <v>#REF!</v>
      </c>
      <c r="HE94" s="6" t="e">
        <f t="shared" si="113"/>
        <v>#REF!</v>
      </c>
      <c r="HF94" s="6" t="e">
        <f t="shared" si="113"/>
        <v>#REF!</v>
      </c>
      <c r="HG94" s="6" t="e">
        <f t="shared" si="113"/>
        <v>#REF!</v>
      </c>
      <c r="HH94" s="6" t="e">
        <f t="shared" si="113"/>
        <v>#REF!</v>
      </c>
      <c r="HI94" s="6" t="e">
        <f t="shared" si="113"/>
        <v>#REF!</v>
      </c>
      <c r="HJ94" s="6" t="e">
        <f t="shared" si="113"/>
        <v>#REF!</v>
      </c>
      <c r="HK94" s="6" t="e">
        <f t="shared" si="113"/>
        <v>#REF!</v>
      </c>
      <c r="HL94" s="6" t="e">
        <f t="shared" si="113"/>
        <v>#REF!</v>
      </c>
      <c r="HM94" s="6" t="e">
        <f t="shared" si="113"/>
        <v>#REF!</v>
      </c>
      <c r="HN94" s="6" t="e">
        <f t="shared" si="113"/>
        <v>#REF!</v>
      </c>
      <c r="HO94" s="6" t="e">
        <f t="shared" si="113"/>
        <v>#REF!</v>
      </c>
      <c r="HP94" s="6" t="e">
        <f t="shared" si="113"/>
        <v>#REF!</v>
      </c>
      <c r="HQ94" s="6" t="e">
        <f t="shared" si="113"/>
        <v>#REF!</v>
      </c>
      <c r="HR94" s="6" t="e">
        <f t="shared" si="113"/>
        <v>#REF!</v>
      </c>
      <c r="HS94" s="6" t="e">
        <f t="shared" si="113"/>
        <v>#REF!</v>
      </c>
      <c r="HT94" s="6" t="e">
        <f t="shared" si="113"/>
        <v>#REF!</v>
      </c>
      <c r="HU94" s="6" t="e">
        <f t="shared" si="113"/>
        <v>#REF!</v>
      </c>
      <c r="HV94" s="6" t="e">
        <f t="shared" si="113"/>
        <v>#REF!</v>
      </c>
      <c r="HW94" s="6" t="e">
        <f t="shared" si="113"/>
        <v>#REF!</v>
      </c>
      <c r="HX94" s="6" t="e">
        <f t="shared" si="113"/>
        <v>#REF!</v>
      </c>
      <c r="HY94" s="6" t="e">
        <f t="shared" si="113"/>
        <v>#REF!</v>
      </c>
      <c r="HZ94" s="6" t="e">
        <f t="shared" si="113"/>
        <v>#REF!</v>
      </c>
      <c r="IA94" s="6" t="e">
        <f t="shared" si="113"/>
        <v>#REF!</v>
      </c>
      <c r="IB94" s="6" t="e">
        <f t="shared" si="113"/>
        <v>#REF!</v>
      </c>
      <c r="IC94" s="6" t="e">
        <f t="shared" si="113"/>
        <v>#REF!</v>
      </c>
      <c r="ID94" s="6" t="e">
        <f t="shared" si="113"/>
        <v>#REF!</v>
      </c>
      <c r="IE94" s="6" t="e">
        <f t="shared" si="113"/>
        <v>#REF!</v>
      </c>
      <c r="IF94" s="6" t="e">
        <f t="shared" si="113"/>
        <v>#REF!</v>
      </c>
      <c r="IG94" s="6" t="e">
        <f t="shared" si="113"/>
        <v>#REF!</v>
      </c>
      <c r="IH94" s="6" t="e">
        <f t="shared" si="113"/>
        <v>#REF!</v>
      </c>
      <c r="II94" s="6" t="e">
        <f t="shared" si="113"/>
        <v>#REF!</v>
      </c>
      <c r="IJ94" s="6" t="e">
        <f t="shared" si="113"/>
        <v>#REF!</v>
      </c>
      <c r="IK94" s="6" t="e">
        <f t="shared" si="113"/>
        <v>#REF!</v>
      </c>
      <c r="IL94" s="6" t="e">
        <f t="shared" si="113"/>
        <v>#REF!</v>
      </c>
      <c r="IM94" s="6" t="e">
        <f t="shared" si="113"/>
        <v>#REF!</v>
      </c>
      <c r="IN94" s="6" t="e">
        <f t="shared" si="113"/>
        <v>#REF!</v>
      </c>
      <c r="IO94" s="6" t="e">
        <f t="shared" si="113"/>
        <v>#REF!</v>
      </c>
      <c r="IP94" s="6" t="e">
        <f t="shared" si="113"/>
        <v>#REF!</v>
      </c>
      <c r="IQ94" s="6" t="e">
        <f t="shared" si="113"/>
        <v>#REF!</v>
      </c>
      <c r="IR94" s="6" t="e">
        <f t="shared" si="113"/>
        <v>#REF!</v>
      </c>
      <c r="IS94" s="6" t="e">
        <f t="shared" si="113"/>
        <v>#REF!</v>
      </c>
      <c r="IT94" s="6" t="e">
        <f t="shared" si="113"/>
        <v>#REF!</v>
      </c>
      <c r="IU94" s="6" t="e">
        <f t="shared" si="113"/>
        <v>#REF!</v>
      </c>
      <c r="IV94" s="6" t="e">
        <f t="shared" si="113"/>
        <v>#REF!</v>
      </c>
      <c r="IW94" s="6" t="e">
        <f t="shared" si="113"/>
        <v>#REF!</v>
      </c>
      <c r="IX94" s="6" t="e">
        <f t="shared" si="113"/>
        <v>#REF!</v>
      </c>
      <c r="IY94" s="6" t="e">
        <f t="shared" si="113"/>
        <v>#REF!</v>
      </c>
      <c r="IZ94" s="6" t="e">
        <f t="shared" si="113"/>
        <v>#REF!</v>
      </c>
      <c r="JA94" s="6" t="e">
        <f t="shared" si="113"/>
        <v>#REF!</v>
      </c>
      <c r="JB94" s="6" t="e">
        <f t="shared" si="113"/>
        <v>#REF!</v>
      </c>
      <c r="JC94" s="6" t="e">
        <f t="shared" si="113"/>
        <v>#REF!</v>
      </c>
      <c r="JD94" s="6" t="e">
        <f t="shared" si="113"/>
        <v>#REF!</v>
      </c>
      <c r="JE94" s="6" t="e">
        <f t="shared" si="113"/>
        <v>#REF!</v>
      </c>
      <c r="JF94" s="6" t="e">
        <f t="shared" si="109"/>
        <v>#REF!</v>
      </c>
      <c r="JG94" s="6" t="e">
        <f t="shared" si="109"/>
        <v>#REF!</v>
      </c>
      <c r="JH94" s="6" t="e">
        <f t="shared" si="109"/>
        <v>#REF!</v>
      </c>
      <c r="JI94" s="6" t="e">
        <f t="shared" si="109"/>
        <v>#REF!</v>
      </c>
      <c r="JJ94" s="6" t="e">
        <f t="shared" si="109"/>
        <v>#REF!</v>
      </c>
      <c r="JK94" s="6" t="e">
        <f t="shared" si="109"/>
        <v>#REF!</v>
      </c>
      <c r="JL94" s="6" t="e">
        <f t="shared" si="109"/>
        <v>#REF!</v>
      </c>
      <c r="JM94" s="6" t="e">
        <f t="shared" si="109"/>
        <v>#REF!</v>
      </c>
      <c r="JN94" s="6" t="e">
        <f t="shared" si="109"/>
        <v>#REF!</v>
      </c>
      <c r="JO94" s="6" t="e">
        <f t="shared" si="109"/>
        <v>#REF!</v>
      </c>
      <c r="JP94" s="6" t="e">
        <f t="shared" si="109"/>
        <v>#REF!</v>
      </c>
      <c r="JQ94" s="6" t="e">
        <f t="shared" si="109"/>
        <v>#REF!</v>
      </c>
      <c r="JR94" s="6" t="e">
        <f t="shared" si="109"/>
        <v>#REF!</v>
      </c>
      <c r="JS94" s="6" t="e">
        <f t="shared" si="109"/>
        <v>#REF!</v>
      </c>
    </row>
    <row r="95" spans="1:279" ht="14.5" x14ac:dyDescent="0.35">
      <c r="A95" s="8">
        <v>93</v>
      </c>
      <c r="B95" s="9">
        <v>39706</v>
      </c>
      <c r="C95" s="10">
        <v>382.54</v>
      </c>
      <c r="D95" s="8">
        <f t="shared" si="79"/>
        <v>-10.988518518518276</v>
      </c>
      <c r="I95" s="6">
        <v>93</v>
      </c>
      <c r="J95" s="6">
        <f t="shared" si="80"/>
        <v>120.74753923181909</v>
      </c>
      <c r="K95" s="6">
        <f t="shared" si="81"/>
        <v>108.33051330589349</v>
      </c>
      <c r="L95" s="6">
        <f t="shared" si="114"/>
        <v>91.737850342930997</v>
      </c>
      <c r="M95" s="6">
        <f t="shared" si="114"/>
        <v>79.760365157746349</v>
      </c>
      <c r="N95" s="6">
        <f t="shared" si="114"/>
        <v>71.409091083672564</v>
      </c>
      <c r="O95" s="6">
        <f t="shared" si="114"/>
        <v>66.464257750338831</v>
      </c>
      <c r="P95" s="6">
        <f t="shared" si="114"/>
        <v>63.936898491080058</v>
      </c>
      <c r="Q95" s="6">
        <f t="shared" si="114"/>
        <v>60.860113305894615</v>
      </c>
      <c r="R95" s="6">
        <f t="shared" si="114"/>
        <v>61.299654046635567</v>
      </c>
      <c r="S95" s="6">
        <f t="shared" si="114"/>
        <v>72.178287379968765</v>
      </c>
      <c r="T95" s="6">
        <f t="shared" si="114"/>
        <v>93.605898491079273</v>
      </c>
      <c r="U95" s="6">
        <f t="shared" si="114"/>
        <v>108.77005404663444</v>
      </c>
      <c r="V95" s="6">
        <f t="shared" si="114"/>
        <v>105.47349849107884</v>
      </c>
      <c r="W95" s="6">
        <f t="shared" si="114"/>
        <v>88.221524417005227</v>
      </c>
      <c r="X95" s="6">
        <f t="shared" si="114"/>
        <v>72.398057750338921</v>
      </c>
      <c r="Y95" s="6">
        <f t="shared" si="114"/>
        <v>62.508391083672727</v>
      </c>
      <c r="Z95" s="6">
        <f t="shared" si="114"/>
        <v>53.937346639228146</v>
      </c>
      <c r="AA95" s="6">
        <f t="shared" si="114"/>
        <v>46.135498491080398</v>
      </c>
      <c r="AB95" s="6">
        <f t="shared" si="114"/>
        <v>42.289517009598754</v>
      </c>
      <c r="AC95" s="6">
        <f t="shared" si="114"/>
        <v>38.99296145404314</v>
      </c>
      <c r="AD95" s="6">
        <f t="shared" si="114"/>
        <v>39.322617009599014</v>
      </c>
      <c r="AE95" s="6">
        <f t="shared" si="114"/>
        <v>49.651824417006168</v>
      </c>
      <c r="AF95" s="6">
        <f t="shared" si="114"/>
        <v>67.892765157746155</v>
      </c>
      <c r="AG95" s="6">
        <f t="shared" si="114"/>
        <v>80.199905898486676</v>
      </c>
      <c r="AH95" s="6">
        <f t="shared" si="114"/>
        <v>75.035302194783412</v>
      </c>
      <c r="AI95" s="6">
        <f t="shared" si="114"/>
        <v>58.00309849107996</v>
      </c>
      <c r="AJ95" s="6">
        <f t="shared" si="114"/>
        <v>42.948828120709869</v>
      </c>
      <c r="AK95" s="6">
        <f t="shared" si="114"/>
        <v>34.817324417006247</v>
      </c>
      <c r="AL95" s="6">
        <f t="shared" si="114"/>
        <v>28.553868861450905</v>
      </c>
      <c r="AM95" s="6">
        <f t="shared" si="114"/>
        <v>23.938691083673056</v>
      </c>
      <c r="AN95" s="6">
        <f t="shared" si="114"/>
        <v>20.422365157747283</v>
      </c>
      <c r="AO95" s="6">
        <f t="shared" si="114"/>
        <v>16.246728120710387</v>
      </c>
      <c r="AP95" s="6">
        <f t="shared" si="114"/>
        <v>16.02695775034022</v>
      </c>
      <c r="AQ95" s="6">
        <f t="shared" si="114"/>
        <v>26.356165157747377</v>
      </c>
      <c r="AR95" s="6">
        <f t="shared" si="114"/>
        <v>47.673891083672807</v>
      </c>
      <c r="AS95" s="6">
        <f t="shared" si="114"/>
        <v>62.288620713301938</v>
      </c>
      <c r="AT95" s="6">
        <f t="shared" si="114"/>
        <v>57.893213305894875</v>
      </c>
      <c r="AU95" s="6">
        <f t="shared" si="114"/>
        <v>40.64123923182126</v>
      </c>
      <c r="AV95" s="6">
        <f t="shared" si="114"/>
        <v>25.477083676266087</v>
      </c>
      <c r="AW95" s="6">
        <f t="shared" si="114"/>
        <v>16.356613305895468</v>
      </c>
      <c r="AX95" s="6">
        <f t="shared" si="114"/>
        <v>10.093157750340128</v>
      </c>
      <c r="AY95" s="6">
        <f t="shared" si="114"/>
        <v>3.6099318244146184</v>
      </c>
      <c r="AZ95" s="6">
        <f t="shared" si="114"/>
        <v>-2.2139829904003929</v>
      </c>
      <c r="BA95" s="6">
        <f t="shared" si="114"/>
        <v>-5.0709978052150451</v>
      </c>
      <c r="BB95" s="6">
        <f t="shared" si="114"/>
        <v>-3.8622607681778844</v>
      </c>
      <c r="BC95" s="6">
        <f t="shared" si="114"/>
        <v>7.5657984910813481</v>
      </c>
      <c r="BD95" s="6">
        <f t="shared" si="114"/>
        <v>27.7846725651547</v>
      </c>
      <c r="BE95" s="6">
        <f t="shared" si="114"/>
        <v>39.981928120710137</v>
      </c>
      <c r="BF95" s="6">
        <f t="shared" si="114"/>
        <v>32.729505898487801</v>
      </c>
      <c r="BG95" s="6">
        <f t="shared" si="114"/>
        <v>15.037991083673226</v>
      </c>
      <c r="BH95" s="6">
        <f t="shared" si="114"/>
        <v>-0.34593484225211091</v>
      </c>
      <c r="BI95" s="6">
        <f t="shared" si="114"/>
        <v>-9.4664052126221048</v>
      </c>
      <c r="BJ95" s="6">
        <f t="shared" si="114"/>
        <v>-16.938597805214609</v>
      </c>
      <c r="BK95" s="6">
        <f t="shared" si="114"/>
        <v>-23.861364471881071</v>
      </c>
      <c r="BL95" s="6">
        <f t="shared" si="114"/>
        <v>-30.344590397807206</v>
      </c>
      <c r="BM95" s="6">
        <f t="shared" si="114"/>
        <v>-35.289423731140303</v>
      </c>
      <c r="BN95" s="6">
        <f t="shared" si="114"/>
        <v>-35.399308916325388</v>
      </c>
      <c r="BO95" s="6">
        <f t="shared" si="114"/>
        <v>-26.718379286695725</v>
      </c>
      <c r="BP95" s="6">
        <f t="shared" si="114"/>
        <v>-10.345486694104018</v>
      </c>
      <c r="BQ95" s="6">
        <f t="shared" si="114"/>
        <v>3.1703910836736626</v>
      </c>
      <c r="BR95" s="6">
        <f t="shared" si="114"/>
        <v>3.5000466392295357</v>
      </c>
      <c r="BS95" s="6">
        <f t="shared" si="114"/>
        <v>-10.785027434844348</v>
      </c>
      <c r="BT95" s="6">
        <f t="shared" si="114"/>
        <v>-26.828264471881432</v>
      </c>
      <c r="BU95" s="6">
        <f t="shared" si="114"/>
        <v>-36.827816323732712</v>
      </c>
      <c r="BV95" s="6">
        <f t="shared" si="114"/>
        <v>-43.750582990399181</v>
      </c>
      <c r="BW95" s="6">
        <f t="shared" si="114"/>
        <v>-48.805301508917985</v>
      </c>
      <c r="BX95" s="6">
        <f t="shared" si="112"/>
        <v>-52.101857064472966</v>
      </c>
      <c r="BY95" s="6">
        <f t="shared" si="112"/>
        <v>-56.057723731139696</v>
      </c>
      <c r="BZ95" s="6">
        <f t="shared" si="112"/>
        <v>-56.717034842250818</v>
      </c>
      <c r="CA95" s="6">
        <f t="shared" si="112"/>
        <v>-46.058171879288416</v>
      </c>
      <c r="CB95" s="6">
        <f t="shared" si="112"/>
        <v>-28.586427434844005</v>
      </c>
      <c r="CC95" s="6">
        <f t="shared" si="112"/>
        <v>-16.389171879288568</v>
      </c>
      <c r="CD95" s="6">
        <f t="shared" si="112"/>
        <v>-17.488023731140647</v>
      </c>
      <c r="CE95" s="6">
        <f t="shared" si="112"/>
        <v>-31.333557064473574</v>
      </c>
      <c r="CF95" s="6">
        <f t="shared" si="112"/>
        <v>-47.596564471880825</v>
      </c>
      <c r="CG95" s="6">
        <f t="shared" si="112"/>
        <v>-58.365312620028313</v>
      </c>
      <c r="CH95" s="6">
        <f t="shared" si="112"/>
        <v>-66.277045953361764</v>
      </c>
      <c r="CI95" s="6">
        <f t="shared" si="112"/>
        <v>-72.430616323732025</v>
      </c>
      <c r="CJ95" s="6">
        <f t="shared" si="112"/>
        <v>-77.375449657065133</v>
      </c>
      <c r="CK95" s="6">
        <f t="shared" si="112"/>
        <v>-81.660971879287104</v>
      </c>
      <c r="CL95" s="6">
        <f t="shared" si="112"/>
        <v>-81.111545953361698</v>
      </c>
      <c r="CM95" s="6">
        <f t="shared" si="112"/>
        <v>-71.771305212620902</v>
      </c>
      <c r="CN95" s="6">
        <f t="shared" si="112"/>
        <v>-53.200708916325048</v>
      </c>
      <c r="CO95" s="6">
        <f t="shared" si="112"/>
        <v>-38.80574965706608</v>
      </c>
      <c r="CP95" s="6">
        <f t="shared" si="112"/>
        <v>-41.882534842250898</v>
      </c>
      <c r="CQ95" s="6">
        <f t="shared" si="112"/>
        <v>-57.925771879287979</v>
      </c>
      <c r="CR95" s="6">
        <f t="shared" si="112"/>
        <v>-75.177745953361594</v>
      </c>
      <c r="CS95" s="6">
        <f t="shared" si="112"/>
        <v>-89.352934842250406</v>
      </c>
      <c r="CT95" s="6">
        <f t="shared" si="112"/>
        <v>-99.792027434842637</v>
      </c>
      <c r="CU95" s="6">
        <f t="shared" si="112"/>
        <v>-106.82467928669418</v>
      </c>
      <c r="CV95" s="6">
        <f t="shared" si="112"/>
        <v>-113.30790521261969</v>
      </c>
      <c r="CW95" s="6">
        <f t="shared" si="112"/>
        <v>-119.02193484224962</v>
      </c>
      <c r="CX95" s="6">
        <f t="shared" si="112"/>
        <v>-119.46147558298995</v>
      </c>
      <c r="CY95" s="6">
        <f t="shared" si="112"/>
        <v>-110.89043113854599</v>
      </c>
      <c r="CZ95" s="6">
        <f t="shared" si="112"/>
        <v>-94.187882990398421</v>
      </c>
      <c r="DA95" s="6">
        <f t="shared" si="112"/>
        <v>-79.683038545953735</v>
      </c>
      <c r="DB95" s="6">
        <f t="shared" si="112"/>
        <v>-81.551086694102025</v>
      </c>
      <c r="DC95" s="6">
        <f t="shared" si="112"/>
        <v>-97.484438545953395</v>
      </c>
      <c r="DD95" s="6">
        <f t="shared" si="112"/>
        <v>-112.42882373113841</v>
      </c>
      <c r="DE95" s="6">
        <f t="shared" si="112"/>
        <v>-122.42837558299031</v>
      </c>
      <c r="DF95" s="6">
        <f t="shared" si="112"/>
        <v>-129.57091262002695</v>
      </c>
      <c r="DG95" s="6">
        <f t="shared" si="112"/>
        <v>-136.05413854595307</v>
      </c>
      <c r="DH95" s="6">
        <f t="shared" si="112"/>
        <v>-140.55943113854522</v>
      </c>
      <c r="DI95" s="6">
        <f t="shared" si="112"/>
        <v>-143.74610150891573</v>
      </c>
      <c r="DJ95" s="6">
        <f t="shared" si="112"/>
        <v>-144.18564224965607</v>
      </c>
      <c r="DK95" s="6">
        <f t="shared" si="112"/>
        <v>-135.50471262002702</v>
      </c>
      <c r="DL95" s="6">
        <f t="shared" si="112"/>
        <v>-116.27480521262005</v>
      </c>
      <c r="DM95" s="6">
        <f t="shared" si="112"/>
        <v>-99.352486694101685</v>
      </c>
      <c r="DN95" s="6">
        <f t="shared" si="112"/>
        <v>-100.34145336076868</v>
      </c>
      <c r="DO95" s="6">
        <f t="shared" si="112"/>
        <v>-116.8242311385461</v>
      </c>
      <c r="DP95" s="6">
        <f t="shared" si="112"/>
        <v>-133.74654965706384</v>
      </c>
      <c r="DQ95" s="6">
        <f t="shared" si="112"/>
        <v>-145.28449410150816</v>
      </c>
      <c r="DR95" s="6">
        <f t="shared" si="112"/>
        <v>-153.8555385459521</v>
      </c>
      <c r="DS95" s="6">
        <f t="shared" si="112"/>
        <v>-161.54750150891539</v>
      </c>
      <c r="DT95" s="6">
        <f t="shared" si="112"/>
        <v>-167.48130150891487</v>
      </c>
      <c r="DU95" s="6">
        <f t="shared" si="112"/>
        <v>-170.77785706447048</v>
      </c>
      <c r="DV95" s="6">
        <f t="shared" si="112"/>
        <v>-169.23946447187808</v>
      </c>
      <c r="DW95" s="6">
        <f t="shared" si="112"/>
        <v>-159.67945336076713</v>
      </c>
      <c r="DX95" s="6">
        <f t="shared" si="112"/>
        <v>-142.42747928669351</v>
      </c>
      <c r="DY95" s="6">
        <f t="shared" si="112"/>
        <v>-127.26332373113833</v>
      </c>
      <c r="DZ95" s="6">
        <f t="shared" si="112"/>
        <v>-128.03252002743454</v>
      </c>
      <c r="EA95" s="6">
        <f t="shared" si="112"/>
        <v>-144.18564224965607</v>
      </c>
      <c r="EB95" s="6">
        <f t="shared" si="112"/>
        <v>-160.33876447187825</v>
      </c>
      <c r="EC95" s="6">
        <f t="shared" si="112"/>
        <v>-172.09647928669273</v>
      </c>
      <c r="ED95" s="6">
        <f t="shared" si="112"/>
        <v>-180.11809780521125</v>
      </c>
      <c r="EE95" s="6">
        <f t="shared" si="112"/>
        <v>-184.73327558298848</v>
      </c>
      <c r="EF95" s="6">
        <f t="shared" si="112"/>
        <v>-190.77696076817367</v>
      </c>
      <c r="EG95" s="6">
        <f t="shared" si="112"/>
        <v>-195.61190891632168</v>
      </c>
      <c r="EH95" s="6">
        <f t="shared" si="112"/>
        <v>-195.72179410150676</v>
      </c>
      <c r="EI95" s="6">
        <f t="shared" si="115"/>
        <v>-186.82109410150693</v>
      </c>
      <c r="EJ95" s="6">
        <f t="shared" si="115"/>
        <v>-168.69003854595204</v>
      </c>
      <c r="EK95" s="6">
        <f t="shared" si="115"/>
        <v>-155.06427558298927</v>
      </c>
      <c r="EL95" s="6">
        <f t="shared" si="115"/>
        <v>-158.1410607681747</v>
      </c>
      <c r="EM95" s="6">
        <f t="shared" si="115"/>
        <v>-174.8436089163223</v>
      </c>
      <c r="EN95" s="6">
        <f t="shared" si="115"/>
        <v>-190.55719039780351</v>
      </c>
      <c r="EO95" s="6">
        <f t="shared" si="115"/>
        <v>-200.33697187928462</v>
      </c>
      <c r="EP95" s="6">
        <f t="shared" si="115"/>
        <v>-207.69927928669205</v>
      </c>
      <c r="EQ95" s="6">
        <f t="shared" si="115"/>
        <v>-213.41330891632134</v>
      </c>
      <c r="ER95" s="6">
        <f t="shared" si="115"/>
        <v>-218.7976829903954</v>
      </c>
      <c r="ES95" s="6">
        <f t="shared" si="115"/>
        <v>-223.41286076817323</v>
      </c>
      <c r="ET95" s="6">
        <f t="shared" si="115"/>
        <v>-222.86343484224722</v>
      </c>
      <c r="EU95" s="6">
        <f t="shared" si="115"/>
        <v>-212.64411262002514</v>
      </c>
      <c r="EV95" s="6">
        <f t="shared" si="115"/>
        <v>-193.85374595335909</v>
      </c>
      <c r="EW95" s="6">
        <f t="shared" si="115"/>
        <v>-178.0302792866928</v>
      </c>
      <c r="EX95" s="6">
        <f t="shared" si="115"/>
        <v>-180.99717928669256</v>
      </c>
      <c r="EY95" s="6">
        <f t="shared" si="115"/>
        <v>-199.23812002743315</v>
      </c>
      <c r="EZ95" s="6">
        <f t="shared" si="115"/>
        <v>-216.70986447187695</v>
      </c>
      <c r="FA95" s="6">
        <f t="shared" si="115"/>
        <v>-226.48964595335806</v>
      </c>
      <c r="FB95" s="6">
        <f t="shared" si="115"/>
        <v>-233.08275706446929</v>
      </c>
      <c r="FC95" s="6">
        <f t="shared" si="115"/>
        <v>-238.13747558298746</v>
      </c>
      <c r="FD95" s="6">
        <f t="shared" si="115"/>
        <v>-241.324145953358</v>
      </c>
      <c r="FE95" s="6">
        <f t="shared" si="115"/>
        <v>-244.84047187928377</v>
      </c>
      <c r="FF95" s="6">
        <f t="shared" si="115"/>
        <v>-247.03817558298729</v>
      </c>
      <c r="FG95" s="6">
        <f t="shared" si="115"/>
        <v>-238.13747558298746</v>
      </c>
      <c r="FH95" s="6">
        <f t="shared" si="115"/>
        <v>-218.90756817558048</v>
      </c>
      <c r="FI95" s="6">
        <f t="shared" si="115"/>
        <v>-204.62249410150659</v>
      </c>
      <c r="FJ95" s="6">
        <f t="shared" si="115"/>
        <v>-207.149853360766</v>
      </c>
      <c r="FK95" s="6">
        <f t="shared" si="115"/>
        <v>-223.08320521261737</v>
      </c>
      <c r="FL95" s="6">
        <f t="shared" si="115"/>
        <v>-242.31311262002436</v>
      </c>
      <c r="FM95" s="6">
        <f t="shared" si="115"/>
        <v>-253.52140150891341</v>
      </c>
      <c r="FN95" s="6">
        <f t="shared" si="115"/>
        <v>-259.89474224965386</v>
      </c>
      <c r="FO95" s="6">
        <f t="shared" si="115"/>
        <v>-264.949460768172</v>
      </c>
      <c r="FP95" s="6">
        <f t="shared" si="115"/>
        <v>-270.66349039780198</v>
      </c>
      <c r="FQ95" s="6">
        <f t="shared" si="115"/>
        <v>-275.27866817557918</v>
      </c>
      <c r="FR95" s="6">
        <f t="shared" si="115"/>
        <v>-273.85016076817186</v>
      </c>
      <c r="FS95" s="6">
        <f t="shared" si="115"/>
        <v>-262.64187187928343</v>
      </c>
      <c r="FT95" s="6">
        <f t="shared" si="115"/>
        <v>-243.41196447187644</v>
      </c>
      <c r="FU95" s="6">
        <f t="shared" si="115"/>
        <v>-229.45654595335841</v>
      </c>
      <c r="FV95" s="6">
        <f t="shared" si="115"/>
        <v>-231.87402002743212</v>
      </c>
      <c r="FW95" s="6">
        <f t="shared" si="115"/>
        <v>-248.46668299039462</v>
      </c>
      <c r="FX95" s="6">
        <f t="shared" si="115"/>
        <v>-266.37796817557938</v>
      </c>
      <c r="FY95" s="6">
        <f t="shared" si="115"/>
        <v>-277.69614224965352</v>
      </c>
      <c r="FZ95" s="6">
        <f t="shared" si="115"/>
        <v>-283.52005706446789</v>
      </c>
      <c r="GA95" s="6">
        <f t="shared" si="115"/>
        <v>-287.47592373113463</v>
      </c>
      <c r="GB95" s="6">
        <f t="shared" si="115"/>
        <v>-292.09110150891246</v>
      </c>
      <c r="GC95" s="6">
        <f t="shared" si="115"/>
        <v>-296.37662373113443</v>
      </c>
      <c r="GD95" s="6">
        <f t="shared" si="115"/>
        <v>-295.93708299039349</v>
      </c>
      <c r="GE95" s="6">
        <f t="shared" si="115"/>
        <v>-285.49799039780123</v>
      </c>
      <c r="GF95" s="6" t="e">
        <f t="shared" si="115"/>
        <v>#REF!</v>
      </c>
      <c r="GG95" s="6" t="e">
        <f t="shared" si="115"/>
        <v>#REF!</v>
      </c>
      <c r="GH95" s="6" t="e">
        <f t="shared" si="115"/>
        <v>#REF!</v>
      </c>
      <c r="GI95" s="6" t="e">
        <f t="shared" si="115"/>
        <v>#REF!</v>
      </c>
      <c r="GJ95" s="6" t="e">
        <f t="shared" si="115"/>
        <v>#REF!</v>
      </c>
      <c r="GK95" s="6" t="e">
        <f t="shared" si="115"/>
        <v>#REF!</v>
      </c>
      <c r="GL95" s="6" t="e">
        <f t="shared" si="115"/>
        <v>#REF!</v>
      </c>
      <c r="GM95" s="6" t="e">
        <f t="shared" si="115"/>
        <v>#REF!</v>
      </c>
      <c r="GN95" s="6" t="e">
        <f t="shared" si="115"/>
        <v>#REF!</v>
      </c>
      <c r="GO95" s="6" t="e">
        <f t="shared" si="115"/>
        <v>#REF!</v>
      </c>
      <c r="GP95" s="6" t="e">
        <f t="shared" si="115"/>
        <v>#REF!</v>
      </c>
      <c r="GQ95" s="6" t="e">
        <f t="shared" si="115"/>
        <v>#REF!</v>
      </c>
      <c r="GR95" s="6" t="e">
        <f t="shared" si="115"/>
        <v>#REF!</v>
      </c>
      <c r="GS95" s="6" t="e">
        <f t="shared" si="115"/>
        <v>#REF!</v>
      </c>
      <c r="GT95" s="6" t="e">
        <f t="shared" si="115"/>
        <v>#REF!</v>
      </c>
      <c r="GU95" s="6" t="e">
        <f t="shared" si="113"/>
        <v>#REF!</v>
      </c>
      <c r="GV95" s="6" t="e">
        <f t="shared" si="113"/>
        <v>#REF!</v>
      </c>
      <c r="GW95" s="6" t="e">
        <f t="shared" si="113"/>
        <v>#REF!</v>
      </c>
      <c r="GX95" s="6" t="e">
        <f t="shared" si="113"/>
        <v>#REF!</v>
      </c>
      <c r="GY95" s="6" t="e">
        <f t="shared" si="113"/>
        <v>#REF!</v>
      </c>
      <c r="GZ95" s="6" t="e">
        <f t="shared" si="113"/>
        <v>#REF!</v>
      </c>
      <c r="HA95" s="6" t="e">
        <f t="shared" si="113"/>
        <v>#REF!</v>
      </c>
      <c r="HB95" s="6" t="e">
        <f t="shared" si="113"/>
        <v>#REF!</v>
      </c>
      <c r="HC95" s="6" t="e">
        <f t="shared" si="113"/>
        <v>#REF!</v>
      </c>
      <c r="HD95" s="6" t="e">
        <f t="shared" si="113"/>
        <v>#REF!</v>
      </c>
      <c r="HE95" s="6" t="e">
        <f t="shared" si="113"/>
        <v>#REF!</v>
      </c>
      <c r="HF95" s="6" t="e">
        <f t="shared" si="113"/>
        <v>#REF!</v>
      </c>
      <c r="HG95" s="6" t="e">
        <f t="shared" si="113"/>
        <v>#REF!</v>
      </c>
      <c r="HH95" s="6" t="e">
        <f t="shared" si="113"/>
        <v>#REF!</v>
      </c>
      <c r="HI95" s="6" t="e">
        <f t="shared" si="113"/>
        <v>#REF!</v>
      </c>
      <c r="HJ95" s="6" t="e">
        <f t="shared" si="113"/>
        <v>#REF!</v>
      </c>
      <c r="HK95" s="6" t="e">
        <f t="shared" si="113"/>
        <v>#REF!</v>
      </c>
      <c r="HL95" s="6" t="e">
        <f t="shared" si="113"/>
        <v>#REF!</v>
      </c>
      <c r="HM95" s="6" t="e">
        <f t="shared" si="113"/>
        <v>#REF!</v>
      </c>
      <c r="HN95" s="6" t="e">
        <f t="shared" si="113"/>
        <v>#REF!</v>
      </c>
      <c r="HO95" s="6" t="e">
        <f t="shared" si="113"/>
        <v>#REF!</v>
      </c>
      <c r="HP95" s="6" t="e">
        <f t="shared" si="113"/>
        <v>#REF!</v>
      </c>
      <c r="HQ95" s="6" t="e">
        <f t="shared" si="113"/>
        <v>#REF!</v>
      </c>
      <c r="HR95" s="6" t="e">
        <f t="shared" si="113"/>
        <v>#REF!</v>
      </c>
      <c r="HS95" s="6" t="e">
        <f t="shared" si="113"/>
        <v>#REF!</v>
      </c>
      <c r="HT95" s="6" t="e">
        <f t="shared" si="113"/>
        <v>#REF!</v>
      </c>
      <c r="HU95" s="6" t="e">
        <f t="shared" si="113"/>
        <v>#REF!</v>
      </c>
      <c r="HV95" s="6" t="e">
        <f t="shared" si="113"/>
        <v>#REF!</v>
      </c>
      <c r="HW95" s="6" t="e">
        <f t="shared" si="113"/>
        <v>#REF!</v>
      </c>
      <c r="HX95" s="6" t="e">
        <f t="shared" si="113"/>
        <v>#REF!</v>
      </c>
      <c r="HY95" s="6" t="e">
        <f t="shared" si="113"/>
        <v>#REF!</v>
      </c>
      <c r="HZ95" s="6" t="e">
        <f t="shared" si="113"/>
        <v>#REF!</v>
      </c>
      <c r="IA95" s="6" t="e">
        <f t="shared" si="113"/>
        <v>#REF!</v>
      </c>
      <c r="IB95" s="6" t="e">
        <f t="shared" si="113"/>
        <v>#REF!</v>
      </c>
      <c r="IC95" s="6" t="e">
        <f t="shared" si="113"/>
        <v>#REF!</v>
      </c>
      <c r="ID95" s="6" t="e">
        <f t="shared" si="113"/>
        <v>#REF!</v>
      </c>
      <c r="IE95" s="6" t="e">
        <f t="shared" si="113"/>
        <v>#REF!</v>
      </c>
      <c r="IF95" s="6" t="e">
        <f t="shared" si="113"/>
        <v>#REF!</v>
      </c>
      <c r="IG95" s="6" t="e">
        <f t="shared" si="113"/>
        <v>#REF!</v>
      </c>
      <c r="IH95" s="6" t="e">
        <f t="shared" si="113"/>
        <v>#REF!</v>
      </c>
      <c r="II95" s="6" t="e">
        <f t="shared" si="113"/>
        <v>#REF!</v>
      </c>
      <c r="IJ95" s="6" t="e">
        <f t="shared" si="113"/>
        <v>#REF!</v>
      </c>
      <c r="IK95" s="6" t="e">
        <f t="shared" si="113"/>
        <v>#REF!</v>
      </c>
      <c r="IL95" s="6" t="e">
        <f t="shared" si="113"/>
        <v>#REF!</v>
      </c>
      <c r="IM95" s="6" t="e">
        <f t="shared" si="113"/>
        <v>#REF!</v>
      </c>
      <c r="IN95" s="6" t="e">
        <f t="shared" si="113"/>
        <v>#REF!</v>
      </c>
      <c r="IO95" s="6" t="e">
        <f t="shared" si="113"/>
        <v>#REF!</v>
      </c>
      <c r="IP95" s="6" t="e">
        <f t="shared" si="113"/>
        <v>#REF!</v>
      </c>
      <c r="IQ95" s="6" t="e">
        <f t="shared" si="113"/>
        <v>#REF!</v>
      </c>
      <c r="IR95" s="6" t="e">
        <f t="shared" si="113"/>
        <v>#REF!</v>
      </c>
      <c r="IS95" s="6" t="e">
        <f t="shared" si="113"/>
        <v>#REF!</v>
      </c>
      <c r="IT95" s="6" t="e">
        <f t="shared" si="113"/>
        <v>#REF!</v>
      </c>
      <c r="IU95" s="6" t="e">
        <f t="shared" si="113"/>
        <v>#REF!</v>
      </c>
      <c r="IV95" s="6" t="e">
        <f t="shared" si="113"/>
        <v>#REF!</v>
      </c>
      <c r="IW95" s="6" t="e">
        <f t="shared" si="113"/>
        <v>#REF!</v>
      </c>
      <c r="IX95" s="6" t="e">
        <f t="shared" si="113"/>
        <v>#REF!</v>
      </c>
      <c r="IY95" s="6" t="e">
        <f t="shared" si="113"/>
        <v>#REF!</v>
      </c>
      <c r="IZ95" s="6" t="e">
        <f t="shared" si="113"/>
        <v>#REF!</v>
      </c>
      <c r="JA95" s="6" t="e">
        <f t="shared" si="113"/>
        <v>#REF!</v>
      </c>
      <c r="JB95" s="6" t="e">
        <f t="shared" si="113"/>
        <v>#REF!</v>
      </c>
      <c r="JC95" s="6" t="e">
        <f t="shared" si="113"/>
        <v>#REF!</v>
      </c>
      <c r="JD95" s="6" t="e">
        <f t="shared" si="113"/>
        <v>#REF!</v>
      </c>
      <c r="JE95" s="6" t="e">
        <f t="shared" si="113"/>
        <v>#REF!</v>
      </c>
      <c r="JF95" s="6" t="e">
        <f t="shared" si="109"/>
        <v>#REF!</v>
      </c>
      <c r="JG95" s="6" t="e">
        <f t="shared" si="109"/>
        <v>#REF!</v>
      </c>
      <c r="JH95" s="6" t="e">
        <f t="shared" si="109"/>
        <v>#REF!</v>
      </c>
      <c r="JI95" s="6" t="e">
        <f t="shared" si="109"/>
        <v>#REF!</v>
      </c>
      <c r="JJ95" s="6" t="e">
        <f t="shared" si="109"/>
        <v>#REF!</v>
      </c>
      <c r="JK95" s="6" t="e">
        <f t="shared" si="109"/>
        <v>#REF!</v>
      </c>
      <c r="JL95" s="6" t="e">
        <f t="shared" si="109"/>
        <v>#REF!</v>
      </c>
      <c r="JM95" s="6" t="e">
        <f t="shared" si="109"/>
        <v>#REF!</v>
      </c>
      <c r="JN95" s="6" t="e">
        <f t="shared" si="109"/>
        <v>#REF!</v>
      </c>
      <c r="JO95" s="6" t="e">
        <f t="shared" si="109"/>
        <v>#REF!</v>
      </c>
      <c r="JP95" s="6" t="e">
        <f t="shared" si="109"/>
        <v>#REF!</v>
      </c>
      <c r="JQ95" s="6" t="e">
        <f t="shared" si="109"/>
        <v>#REF!</v>
      </c>
      <c r="JR95" s="6" t="e">
        <f t="shared" si="109"/>
        <v>#REF!</v>
      </c>
      <c r="JS95" s="6" t="e">
        <f t="shared" si="109"/>
        <v>#REF!</v>
      </c>
    </row>
    <row r="96" spans="1:279" ht="14.5" x14ac:dyDescent="0.35">
      <c r="A96" s="8">
        <v>94</v>
      </c>
      <c r="B96" s="9">
        <v>39736</v>
      </c>
      <c r="C96" s="10">
        <v>383.67</v>
      </c>
      <c r="D96" s="8">
        <f t="shared" si="79"/>
        <v>-9.8585185185182809</v>
      </c>
      <c r="I96" s="6">
        <v>94</v>
      </c>
      <c r="J96" s="6">
        <f t="shared" si="80"/>
        <v>97.190387379967873</v>
      </c>
      <c r="K96" s="6">
        <f t="shared" si="81"/>
        <v>82.304024417005365</v>
      </c>
      <c r="L96" s="6">
        <f t="shared" si="114"/>
        <v>71.558239231820679</v>
      </c>
      <c r="M96" s="6">
        <f t="shared" si="114"/>
        <v>64.065765157746881</v>
      </c>
      <c r="N96" s="6">
        <f t="shared" si="114"/>
        <v>59.62943182441321</v>
      </c>
      <c r="O96" s="6">
        <f t="shared" si="114"/>
        <v>57.361972565154382</v>
      </c>
      <c r="P96" s="6">
        <f t="shared" si="114"/>
        <v>54.601587379968976</v>
      </c>
      <c r="Q96" s="6">
        <f t="shared" si="114"/>
        <v>54.995928120709905</v>
      </c>
      <c r="R96" s="6">
        <f t="shared" si="114"/>
        <v>64.755861454043099</v>
      </c>
      <c r="S96" s="6">
        <f t="shared" si="114"/>
        <v>83.979972565153631</v>
      </c>
      <c r="T96" s="6">
        <f t="shared" si="114"/>
        <v>97.584728120708817</v>
      </c>
      <c r="U96" s="6">
        <f t="shared" si="114"/>
        <v>94.627172565153217</v>
      </c>
      <c r="V96" s="6">
        <f t="shared" si="114"/>
        <v>79.149298491079577</v>
      </c>
      <c r="W96" s="6">
        <f t="shared" si="114"/>
        <v>64.953031824413287</v>
      </c>
      <c r="X96" s="6">
        <f t="shared" si="114"/>
        <v>56.080365157747053</v>
      </c>
      <c r="Y96" s="6">
        <f t="shared" si="114"/>
        <v>48.3907207133025</v>
      </c>
      <c r="Z96" s="6">
        <f t="shared" si="114"/>
        <v>41.391172565154726</v>
      </c>
      <c r="AA96" s="6">
        <f t="shared" si="114"/>
        <v>37.940691083673102</v>
      </c>
      <c r="AB96" s="6">
        <f t="shared" si="114"/>
        <v>34.983135528117508</v>
      </c>
      <c r="AC96" s="6">
        <f t="shared" si="114"/>
        <v>35.278891083673344</v>
      </c>
      <c r="AD96" s="6">
        <f t="shared" si="114"/>
        <v>44.545898491080507</v>
      </c>
      <c r="AE96" s="6">
        <f t="shared" si="114"/>
        <v>60.911039231820538</v>
      </c>
      <c r="AF96" s="6">
        <f t="shared" si="114"/>
        <v>71.952579972561054</v>
      </c>
      <c r="AG96" s="6">
        <f t="shared" si="114"/>
        <v>67.319076268857756</v>
      </c>
      <c r="AH96" s="6">
        <f t="shared" si="114"/>
        <v>52.038372565154312</v>
      </c>
      <c r="AI96" s="6">
        <f t="shared" si="114"/>
        <v>38.532202194784219</v>
      </c>
      <c r="AJ96" s="6">
        <f t="shared" si="114"/>
        <v>31.236898491080602</v>
      </c>
      <c r="AK96" s="6">
        <f t="shared" si="114"/>
        <v>25.61754293552525</v>
      </c>
      <c r="AL96" s="6">
        <f t="shared" si="114"/>
        <v>21.476965157747415</v>
      </c>
      <c r="AM96" s="6">
        <f t="shared" si="114"/>
        <v>18.322239231821634</v>
      </c>
      <c r="AN96" s="6">
        <f t="shared" si="114"/>
        <v>14.576002194784731</v>
      </c>
      <c r="AO96" s="6">
        <f t="shared" si="114"/>
        <v>14.378831824414544</v>
      </c>
      <c r="AP96" s="6">
        <f t="shared" si="114"/>
        <v>23.645839231821707</v>
      </c>
      <c r="AQ96" s="6">
        <f t="shared" si="114"/>
        <v>42.771365157747148</v>
      </c>
      <c r="AR96" s="6">
        <f t="shared" si="114"/>
        <v>55.883194787376304</v>
      </c>
      <c r="AS96" s="6">
        <f t="shared" si="114"/>
        <v>51.939787379969218</v>
      </c>
      <c r="AT96" s="6">
        <f t="shared" si="114"/>
        <v>36.461913305895585</v>
      </c>
      <c r="AU96" s="6">
        <f t="shared" si="114"/>
        <v>22.857157750340399</v>
      </c>
      <c r="AV96" s="6">
        <f t="shared" si="114"/>
        <v>14.674587379969823</v>
      </c>
      <c r="AW96" s="6">
        <f t="shared" si="114"/>
        <v>9.0552318244144701</v>
      </c>
      <c r="AX96" s="6">
        <f t="shared" si="114"/>
        <v>3.2387058984889316</v>
      </c>
      <c r="AY96" s="6">
        <f t="shared" si="114"/>
        <v>-1.9863089163260486</v>
      </c>
      <c r="AZ96" s="6">
        <f t="shared" si="114"/>
        <v>-4.5495237311407122</v>
      </c>
      <c r="BA96" s="6">
        <f t="shared" si="114"/>
        <v>-3.4650866941035665</v>
      </c>
      <c r="BB96" s="6">
        <f t="shared" si="114"/>
        <v>6.7877725651556471</v>
      </c>
      <c r="BC96" s="6">
        <f t="shared" si="114"/>
        <v>24.927446639229039</v>
      </c>
      <c r="BD96" s="6">
        <f t="shared" si="114"/>
        <v>35.870402194784461</v>
      </c>
      <c r="BE96" s="6">
        <f t="shared" si="114"/>
        <v>29.363779972562153</v>
      </c>
      <c r="BF96" s="6">
        <f t="shared" si="114"/>
        <v>13.491565157747585</v>
      </c>
      <c r="BG96" s="6">
        <f t="shared" si="114"/>
        <v>-0.31036076817778385</v>
      </c>
      <c r="BH96" s="6">
        <f t="shared" si="114"/>
        <v>-8.4929311385477995</v>
      </c>
      <c r="BI96" s="6">
        <f t="shared" si="114"/>
        <v>-15.196723731140299</v>
      </c>
      <c r="BJ96" s="6">
        <f t="shared" si="114"/>
        <v>-21.407590397806771</v>
      </c>
      <c r="BK96" s="6">
        <f t="shared" si="114"/>
        <v>-27.224116323732868</v>
      </c>
      <c r="BL96" s="6">
        <f t="shared" si="114"/>
        <v>-31.660449657065985</v>
      </c>
      <c r="BM96" s="6">
        <f t="shared" si="114"/>
        <v>-31.759034842251076</v>
      </c>
      <c r="BN96" s="6">
        <f t="shared" si="114"/>
        <v>-23.970805212621435</v>
      </c>
      <c r="BO96" s="6">
        <f t="shared" si="114"/>
        <v>-9.2816126200296658</v>
      </c>
      <c r="BP96" s="6">
        <f t="shared" si="114"/>
        <v>2.8443651577479989</v>
      </c>
      <c r="BQ96" s="6">
        <f t="shared" si="114"/>
        <v>3.1401207133038387</v>
      </c>
      <c r="BR96" s="6">
        <f t="shared" si="114"/>
        <v>-9.6759533607700394</v>
      </c>
      <c r="BS96" s="6">
        <f t="shared" si="114"/>
        <v>-24.069390397807087</v>
      </c>
      <c r="BT96" s="6">
        <f t="shared" si="114"/>
        <v>-33.040642249658411</v>
      </c>
      <c r="BU96" s="6">
        <f t="shared" si="114"/>
        <v>-39.25150891632488</v>
      </c>
      <c r="BV96" s="6">
        <f t="shared" si="114"/>
        <v>-43.786427434843652</v>
      </c>
      <c r="BW96" s="6">
        <f t="shared" ref="BW96:EH99" si="116">INDEX($D$3:$D$272,$I96,1)*INDEX($D$3:$D$272,$I96+BW$2,1)</f>
        <v>-46.743982990398685</v>
      </c>
      <c r="BX96" s="6">
        <f t="shared" si="116"/>
        <v>-50.293049657065403</v>
      </c>
      <c r="BY96" s="6">
        <f t="shared" si="116"/>
        <v>-50.88456076817652</v>
      </c>
      <c r="BZ96" s="6">
        <f t="shared" si="116"/>
        <v>-41.321797805214082</v>
      </c>
      <c r="CA96" s="6">
        <f t="shared" si="116"/>
        <v>-25.646753360769697</v>
      </c>
      <c r="CB96" s="6">
        <f t="shared" si="116"/>
        <v>-14.703797805214272</v>
      </c>
      <c r="CC96" s="6">
        <f t="shared" si="116"/>
        <v>-15.689649657066324</v>
      </c>
      <c r="CD96" s="6">
        <f t="shared" si="116"/>
        <v>-28.111382990399267</v>
      </c>
      <c r="CE96" s="6">
        <f t="shared" si="116"/>
        <v>-42.701990397806505</v>
      </c>
      <c r="CF96" s="6">
        <f t="shared" si="116"/>
        <v>-52.363338545954036</v>
      </c>
      <c r="CG96" s="6">
        <f t="shared" si="116"/>
        <v>-59.461471879287473</v>
      </c>
      <c r="CH96" s="6">
        <f t="shared" si="116"/>
        <v>-64.98224224965773</v>
      </c>
      <c r="CI96" s="6">
        <f t="shared" si="116"/>
        <v>-69.41857558299084</v>
      </c>
      <c r="CJ96" s="6">
        <f t="shared" si="116"/>
        <v>-73.263397805212833</v>
      </c>
      <c r="CK96" s="6">
        <f t="shared" si="116"/>
        <v>-72.770471879287371</v>
      </c>
      <c r="CL96" s="6">
        <f t="shared" si="116"/>
        <v>-64.390731138546613</v>
      </c>
      <c r="CM96" s="6">
        <f t="shared" si="116"/>
        <v>-47.729834842250739</v>
      </c>
      <c r="CN96" s="6">
        <f t="shared" si="116"/>
        <v>-34.81517558299177</v>
      </c>
      <c r="CO96" s="6">
        <f t="shared" si="116"/>
        <v>-37.575560768176615</v>
      </c>
      <c r="CP96" s="6">
        <f t="shared" si="116"/>
        <v>-51.968997805213668</v>
      </c>
      <c r="CQ96" s="6">
        <f t="shared" si="116"/>
        <v>-67.446871879287301</v>
      </c>
      <c r="CR96" s="6">
        <f t="shared" si="116"/>
        <v>-80.164360768176081</v>
      </c>
      <c r="CS96" s="6">
        <f t="shared" si="116"/>
        <v>-89.529953360768332</v>
      </c>
      <c r="CT96" s="6">
        <f t="shared" si="116"/>
        <v>-95.839405212619909</v>
      </c>
      <c r="CU96" s="6">
        <f t="shared" si="116"/>
        <v>-101.65593113854544</v>
      </c>
      <c r="CV96" s="6">
        <f t="shared" si="116"/>
        <v>-106.78236076817532</v>
      </c>
      <c r="CW96" s="6">
        <f t="shared" si="116"/>
        <v>-107.1767015089157</v>
      </c>
      <c r="CX96" s="6">
        <f t="shared" si="116"/>
        <v>-99.487057064471713</v>
      </c>
      <c r="CY96" s="6">
        <f t="shared" si="116"/>
        <v>-84.502108916324104</v>
      </c>
      <c r="CZ96" s="6">
        <f t="shared" si="116"/>
        <v>-71.488864471879481</v>
      </c>
      <c r="DA96" s="6">
        <f t="shared" si="116"/>
        <v>-73.164812620027746</v>
      </c>
      <c r="DB96" s="6">
        <f t="shared" si="116"/>
        <v>-87.459664471879137</v>
      </c>
      <c r="DC96" s="6">
        <f t="shared" si="116"/>
        <v>-100.86724965706414</v>
      </c>
      <c r="DD96" s="6">
        <f t="shared" si="116"/>
        <v>-109.83850150891602</v>
      </c>
      <c r="DE96" s="6">
        <f t="shared" si="116"/>
        <v>-116.24653854595267</v>
      </c>
      <c r="DF96" s="6">
        <f t="shared" si="116"/>
        <v>-122.06306447187877</v>
      </c>
      <c r="DG96" s="6">
        <f t="shared" si="116"/>
        <v>-126.10505706447096</v>
      </c>
      <c r="DH96" s="6">
        <f t="shared" si="116"/>
        <v>-128.96402743484146</v>
      </c>
      <c r="DI96" s="6">
        <f t="shared" si="116"/>
        <v>-129.35836817558183</v>
      </c>
      <c r="DJ96" s="6">
        <f t="shared" si="116"/>
        <v>-121.57013854595274</v>
      </c>
      <c r="DK96" s="6">
        <f t="shared" si="116"/>
        <v>-104.31773113854575</v>
      </c>
      <c r="DL96" s="6">
        <f t="shared" si="116"/>
        <v>-89.135612620027402</v>
      </c>
      <c r="DM96" s="6">
        <f t="shared" si="116"/>
        <v>-90.022879286694362</v>
      </c>
      <c r="DN96" s="6">
        <f t="shared" si="116"/>
        <v>-104.81065706447178</v>
      </c>
      <c r="DO96" s="6">
        <f t="shared" si="116"/>
        <v>-119.99277558298958</v>
      </c>
      <c r="DP96" s="6">
        <f t="shared" si="116"/>
        <v>-130.34422002743389</v>
      </c>
      <c r="DQ96" s="6">
        <f t="shared" si="116"/>
        <v>-138.03386447187788</v>
      </c>
      <c r="DR96" s="6">
        <f t="shared" si="116"/>
        <v>-144.93482743484111</v>
      </c>
      <c r="DS96" s="6">
        <f t="shared" si="116"/>
        <v>-150.25842743484063</v>
      </c>
      <c r="DT96" s="6">
        <f t="shared" si="116"/>
        <v>-153.21598299039624</v>
      </c>
      <c r="DU96" s="6">
        <f t="shared" si="116"/>
        <v>-151.83579039780381</v>
      </c>
      <c r="DV96" s="6">
        <f t="shared" si="116"/>
        <v>-143.25887928669286</v>
      </c>
      <c r="DW96" s="6">
        <f t="shared" si="116"/>
        <v>-127.78100521261922</v>
      </c>
      <c r="DX96" s="6">
        <f t="shared" si="116"/>
        <v>-114.17624965706403</v>
      </c>
      <c r="DY96" s="6">
        <f t="shared" si="116"/>
        <v>-114.86634595336025</v>
      </c>
      <c r="DZ96" s="6">
        <f t="shared" si="116"/>
        <v>-129.35836817558183</v>
      </c>
      <c r="EA96" s="6">
        <f t="shared" si="116"/>
        <v>-143.85039039780398</v>
      </c>
      <c r="EB96" s="6">
        <f t="shared" si="116"/>
        <v>-154.39900521261848</v>
      </c>
      <c r="EC96" s="6">
        <f t="shared" si="116"/>
        <v>-161.59572373113699</v>
      </c>
      <c r="ED96" s="6">
        <f t="shared" si="116"/>
        <v>-165.73630150891427</v>
      </c>
      <c r="EE96" s="6">
        <f t="shared" si="116"/>
        <v>-171.15848669409942</v>
      </c>
      <c r="EF96" s="6">
        <f t="shared" si="116"/>
        <v>-175.49623484224745</v>
      </c>
      <c r="EG96" s="6">
        <f t="shared" si="116"/>
        <v>-175.59482002743255</v>
      </c>
      <c r="EH96" s="6">
        <f t="shared" si="116"/>
        <v>-167.60942002743272</v>
      </c>
      <c r="EI96" s="6">
        <f t="shared" si="115"/>
        <v>-151.34286447187779</v>
      </c>
      <c r="EJ96" s="6">
        <f t="shared" si="115"/>
        <v>-139.11830150891501</v>
      </c>
      <c r="EK96" s="6">
        <f t="shared" si="115"/>
        <v>-141.87868669410042</v>
      </c>
      <c r="EL96" s="6">
        <f t="shared" si="115"/>
        <v>-156.86363484224805</v>
      </c>
      <c r="EM96" s="6">
        <f t="shared" si="115"/>
        <v>-170.96131632372925</v>
      </c>
      <c r="EN96" s="6">
        <f t="shared" si="115"/>
        <v>-179.7353978052104</v>
      </c>
      <c r="EO96" s="6">
        <f t="shared" si="115"/>
        <v>-186.34060521261779</v>
      </c>
      <c r="EP96" s="6">
        <f t="shared" si="115"/>
        <v>-191.4670348422471</v>
      </c>
      <c r="EQ96" s="6">
        <f t="shared" si="115"/>
        <v>-196.29770891632117</v>
      </c>
      <c r="ER96" s="6">
        <f t="shared" si="115"/>
        <v>-200.43828669409899</v>
      </c>
      <c r="ES96" s="6">
        <f t="shared" si="115"/>
        <v>-199.94536076817297</v>
      </c>
      <c r="ET96" s="6">
        <f t="shared" si="115"/>
        <v>-190.77693854595091</v>
      </c>
      <c r="EU96" s="6">
        <f t="shared" si="115"/>
        <v>-173.91887187928484</v>
      </c>
      <c r="EV96" s="6">
        <f t="shared" si="115"/>
        <v>-159.72260521261853</v>
      </c>
      <c r="EW96" s="6">
        <f t="shared" si="115"/>
        <v>-162.3844052126183</v>
      </c>
      <c r="EX96" s="6">
        <f t="shared" si="115"/>
        <v>-178.7495459533589</v>
      </c>
      <c r="EY96" s="6">
        <f t="shared" si="115"/>
        <v>-194.42459039780272</v>
      </c>
      <c r="EZ96" s="6">
        <f t="shared" si="115"/>
        <v>-203.19867187928384</v>
      </c>
      <c r="FA96" s="6">
        <f t="shared" si="115"/>
        <v>-209.11378299039504</v>
      </c>
      <c r="FB96" s="6">
        <f t="shared" si="115"/>
        <v>-213.64870150891323</v>
      </c>
      <c r="FC96" s="6">
        <f t="shared" si="115"/>
        <v>-216.50767187928375</v>
      </c>
      <c r="FD96" s="6">
        <f t="shared" si="115"/>
        <v>-219.66239780520954</v>
      </c>
      <c r="FE96" s="6">
        <f t="shared" si="115"/>
        <v>-221.63410150891309</v>
      </c>
      <c r="FF96" s="6">
        <f t="shared" si="115"/>
        <v>-213.64870150891323</v>
      </c>
      <c r="FG96" s="6">
        <f t="shared" si="115"/>
        <v>-196.39629410150624</v>
      </c>
      <c r="FH96" s="6">
        <f t="shared" si="115"/>
        <v>-183.58022002743238</v>
      </c>
      <c r="FI96" s="6">
        <f t="shared" si="115"/>
        <v>-185.84767928669177</v>
      </c>
      <c r="FJ96" s="6">
        <f t="shared" si="115"/>
        <v>-200.14253113854315</v>
      </c>
      <c r="FK96" s="6">
        <f t="shared" si="115"/>
        <v>-217.39493854595014</v>
      </c>
      <c r="FL96" s="6">
        <f t="shared" si="115"/>
        <v>-227.45062743483916</v>
      </c>
      <c r="FM96" s="6">
        <f t="shared" si="115"/>
        <v>-233.16856817557962</v>
      </c>
      <c r="FN96" s="6">
        <f t="shared" si="115"/>
        <v>-237.70348669409782</v>
      </c>
      <c r="FO96" s="6">
        <f t="shared" si="115"/>
        <v>-242.82991632372773</v>
      </c>
      <c r="FP96" s="6">
        <f t="shared" si="115"/>
        <v>-246.97049410150498</v>
      </c>
      <c r="FQ96" s="6">
        <f t="shared" si="115"/>
        <v>-245.68888669409765</v>
      </c>
      <c r="FR96" s="6">
        <f t="shared" si="115"/>
        <v>-235.63319780520919</v>
      </c>
      <c r="FS96" s="6">
        <f t="shared" si="115"/>
        <v>-218.3807903978022</v>
      </c>
      <c r="FT96" s="6">
        <f t="shared" si="115"/>
        <v>-205.86047187928418</v>
      </c>
      <c r="FU96" s="6">
        <f t="shared" si="115"/>
        <v>-208.0293459533579</v>
      </c>
      <c r="FV96" s="6">
        <f t="shared" si="115"/>
        <v>-222.9157089163204</v>
      </c>
      <c r="FW96" s="6">
        <f t="shared" si="115"/>
        <v>-238.98509410150515</v>
      </c>
      <c r="FX96" s="6">
        <f t="shared" si="115"/>
        <v>-249.13936817557928</v>
      </c>
      <c r="FY96" s="6">
        <f t="shared" si="115"/>
        <v>-254.36438299039369</v>
      </c>
      <c r="FZ96" s="6">
        <f t="shared" si="115"/>
        <v>-257.91344965706043</v>
      </c>
      <c r="GA96" s="6">
        <f t="shared" si="115"/>
        <v>-262.05402743483825</v>
      </c>
      <c r="GB96" s="6">
        <f t="shared" si="115"/>
        <v>-265.89884965706023</v>
      </c>
      <c r="GC96" s="6">
        <f t="shared" si="115"/>
        <v>-265.50450891631931</v>
      </c>
      <c r="GD96" s="6">
        <f t="shared" si="115"/>
        <v>-256.13891632372707</v>
      </c>
      <c r="GE96" s="6" t="e">
        <f t="shared" si="115"/>
        <v>#REF!</v>
      </c>
      <c r="GF96" s="6" t="e">
        <f t="shared" si="115"/>
        <v>#REF!</v>
      </c>
      <c r="GG96" s="6" t="e">
        <f t="shared" si="115"/>
        <v>#REF!</v>
      </c>
      <c r="GH96" s="6" t="e">
        <f t="shared" si="115"/>
        <v>#REF!</v>
      </c>
      <c r="GI96" s="6" t="e">
        <f t="shared" si="115"/>
        <v>#REF!</v>
      </c>
      <c r="GJ96" s="6" t="e">
        <f t="shared" si="115"/>
        <v>#REF!</v>
      </c>
      <c r="GK96" s="6" t="e">
        <f t="shared" si="115"/>
        <v>#REF!</v>
      </c>
      <c r="GL96" s="6" t="e">
        <f t="shared" si="115"/>
        <v>#REF!</v>
      </c>
      <c r="GM96" s="6" t="e">
        <f t="shared" si="115"/>
        <v>#REF!</v>
      </c>
      <c r="GN96" s="6" t="e">
        <f t="shared" si="115"/>
        <v>#REF!</v>
      </c>
      <c r="GO96" s="6" t="e">
        <f t="shared" si="115"/>
        <v>#REF!</v>
      </c>
      <c r="GP96" s="6" t="e">
        <f t="shared" si="115"/>
        <v>#REF!</v>
      </c>
      <c r="GQ96" s="6" t="e">
        <f t="shared" si="115"/>
        <v>#REF!</v>
      </c>
      <c r="GR96" s="6" t="e">
        <f t="shared" si="115"/>
        <v>#REF!</v>
      </c>
      <c r="GS96" s="6" t="e">
        <f t="shared" si="115"/>
        <v>#REF!</v>
      </c>
      <c r="GT96" s="6" t="e">
        <f t="shared" ref="GT96:JE99" si="117">INDEX($D$3:$D$272,$I96,1)*INDEX($D$3:$D$272,$I96+GT$2,1)</f>
        <v>#REF!</v>
      </c>
      <c r="GU96" s="6" t="e">
        <f t="shared" si="117"/>
        <v>#REF!</v>
      </c>
      <c r="GV96" s="6" t="e">
        <f t="shared" si="117"/>
        <v>#REF!</v>
      </c>
      <c r="GW96" s="6" t="e">
        <f t="shared" si="117"/>
        <v>#REF!</v>
      </c>
      <c r="GX96" s="6" t="e">
        <f t="shared" si="117"/>
        <v>#REF!</v>
      </c>
      <c r="GY96" s="6" t="e">
        <f t="shared" si="117"/>
        <v>#REF!</v>
      </c>
      <c r="GZ96" s="6" t="e">
        <f t="shared" si="117"/>
        <v>#REF!</v>
      </c>
      <c r="HA96" s="6" t="e">
        <f t="shared" si="117"/>
        <v>#REF!</v>
      </c>
      <c r="HB96" s="6" t="e">
        <f t="shared" si="117"/>
        <v>#REF!</v>
      </c>
      <c r="HC96" s="6" t="e">
        <f t="shared" si="117"/>
        <v>#REF!</v>
      </c>
      <c r="HD96" s="6" t="e">
        <f t="shared" si="117"/>
        <v>#REF!</v>
      </c>
      <c r="HE96" s="6" t="e">
        <f t="shared" si="117"/>
        <v>#REF!</v>
      </c>
      <c r="HF96" s="6" t="e">
        <f t="shared" si="117"/>
        <v>#REF!</v>
      </c>
      <c r="HG96" s="6" t="e">
        <f t="shared" si="117"/>
        <v>#REF!</v>
      </c>
      <c r="HH96" s="6" t="e">
        <f t="shared" si="117"/>
        <v>#REF!</v>
      </c>
      <c r="HI96" s="6" t="e">
        <f t="shared" si="117"/>
        <v>#REF!</v>
      </c>
      <c r="HJ96" s="6" t="e">
        <f t="shared" si="117"/>
        <v>#REF!</v>
      </c>
      <c r="HK96" s="6" t="e">
        <f t="shared" si="117"/>
        <v>#REF!</v>
      </c>
      <c r="HL96" s="6" t="e">
        <f t="shared" si="117"/>
        <v>#REF!</v>
      </c>
      <c r="HM96" s="6" t="e">
        <f t="shared" si="117"/>
        <v>#REF!</v>
      </c>
      <c r="HN96" s="6" t="e">
        <f t="shared" si="117"/>
        <v>#REF!</v>
      </c>
      <c r="HO96" s="6" t="e">
        <f t="shared" si="117"/>
        <v>#REF!</v>
      </c>
      <c r="HP96" s="6" t="e">
        <f t="shared" si="117"/>
        <v>#REF!</v>
      </c>
      <c r="HQ96" s="6" t="e">
        <f t="shared" si="117"/>
        <v>#REF!</v>
      </c>
      <c r="HR96" s="6" t="e">
        <f t="shared" si="117"/>
        <v>#REF!</v>
      </c>
      <c r="HS96" s="6" t="e">
        <f t="shared" si="117"/>
        <v>#REF!</v>
      </c>
      <c r="HT96" s="6" t="e">
        <f t="shared" si="117"/>
        <v>#REF!</v>
      </c>
      <c r="HU96" s="6" t="e">
        <f t="shared" si="117"/>
        <v>#REF!</v>
      </c>
      <c r="HV96" s="6" t="e">
        <f t="shared" si="117"/>
        <v>#REF!</v>
      </c>
      <c r="HW96" s="6" t="e">
        <f t="shared" si="117"/>
        <v>#REF!</v>
      </c>
      <c r="HX96" s="6" t="e">
        <f t="shared" si="117"/>
        <v>#REF!</v>
      </c>
      <c r="HY96" s="6" t="e">
        <f t="shared" si="117"/>
        <v>#REF!</v>
      </c>
      <c r="HZ96" s="6" t="e">
        <f t="shared" si="117"/>
        <v>#REF!</v>
      </c>
      <c r="IA96" s="6" t="e">
        <f t="shared" si="117"/>
        <v>#REF!</v>
      </c>
      <c r="IB96" s="6" t="e">
        <f t="shared" si="117"/>
        <v>#REF!</v>
      </c>
      <c r="IC96" s="6" t="e">
        <f t="shared" si="117"/>
        <v>#REF!</v>
      </c>
      <c r="ID96" s="6" t="e">
        <f t="shared" si="117"/>
        <v>#REF!</v>
      </c>
      <c r="IE96" s="6" t="e">
        <f t="shared" si="117"/>
        <v>#REF!</v>
      </c>
      <c r="IF96" s="6" t="e">
        <f t="shared" si="117"/>
        <v>#REF!</v>
      </c>
      <c r="IG96" s="6" t="e">
        <f t="shared" si="117"/>
        <v>#REF!</v>
      </c>
      <c r="IH96" s="6" t="e">
        <f t="shared" si="117"/>
        <v>#REF!</v>
      </c>
      <c r="II96" s="6" t="e">
        <f t="shared" si="117"/>
        <v>#REF!</v>
      </c>
      <c r="IJ96" s="6" t="e">
        <f t="shared" si="117"/>
        <v>#REF!</v>
      </c>
      <c r="IK96" s="6" t="e">
        <f t="shared" si="117"/>
        <v>#REF!</v>
      </c>
      <c r="IL96" s="6" t="e">
        <f t="shared" si="117"/>
        <v>#REF!</v>
      </c>
      <c r="IM96" s="6" t="e">
        <f t="shared" si="117"/>
        <v>#REF!</v>
      </c>
      <c r="IN96" s="6" t="e">
        <f t="shared" si="117"/>
        <v>#REF!</v>
      </c>
      <c r="IO96" s="6" t="e">
        <f t="shared" si="117"/>
        <v>#REF!</v>
      </c>
      <c r="IP96" s="6" t="e">
        <f t="shared" si="117"/>
        <v>#REF!</v>
      </c>
      <c r="IQ96" s="6" t="e">
        <f t="shared" si="117"/>
        <v>#REF!</v>
      </c>
      <c r="IR96" s="6" t="e">
        <f t="shared" si="117"/>
        <v>#REF!</v>
      </c>
      <c r="IS96" s="6" t="e">
        <f t="shared" si="117"/>
        <v>#REF!</v>
      </c>
      <c r="IT96" s="6" t="e">
        <f t="shared" si="117"/>
        <v>#REF!</v>
      </c>
      <c r="IU96" s="6" t="e">
        <f t="shared" si="117"/>
        <v>#REF!</v>
      </c>
      <c r="IV96" s="6" t="e">
        <f t="shared" si="117"/>
        <v>#REF!</v>
      </c>
      <c r="IW96" s="6" t="e">
        <f t="shared" si="117"/>
        <v>#REF!</v>
      </c>
      <c r="IX96" s="6" t="e">
        <f t="shared" si="117"/>
        <v>#REF!</v>
      </c>
      <c r="IY96" s="6" t="e">
        <f t="shared" si="117"/>
        <v>#REF!</v>
      </c>
      <c r="IZ96" s="6" t="e">
        <f t="shared" si="117"/>
        <v>#REF!</v>
      </c>
      <c r="JA96" s="6" t="e">
        <f t="shared" si="117"/>
        <v>#REF!</v>
      </c>
      <c r="JB96" s="6" t="e">
        <f t="shared" si="117"/>
        <v>#REF!</v>
      </c>
      <c r="JC96" s="6" t="e">
        <f t="shared" si="117"/>
        <v>#REF!</v>
      </c>
      <c r="JD96" s="6" t="e">
        <f t="shared" si="117"/>
        <v>#REF!</v>
      </c>
      <c r="JE96" s="6" t="e">
        <f t="shared" si="117"/>
        <v>#REF!</v>
      </c>
      <c r="JF96" s="6" t="e">
        <f t="shared" si="109"/>
        <v>#REF!</v>
      </c>
      <c r="JG96" s="6" t="e">
        <f t="shared" si="109"/>
        <v>#REF!</v>
      </c>
      <c r="JH96" s="6" t="e">
        <f t="shared" si="109"/>
        <v>#REF!</v>
      </c>
      <c r="JI96" s="6" t="e">
        <f t="shared" si="109"/>
        <v>#REF!</v>
      </c>
      <c r="JJ96" s="6" t="e">
        <f t="shared" si="109"/>
        <v>#REF!</v>
      </c>
      <c r="JK96" s="6" t="e">
        <f t="shared" si="109"/>
        <v>#REF!</v>
      </c>
      <c r="JL96" s="6" t="e">
        <f t="shared" si="109"/>
        <v>#REF!</v>
      </c>
      <c r="JM96" s="6" t="e">
        <f t="shared" si="109"/>
        <v>#REF!</v>
      </c>
      <c r="JN96" s="6" t="e">
        <f t="shared" si="109"/>
        <v>#REF!</v>
      </c>
      <c r="JO96" s="6" t="e">
        <f t="shared" si="109"/>
        <v>#REF!</v>
      </c>
      <c r="JP96" s="6" t="e">
        <f t="shared" si="109"/>
        <v>#REF!</v>
      </c>
      <c r="JQ96" s="6" t="e">
        <f t="shared" si="109"/>
        <v>#REF!</v>
      </c>
      <c r="JR96" s="6" t="e">
        <f t="shared" si="109"/>
        <v>#REF!</v>
      </c>
      <c r="JS96" s="6" t="e">
        <f t="shared" si="109"/>
        <v>#REF!</v>
      </c>
    </row>
    <row r="97" spans="1:279" ht="14.5" x14ac:dyDescent="0.35">
      <c r="A97" s="8">
        <v>95</v>
      </c>
      <c r="B97" s="9">
        <v>39767</v>
      </c>
      <c r="C97" s="10">
        <v>385.18</v>
      </c>
      <c r="D97" s="8">
        <f t="shared" si="79"/>
        <v>-8.34851851851829</v>
      </c>
      <c r="I97" s="6">
        <v>95</v>
      </c>
      <c r="J97" s="6">
        <f t="shared" si="80"/>
        <v>69.697761454042819</v>
      </c>
      <c r="K97" s="6">
        <f t="shared" si="81"/>
        <v>60.597876268858094</v>
      </c>
      <c r="L97" s="6">
        <f t="shared" ref="L97:BW100" si="118">INDEX($D$3:$D$272,$I97,1)*INDEX($D$3:$D$272,$I97+L$2,1)</f>
        <v>54.253002194784273</v>
      </c>
      <c r="M97" s="6">
        <f t="shared" si="118"/>
        <v>50.496168861450663</v>
      </c>
      <c r="N97" s="6">
        <f t="shared" si="118"/>
        <v>48.576009602191775</v>
      </c>
      <c r="O97" s="6">
        <f t="shared" si="118"/>
        <v>46.238424417006406</v>
      </c>
      <c r="P97" s="6">
        <f t="shared" si="118"/>
        <v>46.572365157747313</v>
      </c>
      <c r="Q97" s="6">
        <f t="shared" si="118"/>
        <v>54.837398491080492</v>
      </c>
      <c r="R97" s="6">
        <f t="shared" si="118"/>
        <v>71.117009602191061</v>
      </c>
      <c r="S97" s="6">
        <f t="shared" si="118"/>
        <v>82.637965157746265</v>
      </c>
      <c r="T97" s="6">
        <f t="shared" si="118"/>
        <v>80.133409602190682</v>
      </c>
      <c r="U97" s="6">
        <f t="shared" si="118"/>
        <v>67.026235528117027</v>
      </c>
      <c r="V97" s="6">
        <f t="shared" si="118"/>
        <v>55.004368861450708</v>
      </c>
      <c r="W97" s="6">
        <f t="shared" si="118"/>
        <v>47.49070219478444</v>
      </c>
      <c r="X97" s="6">
        <f t="shared" si="118"/>
        <v>40.978857750339927</v>
      </c>
      <c r="Y97" s="6">
        <f t="shared" si="118"/>
        <v>35.051409602192109</v>
      </c>
      <c r="Z97" s="6">
        <f t="shared" si="118"/>
        <v>32.129428120710521</v>
      </c>
      <c r="AA97" s="6">
        <f t="shared" si="118"/>
        <v>29.624872565154938</v>
      </c>
      <c r="AB97" s="6">
        <f t="shared" si="118"/>
        <v>29.875328120710734</v>
      </c>
      <c r="AC97" s="6">
        <f t="shared" si="118"/>
        <v>37.722935528117908</v>
      </c>
      <c r="AD97" s="6">
        <f t="shared" si="118"/>
        <v>51.581476268857998</v>
      </c>
      <c r="AE97" s="6">
        <f t="shared" si="118"/>
        <v>60.931817009598525</v>
      </c>
      <c r="AF97" s="6">
        <f t="shared" si="118"/>
        <v>57.008013305895176</v>
      </c>
      <c r="AG97" s="6">
        <f t="shared" si="118"/>
        <v>44.06780960219173</v>
      </c>
      <c r="AH97" s="6">
        <f t="shared" si="118"/>
        <v>32.630339231821637</v>
      </c>
      <c r="AI97" s="6">
        <f t="shared" si="118"/>
        <v>26.452435528118023</v>
      </c>
      <c r="AJ97" s="6">
        <f t="shared" si="118"/>
        <v>21.693779972562655</v>
      </c>
      <c r="AK97" s="6">
        <f t="shared" si="118"/>
        <v>18.187402194784841</v>
      </c>
      <c r="AL97" s="6">
        <f t="shared" si="118"/>
        <v>15.515876268859046</v>
      </c>
      <c r="AM97" s="6">
        <f t="shared" si="118"/>
        <v>12.343439231822133</v>
      </c>
      <c r="AN97" s="6">
        <f t="shared" si="118"/>
        <v>12.176468861451919</v>
      </c>
      <c r="AO97" s="6">
        <f t="shared" si="118"/>
        <v>20.024076268859094</v>
      </c>
      <c r="AP97" s="6">
        <f t="shared" si="118"/>
        <v>36.220202194784555</v>
      </c>
      <c r="AQ97" s="6">
        <f t="shared" si="118"/>
        <v>47.323731824413748</v>
      </c>
      <c r="AR97" s="6">
        <f t="shared" si="118"/>
        <v>43.984324417006626</v>
      </c>
      <c r="AS97" s="6">
        <f t="shared" si="118"/>
        <v>30.877150342932964</v>
      </c>
      <c r="AT97" s="6">
        <f t="shared" si="118"/>
        <v>19.356194787377763</v>
      </c>
      <c r="AU97" s="6">
        <f t="shared" si="118"/>
        <v>12.426924417007241</v>
      </c>
      <c r="AV97" s="6">
        <f t="shared" si="118"/>
        <v>7.6682688614518719</v>
      </c>
      <c r="AW97" s="6">
        <f t="shared" si="118"/>
        <v>2.7426429355262893</v>
      </c>
      <c r="AX97" s="6">
        <f t="shared" si="118"/>
        <v>-1.6820718792886511</v>
      </c>
      <c r="AY97" s="6">
        <f t="shared" si="118"/>
        <v>-3.8526866941033306</v>
      </c>
      <c r="AZ97" s="6">
        <f t="shared" si="118"/>
        <v>-2.9343496570662047</v>
      </c>
      <c r="BA97" s="6">
        <f t="shared" si="118"/>
        <v>5.7481096021929874</v>
      </c>
      <c r="BB97" s="6">
        <f t="shared" si="118"/>
        <v>21.109383676266432</v>
      </c>
      <c r="BC97" s="6">
        <f t="shared" si="118"/>
        <v>30.376239231821849</v>
      </c>
      <c r="BD97" s="6">
        <f t="shared" si="118"/>
        <v>24.866217009599566</v>
      </c>
      <c r="BE97" s="6">
        <f t="shared" si="118"/>
        <v>11.425102194785007</v>
      </c>
      <c r="BF97" s="6">
        <f t="shared" si="118"/>
        <v>-0.26282373114040886</v>
      </c>
      <c r="BG97" s="6">
        <f t="shared" si="118"/>
        <v>-7.1920941015104569</v>
      </c>
      <c r="BH97" s="6">
        <f t="shared" si="118"/>
        <v>-12.86908669410295</v>
      </c>
      <c r="BI97" s="6">
        <f t="shared" si="118"/>
        <v>-18.128653360769434</v>
      </c>
      <c r="BJ97" s="6">
        <f t="shared" si="118"/>
        <v>-23.054279286695493</v>
      </c>
      <c r="BK97" s="6">
        <f t="shared" si="118"/>
        <v>-26.811112620028627</v>
      </c>
      <c r="BL97" s="6">
        <f t="shared" si="118"/>
        <v>-26.894597805213735</v>
      </c>
      <c r="BM97" s="6">
        <f t="shared" si="118"/>
        <v>-20.299268175584114</v>
      </c>
      <c r="BN97" s="6">
        <f t="shared" si="118"/>
        <v>-7.859975582992262</v>
      </c>
      <c r="BO97" s="6">
        <f t="shared" si="118"/>
        <v>2.4087021947853868</v>
      </c>
      <c r="BP97" s="6">
        <f t="shared" si="118"/>
        <v>2.6591577503411825</v>
      </c>
      <c r="BQ97" s="6">
        <f t="shared" si="118"/>
        <v>-8.1939163237326902</v>
      </c>
      <c r="BR97" s="6">
        <f t="shared" si="118"/>
        <v>-20.382753360769698</v>
      </c>
      <c r="BS97" s="6">
        <f t="shared" si="118"/>
        <v>-27.979905212621073</v>
      </c>
      <c r="BT97" s="6">
        <f t="shared" si="118"/>
        <v>-33.239471879287557</v>
      </c>
      <c r="BU97" s="6">
        <f t="shared" si="118"/>
        <v>-37.079790397806278</v>
      </c>
      <c r="BV97" s="6">
        <f t="shared" si="118"/>
        <v>-39.584345953361385</v>
      </c>
      <c r="BW97" s="6">
        <f t="shared" si="118"/>
        <v>-42.589812620028084</v>
      </c>
      <c r="BX97" s="6">
        <f t="shared" si="116"/>
        <v>-43.0907237311392</v>
      </c>
      <c r="BY97" s="6">
        <f t="shared" si="116"/>
        <v>-34.992660768176705</v>
      </c>
      <c r="BZ97" s="6">
        <f t="shared" si="116"/>
        <v>-21.718516323732356</v>
      </c>
      <c r="CA97" s="6">
        <f t="shared" si="116"/>
        <v>-12.451660768176941</v>
      </c>
      <c r="CB97" s="6">
        <f t="shared" si="116"/>
        <v>-13.28651262002896</v>
      </c>
      <c r="CC97" s="6">
        <f t="shared" si="116"/>
        <v>-23.805645953361928</v>
      </c>
      <c r="CD97" s="6">
        <f t="shared" si="116"/>
        <v>-36.161453360769151</v>
      </c>
      <c r="CE97" s="6">
        <f t="shared" si="116"/>
        <v>-44.34300150891675</v>
      </c>
      <c r="CF97" s="6">
        <f t="shared" si="116"/>
        <v>-50.353934842250148</v>
      </c>
      <c r="CG97" s="6">
        <f t="shared" si="116"/>
        <v>-55.029105212620408</v>
      </c>
      <c r="CH97" s="6">
        <f t="shared" si="116"/>
        <v>-58.785938545953549</v>
      </c>
      <c r="CI97" s="6">
        <f t="shared" si="116"/>
        <v>-62.041860768175567</v>
      </c>
      <c r="CJ97" s="6">
        <f t="shared" si="116"/>
        <v>-61.624434842250032</v>
      </c>
      <c r="CK97" s="6">
        <f t="shared" si="116"/>
        <v>-54.528194101509293</v>
      </c>
      <c r="CL97" s="6">
        <f t="shared" si="116"/>
        <v>-40.4191978052134</v>
      </c>
      <c r="CM97" s="6">
        <f t="shared" si="116"/>
        <v>-29.482638545954423</v>
      </c>
      <c r="CN97" s="6">
        <f t="shared" si="116"/>
        <v>-31.820223731139318</v>
      </c>
      <c r="CO97" s="6">
        <f t="shared" si="116"/>
        <v>-44.009060768176326</v>
      </c>
      <c r="CP97" s="6">
        <f t="shared" si="116"/>
        <v>-57.11623484224998</v>
      </c>
      <c r="CQ97" s="6">
        <f t="shared" si="116"/>
        <v>-67.885823731138743</v>
      </c>
      <c r="CR97" s="6">
        <f t="shared" si="116"/>
        <v>-75.816916323731022</v>
      </c>
      <c r="CS97" s="6">
        <f t="shared" si="116"/>
        <v>-81.15996817558262</v>
      </c>
      <c r="CT97" s="6">
        <f t="shared" si="116"/>
        <v>-86.085594101508207</v>
      </c>
      <c r="CU97" s="6">
        <f t="shared" si="116"/>
        <v>-90.426823731138029</v>
      </c>
      <c r="CV97" s="6">
        <f t="shared" si="116"/>
        <v>-90.76076447187846</v>
      </c>
      <c r="CW97" s="6">
        <f t="shared" si="116"/>
        <v>-84.248920027434423</v>
      </c>
      <c r="CX97" s="6">
        <f t="shared" si="116"/>
        <v>-71.559171879286779</v>
      </c>
      <c r="CY97" s="6">
        <f t="shared" si="116"/>
        <v>-60.539127434842214</v>
      </c>
      <c r="CZ97" s="6">
        <f t="shared" si="116"/>
        <v>-61.958375582990456</v>
      </c>
      <c r="DA97" s="6">
        <f t="shared" si="116"/>
        <v>-74.06372743484188</v>
      </c>
      <c r="DB97" s="6">
        <f t="shared" si="116"/>
        <v>-85.417712620026876</v>
      </c>
      <c r="DC97" s="6">
        <f t="shared" si="116"/>
        <v>-93.014864471878724</v>
      </c>
      <c r="DD97" s="6">
        <f t="shared" si="116"/>
        <v>-98.441401508915419</v>
      </c>
      <c r="DE97" s="6">
        <f t="shared" si="116"/>
        <v>-103.36702743484148</v>
      </c>
      <c r="DF97" s="6">
        <f t="shared" si="116"/>
        <v>-106.78992002743371</v>
      </c>
      <c r="DG97" s="6">
        <f t="shared" si="116"/>
        <v>-109.21099039780418</v>
      </c>
      <c r="DH97" s="6">
        <f t="shared" si="116"/>
        <v>-109.54493113854461</v>
      </c>
      <c r="DI97" s="6">
        <f t="shared" si="116"/>
        <v>-102.94960150891546</v>
      </c>
      <c r="DJ97" s="6">
        <f t="shared" si="116"/>
        <v>-88.339694101508456</v>
      </c>
      <c r="DK97" s="6">
        <f t="shared" si="116"/>
        <v>-75.482975582990122</v>
      </c>
      <c r="DL97" s="6">
        <f t="shared" si="116"/>
        <v>-76.234342249657033</v>
      </c>
      <c r="DM97" s="6">
        <f t="shared" si="116"/>
        <v>-88.757120027434468</v>
      </c>
      <c r="DN97" s="6">
        <f t="shared" si="116"/>
        <v>-101.61383854595233</v>
      </c>
      <c r="DO97" s="6">
        <f t="shared" si="116"/>
        <v>-110.37978299039663</v>
      </c>
      <c r="DP97" s="6">
        <f t="shared" si="116"/>
        <v>-116.89162743484067</v>
      </c>
      <c r="DQ97" s="6">
        <f t="shared" si="116"/>
        <v>-122.73559039780386</v>
      </c>
      <c r="DR97" s="6">
        <f t="shared" si="116"/>
        <v>-127.24379039780342</v>
      </c>
      <c r="DS97" s="6">
        <f t="shared" si="116"/>
        <v>-129.74834595335901</v>
      </c>
      <c r="DT97" s="6">
        <f t="shared" si="116"/>
        <v>-128.57955336076657</v>
      </c>
      <c r="DU97" s="6">
        <f t="shared" si="116"/>
        <v>-121.31634224965562</v>
      </c>
      <c r="DV97" s="6">
        <f t="shared" si="116"/>
        <v>-108.20916817558195</v>
      </c>
      <c r="DW97" s="6">
        <f t="shared" si="116"/>
        <v>-96.688212620026746</v>
      </c>
      <c r="DX97" s="6">
        <f t="shared" si="116"/>
        <v>-97.27260891632298</v>
      </c>
      <c r="DY97" s="6">
        <f t="shared" si="116"/>
        <v>-109.54493113854461</v>
      </c>
      <c r="DZ97" s="6">
        <f t="shared" si="116"/>
        <v>-121.81725336076673</v>
      </c>
      <c r="EA97" s="6">
        <f t="shared" si="116"/>
        <v>-130.75016817558125</v>
      </c>
      <c r="EB97" s="6">
        <f t="shared" si="116"/>
        <v>-136.84458669409975</v>
      </c>
      <c r="EC97" s="6">
        <f t="shared" si="116"/>
        <v>-140.35096447187709</v>
      </c>
      <c r="ED97" s="6">
        <f t="shared" si="116"/>
        <v>-144.94264965706225</v>
      </c>
      <c r="EE97" s="6">
        <f t="shared" si="116"/>
        <v>-148.61599780521027</v>
      </c>
      <c r="EF97" s="6">
        <f t="shared" si="116"/>
        <v>-148.69948299039538</v>
      </c>
      <c r="EG97" s="6">
        <f t="shared" si="116"/>
        <v>-141.93718299039554</v>
      </c>
      <c r="EH97" s="6">
        <f t="shared" si="116"/>
        <v>-128.16212743484056</v>
      </c>
      <c r="EI97" s="6">
        <f t="shared" ref="EI97:GT100" si="119">INDEX($D$3:$D$272,$I97,1)*INDEX($D$3:$D$272,$I97+EI$2,1)</f>
        <v>-117.80996447187781</v>
      </c>
      <c r="EJ97" s="6">
        <f t="shared" si="119"/>
        <v>-120.14754965706317</v>
      </c>
      <c r="EK97" s="6">
        <f t="shared" si="119"/>
        <v>-132.83729780521082</v>
      </c>
      <c r="EL97" s="6">
        <f t="shared" si="119"/>
        <v>-144.77567928669203</v>
      </c>
      <c r="EM97" s="6">
        <f t="shared" si="119"/>
        <v>-152.20586076817318</v>
      </c>
      <c r="EN97" s="6">
        <f t="shared" si="119"/>
        <v>-157.79936817558058</v>
      </c>
      <c r="EO97" s="6">
        <f t="shared" si="119"/>
        <v>-162.14059780520995</v>
      </c>
      <c r="EP97" s="6">
        <f t="shared" si="119"/>
        <v>-166.23137187928398</v>
      </c>
      <c r="EQ97" s="6">
        <f t="shared" si="119"/>
        <v>-169.73774965706178</v>
      </c>
      <c r="ER97" s="6">
        <f t="shared" si="119"/>
        <v>-169.32032373113577</v>
      </c>
      <c r="ES97" s="6">
        <f t="shared" si="119"/>
        <v>-161.55620150891372</v>
      </c>
      <c r="ET97" s="6">
        <f t="shared" si="119"/>
        <v>-147.28023484224761</v>
      </c>
      <c r="EU97" s="6">
        <f t="shared" si="119"/>
        <v>-135.2583681755813</v>
      </c>
      <c r="EV97" s="6">
        <f t="shared" si="119"/>
        <v>-137.51246817558106</v>
      </c>
      <c r="EW97" s="6">
        <f t="shared" si="119"/>
        <v>-151.37100891632164</v>
      </c>
      <c r="EX97" s="6">
        <f t="shared" si="119"/>
        <v>-164.64515336076551</v>
      </c>
      <c r="EY97" s="6">
        <f t="shared" si="119"/>
        <v>-172.07533484224669</v>
      </c>
      <c r="EZ97" s="6">
        <f t="shared" si="119"/>
        <v>-177.08444595335786</v>
      </c>
      <c r="FA97" s="6">
        <f t="shared" si="119"/>
        <v>-180.9247644718761</v>
      </c>
      <c r="FB97" s="6">
        <f t="shared" si="119"/>
        <v>-183.34583484224657</v>
      </c>
      <c r="FC97" s="6">
        <f t="shared" si="119"/>
        <v>-186.01736076817235</v>
      </c>
      <c r="FD97" s="6">
        <f t="shared" si="119"/>
        <v>-187.68706447187591</v>
      </c>
      <c r="FE97" s="6">
        <f t="shared" si="119"/>
        <v>-180.9247644718761</v>
      </c>
      <c r="FF97" s="6">
        <f t="shared" si="119"/>
        <v>-166.31485706446909</v>
      </c>
      <c r="FG97" s="6">
        <f t="shared" si="119"/>
        <v>-155.46178299039522</v>
      </c>
      <c r="FH97" s="6">
        <f t="shared" si="119"/>
        <v>-157.38194224965457</v>
      </c>
      <c r="FI97" s="6">
        <f t="shared" si="119"/>
        <v>-169.487294101506</v>
      </c>
      <c r="FJ97" s="6">
        <f t="shared" si="119"/>
        <v>-184.097201508913</v>
      </c>
      <c r="FK97" s="6">
        <f t="shared" si="119"/>
        <v>-192.61269039780197</v>
      </c>
      <c r="FL97" s="6">
        <f t="shared" si="119"/>
        <v>-197.45483113854246</v>
      </c>
      <c r="FM97" s="6">
        <f t="shared" si="119"/>
        <v>-201.2951496570607</v>
      </c>
      <c r="FN97" s="6">
        <f t="shared" si="119"/>
        <v>-205.63637928669053</v>
      </c>
      <c r="FO97" s="6">
        <f t="shared" si="119"/>
        <v>-209.14275706446787</v>
      </c>
      <c r="FP97" s="6">
        <f t="shared" si="119"/>
        <v>-208.05744965706054</v>
      </c>
      <c r="FQ97" s="6">
        <f t="shared" si="119"/>
        <v>-199.54196076817203</v>
      </c>
      <c r="FR97" s="6">
        <f t="shared" si="119"/>
        <v>-184.93205336076502</v>
      </c>
      <c r="FS97" s="6">
        <f t="shared" si="119"/>
        <v>-174.32943484224694</v>
      </c>
      <c r="FT97" s="6">
        <f t="shared" si="119"/>
        <v>-176.16610891632072</v>
      </c>
      <c r="FU97" s="6">
        <f t="shared" si="119"/>
        <v>-188.77237187928327</v>
      </c>
      <c r="FV97" s="6">
        <f t="shared" si="119"/>
        <v>-202.38045706446803</v>
      </c>
      <c r="FW97" s="6">
        <f t="shared" si="119"/>
        <v>-210.97943113854211</v>
      </c>
      <c r="FX97" s="6">
        <f t="shared" si="119"/>
        <v>-215.40414595335659</v>
      </c>
      <c r="FY97" s="6">
        <f t="shared" si="119"/>
        <v>-218.4096126200233</v>
      </c>
      <c r="FZ97" s="6">
        <f t="shared" si="119"/>
        <v>-221.9159903978011</v>
      </c>
      <c r="GA97" s="6">
        <f t="shared" si="119"/>
        <v>-225.17191262002311</v>
      </c>
      <c r="GB97" s="6">
        <f t="shared" si="119"/>
        <v>-224.83797187928221</v>
      </c>
      <c r="GC97" s="6">
        <f t="shared" si="119"/>
        <v>-216.90687928668993</v>
      </c>
      <c r="GD97" s="6" t="e">
        <f t="shared" si="119"/>
        <v>#REF!</v>
      </c>
      <c r="GE97" s="6" t="e">
        <f t="shared" si="119"/>
        <v>#REF!</v>
      </c>
      <c r="GF97" s="6" t="e">
        <f t="shared" si="119"/>
        <v>#REF!</v>
      </c>
      <c r="GG97" s="6" t="e">
        <f t="shared" si="119"/>
        <v>#REF!</v>
      </c>
      <c r="GH97" s="6" t="e">
        <f t="shared" si="119"/>
        <v>#REF!</v>
      </c>
      <c r="GI97" s="6" t="e">
        <f t="shared" si="119"/>
        <v>#REF!</v>
      </c>
      <c r="GJ97" s="6" t="e">
        <f t="shared" si="119"/>
        <v>#REF!</v>
      </c>
      <c r="GK97" s="6" t="e">
        <f t="shared" si="119"/>
        <v>#REF!</v>
      </c>
      <c r="GL97" s="6" t="e">
        <f t="shared" si="119"/>
        <v>#REF!</v>
      </c>
      <c r="GM97" s="6" t="e">
        <f t="shared" si="119"/>
        <v>#REF!</v>
      </c>
      <c r="GN97" s="6" t="e">
        <f t="shared" si="119"/>
        <v>#REF!</v>
      </c>
      <c r="GO97" s="6" t="e">
        <f t="shared" si="119"/>
        <v>#REF!</v>
      </c>
      <c r="GP97" s="6" t="e">
        <f t="shared" si="119"/>
        <v>#REF!</v>
      </c>
      <c r="GQ97" s="6" t="e">
        <f t="shared" si="119"/>
        <v>#REF!</v>
      </c>
      <c r="GR97" s="6" t="e">
        <f t="shared" si="119"/>
        <v>#REF!</v>
      </c>
      <c r="GS97" s="6" t="e">
        <f t="shared" si="119"/>
        <v>#REF!</v>
      </c>
      <c r="GT97" s="6" t="e">
        <f t="shared" si="119"/>
        <v>#REF!</v>
      </c>
      <c r="GU97" s="6" t="e">
        <f t="shared" si="117"/>
        <v>#REF!</v>
      </c>
      <c r="GV97" s="6" t="e">
        <f t="shared" si="117"/>
        <v>#REF!</v>
      </c>
      <c r="GW97" s="6" t="e">
        <f t="shared" si="117"/>
        <v>#REF!</v>
      </c>
      <c r="GX97" s="6" t="e">
        <f t="shared" si="117"/>
        <v>#REF!</v>
      </c>
      <c r="GY97" s="6" t="e">
        <f t="shared" si="117"/>
        <v>#REF!</v>
      </c>
      <c r="GZ97" s="6" t="e">
        <f t="shared" si="117"/>
        <v>#REF!</v>
      </c>
      <c r="HA97" s="6" t="e">
        <f t="shared" si="117"/>
        <v>#REF!</v>
      </c>
      <c r="HB97" s="6" t="e">
        <f t="shared" si="117"/>
        <v>#REF!</v>
      </c>
      <c r="HC97" s="6" t="e">
        <f t="shared" si="117"/>
        <v>#REF!</v>
      </c>
      <c r="HD97" s="6" t="e">
        <f t="shared" si="117"/>
        <v>#REF!</v>
      </c>
      <c r="HE97" s="6" t="e">
        <f t="shared" si="117"/>
        <v>#REF!</v>
      </c>
      <c r="HF97" s="6" t="e">
        <f t="shared" si="117"/>
        <v>#REF!</v>
      </c>
      <c r="HG97" s="6" t="e">
        <f t="shared" si="117"/>
        <v>#REF!</v>
      </c>
      <c r="HH97" s="6" t="e">
        <f t="shared" si="117"/>
        <v>#REF!</v>
      </c>
      <c r="HI97" s="6" t="e">
        <f t="shared" si="117"/>
        <v>#REF!</v>
      </c>
      <c r="HJ97" s="6" t="e">
        <f t="shared" si="117"/>
        <v>#REF!</v>
      </c>
      <c r="HK97" s="6" t="e">
        <f t="shared" si="117"/>
        <v>#REF!</v>
      </c>
      <c r="HL97" s="6" t="e">
        <f t="shared" si="117"/>
        <v>#REF!</v>
      </c>
      <c r="HM97" s="6" t="e">
        <f t="shared" si="117"/>
        <v>#REF!</v>
      </c>
      <c r="HN97" s="6" t="e">
        <f t="shared" si="117"/>
        <v>#REF!</v>
      </c>
      <c r="HO97" s="6" t="e">
        <f t="shared" si="117"/>
        <v>#REF!</v>
      </c>
      <c r="HP97" s="6" t="e">
        <f t="shared" si="117"/>
        <v>#REF!</v>
      </c>
      <c r="HQ97" s="6" t="e">
        <f t="shared" si="117"/>
        <v>#REF!</v>
      </c>
      <c r="HR97" s="6" t="e">
        <f t="shared" si="117"/>
        <v>#REF!</v>
      </c>
      <c r="HS97" s="6" t="e">
        <f t="shared" si="117"/>
        <v>#REF!</v>
      </c>
      <c r="HT97" s="6" t="e">
        <f t="shared" si="117"/>
        <v>#REF!</v>
      </c>
      <c r="HU97" s="6" t="e">
        <f t="shared" si="117"/>
        <v>#REF!</v>
      </c>
      <c r="HV97" s="6" t="e">
        <f t="shared" si="117"/>
        <v>#REF!</v>
      </c>
      <c r="HW97" s="6" t="e">
        <f t="shared" si="117"/>
        <v>#REF!</v>
      </c>
      <c r="HX97" s="6" t="e">
        <f t="shared" si="117"/>
        <v>#REF!</v>
      </c>
      <c r="HY97" s="6" t="e">
        <f t="shared" si="117"/>
        <v>#REF!</v>
      </c>
      <c r="HZ97" s="6" t="e">
        <f t="shared" si="117"/>
        <v>#REF!</v>
      </c>
      <c r="IA97" s="6" t="e">
        <f t="shared" si="117"/>
        <v>#REF!</v>
      </c>
      <c r="IB97" s="6" t="e">
        <f t="shared" si="117"/>
        <v>#REF!</v>
      </c>
      <c r="IC97" s="6" t="e">
        <f t="shared" si="117"/>
        <v>#REF!</v>
      </c>
      <c r="ID97" s="6" t="e">
        <f t="shared" si="117"/>
        <v>#REF!</v>
      </c>
      <c r="IE97" s="6" t="e">
        <f t="shared" si="117"/>
        <v>#REF!</v>
      </c>
      <c r="IF97" s="6" t="e">
        <f t="shared" si="117"/>
        <v>#REF!</v>
      </c>
      <c r="IG97" s="6" t="e">
        <f t="shared" si="117"/>
        <v>#REF!</v>
      </c>
      <c r="IH97" s="6" t="e">
        <f t="shared" si="117"/>
        <v>#REF!</v>
      </c>
      <c r="II97" s="6" t="e">
        <f t="shared" si="117"/>
        <v>#REF!</v>
      </c>
      <c r="IJ97" s="6" t="e">
        <f t="shared" si="117"/>
        <v>#REF!</v>
      </c>
      <c r="IK97" s="6" t="e">
        <f t="shared" si="117"/>
        <v>#REF!</v>
      </c>
      <c r="IL97" s="6" t="e">
        <f t="shared" si="117"/>
        <v>#REF!</v>
      </c>
      <c r="IM97" s="6" t="e">
        <f t="shared" si="117"/>
        <v>#REF!</v>
      </c>
      <c r="IN97" s="6" t="e">
        <f t="shared" si="117"/>
        <v>#REF!</v>
      </c>
      <c r="IO97" s="6" t="e">
        <f t="shared" si="117"/>
        <v>#REF!</v>
      </c>
      <c r="IP97" s="6" t="e">
        <f t="shared" si="117"/>
        <v>#REF!</v>
      </c>
      <c r="IQ97" s="6" t="e">
        <f t="shared" si="117"/>
        <v>#REF!</v>
      </c>
      <c r="IR97" s="6" t="e">
        <f t="shared" si="117"/>
        <v>#REF!</v>
      </c>
      <c r="IS97" s="6" t="e">
        <f t="shared" si="117"/>
        <v>#REF!</v>
      </c>
      <c r="IT97" s="6" t="e">
        <f t="shared" si="117"/>
        <v>#REF!</v>
      </c>
      <c r="IU97" s="6" t="e">
        <f t="shared" si="117"/>
        <v>#REF!</v>
      </c>
      <c r="IV97" s="6" t="e">
        <f t="shared" si="117"/>
        <v>#REF!</v>
      </c>
      <c r="IW97" s="6" t="e">
        <f t="shared" si="117"/>
        <v>#REF!</v>
      </c>
      <c r="IX97" s="6" t="e">
        <f t="shared" si="117"/>
        <v>#REF!</v>
      </c>
      <c r="IY97" s="6" t="e">
        <f t="shared" si="117"/>
        <v>#REF!</v>
      </c>
      <c r="IZ97" s="6" t="e">
        <f t="shared" si="117"/>
        <v>#REF!</v>
      </c>
      <c r="JA97" s="6" t="e">
        <f t="shared" si="117"/>
        <v>#REF!</v>
      </c>
      <c r="JB97" s="6" t="e">
        <f t="shared" si="117"/>
        <v>#REF!</v>
      </c>
      <c r="JC97" s="6" t="e">
        <f t="shared" si="117"/>
        <v>#REF!</v>
      </c>
      <c r="JD97" s="6" t="e">
        <f t="shared" si="117"/>
        <v>#REF!</v>
      </c>
      <c r="JE97" s="6" t="e">
        <f t="shared" si="117"/>
        <v>#REF!</v>
      </c>
      <c r="JF97" s="6" t="e">
        <f t="shared" si="109"/>
        <v>#REF!</v>
      </c>
      <c r="JG97" s="6" t="e">
        <f t="shared" si="109"/>
        <v>#REF!</v>
      </c>
      <c r="JH97" s="6" t="e">
        <f t="shared" si="109"/>
        <v>#REF!</v>
      </c>
      <c r="JI97" s="6" t="e">
        <f t="shared" si="109"/>
        <v>#REF!</v>
      </c>
      <c r="JJ97" s="6" t="e">
        <f t="shared" si="109"/>
        <v>#REF!</v>
      </c>
      <c r="JK97" s="6" t="e">
        <f t="shared" si="109"/>
        <v>#REF!</v>
      </c>
      <c r="JL97" s="6" t="e">
        <f t="shared" si="109"/>
        <v>#REF!</v>
      </c>
      <c r="JM97" s="6" t="e">
        <f t="shared" si="109"/>
        <v>#REF!</v>
      </c>
      <c r="JN97" s="6" t="e">
        <f t="shared" si="109"/>
        <v>#REF!</v>
      </c>
      <c r="JO97" s="6" t="e">
        <f t="shared" si="109"/>
        <v>#REF!</v>
      </c>
      <c r="JP97" s="6" t="e">
        <f t="shared" si="109"/>
        <v>#REF!</v>
      </c>
      <c r="JQ97" s="6" t="e">
        <f t="shared" si="109"/>
        <v>#REF!</v>
      </c>
      <c r="JR97" s="6" t="e">
        <f t="shared" si="109"/>
        <v>#REF!</v>
      </c>
      <c r="JS97" s="6" t="e">
        <f t="shared" si="109"/>
        <v>#REF!</v>
      </c>
    </row>
    <row r="98" spans="1:279" ht="14.5" x14ac:dyDescent="0.35">
      <c r="A98" s="8">
        <v>96</v>
      </c>
      <c r="B98" s="9">
        <v>39797</v>
      </c>
      <c r="C98" s="10">
        <v>386.27</v>
      </c>
      <c r="D98" s="8">
        <f t="shared" si="79"/>
        <v>-7.258518518518315</v>
      </c>
      <c r="I98" s="6">
        <v>96</v>
      </c>
      <c r="J98" s="6">
        <f t="shared" si="80"/>
        <v>52.686091083673311</v>
      </c>
      <c r="K98" s="6">
        <f t="shared" si="81"/>
        <v>47.169617009599463</v>
      </c>
      <c r="L98" s="6">
        <f t="shared" si="118"/>
        <v>43.903283676265886</v>
      </c>
      <c r="M98" s="6">
        <f t="shared" si="118"/>
        <v>42.233824417006957</v>
      </c>
      <c r="N98" s="6">
        <f t="shared" si="118"/>
        <v>40.201439231821617</v>
      </c>
      <c r="O98" s="6">
        <f t="shared" si="118"/>
        <v>40.491779972562497</v>
      </c>
      <c r="P98" s="6">
        <f t="shared" si="118"/>
        <v>47.677713305895693</v>
      </c>
      <c r="Q98" s="6">
        <f t="shared" si="118"/>
        <v>61.831824417006324</v>
      </c>
      <c r="R98" s="6">
        <f t="shared" si="118"/>
        <v>71.848579972561566</v>
      </c>
      <c r="S98" s="6">
        <f t="shared" si="118"/>
        <v>69.671024417005995</v>
      </c>
      <c r="T98" s="6">
        <f t="shared" si="118"/>
        <v>58.275150342932285</v>
      </c>
      <c r="U98" s="6">
        <f t="shared" si="118"/>
        <v>47.822883676265924</v>
      </c>
      <c r="V98" s="6">
        <f t="shared" si="118"/>
        <v>41.290217009599608</v>
      </c>
      <c r="W98" s="6">
        <f t="shared" si="118"/>
        <v>35.62857256515511</v>
      </c>
      <c r="X98" s="6">
        <f t="shared" si="118"/>
        <v>30.475024417007255</v>
      </c>
      <c r="Y98" s="6">
        <f t="shared" si="118"/>
        <v>27.934542935525677</v>
      </c>
      <c r="Z98" s="6">
        <f t="shared" si="118"/>
        <v>25.756987379970102</v>
      </c>
      <c r="AA98" s="6">
        <f t="shared" si="118"/>
        <v>25.974742935525864</v>
      </c>
      <c r="AB98" s="6">
        <f t="shared" si="118"/>
        <v>32.797750342933064</v>
      </c>
      <c r="AC98" s="6">
        <f t="shared" si="118"/>
        <v>44.846891083673235</v>
      </c>
      <c r="AD98" s="6">
        <f t="shared" si="118"/>
        <v>52.97643182441378</v>
      </c>
      <c r="AE98" s="6">
        <f t="shared" si="118"/>
        <v>49.564928120710391</v>
      </c>
      <c r="AF98" s="6">
        <f t="shared" si="118"/>
        <v>38.314224417006919</v>
      </c>
      <c r="AG98" s="6">
        <f t="shared" si="118"/>
        <v>28.370054046636795</v>
      </c>
      <c r="AH98" s="6">
        <f t="shared" si="118"/>
        <v>22.998750342933175</v>
      </c>
      <c r="AI98" s="6">
        <f t="shared" si="118"/>
        <v>18.861394787377783</v>
      </c>
      <c r="AJ98" s="6">
        <f t="shared" si="118"/>
        <v>15.812817009599977</v>
      </c>
      <c r="AK98" s="6">
        <f t="shared" si="118"/>
        <v>13.490091083674166</v>
      </c>
      <c r="AL98" s="6">
        <f t="shared" si="118"/>
        <v>10.731854046637238</v>
      </c>
      <c r="AM98" s="6">
        <f t="shared" si="118"/>
        <v>10.586683676267004</v>
      </c>
      <c r="AN98" s="6">
        <f t="shared" si="118"/>
        <v>17.409691083674204</v>
      </c>
      <c r="AO98" s="6">
        <f t="shared" si="118"/>
        <v>31.491217009599719</v>
      </c>
      <c r="AP98" s="6">
        <f t="shared" si="118"/>
        <v>41.145046639228966</v>
      </c>
      <c r="AQ98" s="6">
        <f t="shared" si="118"/>
        <v>38.2416392318218</v>
      </c>
      <c r="AR98" s="6">
        <f t="shared" si="118"/>
        <v>26.845765157748097</v>
      </c>
      <c r="AS98" s="6">
        <f t="shared" si="118"/>
        <v>16.829009602192855</v>
      </c>
      <c r="AT98" s="6">
        <f t="shared" si="118"/>
        <v>10.804439231822355</v>
      </c>
      <c r="AU98" s="6">
        <f t="shared" si="118"/>
        <v>6.6670836762669659</v>
      </c>
      <c r="AV98" s="6">
        <f t="shared" si="118"/>
        <v>2.3845577503413415</v>
      </c>
      <c r="AW98" s="6">
        <f t="shared" si="118"/>
        <v>-1.4624570644735797</v>
      </c>
      <c r="AX98" s="6">
        <f t="shared" si="118"/>
        <v>-3.3496718792882758</v>
      </c>
      <c r="AY98" s="6">
        <f t="shared" si="118"/>
        <v>-2.5512348422511621</v>
      </c>
      <c r="AZ98" s="6">
        <f t="shared" si="118"/>
        <v>4.9976244170080344</v>
      </c>
      <c r="BA98" s="6">
        <f t="shared" si="118"/>
        <v>18.353298491081553</v>
      </c>
      <c r="BB98" s="6">
        <f t="shared" si="118"/>
        <v>26.410254046636982</v>
      </c>
      <c r="BC98" s="6">
        <f t="shared" si="118"/>
        <v>21.619631824414711</v>
      </c>
      <c r="BD98" s="6">
        <f t="shared" si="118"/>
        <v>9.9334170096001255</v>
      </c>
      <c r="BE98" s="6">
        <f t="shared" si="118"/>
        <v>-0.22850891632535067</v>
      </c>
      <c r="BF98" s="6">
        <f t="shared" si="118"/>
        <v>-6.2530792866954368</v>
      </c>
      <c r="BG98" s="6">
        <f t="shared" si="118"/>
        <v>-11.188871879287941</v>
      </c>
      <c r="BH98" s="6">
        <f t="shared" si="118"/>
        <v>-15.761738545954445</v>
      </c>
      <c r="BI98" s="6">
        <f t="shared" si="118"/>
        <v>-20.044264471880481</v>
      </c>
      <c r="BJ98" s="6">
        <f t="shared" si="118"/>
        <v>-23.310597805213643</v>
      </c>
      <c r="BK98" s="6">
        <f t="shared" si="118"/>
        <v>-23.383182990398758</v>
      </c>
      <c r="BL98" s="6">
        <f t="shared" si="118"/>
        <v>-17.648953360769141</v>
      </c>
      <c r="BM98" s="6">
        <f t="shared" si="118"/>
        <v>-6.833760768177199</v>
      </c>
      <c r="BN98" s="6">
        <f t="shared" si="118"/>
        <v>2.0942170096004604</v>
      </c>
      <c r="BO98" s="6">
        <f t="shared" si="118"/>
        <v>2.3119725651562244</v>
      </c>
      <c r="BP98" s="6">
        <f t="shared" si="118"/>
        <v>-7.1241015089176676</v>
      </c>
      <c r="BQ98" s="6">
        <f t="shared" si="118"/>
        <v>-17.721538545954672</v>
      </c>
      <c r="BR98" s="6">
        <f t="shared" si="118"/>
        <v>-24.326790397806107</v>
      </c>
      <c r="BS98" s="6">
        <f t="shared" si="118"/>
        <v>-28.899657064472613</v>
      </c>
      <c r="BT98" s="6">
        <f t="shared" si="118"/>
        <v>-32.238575582991302</v>
      </c>
      <c r="BU98" s="6">
        <f t="shared" si="118"/>
        <v>-34.416131138546469</v>
      </c>
      <c r="BV98" s="6">
        <f t="shared" si="118"/>
        <v>-37.029197805213158</v>
      </c>
      <c r="BW98" s="6">
        <f t="shared" si="118"/>
        <v>-37.464708916324277</v>
      </c>
      <c r="BX98" s="6">
        <f t="shared" si="116"/>
        <v>-30.423945953361724</v>
      </c>
      <c r="BY98" s="6">
        <f t="shared" si="116"/>
        <v>-18.882901508917371</v>
      </c>
      <c r="BZ98" s="6">
        <f t="shared" si="116"/>
        <v>-10.825945953361941</v>
      </c>
      <c r="CA98" s="6">
        <f t="shared" si="116"/>
        <v>-11.551797805213939</v>
      </c>
      <c r="CB98" s="6">
        <f t="shared" si="116"/>
        <v>-20.69753113854695</v>
      </c>
      <c r="CC98" s="6">
        <f t="shared" si="116"/>
        <v>-31.440138545954188</v>
      </c>
      <c r="CD98" s="6">
        <f t="shared" si="116"/>
        <v>-38.553486694101856</v>
      </c>
      <c r="CE98" s="6">
        <f t="shared" si="116"/>
        <v>-43.779620027435243</v>
      </c>
      <c r="CF98" s="6">
        <f t="shared" si="116"/>
        <v>-47.844390397805512</v>
      </c>
      <c r="CG98" s="6">
        <f t="shared" si="116"/>
        <v>-51.11072373113867</v>
      </c>
      <c r="CH98" s="6">
        <f t="shared" si="116"/>
        <v>-53.941545953360716</v>
      </c>
      <c r="CI98" s="6">
        <f t="shared" si="116"/>
        <v>-53.578620027435129</v>
      </c>
      <c r="CJ98" s="6">
        <f t="shared" si="116"/>
        <v>-47.4088792866944</v>
      </c>
      <c r="CK98" s="6">
        <f t="shared" si="116"/>
        <v>-35.141982990398461</v>
      </c>
      <c r="CL98" s="6">
        <f t="shared" si="116"/>
        <v>-25.633323731139452</v>
      </c>
      <c r="CM98" s="6">
        <f t="shared" si="116"/>
        <v>-27.665708916324384</v>
      </c>
      <c r="CN98" s="6">
        <f t="shared" si="116"/>
        <v>-38.263145953361388</v>
      </c>
      <c r="CO98" s="6">
        <f t="shared" si="116"/>
        <v>-49.659020027435091</v>
      </c>
      <c r="CP98" s="6">
        <f t="shared" si="116"/>
        <v>-59.022508916323865</v>
      </c>
      <c r="CQ98" s="6">
        <f t="shared" si="116"/>
        <v>-65.91810150891618</v>
      </c>
      <c r="CR98" s="6">
        <f t="shared" si="116"/>
        <v>-70.563553360767813</v>
      </c>
      <c r="CS98" s="6">
        <f t="shared" si="116"/>
        <v>-74.846079286693424</v>
      </c>
      <c r="CT98" s="6">
        <f t="shared" si="116"/>
        <v>-78.620508916323232</v>
      </c>
      <c r="CU98" s="6">
        <f t="shared" si="116"/>
        <v>-78.910849657063707</v>
      </c>
      <c r="CV98" s="6">
        <f t="shared" si="116"/>
        <v>-73.249205212619614</v>
      </c>
      <c r="CW98" s="6">
        <f t="shared" si="116"/>
        <v>-62.216257064471911</v>
      </c>
      <c r="CX98" s="6">
        <f t="shared" si="116"/>
        <v>-52.635012620027368</v>
      </c>
      <c r="CY98" s="6">
        <f t="shared" si="116"/>
        <v>-53.868960768175597</v>
      </c>
      <c r="CZ98" s="6">
        <f t="shared" si="116"/>
        <v>-64.393812620027077</v>
      </c>
      <c r="DA98" s="6">
        <f t="shared" si="116"/>
        <v>-74.265397805212075</v>
      </c>
      <c r="DB98" s="6">
        <f t="shared" si="116"/>
        <v>-80.870649657063936</v>
      </c>
      <c r="DC98" s="6">
        <f t="shared" si="116"/>
        <v>-85.588686694100673</v>
      </c>
      <c r="DD98" s="6">
        <f t="shared" si="116"/>
        <v>-89.871212620026711</v>
      </c>
      <c r="DE98" s="6">
        <f t="shared" si="116"/>
        <v>-92.847205212618988</v>
      </c>
      <c r="DF98" s="6">
        <f t="shared" si="116"/>
        <v>-94.95217558298944</v>
      </c>
      <c r="DG98" s="6">
        <f t="shared" si="116"/>
        <v>-95.242516323729916</v>
      </c>
      <c r="DH98" s="6">
        <f t="shared" si="116"/>
        <v>-89.508286694100704</v>
      </c>
      <c r="DI98" s="6">
        <f t="shared" si="116"/>
        <v>-76.805879286693653</v>
      </c>
      <c r="DJ98" s="6">
        <f t="shared" si="116"/>
        <v>-65.627760768175307</v>
      </c>
      <c r="DK98" s="6">
        <f t="shared" si="116"/>
        <v>-66.281027434842187</v>
      </c>
      <c r="DL98" s="6">
        <f t="shared" si="116"/>
        <v>-77.16880521261966</v>
      </c>
      <c r="DM98" s="6">
        <f t="shared" si="116"/>
        <v>-88.346923731137593</v>
      </c>
      <c r="DN98" s="6">
        <f t="shared" si="116"/>
        <v>-95.968368175581915</v>
      </c>
      <c r="DO98" s="6">
        <f t="shared" si="116"/>
        <v>-101.63001262002599</v>
      </c>
      <c r="DP98" s="6">
        <f t="shared" si="116"/>
        <v>-106.71097558298915</v>
      </c>
      <c r="DQ98" s="6">
        <f t="shared" si="116"/>
        <v>-110.63057558298877</v>
      </c>
      <c r="DR98" s="6">
        <f t="shared" si="116"/>
        <v>-112.80813113854435</v>
      </c>
      <c r="DS98" s="6">
        <f t="shared" si="116"/>
        <v>-111.79193854595188</v>
      </c>
      <c r="DT98" s="6">
        <f t="shared" si="116"/>
        <v>-105.47702743484092</v>
      </c>
      <c r="DU98" s="6">
        <f t="shared" si="116"/>
        <v>-94.081153360767217</v>
      </c>
      <c r="DV98" s="6">
        <f t="shared" si="116"/>
        <v>-84.064397805211968</v>
      </c>
      <c r="DW98" s="6">
        <f t="shared" si="116"/>
        <v>-84.572494101508198</v>
      </c>
      <c r="DX98" s="6">
        <f t="shared" si="116"/>
        <v>-95.242516323729916</v>
      </c>
      <c r="DY98" s="6">
        <f t="shared" si="116"/>
        <v>-105.91253854595203</v>
      </c>
      <c r="DZ98" s="6">
        <f t="shared" si="116"/>
        <v>-113.67915336076658</v>
      </c>
      <c r="EA98" s="6">
        <f t="shared" si="116"/>
        <v>-118.97787187928509</v>
      </c>
      <c r="EB98" s="6">
        <f t="shared" si="116"/>
        <v>-122.02644965706247</v>
      </c>
      <c r="EC98" s="6">
        <f t="shared" si="116"/>
        <v>-126.01863484224764</v>
      </c>
      <c r="ED98" s="6">
        <f t="shared" si="116"/>
        <v>-129.21238299039567</v>
      </c>
      <c r="EE98" s="6">
        <f t="shared" si="116"/>
        <v>-129.28496817558079</v>
      </c>
      <c r="EF98" s="6">
        <f t="shared" si="116"/>
        <v>-123.40556817558094</v>
      </c>
      <c r="EG98" s="6">
        <f t="shared" si="116"/>
        <v>-111.42901262002589</v>
      </c>
      <c r="EH98" s="6">
        <f t="shared" si="116"/>
        <v>-102.42844965706311</v>
      </c>
      <c r="EI98" s="6">
        <f t="shared" si="119"/>
        <v>-104.46083484224846</v>
      </c>
      <c r="EJ98" s="6">
        <f t="shared" si="119"/>
        <v>-115.49378299039616</v>
      </c>
      <c r="EK98" s="6">
        <f t="shared" si="119"/>
        <v>-125.8734644718774</v>
      </c>
      <c r="EL98" s="6">
        <f t="shared" si="119"/>
        <v>-132.33354595335859</v>
      </c>
      <c r="EM98" s="6">
        <f t="shared" si="119"/>
        <v>-137.196753360766</v>
      </c>
      <c r="EN98" s="6">
        <f t="shared" si="119"/>
        <v>-140.97118299039539</v>
      </c>
      <c r="EO98" s="6">
        <f t="shared" si="119"/>
        <v>-144.52785706446943</v>
      </c>
      <c r="EP98" s="6">
        <f t="shared" si="119"/>
        <v>-147.57643484224724</v>
      </c>
      <c r="EQ98" s="6">
        <f t="shared" si="119"/>
        <v>-147.21350891632122</v>
      </c>
      <c r="ER98" s="6">
        <f t="shared" si="119"/>
        <v>-140.46308669409913</v>
      </c>
      <c r="ES98" s="6">
        <f t="shared" si="119"/>
        <v>-128.05102002743297</v>
      </c>
      <c r="ET98" s="6">
        <f t="shared" si="119"/>
        <v>-117.59875336076662</v>
      </c>
      <c r="EU98" s="6">
        <f t="shared" si="119"/>
        <v>-119.55855336076644</v>
      </c>
      <c r="EV98" s="6">
        <f t="shared" si="119"/>
        <v>-131.60769410150701</v>
      </c>
      <c r="EW98" s="6">
        <f t="shared" si="119"/>
        <v>-143.14873854595095</v>
      </c>
      <c r="EX98" s="6">
        <f t="shared" si="119"/>
        <v>-149.60882002743216</v>
      </c>
      <c r="EY98" s="6">
        <f t="shared" si="119"/>
        <v>-153.9639311385433</v>
      </c>
      <c r="EZ98" s="6">
        <f t="shared" si="119"/>
        <v>-157.30284965706159</v>
      </c>
      <c r="FA98" s="6">
        <f t="shared" si="119"/>
        <v>-159.40782002743205</v>
      </c>
      <c r="FB98" s="6">
        <f t="shared" si="119"/>
        <v>-161.73054595335785</v>
      </c>
      <c r="FC98" s="6">
        <f t="shared" si="119"/>
        <v>-163.18224965706145</v>
      </c>
      <c r="FD98" s="6">
        <f t="shared" si="119"/>
        <v>-157.30284965706159</v>
      </c>
      <c r="FE98" s="6">
        <f t="shared" si="119"/>
        <v>-144.60044224965455</v>
      </c>
      <c r="FF98" s="6">
        <f t="shared" si="119"/>
        <v>-135.16436817558065</v>
      </c>
      <c r="FG98" s="6">
        <f t="shared" si="119"/>
        <v>-136.83382743483998</v>
      </c>
      <c r="FH98" s="6">
        <f t="shared" si="119"/>
        <v>-147.35867928669145</v>
      </c>
      <c r="FI98" s="6">
        <f t="shared" si="119"/>
        <v>-160.06108669409852</v>
      </c>
      <c r="FJ98" s="6">
        <f t="shared" si="119"/>
        <v>-167.46477558298747</v>
      </c>
      <c r="FK98" s="6">
        <f t="shared" si="119"/>
        <v>-171.67471632372798</v>
      </c>
      <c r="FL98" s="6">
        <f t="shared" si="119"/>
        <v>-175.01363484224626</v>
      </c>
      <c r="FM98" s="6">
        <f t="shared" si="119"/>
        <v>-178.78806447187605</v>
      </c>
      <c r="FN98" s="6">
        <f t="shared" si="119"/>
        <v>-181.83664224965347</v>
      </c>
      <c r="FO98" s="6">
        <f t="shared" si="119"/>
        <v>-180.89303484224612</v>
      </c>
      <c r="FP98" s="6">
        <f t="shared" si="119"/>
        <v>-173.48934595335757</v>
      </c>
      <c r="FQ98" s="6">
        <f t="shared" si="119"/>
        <v>-160.78693854595051</v>
      </c>
      <c r="FR98" s="6">
        <f t="shared" si="119"/>
        <v>-151.56862002743239</v>
      </c>
      <c r="FS98" s="6">
        <f t="shared" si="119"/>
        <v>-153.1654941015062</v>
      </c>
      <c r="FT98" s="6">
        <f t="shared" si="119"/>
        <v>-164.12585706446879</v>
      </c>
      <c r="FU98" s="6">
        <f t="shared" si="119"/>
        <v>-175.9572422496536</v>
      </c>
      <c r="FV98" s="6">
        <f t="shared" si="119"/>
        <v>-183.43351632372767</v>
      </c>
      <c r="FW98" s="6">
        <f t="shared" si="119"/>
        <v>-187.28053113854219</v>
      </c>
      <c r="FX98" s="6">
        <f t="shared" si="119"/>
        <v>-189.89359780520888</v>
      </c>
      <c r="FY98" s="6">
        <f t="shared" si="119"/>
        <v>-192.94217558298669</v>
      </c>
      <c r="FZ98" s="6">
        <f t="shared" si="119"/>
        <v>-195.77299780520875</v>
      </c>
      <c r="GA98" s="6">
        <f t="shared" si="119"/>
        <v>-195.48265706446787</v>
      </c>
      <c r="GB98" s="6">
        <f t="shared" si="119"/>
        <v>-188.58706447187555</v>
      </c>
      <c r="GC98" s="6" t="e">
        <f t="shared" si="119"/>
        <v>#REF!</v>
      </c>
      <c r="GD98" s="6" t="e">
        <f t="shared" si="119"/>
        <v>#REF!</v>
      </c>
      <c r="GE98" s="6" t="e">
        <f t="shared" si="119"/>
        <v>#REF!</v>
      </c>
      <c r="GF98" s="6" t="e">
        <f t="shared" si="119"/>
        <v>#REF!</v>
      </c>
      <c r="GG98" s="6" t="e">
        <f t="shared" si="119"/>
        <v>#REF!</v>
      </c>
      <c r="GH98" s="6" t="e">
        <f t="shared" si="119"/>
        <v>#REF!</v>
      </c>
      <c r="GI98" s="6" t="e">
        <f t="shared" si="119"/>
        <v>#REF!</v>
      </c>
      <c r="GJ98" s="6" t="e">
        <f t="shared" si="119"/>
        <v>#REF!</v>
      </c>
      <c r="GK98" s="6" t="e">
        <f t="shared" si="119"/>
        <v>#REF!</v>
      </c>
      <c r="GL98" s="6" t="e">
        <f t="shared" si="119"/>
        <v>#REF!</v>
      </c>
      <c r="GM98" s="6" t="e">
        <f t="shared" si="119"/>
        <v>#REF!</v>
      </c>
      <c r="GN98" s="6" t="e">
        <f t="shared" si="119"/>
        <v>#REF!</v>
      </c>
      <c r="GO98" s="6" t="e">
        <f t="shared" si="119"/>
        <v>#REF!</v>
      </c>
      <c r="GP98" s="6" t="e">
        <f t="shared" si="119"/>
        <v>#REF!</v>
      </c>
      <c r="GQ98" s="6" t="e">
        <f t="shared" si="119"/>
        <v>#REF!</v>
      </c>
      <c r="GR98" s="6" t="e">
        <f t="shared" si="119"/>
        <v>#REF!</v>
      </c>
      <c r="GS98" s="6" t="e">
        <f t="shared" si="119"/>
        <v>#REF!</v>
      </c>
      <c r="GT98" s="6" t="e">
        <f t="shared" si="119"/>
        <v>#REF!</v>
      </c>
      <c r="GU98" s="6" t="e">
        <f t="shared" si="117"/>
        <v>#REF!</v>
      </c>
      <c r="GV98" s="6" t="e">
        <f t="shared" si="117"/>
        <v>#REF!</v>
      </c>
      <c r="GW98" s="6" t="e">
        <f t="shared" si="117"/>
        <v>#REF!</v>
      </c>
      <c r="GX98" s="6" t="e">
        <f t="shared" si="117"/>
        <v>#REF!</v>
      </c>
      <c r="GY98" s="6" t="e">
        <f t="shared" si="117"/>
        <v>#REF!</v>
      </c>
      <c r="GZ98" s="6" t="e">
        <f t="shared" si="117"/>
        <v>#REF!</v>
      </c>
      <c r="HA98" s="6" t="e">
        <f t="shared" si="117"/>
        <v>#REF!</v>
      </c>
      <c r="HB98" s="6" t="e">
        <f t="shared" si="117"/>
        <v>#REF!</v>
      </c>
      <c r="HC98" s="6" t="e">
        <f t="shared" si="117"/>
        <v>#REF!</v>
      </c>
      <c r="HD98" s="6" t="e">
        <f t="shared" si="117"/>
        <v>#REF!</v>
      </c>
      <c r="HE98" s="6" t="e">
        <f t="shared" si="117"/>
        <v>#REF!</v>
      </c>
      <c r="HF98" s="6" t="e">
        <f t="shared" si="117"/>
        <v>#REF!</v>
      </c>
      <c r="HG98" s="6" t="e">
        <f t="shared" si="117"/>
        <v>#REF!</v>
      </c>
      <c r="HH98" s="6" t="e">
        <f t="shared" si="117"/>
        <v>#REF!</v>
      </c>
      <c r="HI98" s="6" t="e">
        <f t="shared" si="117"/>
        <v>#REF!</v>
      </c>
      <c r="HJ98" s="6" t="e">
        <f t="shared" si="117"/>
        <v>#REF!</v>
      </c>
      <c r="HK98" s="6" t="e">
        <f t="shared" si="117"/>
        <v>#REF!</v>
      </c>
      <c r="HL98" s="6" t="e">
        <f t="shared" si="117"/>
        <v>#REF!</v>
      </c>
      <c r="HM98" s="6" t="e">
        <f t="shared" si="117"/>
        <v>#REF!</v>
      </c>
      <c r="HN98" s="6" t="e">
        <f t="shared" si="117"/>
        <v>#REF!</v>
      </c>
      <c r="HO98" s="6" t="e">
        <f t="shared" si="117"/>
        <v>#REF!</v>
      </c>
      <c r="HP98" s="6" t="e">
        <f t="shared" si="117"/>
        <v>#REF!</v>
      </c>
      <c r="HQ98" s="6" t="e">
        <f t="shared" si="117"/>
        <v>#REF!</v>
      </c>
      <c r="HR98" s="6" t="e">
        <f t="shared" si="117"/>
        <v>#REF!</v>
      </c>
      <c r="HS98" s="6" t="e">
        <f t="shared" si="117"/>
        <v>#REF!</v>
      </c>
      <c r="HT98" s="6" t="e">
        <f t="shared" si="117"/>
        <v>#REF!</v>
      </c>
      <c r="HU98" s="6" t="e">
        <f t="shared" si="117"/>
        <v>#REF!</v>
      </c>
      <c r="HV98" s="6" t="e">
        <f t="shared" si="117"/>
        <v>#REF!</v>
      </c>
      <c r="HW98" s="6" t="e">
        <f t="shared" si="117"/>
        <v>#REF!</v>
      </c>
      <c r="HX98" s="6" t="e">
        <f t="shared" si="117"/>
        <v>#REF!</v>
      </c>
      <c r="HY98" s="6" t="e">
        <f t="shared" si="117"/>
        <v>#REF!</v>
      </c>
      <c r="HZ98" s="6" t="e">
        <f t="shared" si="117"/>
        <v>#REF!</v>
      </c>
      <c r="IA98" s="6" t="e">
        <f t="shared" si="117"/>
        <v>#REF!</v>
      </c>
      <c r="IB98" s="6" t="e">
        <f t="shared" si="117"/>
        <v>#REF!</v>
      </c>
      <c r="IC98" s="6" t="e">
        <f t="shared" si="117"/>
        <v>#REF!</v>
      </c>
      <c r="ID98" s="6" t="e">
        <f t="shared" si="117"/>
        <v>#REF!</v>
      </c>
      <c r="IE98" s="6" t="e">
        <f t="shared" si="117"/>
        <v>#REF!</v>
      </c>
      <c r="IF98" s="6" t="e">
        <f t="shared" si="117"/>
        <v>#REF!</v>
      </c>
      <c r="IG98" s="6" t="e">
        <f t="shared" si="117"/>
        <v>#REF!</v>
      </c>
      <c r="IH98" s="6" t="e">
        <f t="shared" si="117"/>
        <v>#REF!</v>
      </c>
      <c r="II98" s="6" t="e">
        <f t="shared" si="117"/>
        <v>#REF!</v>
      </c>
      <c r="IJ98" s="6" t="e">
        <f t="shared" si="117"/>
        <v>#REF!</v>
      </c>
      <c r="IK98" s="6" t="e">
        <f t="shared" si="117"/>
        <v>#REF!</v>
      </c>
      <c r="IL98" s="6" t="e">
        <f t="shared" si="117"/>
        <v>#REF!</v>
      </c>
      <c r="IM98" s="6" t="e">
        <f t="shared" si="117"/>
        <v>#REF!</v>
      </c>
      <c r="IN98" s="6" t="e">
        <f t="shared" si="117"/>
        <v>#REF!</v>
      </c>
      <c r="IO98" s="6" t="e">
        <f t="shared" si="117"/>
        <v>#REF!</v>
      </c>
      <c r="IP98" s="6" t="e">
        <f t="shared" si="117"/>
        <v>#REF!</v>
      </c>
      <c r="IQ98" s="6" t="e">
        <f t="shared" si="117"/>
        <v>#REF!</v>
      </c>
      <c r="IR98" s="6" t="e">
        <f t="shared" si="117"/>
        <v>#REF!</v>
      </c>
      <c r="IS98" s="6" t="e">
        <f t="shared" si="117"/>
        <v>#REF!</v>
      </c>
      <c r="IT98" s="6" t="e">
        <f t="shared" si="117"/>
        <v>#REF!</v>
      </c>
      <c r="IU98" s="6" t="e">
        <f t="shared" si="117"/>
        <v>#REF!</v>
      </c>
      <c r="IV98" s="6" t="e">
        <f t="shared" si="117"/>
        <v>#REF!</v>
      </c>
      <c r="IW98" s="6" t="e">
        <f t="shared" si="117"/>
        <v>#REF!</v>
      </c>
      <c r="IX98" s="6" t="e">
        <f t="shared" si="117"/>
        <v>#REF!</v>
      </c>
      <c r="IY98" s="6" t="e">
        <f t="shared" si="117"/>
        <v>#REF!</v>
      </c>
      <c r="IZ98" s="6" t="e">
        <f t="shared" si="117"/>
        <v>#REF!</v>
      </c>
      <c r="JA98" s="6" t="e">
        <f t="shared" si="117"/>
        <v>#REF!</v>
      </c>
      <c r="JB98" s="6" t="e">
        <f t="shared" si="117"/>
        <v>#REF!</v>
      </c>
      <c r="JC98" s="6" t="e">
        <f t="shared" si="117"/>
        <v>#REF!</v>
      </c>
      <c r="JD98" s="6" t="e">
        <f t="shared" si="117"/>
        <v>#REF!</v>
      </c>
      <c r="JE98" s="6" t="e">
        <f t="shared" si="117"/>
        <v>#REF!</v>
      </c>
      <c r="JF98" s="6" t="e">
        <f t="shared" si="109"/>
        <v>#REF!</v>
      </c>
      <c r="JG98" s="6" t="e">
        <f t="shared" si="109"/>
        <v>#REF!</v>
      </c>
      <c r="JH98" s="6" t="e">
        <f t="shared" si="109"/>
        <v>#REF!</v>
      </c>
      <c r="JI98" s="6" t="e">
        <f t="shared" si="109"/>
        <v>#REF!</v>
      </c>
      <c r="JJ98" s="6" t="e">
        <f t="shared" si="109"/>
        <v>#REF!</v>
      </c>
      <c r="JK98" s="6" t="e">
        <f t="shared" si="109"/>
        <v>#REF!</v>
      </c>
      <c r="JL98" s="6" t="e">
        <f t="shared" si="109"/>
        <v>#REF!</v>
      </c>
      <c r="JM98" s="6" t="e">
        <f t="shared" si="109"/>
        <v>#REF!</v>
      </c>
      <c r="JN98" s="6" t="e">
        <f t="shared" si="109"/>
        <v>#REF!</v>
      </c>
      <c r="JO98" s="6" t="e">
        <f t="shared" si="109"/>
        <v>#REF!</v>
      </c>
      <c r="JP98" s="6" t="e">
        <f t="shared" si="109"/>
        <v>#REF!</v>
      </c>
      <c r="JQ98" s="6" t="e">
        <f t="shared" si="109"/>
        <v>#REF!</v>
      </c>
      <c r="JR98" s="6" t="e">
        <f t="shared" si="109"/>
        <v>#REF!</v>
      </c>
      <c r="JS98" s="6" t="e">
        <f t="shared" si="109"/>
        <v>#REF!</v>
      </c>
    </row>
    <row r="99" spans="1:279" ht="14.5" x14ac:dyDescent="0.35">
      <c r="A99" s="8">
        <v>97</v>
      </c>
      <c r="B99" s="9">
        <v>39828</v>
      </c>
      <c r="C99" s="10">
        <v>387.03</v>
      </c>
      <c r="D99" s="8">
        <f t="shared" si="79"/>
        <v>-6.4985185185183241</v>
      </c>
      <c r="I99" s="6">
        <v>97</v>
      </c>
      <c r="J99" s="6">
        <f t="shared" si="80"/>
        <v>42.230742935525591</v>
      </c>
      <c r="K99" s="6">
        <f t="shared" si="81"/>
        <v>39.306409602192055</v>
      </c>
      <c r="L99" s="6">
        <f t="shared" si="118"/>
        <v>37.811750342933088</v>
      </c>
      <c r="M99" s="6">
        <f t="shared" si="118"/>
        <v>35.992165157747763</v>
      </c>
      <c r="N99" s="6">
        <f t="shared" si="118"/>
        <v>36.25210589848863</v>
      </c>
      <c r="O99" s="6">
        <f t="shared" si="118"/>
        <v>42.685639231821831</v>
      </c>
      <c r="P99" s="6">
        <f t="shared" si="118"/>
        <v>55.357750342932491</v>
      </c>
      <c r="Q99" s="6">
        <f t="shared" si="118"/>
        <v>64.325705898487755</v>
      </c>
      <c r="R99" s="6">
        <f t="shared" si="118"/>
        <v>62.376150342932178</v>
      </c>
      <c r="S99" s="6">
        <f t="shared" si="118"/>
        <v>52.173476268858451</v>
      </c>
      <c r="T99" s="6">
        <f t="shared" si="118"/>
        <v>42.815609602192083</v>
      </c>
      <c r="U99" s="6">
        <f t="shared" si="118"/>
        <v>36.966942935525736</v>
      </c>
      <c r="V99" s="6">
        <f t="shared" si="118"/>
        <v>31.898098491081253</v>
      </c>
      <c r="W99" s="6">
        <f t="shared" si="118"/>
        <v>27.284150342933373</v>
      </c>
      <c r="X99" s="6">
        <f t="shared" si="118"/>
        <v>25.009668861451814</v>
      </c>
      <c r="Y99" s="6">
        <f t="shared" si="118"/>
        <v>23.060113305896241</v>
      </c>
      <c r="Z99" s="6">
        <f t="shared" si="118"/>
        <v>23.255068861451985</v>
      </c>
      <c r="AA99" s="6">
        <f t="shared" si="118"/>
        <v>29.363676268859194</v>
      </c>
      <c r="AB99" s="6">
        <f t="shared" si="118"/>
        <v>40.151217009599407</v>
      </c>
      <c r="AC99" s="6">
        <f t="shared" si="118"/>
        <v>47.42955775033996</v>
      </c>
      <c r="AD99" s="6">
        <f t="shared" si="118"/>
        <v>44.375254046636535</v>
      </c>
      <c r="AE99" s="6">
        <f t="shared" si="118"/>
        <v>34.30255034293306</v>
      </c>
      <c r="AF99" s="6">
        <f t="shared" si="118"/>
        <v>25.399579972562929</v>
      </c>
      <c r="AG99" s="6">
        <f t="shared" si="118"/>
        <v>20.590676268859308</v>
      </c>
      <c r="AH99" s="6">
        <f t="shared" si="118"/>
        <v>16.886520713303909</v>
      </c>
      <c r="AI99" s="6">
        <f t="shared" si="118"/>
        <v>14.157142935526108</v>
      </c>
      <c r="AJ99" s="6">
        <f t="shared" si="118"/>
        <v>12.077617009600289</v>
      </c>
      <c r="AK99" s="6">
        <f t="shared" si="118"/>
        <v>9.6081799725633559</v>
      </c>
      <c r="AL99" s="6">
        <f t="shared" si="118"/>
        <v>9.4782096021931075</v>
      </c>
      <c r="AM99" s="6">
        <f t="shared" si="118"/>
        <v>15.586817009600317</v>
      </c>
      <c r="AN99" s="6">
        <f t="shared" si="118"/>
        <v>28.19394293552585</v>
      </c>
      <c r="AO99" s="6">
        <f t="shared" si="118"/>
        <v>36.836972565155122</v>
      </c>
      <c r="AP99" s="6">
        <f t="shared" si="118"/>
        <v>34.237565157747937</v>
      </c>
      <c r="AQ99" s="6">
        <f t="shared" si="118"/>
        <v>24.034891083674211</v>
      </c>
      <c r="AR99" s="6">
        <f t="shared" si="118"/>
        <v>15.066935528118954</v>
      </c>
      <c r="AS99" s="6">
        <f t="shared" si="118"/>
        <v>9.6731651577484801</v>
      </c>
      <c r="AT99" s="6">
        <f t="shared" si="118"/>
        <v>5.9690096021930792</v>
      </c>
      <c r="AU99" s="6">
        <f t="shared" si="118"/>
        <v>2.1348836762674304</v>
      </c>
      <c r="AV99" s="6">
        <f t="shared" si="118"/>
        <v>-1.3093311385474733</v>
      </c>
      <c r="AW99" s="6">
        <f t="shared" si="118"/>
        <v>-2.9989459533621785</v>
      </c>
      <c r="AX99" s="6">
        <f t="shared" si="118"/>
        <v>-2.2841089163250743</v>
      </c>
      <c r="AY99" s="6">
        <f t="shared" si="118"/>
        <v>4.474350342934116</v>
      </c>
      <c r="AZ99" s="6">
        <f t="shared" si="118"/>
        <v>16.431624417007669</v>
      </c>
      <c r="BA99" s="6">
        <f t="shared" si="118"/>
        <v>23.6449799725631</v>
      </c>
      <c r="BB99" s="6">
        <f t="shared" si="118"/>
        <v>19.355957750340842</v>
      </c>
      <c r="BC99" s="6">
        <f t="shared" si="118"/>
        <v>8.8933429355262508</v>
      </c>
      <c r="BD99" s="6">
        <f t="shared" si="118"/>
        <v>-0.20458299039925479</v>
      </c>
      <c r="BE99" s="6">
        <f t="shared" si="118"/>
        <v>-5.5983533607693605</v>
      </c>
      <c r="BF99" s="6">
        <f t="shared" si="118"/>
        <v>-10.017345953361865</v>
      </c>
      <c r="BG99" s="6">
        <f t="shared" si="118"/>
        <v>-14.11141262002838</v>
      </c>
      <c r="BH99" s="6">
        <f t="shared" si="118"/>
        <v>-17.945538545954399</v>
      </c>
      <c r="BI99" s="6">
        <f t="shared" si="118"/>
        <v>-20.869871879287569</v>
      </c>
      <c r="BJ99" s="6">
        <f t="shared" si="118"/>
        <v>-20.934857064472695</v>
      </c>
      <c r="BK99" s="6">
        <f t="shared" si="118"/>
        <v>-15.801027434843085</v>
      </c>
      <c r="BL99" s="6">
        <f t="shared" si="118"/>
        <v>-6.1182348422510922</v>
      </c>
      <c r="BM99" s="6">
        <f t="shared" si="118"/>
        <v>1.8749429355265645</v>
      </c>
      <c r="BN99" s="6">
        <f t="shared" si="118"/>
        <v>2.0698984910823066</v>
      </c>
      <c r="BO99" s="6">
        <f t="shared" si="118"/>
        <v>-6.3781755829915889</v>
      </c>
      <c r="BP99" s="6">
        <f t="shared" si="118"/>
        <v>-15.866012620028579</v>
      </c>
      <c r="BQ99" s="6">
        <f t="shared" si="118"/>
        <v>-21.779664471880047</v>
      </c>
      <c r="BR99" s="6">
        <f t="shared" si="118"/>
        <v>-25.87373113854656</v>
      </c>
      <c r="BS99" s="6">
        <f t="shared" si="118"/>
        <v>-28.863049657065226</v>
      </c>
      <c r="BT99" s="6">
        <f t="shared" si="118"/>
        <v>-30.812605212620429</v>
      </c>
      <c r="BU99" s="6">
        <f t="shared" si="118"/>
        <v>-33.152071879287114</v>
      </c>
      <c r="BV99" s="6">
        <f t="shared" si="118"/>
        <v>-33.541982990398225</v>
      </c>
      <c r="BW99" s="6">
        <f t="shared" si="118"/>
        <v>-27.238420027435644</v>
      </c>
      <c r="BX99" s="6">
        <f t="shared" si="116"/>
        <v>-16.905775582991303</v>
      </c>
      <c r="BY99" s="6">
        <f t="shared" si="116"/>
        <v>-9.6924200274358743</v>
      </c>
      <c r="BZ99" s="6">
        <f t="shared" si="116"/>
        <v>-10.342271879287855</v>
      </c>
      <c r="CA99" s="6">
        <f t="shared" si="116"/>
        <v>-18.530405212620884</v>
      </c>
      <c r="CB99" s="6">
        <f t="shared" si="116"/>
        <v>-28.148212620028122</v>
      </c>
      <c r="CC99" s="6">
        <f t="shared" si="116"/>
        <v>-34.516760768175828</v>
      </c>
      <c r="CD99" s="6">
        <f t="shared" si="116"/>
        <v>-39.195694101509197</v>
      </c>
      <c r="CE99" s="6">
        <f t="shared" si="116"/>
        <v>-42.834864471879477</v>
      </c>
      <c r="CF99" s="6">
        <f t="shared" si="116"/>
        <v>-45.759197805212651</v>
      </c>
      <c r="CG99" s="6">
        <f t="shared" si="116"/>
        <v>-48.293620027434706</v>
      </c>
      <c r="CH99" s="6">
        <f t="shared" si="116"/>
        <v>-47.968694101509087</v>
      </c>
      <c r="CI99" s="6">
        <f t="shared" si="116"/>
        <v>-42.444953360768359</v>
      </c>
      <c r="CJ99" s="6">
        <f t="shared" si="116"/>
        <v>-31.462457064472407</v>
      </c>
      <c r="CK99" s="6">
        <f t="shared" si="116"/>
        <v>-22.94939780521339</v>
      </c>
      <c r="CL99" s="6">
        <f t="shared" si="116"/>
        <v>-24.768982990398342</v>
      </c>
      <c r="CM99" s="6">
        <f t="shared" si="116"/>
        <v>-34.256820027435332</v>
      </c>
      <c r="CN99" s="6">
        <f t="shared" si="116"/>
        <v>-44.459494101509058</v>
      </c>
      <c r="CO99" s="6">
        <f t="shared" si="116"/>
        <v>-52.84258299039783</v>
      </c>
      <c r="CP99" s="6">
        <f t="shared" si="116"/>
        <v>-59.016175582990158</v>
      </c>
      <c r="CQ99" s="6">
        <f t="shared" si="116"/>
        <v>-63.175227434841801</v>
      </c>
      <c r="CR99" s="6">
        <f t="shared" si="116"/>
        <v>-67.009353360767449</v>
      </c>
      <c r="CS99" s="6">
        <f t="shared" si="116"/>
        <v>-70.388582990397225</v>
      </c>
      <c r="CT99" s="6">
        <f t="shared" si="116"/>
        <v>-70.648523731137729</v>
      </c>
      <c r="CU99" s="6">
        <f t="shared" si="116"/>
        <v>-65.579679286693604</v>
      </c>
      <c r="CV99" s="6">
        <f t="shared" si="116"/>
        <v>-55.701931138545874</v>
      </c>
      <c r="CW99" s="6">
        <f t="shared" si="116"/>
        <v>-47.123886694101365</v>
      </c>
      <c r="CX99" s="6">
        <f t="shared" si="116"/>
        <v>-48.228634842249583</v>
      </c>
      <c r="CY99" s="6">
        <f t="shared" si="116"/>
        <v>-57.651486694101074</v>
      </c>
      <c r="CZ99" s="6">
        <f t="shared" si="116"/>
        <v>-66.489471879286086</v>
      </c>
      <c r="DA99" s="6">
        <f t="shared" si="116"/>
        <v>-72.403123731137924</v>
      </c>
      <c r="DB99" s="6">
        <f t="shared" si="116"/>
        <v>-76.62716076817469</v>
      </c>
      <c r="DC99" s="6">
        <f t="shared" si="116"/>
        <v>-80.461286694100707</v>
      </c>
      <c r="DD99" s="6">
        <f t="shared" si="116"/>
        <v>-83.125679286693014</v>
      </c>
      <c r="DE99" s="6">
        <f t="shared" si="116"/>
        <v>-85.010249657063454</v>
      </c>
      <c r="DF99" s="6">
        <f t="shared" si="116"/>
        <v>-85.270190397803958</v>
      </c>
      <c r="DG99" s="6">
        <f t="shared" si="116"/>
        <v>-80.136360768174711</v>
      </c>
      <c r="DH99" s="6">
        <f t="shared" si="116"/>
        <v>-68.763953360767644</v>
      </c>
      <c r="DI99" s="6">
        <f t="shared" si="116"/>
        <v>-58.756234842249299</v>
      </c>
      <c r="DJ99" s="6">
        <f t="shared" si="116"/>
        <v>-59.341101508916154</v>
      </c>
      <c r="DK99" s="6">
        <f t="shared" si="116"/>
        <v>-69.08887928669364</v>
      </c>
      <c r="DL99" s="6">
        <f t="shared" si="116"/>
        <v>-79.096597805211616</v>
      </c>
      <c r="DM99" s="6">
        <f t="shared" si="116"/>
        <v>-85.920042249655936</v>
      </c>
      <c r="DN99" s="6">
        <f t="shared" si="116"/>
        <v>-90.988886694100046</v>
      </c>
      <c r="DO99" s="6">
        <f t="shared" si="116"/>
        <v>-95.537849657063177</v>
      </c>
      <c r="DP99" s="6">
        <f t="shared" si="116"/>
        <v>-99.047049657062828</v>
      </c>
      <c r="DQ99" s="6">
        <f t="shared" si="116"/>
        <v>-100.99660521261841</v>
      </c>
      <c r="DR99" s="6">
        <f t="shared" si="116"/>
        <v>-100.08681262002592</v>
      </c>
      <c r="DS99" s="6">
        <f t="shared" si="116"/>
        <v>-94.433101508914959</v>
      </c>
      <c r="DT99" s="6">
        <f t="shared" si="116"/>
        <v>-84.230427434841232</v>
      </c>
      <c r="DU99" s="6">
        <f t="shared" si="116"/>
        <v>-75.262471879285968</v>
      </c>
      <c r="DV99" s="6">
        <f t="shared" si="116"/>
        <v>-75.717368175582209</v>
      </c>
      <c r="DW99" s="6">
        <f t="shared" si="116"/>
        <v>-85.270190397803958</v>
      </c>
      <c r="DX99" s="6">
        <f t="shared" si="116"/>
        <v>-94.823012620026063</v>
      </c>
      <c r="DY99" s="6">
        <f t="shared" si="116"/>
        <v>-101.77642743484063</v>
      </c>
      <c r="DZ99" s="6">
        <f t="shared" si="116"/>
        <v>-106.52034595335913</v>
      </c>
      <c r="EA99" s="6">
        <f t="shared" si="116"/>
        <v>-109.24972373113656</v>
      </c>
      <c r="EB99" s="6">
        <f t="shared" si="116"/>
        <v>-112.82390891632171</v>
      </c>
      <c r="EC99" s="6">
        <f t="shared" si="116"/>
        <v>-115.68325706446976</v>
      </c>
      <c r="ED99" s="6">
        <f t="shared" si="116"/>
        <v>-115.74824224965488</v>
      </c>
      <c r="EE99" s="6">
        <f t="shared" si="116"/>
        <v>-110.48444224965502</v>
      </c>
      <c r="EF99" s="6">
        <f t="shared" si="116"/>
        <v>-99.761886694099928</v>
      </c>
      <c r="EG99" s="6">
        <f t="shared" si="116"/>
        <v>-91.70372373113716</v>
      </c>
      <c r="EH99" s="6">
        <f t="shared" si="116"/>
        <v>-93.523308916322478</v>
      </c>
      <c r="EI99" s="6">
        <f t="shared" si="119"/>
        <v>-103.40105706447021</v>
      </c>
      <c r="EJ99" s="6">
        <f t="shared" si="119"/>
        <v>-112.69393854595145</v>
      </c>
      <c r="EK99" s="6">
        <f t="shared" si="119"/>
        <v>-118.47762002743268</v>
      </c>
      <c r="EL99" s="6">
        <f t="shared" si="119"/>
        <v>-122.83162743484006</v>
      </c>
      <c r="EM99" s="6">
        <f t="shared" si="119"/>
        <v>-126.21085706446947</v>
      </c>
      <c r="EN99" s="6">
        <f t="shared" si="119"/>
        <v>-129.39513113854352</v>
      </c>
      <c r="EO99" s="6">
        <f t="shared" si="119"/>
        <v>-132.1245089163213</v>
      </c>
      <c r="EP99" s="6">
        <f t="shared" si="119"/>
        <v>-131.79958299039532</v>
      </c>
      <c r="EQ99" s="6">
        <f t="shared" si="119"/>
        <v>-125.75596076817322</v>
      </c>
      <c r="ER99" s="6">
        <f t="shared" si="119"/>
        <v>-114.64349410150703</v>
      </c>
      <c r="ES99" s="6">
        <f t="shared" si="119"/>
        <v>-105.28562743484066</v>
      </c>
      <c r="ET99" s="6">
        <f t="shared" si="119"/>
        <v>-107.04022743484049</v>
      </c>
      <c r="EU99" s="6">
        <f t="shared" si="119"/>
        <v>-117.82776817558107</v>
      </c>
      <c r="EV99" s="6">
        <f t="shared" si="119"/>
        <v>-128.16041262002503</v>
      </c>
      <c r="EW99" s="6">
        <f t="shared" si="119"/>
        <v>-133.94409410150627</v>
      </c>
      <c r="EX99" s="6">
        <f t="shared" si="119"/>
        <v>-137.84320521261739</v>
      </c>
      <c r="EY99" s="6">
        <f t="shared" si="119"/>
        <v>-140.83252373113569</v>
      </c>
      <c r="EZ99" s="6">
        <f t="shared" si="119"/>
        <v>-142.71709410150615</v>
      </c>
      <c r="FA99" s="6">
        <f t="shared" si="119"/>
        <v>-144.79662002743197</v>
      </c>
      <c r="FB99" s="6">
        <f t="shared" si="119"/>
        <v>-146.09632373113556</v>
      </c>
      <c r="FC99" s="6">
        <f t="shared" si="119"/>
        <v>-140.83252373113569</v>
      </c>
      <c r="FD99" s="6">
        <f t="shared" si="119"/>
        <v>-129.46011632372864</v>
      </c>
      <c r="FE99" s="6">
        <f t="shared" si="119"/>
        <v>-121.01204224965474</v>
      </c>
      <c r="FF99" s="6">
        <f t="shared" si="119"/>
        <v>-122.50670150891406</v>
      </c>
      <c r="FG99" s="6">
        <f t="shared" si="119"/>
        <v>-131.92955336076557</v>
      </c>
      <c r="FH99" s="6">
        <f t="shared" si="119"/>
        <v>-143.30196076817262</v>
      </c>
      <c r="FI99" s="6">
        <f t="shared" si="119"/>
        <v>-149.93044965706159</v>
      </c>
      <c r="FJ99" s="6">
        <f t="shared" si="119"/>
        <v>-153.6995903978021</v>
      </c>
      <c r="FK99" s="6">
        <f t="shared" si="119"/>
        <v>-156.6889089163204</v>
      </c>
      <c r="FL99" s="6">
        <f t="shared" si="119"/>
        <v>-160.06813854595018</v>
      </c>
      <c r="FM99" s="6">
        <f t="shared" si="119"/>
        <v>-162.79751632372759</v>
      </c>
      <c r="FN99" s="6">
        <f t="shared" si="119"/>
        <v>-161.95270891632026</v>
      </c>
      <c r="FO99" s="6">
        <f t="shared" si="119"/>
        <v>-155.32422002743169</v>
      </c>
      <c r="FP99" s="6">
        <f t="shared" si="119"/>
        <v>-143.95181262002461</v>
      </c>
      <c r="FQ99" s="6">
        <f t="shared" si="119"/>
        <v>-135.69869410150645</v>
      </c>
      <c r="FR99" s="6">
        <f t="shared" si="119"/>
        <v>-137.12836817558031</v>
      </c>
      <c r="FS99" s="6">
        <f t="shared" si="119"/>
        <v>-146.94113113854291</v>
      </c>
      <c r="FT99" s="6">
        <f t="shared" si="119"/>
        <v>-157.53371632372776</v>
      </c>
      <c r="FU99" s="6">
        <f t="shared" si="119"/>
        <v>-164.22719039780182</v>
      </c>
      <c r="FV99" s="6">
        <f t="shared" si="119"/>
        <v>-167.67140521261635</v>
      </c>
      <c r="FW99" s="6">
        <f t="shared" si="119"/>
        <v>-170.01087187928303</v>
      </c>
      <c r="FX99" s="6">
        <f t="shared" si="119"/>
        <v>-172.74024965706084</v>
      </c>
      <c r="FY99" s="6">
        <f t="shared" si="119"/>
        <v>-175.27467187928289</v>
      </c>
      <c r="FZ99" s="6">
        <f t="shared" si="119"/>
        <v>-175.01473113854203</v>
      </c>
      <c r="GA99" s="6">
        <f t="shared" si="119"/>
        <v>-168.84113854594969</v>
      </c>
      <c r="GB99" s="6" t="e">
        <f t="shared" si="119"/>
        <v>#REF!</v>
      </c>
      <c r="GC99" s="6" t="e">
        <f t="shared" si="119"/>
        <v>#REF!</v>
      </c>
      <c r="GD99" s="6" t="e">
        <f t="shared" si="119"/>
        <v>#REF!</v>
      </c>
      <c r="GE99" s="6" t="e">
        <f t="shared" si="119"/>
        <v>#REF!</v>
      </c>
      <c r="GF99" s="6" t="e">
        <f t="shared" si="119"/>
        <v>#REF!</v>
      </c>
      <c r="GG99" s="6" t="e">
        <f t="shared" si="119"/>
        <v>#REF!</v>
      </c>
      <c r="GH99" s="6" t="e">
        <f t="shared" si="119"/>
        <v>#REF!</v>
      </c>
      <c r="GI99" s="6" t="e">
        <f t="shared" si="119"/>
        <v>#REF!</v>
      </c>
      <c r="GJ99" s="6" t="e">
        <f t="shared" si="119"/>
        <v>#REF!</v>
      </c>
      <c r="GK99" s="6" t="e">
        <f t="shared" si="119"/>
        <v>#REF!</v>
      </c>
      <c r="GL99" s="6" t="e">
        <f t="shared" si="119"/>
        <v>#REF!</v>
      </c>
      <c r="GM99" s="6" t="e">
        <f t="shared" si="119"/>
        <v>#REF!</v>
      </c>
      <c r="GN99" s="6" t="e">
        <f t="shared" si="119"/>
        <v>#REF!</v>
      </c>
      <c r="GO99" s="6" t="e">
        <f t="shared" si="119"/>
        <v>#REF!</v>
      </c>
      <c r="GP99" s="6" t="e">
        <f t="shared" si="119"/>
        <v>#REF!</v>
      </c>
      <c r="GQ99" s="6" t="e">
        <f t="shared" si="119"/>
        <v>#REF!</v>
      </c>
      <c r="GR99" s="6" t="e">
        <f t="shared" si="119"/>
        <v>#REF!</v>
      </c>
      <c r="GS99" s="6" t="e">
        <f t="shared" si="119"/>
        <v>#REF!</v>
      </c>
      <c r="GT99" s="6" t="e">
        <f t="shared" si="119"/>
        <v>#REF!</v>
      </c>
      <c r="GU99" s="6" t="e">
        <f t="shared" si="117"/>
        <v>#REF!</v>
      </c>
      <c r="GV99" s="6" t="e">
        <f t="shared" si="117"/>
        <v>#REF!</v>
      </c>
      <c r="GW99" s="6" t="e">
        <f t="shared" si="117"/>
        <v>#REF!</v>
      </c>
      <c r="GX99" s="6" t="e">
        <f t="shared" si="117"/>
        <v>#REF!</v>
      </c>
      <c r="GY99" s="6" t="e">
        <f t="shared" si="117"/>
        <v>#REF!</v>
      </c>
      <c r="GZ99" s="6" t="e">
        <f t="shared" si="117"/>
        <v>#REF!</v>
      </c>
      <c r="HA99" s="6" t="e">
        <f t="shared" si="117"/>
        <v>#REF!</v>
      </c>
      <c r="HB99" s="6" t="e">
        <f t="shared" si="117"/>
        <v>#REF!</v>
      </c>
      <c r="HC99" s="6" t="e">
        <f t="shared" si="117"/>
        <v>#REF!</v>
      </c>
      <c r="HD99" s="6" t="e">
        <f t="shared" si="117"/>
        <v>#REF!</v>
      </c>
      <c r="HE99" s="6" t="e">
        <f t="shared" si="117"/>
        <v>#REF!</v>
      </c>
      <c r="HF99" s="6" t="e">
        <f t="shared" si="117"/>
        <v>#REF!</v>
      </c>
      <c r="HG99" s="6" t="e">
        <f t="shared" si="117"/>
        <v>#REF!</v>
      </c>
      <c r="HH99" s="6" t="e">
        <f t="shared" si="117"/>
        <v>#REF!</v>
      </c>
      <c r="HI99" s="6" t="e">
        <f t="shared" si="117"/>
        <v>#REF!</v>
      </c>
      <c r="HJ99" s="6" t="e">
        <f t="shared" si="117"/>
        <v>#REF!</v>
      </c>
      <c r="HK99" s="6" t="e">
        <f t="shared" si="117"/>
        <v>#REF!</v>
      </c>
      <c r="HL99" s="6" t="e">
        <f t="shared" si="117"/>
        <v>#REF!</v>
      </c>
      <c r="HM99" s="6" t="e">
        <f t="shared" si="117"/>
        <v>#REF!</v>
      </c>
      <c r="HN99" s="6" t="e">
        <f t="shared" si="117"/>
        <v>#REF!</v>
      </c>
      <c r="HO99" s="6" t="e">
        <f t="shared" si="117"/>
        <v>#REF!</v>
      </c>
      <c r="HP99" s="6" t="e">
        <f t="shared" si="117"/>
        <v>#REF!</v>
      </c>
      <c r="HQ99" s="6" t="e">
        <f t="shared" si="117"/>
        <v>#REF!</v>
      </c>
      <c r="HR99" s="6" t="e">
        <f t="shared" si="117"/>
        <v>#REF!</v>
      </c>
      <c r="HS99" s="6" t="e">
        <f t="shared" si="117"/>
        <v>#REF!</v>
      </c>
      <c r="HT99" s="6" t="e">
        <f t="shared" si="117"/>
        <v>#REF!</v>
      </c>
      <c r="HU99" s="6" t="e">
        <f t="shared" si="117"/>
        <v>#REF!</v>
      </c>
      <c r="HV99" s="6" t="e">
        <f t="shared" si="117"/>
        <v>#REF!</v>
      </c>
      <c r="HW99" s="6" t="e">
        <f t="shared" si="117"/>
        <v>#REF!</v>
      </c>
      <c r="HX99" s="6" t="e">
        <f t="shared" si="117"/>
        <v>#REF!</v>
      </c>
      <c r="HY99" s="6" t="e">
        <f t="shared" si="117"/>
        <v>#REF!</v>
      </c>
      <c r="HZ99" s="6" t="e">
        <f t="shared" si="117"/>
        <v>#REF!</v>
      </c>
      <c r="IA99" s="6" t="e">
        <f t="shared" si="117"/>
        <v>#REF!</v>
      </c>
      <c r="IB99" s="6" t="e">
        <f t="shared" si="117"/>
        <v>#REF!</v>
      </c>
      <c r="IC99" s="6" t="e">
        <f t="shared" si="117"/>
        <v>#REF!</v>
      </c>
      <c r="ID99" s="6" t="e">
        <f t="shared" si="117"/>
        <v>#REF!</v>
      </c>
      <c r="IE99" s="6" t="e">
        <f t="shared" si="117"/>
        <v>#REF!</v>
      </c>
      <c r="IF99" s="6" t="e">
        <f t="shared" si="117"/>
        <v>#REF!</v>
      </c>
      <c r="IG99" s="6" t="e">
        <f t="shared" si="117"/>
        <v>#REF!</v>
      </c>
      <c r="IH99" s="6" t="e">
        <f t="shared" si="117"/>
        <v>#REF!</v>
      </c>
      <c r="II99" s="6" t="e">
        <f t="shared" si="117"/>
        <v>#REF!</v>
      </c>
      <c r="IJ99" s="6" t="e">
        <f t="shared" si="117"/>
        <v>#REF!</v>
      </c>
      <c r="IK99" s="6" t="e">
        <f t="shared" si="117"/>
        <v>#REF!</v>
      </c>
      <c r="IL99" s="6" t="e">
        <f t="shared" si="117"/>
        <v>#REF!</v>
      </c>
      <c r="IM99" s="6" t="e">
        <f t="shared" si="117"/>
        <v>#REF!</v>
      </c>
      <c r="IN99" s="6" t="e">
        <f t="shared" si="117"/>
        <v>#REF!</v>
      </c>
      <c r="IO99" s="6" t="e">
        <f t="shared" si="117"/>
        <v>#REF!</v>
      </c>
      <c r="IP99" s="6" t="e">
        <f t="shared" si="117"/>
        <v>#REF!</v>
      </c>
      <c r="IQ99" s="6" t="e">
        <f t="shared" si="117"/>
        <v>#REF!</v>
      </c>
      <c r="IR99" s="6" t="e">
        <f t="shared" si="117"/>
        <v>#REF!</v>
      </c>
      <c r="IS99" s="6" t="e">
        <f t="shared" si="117"/>
        <v>#REF!</v>
      </c>
      <c r="IT99" s="6" t="e">
        <f t="shared" si="117"/>
        <v>#REF!</v>
      </c>
      <c r="IU99" s="6" t="e">
        <f t="shared" si="117"/>
        <v>#REF!</v>
      </c>
      <c r="IV99" s="6" t="e">
        <f t="shared" si="117"/>
        <v>#REF!</v>
      </c>
      <c r="IW99" s="6" t="e">
        <f t="shared" si="117"/>
        <v>#REF!</v>
      </c>
      <c r="IX99" s="6" t="e">
        <f t="shared" si="117"/>
        <v>#REF!</v>
      </c>
      <c r="IY99" s="6" t="e">
        <f t="shared" si="117"/>
        <v>#REF!</v>
      </c>
      <c r="IZ99" s="6" t="e">
        <f t="shared" si="117"/>
        <v>#REF!</v>
      </c>
      <c r="JA99" s="6" t="e">
        <f t="shared" si="117"/>
        <v>#REF!</v>
      </c>
      <c r="JB99" s="6" t="e">
        <f t="shared" si="117"/>
        <v>#REF!</v>
      </c>
      <c r="JC99" s="6" t="e">
        <f t="shared" si="117"/>
        <v>#REF!</v>
      </c>
      <c r="JD99" s="6" t="e">
        <f t="shared" si="117"/>
        <v>#REF!</v>
      </c>
      <c r="JE99" s="6" t="e">
        <f t="shared" si="117"/>
        <v>#REF!</v>
      </c>
      <c r="JF99" s="6" t="e">
        <f t="shared" si="109"/>
        <v>#REF!</v>
      </c>
      <c r="JG99" s="6" t="e">
        <f t="shared" si="109"/>
        <v>#REF!</v>
      </c>
      <c r="JH99" s="6" t="e">
        <f t="shared" si="109"/>
        <v>#REF!</v>
      </c>
      <c r="JI99" s="6" t="e">
        <f t="shared" si="109"/>
        <v>#REF!</v>
      </c>
      <c r="JJ99" s="6" t="e">
        <f t="shared" si="109"/>
        <v>#REF!</v>
      </c>
      <c r="JK99" s="6" t="e">
        <f t="shared" si="109"/>
        <v>#REF!</v>
      </c>
      <c r="JL99" s="6" t="e">
        <f t="shared" si="109"/>
        <v>#REF!</v>
      </c>
      <c r="JM99" s="6" t="e">
        <f t="shared" si="109"/>
        <v>#REF!</v>
      </c>
      <c r="JN99" s="6" t="e">
        <f t="shared" si="109"/>
        <v>#REF!</v>
      </c>
      <c r="JO99" s="6" t="e">
        <f t="shared" si="109"/>
        <v>#REF!</v>
      </c>
      <c r="JP99" s="6" t="e">
        <f t="shared" si="109"/>
        <v>#REF!</v>
      </c>
      <c r="JQ99" s="6" t="e">
        <f t="shared" si="109"/>
        <v>#REF!</v>
      </c>
      <c r="JR99" s="6" t="e">
        <f t="shared" si="109"/>
        <v>#REF!</v>
      </c>
      <c r="JS99" s="6" t="e">
        <f t="shared" si="109"/>
        <v>#REF!</v>
      </c>
    </row>
    <row r="100" spans="1:279" ht="14.5" x14ac:dyDescent="0.35">
      <c r="A100" s="8">
        <v>98</v>
      </c>
      <c r="B100" s="9">
        <v>39859</v>
      </c>
      <c r="C100" s="10">
        <v>387.48</v>
      </c>
      <c r="D100" s="8">
        <f t="shared" si="79"/>
        <v>-6.0485185185182786</v>
      </c>
      <c r="I100" s="6">
        <v>98</v>
      </c>
      <c r="J100" s="6">
        <f t="shared" si="80"/>
        <v>36.584576268858555</v>
      </c>
      <c r="K100" s="6">
        <f t="shared" si="81"/>
        <v>35.193417009599578</v>
      </c>
      <c r="L100" s="6">
        <f t="shared" si="118"/>
        <v>33.499831824414287</v>
      </c>
      <c r="M100" s="6">
        <f t="shared" si="118"/>
        <v>33.741772565155138</v>
      </c>
      <c r="N100" s="6">
        <f t="shared" si="118"/>
        <v>39.729805898488287</v>
      </c>
      <c r="O100" s="6">
        <f t="shared" si="118"/>
        <v>51.524417009598864</v>
      </c>
      <c r="P100" s="6">
        <f t="shared" si="118"/>
        <v>59.871372565154061</v>
      </c>
      <c r="Q100" s="6">
        <f t="shared" si="118"/>
        <v>58.056817009598511</v>
      </c>
      <c r="R100" s="6">
        <f t="shared" si="118"/>
        <v>48.560642935524854</v>
      </c>
      <c r="S100" s="6">
        <f t="shared" si="118"/>
        <v>39.850776268858546</v>
      </c>
      <c r="T100" s="6">
        <f t="shared" si="118"/>
        <v>34.407109602192236</v>
      </c>
      <c r="U100" s="6">
        <f t="shared" si="118"/>
        <v>29.689265157747798</v>
      </c>
      <c r="V100" s="6">
        <f t="shared" si="118"/>
        <v>25.394817009599944</v>
      </c>
      <c r="W100" s="6">
        <f t="shared" si="118"/>
        <v>23.277835528118409</v>
      </c>
      <c r="X100" s="6">
        <f t="shared" si="118"/>
        <v>21.463279972562855</v>
      </c>
      <c r="Y100" s="6">
        <f t="shared" si="118"/>
        <v>21.644735528118581</v>
      </c>
      <c r="Z100" s="6">
        <f t="shared" si="118"/>
        <v>27.330342935525749</v>
      </c>
      <c r="AA100" s="6">
        <f t="shared" si="118"/>
        <v>37.370883676265898</v>
      </c>
      <c r="AB100" s="6">
        <f t="shared" si="118"/>
        <v>44.145224417006403</v>
      </c>
      <c r="AC100" s="6">
        <f t="shared" si="118"/>
        <v>41.302420713302986</v>
      </c>
      <c r="AD100" s="6">
        <f t="shared" si="118"/>
        <v>31.927217009599588</v>
      </c>
      <c r="AE100" s="6">
        <f t="shared" si="118"/>
        <v>23.640746639229519</v>
      </c>
      <c r="AF100" s="6">
        <f t="shared" si="118"/>
        <v>19.164842935525936</v>
      </c>
      <c r="AG100" s="6">
        <f t="shared" si="118"/>
        <v>15.717187379970559</v>
      </c>
      <c r="AH100" s="6">
        <f t="shared" si="118"/>
        <v>13.176809602192787</v>
      </c>
      <c r="AI100" s="6">
        <f t="shared" si="118"/>
        <v>11.241283676266978</v>
      </c>
      <c r="AJ100" s="6">
        <f t="shared" si="118"/>
        <v>8.9428466392300603</v>
      </c>
      <c r="AK100" s="6">
        <f t="shared" si="118"/>
        <v>8.8218762688598034</v>
      </c>
      <c r="AL100" s="6">
        <f t="shared" si="118"/>
        <v>14.507483676266972</v>
      </c>
      <c r="AM100" s="6">
        <f t="shared" si="118"/>
        <v>26.241609602192419</v>
      </c>
      <c r="AN100" s="6">
        <f t="shared" si="118"/>
        <v>34.286139231821636</v>
      </c>
      <c r="AO100" s="6">
        <f t="shared" si="118"/>
        <v>31.866731824414458</v>
      </c>
      <c r="AP100" s="6">
        <f t="shared" si="118"/>
        <v>22.370557750340804</v>
      </c>
      <c r="AQ100" s="6">
        <f t="shared" si="118"/>
        <v>14.023602194785607</v>
      </c>
      <c r="AR100" s="6">
        <f t="shared" si="118"/>
        <v>9.0033318244151879</v>
      </c>
      <c r="AS100" s="6">
        <f t="shared" si="118"/>
        <v>5.55567626885981</v>
      </c>
      <c r="AT100" s="6">
        <f t="shared" si="118"/>
        <v>1.9870503429341768</v>
      </c>
      <c r="AU100" s="6">
        <f t="shared" si="118"/>
        <v>-1.2186644718806896</v>
      </c>
      <c r="AV100" s="6">
        <f t="shared" si="118"/>
        <v>-2.7912792866953868</v>
      </c>
      <c r="AW100" s="6">
        <f t="shared" si="118"/>
        <v>-2.1259422496582938</v>
      </c>
      <c r="AX100" s="6">
        <f t="shared" si="118"/>
        <v>4.1645170096008401</v>
      </c>
      <c r="AY100" s="6">
        <f t="shared" si="118"/>
        <v>15.293791083674321</v>
      </c>
      <c r="AZ100" s="6">
        <f t="shared" si="118"/>
        <v>22.007646639229694</v>
      </c>
      <c r="BA100" s="6">
        <f t="shared" si="118"/>
        <v>18.015624417007476</v>
      </c>
      <c r="BB100" s="6">
        <f t="shared" si="118"/>
        <v>8.2775096021929659</v>
      </c>
      <c r="BC100" s="6">
        <f t="shared" si="118"/>
        <v>-0.1904163237324859</v>
      </c>
      <c r="BD100" s="6">
        <f t="shared" si="118"/>
        <v>-5.2106866941025611</v>
      </c>
      <c r="BE100" s="6">
        <f t="shared" si="118"/>
        <v>-9.3236792866950324</v>
      </c>
      <c r="BF100" s="6">
        <f t="shared" si="118"/>
        <v>-13.134245953361519</v>
      </c>
      <c r="BG100" s="6">
        <f t="shared" si="118"/>
        <v>-16.702871879287496</v>
      </c>
      <c r="BH100" s="6">
        <f t="shared" si="118"/>
        <v>-19.424705212620655</v>
      </c>
      <c r="BI100" s="6">
        <f t="shared" si="118"/>
        <v>-19.485190397805781</v>
      </c>
      <c r="BJ100" s="6">
        <f t="shared" si="118"/>
        <v>-14.706860768176217</v>
      </c>
      <c r="BK100" s="6">
        <f t="shared" si="118"/>
        <v>-5.694568175584271</v>
      </c>
      <c r="BL100" s="6">
        <f t="shared" si="118"/>
        <v>1.7451096021933219</v>
      </c>
      <c r="BM100" s="6">
        <f t="shared" si="118"/>
        <v>1.9265651577490492</v>
      </c>
      <c r="BN100" s="6">
        <f t="shared" si="118"/>
        <v>-5.9365089163247822</v>
      </c>
      <c r="BO100" s="6">
        <f t="shared" si="118"/>
        <v>-14.767345953361689</v>
      </c>
      <c r="BP100" s="6">
        <f t="shared" si="118"/>
        <v>-20.27149780521313</v>
      </c>
      <c r="BQ100" s="6">
        <f t="shared" si="118"/>
        <v>-24.082064471879619</v>
      </c>
      <c r="BR100" s="6">
        <f t="shared" si="118"/>
        <v>-26.864382990398244</v>
      </c>
      <c r="BS100" s="6">
        <f t="shared" si="118"/>
        <v>-28.678938545953454</v>
      </c>
      <c r="BT100" s="6">
        <f t="shared" si="118"/>
        <v>-30.856405212620118</v>
      </c>
      <c r="BU100" s="6">
        <f t="shared" si="118"/>
        <v>-31.219316323731228</v>
      </c>
      <c r="BV100" s="6">
        <f t="shared" si="118"/>
        <v>-25.352253360768675</v>
      </c>
      <c r="BW100" s="6">
        <f t="shared" ref="BW100:EH103" si="120">INDEX($D$3:$D$272,$I100,1)*INDEX($D$3:$D$272,$I100+BW$2,1)</f>
        <v>-15.735108916324421</v>
      </c>
      <c r="BX100" s="6">
        <f t="shared" si="120"/>
        <v>-9.0212533607690482</v>
      </c>
      <c r="BY100" s="6">
        <f t="shared" si="120"/>
        <v>-9.6261052126210149</v>
      </c>
      <c r="BZ100" s="6">
        <f t="shared" si="120"/>
        <v>-17.247238545953991</v>
      </c>
      <c r="CA100" s="6">
        <f t="shared" si="120"/>
        <v>-26.199045953361153</v>
      </c>
      <c r="CB100" s="6">
        <f t="shared" si="120"/>
        <v>-32.126594101508829</v>
      </c>
      <c r="CC100" s="6">
        <f t="shared" si="120"/>
        <v>-36.481527434842157</v>
      </c>
      <c r="CD100" s="6">
        <f t="shared" si="120"/>
        <v>-39.868697805212406</v>
      </c>
      <c r="CE100" s="6">
        <f t="shared" si="120"/>
        <v>-42.590531138545565</v>
      </c>
      <c r="CF100" s="6">
        <f t="shared" si="120"/>
        <v>-44.949453360767613</v>
      </c>
      <c r="CG100" s="6">
        <f t="shared" si="120"/>
        <v>-44.647027434841974</v>
      </c>
      <c r="CH100" s="6">
        <f t="shared" si="120"/>
        <v>-39.505786694101296</v>
      </c>
      <c r="CI100" s="6">
        <f t="shared" si="120"/>
        <v>-29.283790397805419</v>
      </c>
      <c r="CJ100" s="6">
        <f t="shared" si="120"/>
        <v>-21.36023113854646</v>
      </c>
      <c r="CK100" s="6">
        <f t="shared" si="120"/>
        <v>-23.053816323731414</v>
      </c>
      <c r="CL100" s="6">
        <f t="shared" si="120"/>
        <v>-31.884653360768322</v>
      </c>
      <c r="CM100" s="6">
        <f t="shared" si="120"/>
        <v>-41.380827434841976</v>
      </c>
      <c r="CN100" s="6">
        <f t="shared" si="120"/>
        <v>-49.183416323730683</v>
      </c>
      <c r="CO100" s="6">
        <f t="shared" si="120"/>
        <v>-54.929508916322973</v>
      </c>
      <c r="CP100" s="6">
        <f t="shared" si="120"/>
        <v>-58.800560768174591</v>
      </c>
      <c r="CQ100" s="6">
        <f t="shared" si="120"/>
        <v>-62.369186694100222</v>
      </c>
      <c r="CR100" s="6">
        <f t="shared" si="120"/>
        <v>-65.514416323729961</v>
      </c>
      <c r="CS100" s="6">
        <f t="shared" si="120"/>
        <v>-65.756357064470478</v>
      </c>
      <c r="CT100" s="6">
        <f t="shared" si="120"/>
        <v>-61.038512620026381</v>
      </c>
      <c r="CU100" s="6">
        <f t="shared" si="120"/>
        <v>-51.844764471878712</v>
      </c>
      <c r="CV100" s="6">
        <f t="shared" si="120"/>
        <v>-43.860720027434276</v>
      </c>
      <c r="CW100" s="6">
        <f t="shared" si="120"/>
        <v>-44.888968175582484</v>
      </c>
      <c r="CX100" s="6">
        <f t="shared" si="120"/>
        <v>-53.659320027433914</v>
      </c>
      <c r="CY100" s="6">
        <f t="shared" si="120"/>
        <v>-61.88530521261886</v>
      </c>
      <c r="CZ100" s="6">
        <f t="shared" si="120"/>
        <v>-67.389457064470648</v>
      </c>
      <c r="DA100" s="6">
        <f t="shared" si="120"/>
        <v>-71.320994101507381</v>
      </c>
      <c r="DB100" s="6">
        <f t="shared" si="120"/>
        <v>-74.889620027433367</v>
      </c>
      <c r="DC100" s="6">
        <f t="shared" si="120"/>
        <v>-77.36951262002566</v>
      </c>
      <c r="DD100" s="6">
        <f t="shared" si="120"/>
        <v>-79.123582990396088</v>
      </c>
      <c r="DE100" s="6">
        <f t="shared" si="120"/>
        <v>-79.365523731136605</v>
      </c>
      <c r="DF100" s="6">
        <f t="shared" si="120"/>
        <v>-74.587194101507379</v>
      </c>
      <c r="DG100" s="6">
        <f t="shared" si="120"/>
        <v>-64.002286694100391</v>
      </c>
      <c r="DH100" s="6">
        <f t="shared" si="120"/>
        <v>-54.687568175582122</v>
      </c>
      <c r="DI100" s="6">
        <f t="shared" si="120"/>
        <v>-55.231934842248961</v>
      </c>
      <c r="DJ100" s="6">
        <f t="shared" si="120"/>
        <v>-64.304712620026379</v>
      </c>
      <c r="DK100" s="6">
        <f t="shared" si="120"/>
        <v>-73.6194311385443</v>
      </c>
      <c r="DL100" s="6">
        <f t="shared" si="120"/>
        <v>-79.970375582988567</v>
      </c>
      <c r="DM100" s="6">
        <f t="shared" si="120"/>
        <v>-84.688220027432664</v>
      </c>
      <c r="DN100" s="6">
        <f t="shared" si="120"/>
        <v>-88.922182990395726</v>
      </c>
      <c r="DO100" s="6">
        <f t="shared" si="120"/>
        <v>-92.188382990395382</v>
      </c>
      <c r="DP100" s="6">
        <f t="shared" si="120"/>
        <v>-94.002938545950926</v>
      </c>
      <c r="DQ100" s="6">
        <f t="shared" si="120"/>
        <v>-93.156145953358461</v>
      </c>
      <c r="DR100" s="6">
        <f t="shared" si="120"/>
        <v>-87.893934842247532</v>
      </c>
      <c r="DS100" s="6">
        <f t="shared" si="120"/>
        <v>-78.397760768173868</v>
      </c>
      <c r="DT100" s="6">
        <f t="shared" si="120"/>
        <v>-70.05080521261867</v>
      </c>
      <c r="DU100" s="6">
        <f t="shared" si="120"/>
        <v>-70.474201508914916</v>
      </c>
      <c r="DV100" s="6">
        <f t="shared" si="120"/>
        <v>-79.365523731136605</v>
      </c>
      <c r="DW100" s="6">
        <f t="shared" si="120"/>
        <v>-88.256845953358635</v>
      </c>
      <c r="DX100" s="6">
        <f t="shared" si="120"/>
        <v>-94.728760768173146</v>
      </c>
      <c r="DY100" s="6">
        <f t="shared" si="120"/>
        <v>-99.14417928669161</v>
      </c>
      <c r="DZ100" s="6">
        <f t="shared" si="120"/>
        <v>-101.68455706446903</v>
      </c>
      <c r="EA100" s="6">
        <f t="shared" si="120"/>
        <v>-105.01124224965416</v>
      </c>
      <c r="EB100" s="6">
        <f t="shared" si="120"/>
        <v>-107.67259039780218</v>
      </c>
      <c r="EC100" s="6">
        <f t="shared" si="120"/>
        <v>-107.73307558298731</v>
      </c>
      <c r="ED100" s="6">
        <f t="shared" si="120"/>
        <v>-102.8337755829875</v>
      </c>
      <c r="EE100" s="6">
        <f t="shared" si="120"/>
        <v>-92.853720027432473</v>
      </c>
      <c r="EF100" s="6">
        <f t="shared" si="120"/>
        <v>-85.353557064469754</v>
      </c>
      <c r="EG100" s="6">
        <f t="shared" si="120"/>
        <v>-87.047142249655053</v>
      </c>
      <c r="EH100" s="6">
        <f t="shared" si="120"/>
        <v>-96.240890397802715</v>
      </c>
      <c r="EI100" s="6">
        <f t="shared" si="119"/>
        <v>-104.8902718792839</v>
      </c>
      <c r="EJ100" s="6">
        <f t="shared" si="119"/>
        <v>-110.27345336076509</v>
      </c>
      <c r="EK100" s="6">
        <f t="shared" si="119"/>
        <v>-114.32596076817244</v>
      </c>
      <c r="EL100" s="6">
        <f t="shared" si="119"/>
        <v>-117.47119039780182</v>
      </c>
      <c r="EM100" s="6">
        <f t="shared" si="119"/>
        <v>-120.43496447187583</v>
      </c>
      <c r="EN100" s="6">
        <f t="shared" si="119"/>
        <v>-122.97534224965361</v>
      </c>
      <c r="EO100" s="6">
        <f t="shared" si="119"/>
        <v>-122.67291632372763</v>
      </c>
      <c r="EP100" s="6">
        <f t="shared" si="119"/>
        <v>-117.04779410150559</v>
      </c>
      <c r="EQ100" s="6">
        <f t="shared" si="119"/>
        <v>-106.70482743483946</v>
      </c>
      <c r="ER100" s="6">
        <f t="shared" si="119"/>
        <v>-97.994960768173144</v>
      </c>
      <c r="ES100" s="6">
        <f t="shared" si="119"/>
        <v>-99.628060768172972</v>
      </c>
      <c r="ET100" s="6">
        <f t="shared" si="119"/>
        <v>-109.66860150891347</v>
      </c>
      <c r="EU100" s="6">
        <f t="shared" si="119"/>
        <v>-119.28574595335738</v>
      </c>
      <c r="EV100" s="6">
        <f t="shared" si="119"/>
        <v>-124.66892743483857</v>
      </c>
      <c r="EW100" s="6">
        <f t="shared" si="119"/>
        <v>-128.29803854594968</v>
      </c>
      <c r="EX100" s="6">
        <f t="shared" si="119"/>
        <v>-131.08035706446796</v>
      </c>
      <c r="EY100" s="6">
        <f t="shared" si="119"/>
        <v>-132.83442743483837</v>
      </c>
      <c r="EZ100" s="6">
        <f t="shared" si="119"/>
        <v>-134.76995336076419</v>
      </c>
      <c r="FA100" s="6">
        <f t="shared" si="119"/>
        <v>-135.97965706446777</v>
      </c>
      <c r="FB100" s="6">
        <f t="shared" si="119"/>
        <v>-131.08035706446796</v>
      </c>
      <c r="FC100" s="6">
        <f t="shared" si="119"/>
        <v>-120.49544965706096</v>
      </c>
      <c r="FD100" s="6">
        <f t="shared" si="119"/>
        <v>-112.63237558298714</v>
      </c>
      <c r="FE100" s="6">
        <f t="shared" si="119"/>
        <v>-114.02353484224645</v>
      </c>
      <c r="FF100" s="6">
        <f t="shared" si="119"/>
        <v>-122.79388669409788</v>
      </c>
      <c r="FG100" s="6">
        <f t="shared" si="119"/>
        <v>-133.37879410150487</v>
      </c>
      <c r="FH100" s="6">
        <f t="shared" si="119"/>
        <v>-139.54828299039374</v>
      </c>
      <c r="FI100" s="6">
        <f t="shared" si="119"/>
        <v>-143.05642373113426</v>
      </c>
      <c r="FJ100" s="6">
        <f t="shared" si="119"/>
        <v>-145.83874224965254</v>
      </c>
      <c r="FK100" s="6">
        <f t="shared" si="119"/>
        <v>-148.98397187928228</v>
      </c>
      <c r="FL100" s="6">
        <f t="shared" si="119"/>
        <v>-151.5243496570597</v>
      </c>
      <c r="FM100" s="6">
        <f t="shared" si="119"/>
        <v>-150.73804224965235</v>
      </c>
      <c r="FN100" s="6">
        <f t="shared" si="119"/>
        <v>-144.56855336076381</v>
      </c>
      <c r="FO100" s="6">
        <f t="shared" si="119"/>
        <v>-133.98364595335684</v>
      </c>
      <c r="FP100" s="6">
        <f t="shared" si="119"/>
        <v>-126.30202743483873</v>
      </c>
      <c r="FQ100" s="6">
        <f t="shared" si="119"/>
        <v>-127.63270150891258</v>
      </c>
      <c r="FR100" s="6">
        <f t="shared" si="119"/>
        <v>-136.76596447187512</v>
      </c>
      <c r="FS100" s="6">
        <f t="shared" si="119"/>
        <v>-146.62504965705989</v>
      </c>
      <c r="FT100" s="6">
        <f t="shared" si="119"/>
        <v>-152.85502373113388</v>
      </c>
      <c r="FU100" s="6">
        <f t="shared" si="119"/>
        <v>-156.06073854594842</v>
      </c>
      <c r="FV100" s="6">
        <f t="shared" si="119"/>
        <v>-158.23820521261507</v>
      </c>
      <c r="FW100" s="6">
        <f t="shared" si="119"/>
        <v>-160.77858299039286</v>
      </c>
      <c r="FX100" s="6">
        <f t="shared" si="119"/>
        <v>-163.13750521261491</v>
      </c>
      <c r="FY100" s="6">
        <f t="shared" si="119"/>
        <v>-162.89556447187405</v>
      </c>
      <c r="FZ100" s="6">
        <f t="shared" si="119"/>
        <v>-157.14947187928175</v>
      </c>
      <c r="GA100" s="6" t="e">
        <f t="shared" si="119"/>
        <v>#REF!</v>
      </c>
      <c r="GB100" s="6" t="e">
        <f t="shared" si="119"/>
        <v>#REF!</v>
      </c>
      <c r="GC100" s="6" t="e">
        <f t="shared" si="119"/>
        <v>#REF!</v>
      </c>
      <c r="GD100" s="6" t="e">
        <f t="shared" si="119"/>
        <v>#REF!</v>
      </c>
      <c r="GE100" s="6" t="e">
        <f t="shared" si="119"/>
        <v>#REF!</v>
      </c>
      <c r="GF100" s="6" t="e">
        <f t="shared" si="119"/>
        <v>#REF!</v>
      </c>
      <c r="GG100" s="6" t="e">
        <f t="shared" si="119"/>
        <v>#REF!</v>
      </c>
      <c r="GH100" s="6" t="e">
        <f t="shared" si="119"/>
        <v>#REF!</v>
      </c>
      <c r="GI100" s="6" t="e">
        <f t="shared" si="119"/>
        <v>#REF!</v>
      </c>
      <c r="GJ100" s="6" t="e">
        <f t="shared" si="119"/>
        <v>#REF!</v>
      </c>
      <c r="GK100" s="6" t="e">
        <f t="shared" si="119"/>
        <v>#REF!</v>
      </c>
      <c r="GL100" s="6" t="e">
        <f t="shared" si="119"/>
        <v>#REF!</v>
      </c>
      <c r="GM100" s="6" t="e">
        <f t="shared" si="119"/>
        <v>#REF!</v>
      </c>
      <c r="GN100" s="6" t="e">
        <f t="shared" si="119"/>
        <v>#REF!</v>
      </c>
      <c r="GO100" s="6" t="e">
        <f t="shared" si="119"/>
        <v>#REF!</v>
      </c>
      <c r="GP100" s="6" t="e">
        <f t="shared" si="119"/>
        <v>#REF!</v>
      </c>
      <c r="GQ100" s="6" t="e">
        <f t="shared" si="119"/>
        <v>#REF!</v>
      </c>
      <c r="GR100" s="6" t="e">
        <f t="shared" si="119"/>
        <v>#REF!</v>
      </c>
      <c r="GS100" s="6" t="e">
        <f t="shared" si="119"/>
        <v>#REF!</v>
      </c>
      <c r="GT100" s="6" t="e">
        <f t="shared" ref="GT100:JE103" si="121">INDEX($D$3:$D$272,$I100,1)*INDEX($D$3:$D$272,$I100+GT$2,1)</f>
        <v>#REF!</v>
      </c>
      <c r="GU100" s="6" t="e">
        <f t="shared" si="121"/>
        <v>#REF!</v>
      </c>
      <c r="GV100" s="6" t="e">
        <f t="shared" si="121"/>
        <v>#REF!</v>
      </c>
      <c r="GW100" s="6" t="e">
        <f t="shared" si="121"/>
        <v>#REF!</v>
      </c>
      <c r="GX100" s="6" t="e">
        <f t="shared" si="121"/>
        <v>#REF!</v>
      </c>
      <c r="GY100" s="6" t="e">
        <f t="shared" si="121"/>
        <v>#REF!</v>
      </c>
      <c r="GZ100" s="6" t="e">
        <f t="shared" si="121"/>
        <v>#REF!</v>
      </c>
      <c r="HA100" s="6" t="e">
        <f t="shared" si="121"/>
        <v>#REF!</v>
      </c>
      <c r="HB100" s="6" t="e">
        <f t="shared" si="121"/>
        <v>#REF!</v>
      </c>
      <c r="HC100" s="6" t="e">
        <f t="shared" si="121"/>
        <v>#REF!</v>
      </c>
      <c r="HD100" s="6" t="e">
        <f t="shared" si="121"/>
        <v>#REF!</v>
      </c>
      <c r="HE100" s="6" t="e">
        <f t="shared" si="121"/>
        <v>#REF!</v>
      </c>
      <c r="HF100" s="6" t="e">
        <f t="shared" si="121"/>
        <v>#REF!</v>
      </c>
      <c r="HG100" s="6" t="e">
        <f t="shared" si="121"/>
        <v>#REF!</v>
      </c>
      <c r="HH100" s="6" t="e">
        <f t="shared" si="121"/>
        <v>#REF!</v>
      </c>
      <c r="HI100" s="6" t="e">
        <f t="shared" si="121"/>
        <v>#REF!</v>
      </c>
      <c r="HJ100" s="6" t="e">
        <f t="shared" si="121"/>
        <v>#REF!</v>
      </c>
      <c r="HK100" s="6" t="e">
        <f t="shared" si="121"/>
        <v>#REF!</v>
      </c>
      <c r="HL100" s="6" t="e">
        <f t="shared" si="121"/>
        <v>#REF!</v>
      </c>
      <c r="HM100" s="6" t="e">
        <f t="shared" si="121"/>
        <v>#REF!</v>
      </c>
      <c r="HN100" s="6" t="e">
        <f t="shared" si="121"/>
        <v>#REF!</v>
      </c>
      <c r="HO100" s="6" t="e">
        <f t="shared" si="121"/>
        <v>#REF!</v>
      </c>
      <c r="HP100" s="6" t="e">
        <f t="shared" si="121"/>
        <v>#REF!</v>
      </c>
      <c r="HQ100" s="6" t="e">
        <f t="shared" si="121"/>
        <v>#REF!</v>
      </c>
      <c r="HR100" s="6" t="e">
        <f t="shared" si="121"/>
        <v>#REF!</v>
      </c>
      <c r="HS100" s="6" t="e">
        <f t="shared" si="121"/>
        <v>#REF!</v>
      </c>
      <c r="HT100" s="6" t="e">
        <f t="shared" si="121"/>
        <v>#REF!</v>
      </c>
      <c r="HU100" s="6" t="e">
        <f t="shared" si="121"/>
        <v>#REF!</v>
      </c>
      <c r="HV100" s="6" t="e">
        <f t="shared" si="121"/>
        <v>#REF!</v>
      </c>
      <c r="HW100" s="6" t="e">
        <f t="shared" si="121"/>
        <v>#REF!</v>
      </c>
      <c r="HX100" s="6" t="e">
        <f t="shared" si="121"/>
        <v>#REF!</v>
      </c>
      <c r="HY100" s="6" t="e">
        <f t="shared" si="121"/>
        <v>#REF!</v>
      </c>
      <c r="HZ100" s="6" t="e">
        <f t="shared" si="121"/>
        <v>#REF!</v>
      </c>
      <c r="IA100" s="6" t="e">
        <f t="shared" si="121"/>
        <v>#REF!</v>
      </c>
      <c r="IB100" s="6" t="e">
        <f t="shared" si="121"/>
        <v>#REF!</v>
      </c>
      <c r="IC100" s="6" t="e">
        <f t="shared" si="121"/>
        <v>#REF!</v>
      </c>
      <c r="ID100" s="6" t="e">
        <f t="shared" si="121"/>
        <v>#REF!</v>
      </c>
      <c r="IE100" s="6" t="e">
        <f t="shared" si="121"/>
        <v>#REF!</v>
      </c>
      <c r="IF100" s="6" t="e">
        <f t="shared" si="121"/>
        <v>#REF!</v>
      </c>
      <c r="IG100" s="6" t="e">
        <f t="shared" si="121"/>
        <v>#REF!</v>
      </c>
      <c r="IH100" s="6" t="e">
        <f t="shared" si="121"/>
        <v>#REF!</v>
      </c>
      <c r="II100" s="6" t="e">
        <f t="shared" si="121"/>
        <v>#REF!</v>
      </c>
      <c r="IJ100" s="6" t="e">
        <f t="shared" si="121"/>
        <v>#REF!</v>
      </c>
      <c r="IK100" s="6" t="e">
        <f t="shared" si="121"/>
        <v>#REF!</v>
      </c>
      <c r="IL100" s="6" t="e">
        <f t="shared" si="121"/>
        <v>#REF!</v>
      </c>
      <c r="IM100" s="6" t="e">
        <f t="shared" si="121"/>
        <v>#REF!</v>
      </c>
      <c r="IN100" s="6" t="e">
        <f t="shared" si="121"/>
        <v>#REF!</v>
      </c>
      <c r="IO100" s="6" t="e">
        <f t="shared" si="121"/>
        <v>#REF!</v>
      </c>
      <c r="IP100" s="6" t="e">
        <f t="shared" si="121"/>
        <v>#REF!</v>
      </c>
      <c r="IQ100" s="6" t="e">
        <f t="shared" si="121"/>
        <v>#REF!</v>
      </c>
      <c r="IR100" s="6" t="e">
        <f t="shared" si="121"/>
        <v>#REF!</v>
      </c>
      <c r="IS100" s="6" t="e">
        <f t="shared" si="121"/>
        <v>#REF!</v>
      </c>
      <c r="IT100" s="6" t="e">
        <f t="shared" si="121"/>
        <v>#REF!</v>
      </c>
      <c r="IU100" s="6" t="e">
        <f t="shared" si="121"/>
        <v>#REF!</v>
      </c>
      <c r="IV100" s="6" t="e">
        <f t="shared" si="121"/>
        <v>#REF!</v>
      </c>
      <c r="IW100" s="6" t="e">
        <f t="shared" si="121"/>
        <v>#REF!</v>
      </c>
      <c r="IX100" s="6" t="e">
        <f t="shared" si="121"/>
        <v>#REF!</v>
      </c>
      <c r="IY100" s="6" t="e">
        <f t="shared" si="121"/>
        <v>#REF!</v>
      </c>
      <c r="IZ100" s="6" t="e">
        <f t="shared" si="121"/>
        <v>#REF!</v>
      </c>
      <c r="JA100" s="6" t="e">
        <f t="shared" si="121"/>
        <v>#REF!</v>
      </c>
      <c r="JB100" s="6" t="e">
        <f t="shared" si="121"/>
        <v>#REF!</v>
      </c>
      <c r="JC100" s="6" t="e">
        <f t="shared" si="121"/>
        <v>#REF!</v>
      </c>
      <c r="JD100" s="6" t="e">
        <f t="shared" si="121"/>
        <v>#REF!</v>
      </c>
      <c r="JE100" s="6" t="e">
        <f t="shared" si="121"/>
        <v>#REF!</v>
      </c>
      <c r="JF100" s="6" t="e">
        <f t="shared" si="109"/>
        <v>#REF!</v>
      </c>
      <c r="JG100" s="6" t="e">
        <f t="shared" si="109"/>
        <v>#REF!</v>
      </c>
      <c r="JH100" s="6" t="e">
        <f t="shared" si="109"/>
        <v>#REF!</v>
      </c>
      <c r="JI100" s="6" t="e">
        <f t="shared" si="109"/>
        <v>#REF!</v>
      </c>
      <c r="JJ100" s="6" t="e">
        <f t="shared" si="109"/>
        <v>#REF!</v>
      </c>
      <c r="JK100" s="6" t="e">
        <f t="shared" si="109"/>
        <v>#REF!</v>
      </c>
      <c r="JL100" s="6" t="e">
        <f t="shared" si="109"/>
        <v>#REF!</v>
      </c>
      <c r="JM100" s="6" t="e">
        <f t="shared" si="109"/>
        <v>#REF!</v>
      </c>
      <c r="JN100" s="6" t="e">
        <f t="shared" si="109"/>
        <v>#REF!</v>
      </c>
      <c r="JO100" s="6" t="e">
        <f t="shared" si="109"/>
        <v>#REF!</v>
      </c>
      <c r="JP100" s="6" t="e">
        <f t="shared" si="109"/>
        <v>#REF!</v>
      </c>
      <c r="JQ100" s="6" t="e">
        <f t="shared" si="109"/>
        <v>#REF!</v>
      </c>
      <c r="JR100" s="6" t="e">
        <f t="shared" si="109"/>
        <v>#REF!</v>
      </c>
      <c r="JS100" s="6" t="e">
        <f t="shared" si="109"/>
        <v>#REF!</v>
      </c>
    </row>
    <row r="101" spans="1:279" ht="14.5" x14ac:dyDescent="0.35">
      <c r="A101" s="8">
        <v>99</v>
      </c>
      <c r="B101" s="9">
        <v>39887</v>
      </c>
      <c r="C101" s="10">
        <v>387.71</v>
      </c>
      <c r="D101" s="8">
        <f t="shared" si="79"/>
        <v>-5.8185185185183173</v>
      </c>
      <c r="I101" s="6">
        <v>99</v>
      </c>
      <c r="J101" s="6">
        <f t="shared" si="80"/>
        <v>33.855157750340595</v>
      </c>
      <c r="K101" s="6">
        <f t="shared" si="81"/>
        <v>32.225972565155296</v>
      </c>
      <c r="L101" s="6">
        <f t="shared" ref="L101:BW104" si="122">INDEX($D$3:$D$272,$I101,1)*INDEX($D$3:$D$272,$I101+L$2,1)</f>
        <v>32.458713305896147</v>
      </c>
      <c r="M101" s="6">
        <f t="shared" si="122"/>
        <v>38.219046639229333</v>
      </c>
      <c r="N101" s="6">
        <f t="shared" si="122"/>
        <v>49.565157750339985</v>
      </c>
      <c r="O101" s="6">
        <f t="shared" si="122"/>
        <v>57.594713305895233</v>
      </c>
      <c r="P101" s="6">
        <f t="shared" si="122"/>
        <v>55.849157750339671</v>
      </c>
      <c r="Q101" s="6">
        <f t="shared" si="122"/>
        <v>46.714083676265957</v>
      </c>
      <c r="R101" s="6">
        <f t="shared" si="122"/>
        <v>38.335417009599588</v>
      </c>
      <c r="S101" s="6">
        <f t="shared" si="122"/>
        <v>33.098750342933236</v>
      </c>
      <c r="T101" s="6">
        <f t="shared" si="122"/>
        <v>28.560305898488778</v>
      </c>
      <c r="U101" s="6">
        <f t="shared" si="122"/>
        <v>24.429157750340892</v>
      </c>
      <c r="V101" s="6">
        <f t="shared" si="122"/>
        <v>22.392676268859351</v>
      </c>
      <c r="W101" s="6">
        <f t="shared" si="122"/>
        <v>20.647120713303789</v>
      </c>
      <c r="X101" s="6">
        <f t="shared" si="122"/>
        <v>20.821676268859509</v>
      </c>
      <c r="Y101" s="6">
        <f t="shared" si="122"/>
        <v>26.291083676266716</v>
      </c>
      <c r="Z101" s="6">
        <f t="shared" si="122"/>
        <v>35.949824417006937</v>
      </c>
      <c r="AA101" s="6">
        <f t="shared" si="122"/>
        <v>42.466565157747475</v>
      </c>
      <c r="AB101" s="6">
        <f t="shared" si="122"/>
        <v>39.731861454044044</v>
      </c>
      <c r="AC101" s="6">
        <f t="shared" si="122"/>
        <v>30.713157750340581</v>
      </c>
      <c r="AD101" s="6">
        <f t="shared" si="122"/>
        <v>22.741787379970461</v>
      </c>
      <c r="AE101" s="6">
        <f t="shared" si="122"/>
        <v>18.436083676266854</v>
      </c>
      <c r="AF101" s="6">
        <f t="shared" si="122"/>
        <v>15.119528120711452</v>
      </c>
      <c r="AG101" s="6">
        <f t="shared" si="122"/>
        <v>12.675750342933668</v>
      </c>
      <c r="AH101" s="6">
        <f t="shared" si="122"/>
        <v>10.813824417007845</v>
      </c>
      <c r="AI101" s="6">
        <f t="shared" si="122"/>
        <v>8.6027873799709109</v>
      </c>
      <c r="AJ101" s="6">
        <f t="shared" si="122"/>
        <v>8.4864170096006504</v>
      </c>
      <c r="AK101" s="6">
        <f t="shared" si="122"/>
        <v>13.955824417007856</v>
      </c>
      <c r="AL101" s="6">
        <f t="shared" si="122"/>
        <v>25.243750342933378</v>
      </c>
      <c r="AM101" s="6">
        <f t="shared" si="122"/>
        <v>32.982379972562647</v>
      </c>
      <c r="AN101" s="6">
        <f t="shared" si="122"/>
        <v>30.654972565155454</v>
      </c>
      <c r="AO101" s="6">
        <f t="shared" si="122"/>
        <v>21.519898491081733</v>
      </c>
      <c r="AP101" s="6">
        <f t="shared" si="122"/>
        <v>13.490342935526483</v>
      </c>
      <c r="AQ101" s="6">
        <f t="shared" si="122"/>
        <v>8.6609725651560421</v>
      </c>
      <c r="AR101" s="6">
        <f t="shared" si="122"/>
        <v>5.3444170096006403</v>
      </c>
      <c r="AS101" s="6">
        <f t="shared" si="122"/>
        <v>1.9114910836749788</v>
      </c>
      <c r="AT101" s="6">
        <f t="shared" si="122"/>
        <v>-1.1723237311399013</v>
      </c>
      <c r="AU101" s="6">
        <f t="shared" si="122"/>
        <v>-2.6851385459546111</v>
      </c>
      <c r="AV101" s="6">
        <f t="shared" si="122"/>
        <v>-2.0451015089175169</v>
      </c>
      <c r="AW101" s="6">
        <f t="shared" si="122"/>
        <v>4.0061577503416519</v>
      </c>
      <c r="AX101" s="6">
        <f t="shared" si="122"/>
        <v>14.712231824415211</v>
      </c>
      <c r="AY101" s="6">
        <f t="shared" si="122"/>
        <v>21.170787379970623</v>
      </c>
      <c r="AZ101" s="6">
        <f t="shared" si="122"/>
        <v>17.330565157748389</v>
      </c>
      <c r="BA101" s="6">
        <f t="shared" si="122"/>
        <v>7.9627503429338171</v>
      </c>
      <c r="BB101" s="6">
        <f t="shared" si="122"/>
        <v>-0.18317558299169484</v>
      </c>
      <c r="BC101" s="6">
        <f t="shared" si="122"/>
        <v>-5.0125459533618058</v>
      </c>
      <c r="BD101" s="6">
        <f t="shared" si="122"/>
        <v>-8.9691385459543014</v>
      </c>
      <c r="BE101" s="6">
        <f t="shared" si="122"/>
        <v>-12.634805212620815</v>
      </c>
      <c r="BF101" s="6">
        <f t="shared" si="122"/>
        <v>-16.067731138546808</v>
      </c>
      <c r="BG101" s="6">
        <f t="shared" si="122"/>
        <v>-18.686064471879984</v>
      </c>
      <c r="BH101" s="6">
        <f t="shared" si="122"/>
        <v>-18.744249657065115</v>
      </c>
      <c r="BI101" s="6">
        <f t="shared" si="122"/>
        <v>-14.147620027435524</v>
      </c>
      <c r="BJ101" s="6">
        <f t="shared" si="122"/>
        <v>-5.4780274348435087</v>
      </c>
      <c r="BK101" s="6">
        <f t="shared" si="122"/>
        <v>1.6787503429341271</v>
      </c>
      <c r="BL101" s="6">
        <f t="shared" si="122"/>
        <v>1.8533058984898485</v>
      </c>
      <c r="BM101" s="6">
        <f t="shared" si="122"/>
        <v>-5.7107681755840298</v>
      </c>
      <c r="BN101" s="6">
        <f t="shared" si="122"/>
        <v>-14.205805212620986</v>
      </c>
      <c r="BO101" s="6">
        <f t="shared" si="122"/>
        <v>-19.500657064472467</v>
      </c>
      <c r="BP101" s="6">
        <f t="shared" si="122"/>
        <v>-23.166323731138981</v>
      </c>
      <c r="BQ101" s="6">
        <f t="shared" si="122"/>
        <v>-25.842842249657618</v>
      </c>
      <c r="BR101" s="6">
        <f t="shared" si="122"/>
        <v>-27.58839780521285</v>
      </c>
      <c r="BS101" s="6">
        <f t="shared" si="122"/>
        <v>-29.683064471879522</v>
      </c>
      <c r="BT101" s="6">
        <f t="shared" si="122"/>
        <v>-30.032175582990636</v>
      </c>
      <c r="BU101" s="6">
        <f t="shared" si="122"/>
        <v>-24.388212620028039</v>
      </c>
      <c r="BV101" s="6">
        <f t="shared" si="122"/>
        <v>-15.136768175583731</v>
      </c>
      <c r="BW101" s="6">
        <f t="shared" si="122"/>
        <v>-8.6782126200283187</v>
      </c>
      <c r="BX101" s="6">
        <f t="shared" si="120"/>
        <v>-9.2600644718802823</v>
      </c>
      <c r="BY101" s="6">
        <f t="shared" si="120"/>
        <v>-16.591397805213308</v>
      </c>
      <c r="BZ101" s="6">
        <f t="shared" si="120"/>
        <v>-25.202805212620525</v>
      </c>
      <c r="CA101" s="6">
        <f t="shared" si="120"/>
        <v>-30.90495336076825</v>
      </c>
      <c r="CB101" s="6">
        <f t="shared" si="120"/>
        <v>-35.094286694101598</v>
      </c>
      <c r="CC101" s="6">
        <f t="shared" si="120"/>
        <v>-38.35265706447187</v>
      </c>
      <c r="CD101" s="6">
        <f t="shared" si="120"/>
        <v>-40.970990397805046</v>
      </c>
      <c r="CE101" s="6">
        <f t="shared" si="120"/>
        <v>-43.240212620027108</v>
      </c>
      <c r="CF101" s="6">
        <f t="shared" si="120"/>
        <v>-42.94928669410146</v>
      </c>
      <c r="CG101" s="6">
        <f t="shared" si="120"/>
        <v>-38.003545953360756</v>
      </c>
      <c r="CH101" s="6">
        <f t="shared" si="120"/>
        <v>-28.170249657064815</v>
      </c>
      <c r="CI101" s="6">
        <f t="shared" si="120"/>
        <v>-20.547990397805805</v>
      </c>
      <c r="CJ101" s="6">
        <f t="shared" si="120"/>
        <v>-22.177175582990774</v>
      </c>
      <c r="CK101" s="6">
        <f t="shared" si="120"/>
        <v>-30.672212620027729</v>
      </c>
      <c r="CL101" s="6">
        <f t="shared" si="120"/>
        <v>-39.80728669410145</v>
      </c>
      <c r="CM101" s="6">
        <f t="shared" si="120"/>
        <v>-47.313175582990198</v>
      </c>
      <c r="CN101" s="6">
        <f t="shared" si="120"/>
        <v>-52.840768175582532</v>
      </c>
      <c r="CO101" s="6">
        <f t="shared" si="120"/>
        <v>-56.564620027434174</v>
      </c>
      <c r="CP101" s="6">
        <f t="shared" si="120"/>
        <v>-59.99754595335984</v>
      </c>
      <c r="CQ101" s="6">
        <f t="shared" si="120"/>
        <v>-63.023175582989587</v>
      </c>
      <c r="CR101" s="6">
        <f t="shared" si="120"/>
        <v>-63.255916323730105</v>
      </c>
      <c r="CS101" s="6">
        <f t="shared" si="120"/>
        <v>-58.717471879285981</v>
      </c>
      <c r="CT101" s="6">
        <f t="shared" si="120"/>
        <v>-49.873323731138242</v>
      </c>
      <c r="CU101" s="6">
        <f t="shared" si="120"/>
        <v>-42.192879286693774</v>
      </c>
      <c r="CV101" s="6">
        <f t="shared" si="120"/>
        <v>-43.182027434841977</v>
      </c>
      <c r="CW101" s="6">
        <f t="shared" si="120"/>
        <v>-51.61887928669347</v>
      </c>
      <c r="CX101" s="6">
        <f t="shared" si="120"/>
        <v>-59.532064471878464</v>
      </c>
      <c r="CY101" s="6">
        <f t="shared" si="120"/>
        <v>-64.826916323730273</v>
      </c>
      <c r="CZ101" s="6">
        <f t="shared" si="120"/>
        <v>-68.608953360767046</v>
      </c>
      <c r="DA101" s="6">
        <f t="shared" si="120"/>
        <v>-72.041879286693046</v>
      </c>
      <c r="DB101" s="6">
        <f t="shared" si="120"/>
        <v>-74.427471879285363</v>
      </c>
      <c r="DC101" s="6">
        <f t="shared" si="120"/>
        <v>-76.114842249655794</v>
      </c>
      <c r="DD101" s="6">
        <f t="shared" si="120"/>
        <v>-76.347582990396319</v>
      </c>
      <c r="DE101" s="6">
        <f t="shared" si="120"/>
        <v>-71.750953360767056</v>
      </c>
      <c r="DF101" s="6">
        <f t="shared" si="120"/>
        <v>-61.568545953360008</v>
      </c>
      <c r="DG101" s="6">
        <f t="shared" si="120"/>
        <v>-52.608027434841681</v>
      </c>
      <c r="DH101" s="6">
        <f t="shared" si="120"/>
        <v>-53.131694101508515</v>
      </c>
      <c r="DI101" s="6">
        <f t="shared" si="120"/>
        <v>-61.859471879285991</v>
      </c>
      <c r="DJ101" s="6">
        <f t="shared" si="120"/>
        <v>-70.819990397803991</v>
      </c>
      <c r="DK101" s="6">
        <f t="shared" si="120"/>
        <v>-76.929434842248284</v>
      </c>
      <c r="DL101" s="6">
        <f t="shared" si="120"/>
        <v>-81.467879286692408</v>
      </c>
      <c r="DM101" s="6">
        <f t="shared" si="120"/>
        <v>-85.540842249655498</v>
      </c>
      <c r="DN101" s="6">
        <f t="shared" si="120"/>
        <v>-88.682842249655181</v>
      </c>
      <c r="DO101" s="6">
        <f t="shared" si="120"/>
        <v>-90.428397805210736</v>
      </c>
      <c r="DP101" s="6">
        <f t="shared" si="120"/>
        <v>-89.61380521261826</v>
      </c>
      <c r="DQ101" s="6">
        <f t="shared" si="120"/>
        <v>-84.551694101507294</v>
      </c>
      <c r="DR101" s="6">
        <f t="shared" si="120"/>
        <v>-75.416620027433581</v>
      </c>
      <c r="DS101" s="6">
        <f t="shared" si="120"/>
        <v>-67.387064471878318</v>
      </c>
      <c r="DT101" s="6">
        <f t="shared" si="120"/>
        <v>-67.79436076817457</v>
      </c>
      <c r="DU101" s="6">
        <f t="shared" si="120"/>
        <v>-76.347582990396319</v>
      </c>
      <c r="DV101" s="6">
        <f t="shared" si="120"/>
        <v>-84.900805212618408</v>
      </c>
      <c r="DW101" s="6">
        <f t="shared" si="120"/>
        <v>-91.126620027432963</v>
      </c>
      <c r="DX101" s="6">
        <f t="shared" si="120"/>
        <v>-95.374138545951439</v>
      </c>
      <c r="DY101" s="6">
        <f t="shared" si="120"/>
        <v>-97.817916323728895</v>
      </c>
      <c r="DZ101" s="6">
        <f t="shared" si="120"/>
        <v>-101.01810150891404</v>
      </c>
      <c r="EA101" s="6">
        <f t="shared" si="120"/>
        <v>-103.57824965706209</v>
      </c>
      <c r="EB101" s="6">
        <f t="shared" si="120"/>
        <v>-103.63643484224721</v>
      </c>
      <c r="EC101" s="6">
        <f t="shared" si="120"/>
        <v>-98.92343484224736</v>
      </c>
      <c r="ED101" s="6">
        <f t="shared" si="120"/>
        <v>-89.32287928669227</v>
      </c>
      <c r="EE101" s="6">
        <f t="shared" si="120"/>
        <v>-82.107916323729512</v>
      </c>
      <c r="EF101" s="6">
        <f t="shared" si="120"/>
        <v>-83.737101508914805</v>
      </c>
      <c r="EG101" s="6">
        <f t="shared" si="120"/>
        <v>-92.581249657062543</v>
      </c>
      <c r="EH101" s="6">
        <f t="shared" si="120"/>
        <v>-100.90173113854378</v>
      </c>
      <c r="EI101" s="6">
        <f t="shared" ref="EI101:GT104" si="123">INDEX($D$3:$D$272,$I101,1)*INDEX($D$3:$D$272,$I101+EI$2,1)</f>
        <v>-106.08021262002501</v>
      </c>
      <c r="EJ101" s="6">
        <f t="shared" si="123"/>
        <v>-109.97862002743237</v>
      </c>
      <c r="EK101" s="6">
        <f t="shared" si="123"/>
        <v>-113.00424965706179</v>
      </c>
      <c r="EL101" s="6">
        <f t="shared" si="123"/>
        <v>-115.85532373113581</v>
      </c>
      <c r="EM101" s="6">
        <f t="shared" si="123"/>
        <v>-118.29910150891359</v>
      </c>
      <c r="EN101" s="6">
        <f t="shared" si="123"/>
        <v>-118.00817558298762</v>
      </c>
      <c r="EO101" s="6">
        <f t="shared" si="123"/>
        <v>-112.59695336076554</v>
      </c>
      <c r="EP101" s="6">
        <f t="shared" si="123"/>
        <v>-102.64728669409934</v>
      </c>
      <c r="EQ101" s="6">
        <f t="shared" si="123"/>
        <v>-94.268620027432974</v>
      </c>
      <c r="ER101" s="6">
        <f t="shared" si="123"/>
        <v>-95.839620027432815</v>
      </c>
      <c r="ES101" s="6">
        <f t="shared" si="123"/>
        <v>-105.49836076817337</v>
      </c>
      <c r="ET101" s="6">
        <f t="shared" si="123"/>
        <v>-114.74980521261735</v>
      </c>
      <c r="EU101" s="6">
        <f t="shared" si="123"/>
        <v>-119.92828669409857</v>
      </c>
      <c r="EV101" s="6">
        <f t="shared" si="123"/>
        <v>-123.4193978052097</v>
      </c>
      <c r="EW101" s="6">
        <f t="shared" si="123"/>
        <v>-126.09591632372801</v>
      </c>
      <c r="EX101" s="6">
        <f t="shared" si="123"/>
        <v>-127.78328669409844</v>
      </c>
      <c r="EY101" s="6">
        <f t="shared" si="123"/>
        <v>-129.64521262002427</v>
      </c>
      <c r="EZ101" s="6">
        <f t="shared" si="123"/>
        <v>-130.80891632372786</v>
      </c>
      <c r="FA101" s="6">
        <f t="shared" si="123"/>
        <v>-126.09591632372801</v>
      </c>
      <c r="FB101" s="6">
        <f t="shared" si="123"/>
        <v>-115.91350891632095</v>
      </c>
      <c r="FC101" s="6">
        <f t="shared" si="123"/>
        <v>-108.34943484224706</v>
      </c>
      <c r="FD101" s="6">
        <f t="shared" si="123"/>
        <v>-109.68769410150638</v>
      </c>
      <c r="FE101" s="6">
        <f t="shared" si="123"/>
        <v>-118.12454595335788</v>
      </c>
      <c r="FF101" s="6">
        <f t="shared" si="123"/>
        <v>-128.30695336076494</v>
      </c>
      <c r="FG101" s="6">
        <f t="shared" si="123"/>
        <v>-134.24184224965384</v>
      </c>
      <c r="FH101" s="6">
        <f t="shared" si="123"/>
        <v>-137.61658299039436</v>
      </c>
      <c r="FI101" s="6">
        <f t="shared" si="123"/>
        <v>-140.29310150891268</v>
      </c>
      <c r="FJ101" s="6">
        <f t="shared" si="123"/>
        <v>-143.31873113854243</v>
      </c>
      <c r="FK101" s="6">
        <f t="shared" si="123"/>
        <v>-145.76250891631989</v>
      </c>
      <c r="FL101" s="6">
        <f t="shared" si="123"/>
        <v>-145.00610150891254</v>
      </c>
      <c r="FM101" s="6">
        <f t="shared" si="123"/>
        <v>-139.07121262002394</v>
      </c>
      <c r="FN101" s="6">
        <f t="shared" si="123"/>
        <v>-128.88880521261689</v>
      </c>
      <c r="FO101" s="6">
        <f t="shared" si="123"/>
        <v>-121.49928669409874</v>
      </c>
      <c r="FP101" s="6">
        <f t="shared" si="123"/>
        <v>-122.77936076817259</v>
      </c>
      <c r="FQ101" s="6">
        <f t="shared" si="123"/>
        <v>-131.56532373113521</v>
      </c>
      <c r="FR101" s="6">
        <f t="shared" si="123"/>
        <v>-141.04950891632004</v>
      </c>
      <c r="FS101" s="6">
        <f t="shared" si="123"/>
        <v>-147.04258299039407</v>
      </c>
      <c r="FT101" s="6">
        <f t="shared" si="123"/>
        <v>-150.12639780520863</v>
      </c>
      <c r="FU101" s="6">
        <f t="shared" si="123"/>
        <v>-152.22106447187531</v>
      </c>
      <c r="FV101" s="6">
        <f t="shared" si="123"/>
        <v>-154.66484224965308</v>
      </c>
      <c r="FW101" s="6">
        <f t="shared" si="123"/>
        <v>-156.93406447187516</v>
      </c>
      <c r="FX101" s="6">
        <f t="shared" si="123"/>
        <v>-156.70132373113429</v>
      </c>
      <c r="FY101" s="6">
        <f t="shared" si="123"/>
        <v>-151.17373113854197</v>
      </c>
      <c r="FZ101" s="6" t="e">
        <f t="shared" si="123"/>
        <v>#REF!</v>
      </c>
      <c r="GA101" s="6" t="e">
        <f t="shared" si="123"/>
        <v>#REF!</v>
      </c>
      <c r="GB101" s="6" t="e">
        <f t="shared" si="123"/>
        <v>#REF!</v>
      </c>
      <c r="GC101" s="6" t="e">
        <f t="shared" si="123"/>
        <v>#REF!</v>
      </c>
      <c r="GD101" s="6" t="e">
        <f t="shared" si="123"/>
        <v>#REF!</v>
      </c>
      <c r="GE101" s="6" t="e">
        <f t="shared" si="123"/>
        <v>#REF!</v>
      </c>
      <c r="GF101" s="6" t="e">
        <f t="shared" si="123"/>
        <v>#REF!</v>
      </c>
      <c r="GG101" s="6" t="e">
        <f t="shared" si="123"/>
        <v>#REF!</v>
      </c>
      <c r="GH101" s="6" t="e">
        <f t="shared" si="123"/>
        <v>#REF!</v>
      </c>
      <c r="GI101" s="6" t="e">
        <f t="shared" si="123"/>
        <v>#REF!</v>
      </c>
      <c r="GJ101" s="6" t="e">
        <f t="shared" si="123"/>
        <v>#REF!</v>
      </c>
      <c r="GK101" s="6" t="e">
        <f t="shared" si="123"/>
        <v>#REF!</v>
      </c>
      <c r="GL101" s="6" t="e">
        <f t="shared" si="123"/>
        <v>#REF!</v>
      </c>
      <c r="GM101" s="6" t="e">
        <f t="shared" si="123"/>
        <v>#REF!</v>
      </c>
      <c r="GN101" s="6" t="e">
        <f t="shared" si="123"/>
        <v>#REF!</v>
      </c>
      <c r="GO101" s="6" t="e">
        <f t="shared" si="123"/>
        <v>#REF!</v>
      </c>
      <c r="GP101" s="6" t="e">
        <f t="shared" si="123"/>
        <v>#REF!</v>
      </c>
      <c r="GQ101" s="6" t="e">
        <f t="shared" si="123"/>
        <v>#REF!</v>
      </c>
      <c r="GR101" s="6" t="e">
        <f t="shared" si="123"/>
        <v>#REF!</v>
      </c>
      <c r="GS101" s="6" t="e">
        <f t="shared" si="123"/>
        <v>#REF!</v>
      </c>
      <c r="GT101" s="6" t="e">
        <f t="shared" si="123"/>
        <v>#REF!</v>
      </c>
      <c r="GU101" s="6" t="e">
        <f t="shared" si="121"/>
        <v>#REF!</v>
      </c>
      <c r="GV101" s="6" t="e">
        <f t="shared" si="121"/>
        <v>#REF!</v>
      </c>
      <c r="GW101" s="6" t="e">
        <f t="shared" si="121"/>
        <v>#REF!</v>
      </c>
      <c r="GX101" s="6" t="e">
        <f t="shared" si="121"/>
        <v>#REF!</v>
      </c>
      <c r="GY101" s="6" t="e">
        <f t="shared" si="121"/>
        <v>#REF!</v>
      </c>
      <c r="GZ101" s="6" t="e">
        <f t="shared" si="121"/>
        <v>#REF!</v>
      </c>
      <c r="HA101" s="6" t="e">
        <f t="shared" si="121"/>
        <v>#REF!</v>
      </c>
      <c r="HB101" s="6" t="e">
        <f t="shared" si="121"/>
        <v>#REF!</v>
      </c>
      <c r="HC101" s="6" t="e">
        <f t="shared" si="121"/>
        <v>#REF!</v>
      </c>
      <c r="HD101" s="6" t="e">
        <f t="shared" si="121"/>
        <v>#REF!</v>
      </c>
      <c r="HE101" s="6" t="e">
        <f t="shared" si="121"/>
        <v>#REF!</v>
      </c>
      <c r="HF101" s="6" t="e">
        <f t="shared" si="121"/>
        <v>#REF!</v>
      </c>
      <c r="HG101" s="6" t="e">
        <f t="shared" si="121"/>
        <v>#REF!</v>
      </c>
      <c r="HH101" s="6" t="e">
        <f t="shared" si="121"/>
        <v>#REF!</v>
      </c>
      <c r="HI101" s="6" t="e">
        <f t="shared" si="121"/>
        <v>#REF!</v>
      </c>
      <c r="HJ101" s="6" t="e">
        <f t="shared" si="121"/>
        <v>#REF!</v>
      </c>
      <c r="HK101" s="6" t="e">
        <f t="shared" si="121"/>
        <v>#REF!</v>
      </c>
      <c r="HL101" s="6" t="e">
        <f t="shared" si="121"/>
        <v>#REF!</v>
      </c>
      <c r="HM101" s="6" t="e">
        <f t="shared" si="121"/>
        <v>#REF!</v>
      </c>
      <c r="HN101" s="6" t="e">
        <f t="shared" si="121"/>
        <v>#REF!</v>
      </c>
      <c r="HO101" s="6" t="e">
        <f t="shared" si="121"/>
        <v>#REF!</v>
      </c>
      <c r="HP101" s="6" t="e">
        <f t="shared" si="121"/>
        <v>#REF!</v>
      </c>
      <c r="HQ101" s="6" t="e">
        <f t="shared" si="121"/>
        <v>#REF!</v>
      </c>
      <c r="HR101" s="6" t="e">
        <f t="shared" si="121"/>
        <v>#REF!</v>
      </c>
      <c r="HS101" s="6" t="e">
        <f t="shared" si="121"/>
        <v>#REF!</v>
      </c>
      <c r="HT101" s="6" t="e">
        <f t="shared" si="121"/>
        <v>#REF!</v>
      </c>
      <c r="HU101" s="6" t="e">
        <f t="shared" si="121"/>
        <v>#REF!</v>
      </c>
      <c r="HV101" s="6" t="e">
        <f t="shared" si="121"/>
        <v>#REF!</v>
      </c>
      <c r="HW101" s="6" t="e">
        <f t="shared" si="121"/>
        <v>#REF!</v>
      </c>
      <c r="HX101" s="6" t="e">
        <f t="shared" si="121"/>
        <v>#REF!</v>
      </c>
      <c r="HY101" s="6" t="e">
        <f t="shared" si="121"/>
        <v>#REF!</v>
      </c>
      <c r="HZ101" s="6" t="e">
        <f t="shared" si="121"/>
        <v>#REF!</v>
      </c>
      <c r="IA101" s="6" t="e">
        <f t="shared" si="121"/>
        <v>#REF!</v>
      </c>
      <c r="IB101" s="6" t="e">
        <f t="shared" si="121"/>
        <v>#REF!</v>
      </c>
      <c r="IC101" s="6" t="e">
        <f t="shared" si="121"/>
        <v>#REF!</v>
      </c>
      <c r="ID101" s="6" t="e">
        <f t="shared" si="121"/>
        <v>#REF!</v>
      </c>
      <c r="IE101" s="6" t="e">
        <f t="shared" si="121"/>
        <v>#REF!</v>
      </c>
      <c r="IF101" s="6" t="e">
        <f t="shared" si="121"/>
        <v>#REF!</v>
      </c>
      <c r="IG101" s="6" t="e">
        <f t="shared" si="121"/>
        <v>#REF!</v>
      </c>
      <c r="IH101" s="6" t="e">
        <f t="shared" si="121"/>
        <v>#REF!</v>
      </c>
      <c r="II101" s="6" t="e">
        <f t="shared" si="121"/>
        <v>#REF!</v>
      </c>
      <c r="IJ101" s="6" t="e">
        <f t="shared" si="121"/>
        <v>#REF!</v>
      </c>
      <c r="IK101" s="6" t="e">
        <f t="shared" si="121"/>
        <v>#REF!</v>
      </c>
      <c r="IL101" s="6" t="e">
        <f t="shared" si="121"/>
        <v>#REF!</v>
      </c>
      <c r="IM101" s="6" t="e">
        <f t="shared" si="121"/>
        <v>#REF!</v>
      </c>
      <c r="IN101" s="6" t="e">
        <f t="shared" si="121"/>
        <v>#REF!</v>
      </c>
      <c r="IO101" s="6" t="e">
        <f t="shared" si="121"/>
        <v>#REF!</v>
      </c>
      <c r="IP101" s="6" t="e">
        <f t="shared" si="121"/>
        <v>#REF!</v>
      </c>
      <c r="IQ101" s="6" t="e">
        <f t="shared" si="121"/>
        <v>#REF!</v>
      </c>
      <c r="IR101" s="6" t="e">
        <f t="shared" si="121"/>
        <v>#REF!</v>
      </c>
      <c r="IS101" s="6" t="e">
        <f t="shared" si="121"/>
        <v>#REF!</v>
      </c>
      <c r="IT101" s="6" t="e">
        <f t="shared" si="121"/>
        <v>#REF!</v>
      </c>
      <c r="IU101" s="6" t="e">
        <f t="shared" si="121"/>
        <v>#REF!</v>
      </c>
      <c r="IV101" s="6" t="e">
        <f t="shared" si="121"/>
        <v>#REF!</v>
      </c>
      <c r="IW101" s="6" t="e">
        <f t="shared" si="121"/>
        <v>#REF!</v>
      </c>
      <c r="IX101" s="6" t="e">
        <f t="shared" si="121"/>
        <v>#REF!</v>
      </c>
      <c r="IY101" s="6" t="e">
        <f t="shared" si="121"/>
        <v>#REF!</v>
      </c>
      <c r="IZ101" s="6" t="e">
        <f t="shared" si="121"/>
        <v>#REF!</v>
      </c>
      <c r="JA101" s="6" t="e">
        <f t="shared" si="121"/>
        <v>#REF!</v>
      </c>
      <c r="JB101" s="6" t="e">
        <f t="shared" si="121"/>
        <v>#REF!</v>
      </c>
      <c r="JC101" s="6" t="e">
        <f t="shared" si="121"/>
        <v>#REF!</v>
      </c>
      <c r="JD101" s="6" t="e">
        <f t="shared" si="121"/>
        <v>#REF!</v>
      </c>
      <c r="JE101" s="6" t="e">
        <f t="shared" si="121"/>
        <v>#REF!</v>
      </c>
      <c r="JF101" s="6" t="e">
        <f t="shared" si="109"/>
        <v>#REF!</v>
      </c>
      <c r="JG101" s="6" t="e">
        <f t="shared" si="109"/>
        <v>#REF!</v>
      </c>
      <c r="JH101" s="6" t="e">
        <f t="shared" si="109"/>
        <v>#REF!</v>
      </c>
      <c r="JI101" s="6" t="e">
        <f t="shared" si="109"/>
        <v>#REF!</v>
      </c>
      <c r="JJ101" s="6" t="e">
        <f t="shared" si="109"/>
        <v>#REF!</v>
      </c>
      <c r="JK101" s="6" t="e">
        <f t="shared" si="109"/>
        <v>#REF!</v>
      </c>
      <c r="JL101" s="6" t="e">
        <f t="shared" si="109"/>
        <v>#REF!</v>
      </c>
      <c r="JM101" s="6" t="e">
        <f t="shared" si="109"/>
        <v>#REF!</v>
      </c>
      <c r="JN101" s="6" t="e">
        <f t="shared" si="109"/>
        <v>#REF!</v>
      </c>
      <c r="JO101" s="6" t="e">
        <f t="shared" si="109"/>
        <v>#REF!</v>
      </c>
      <c r="JP101" s="6" t="e">
        <f t="shared" si="109"/>
        <v>#REF!</v>
      </c>
      <c r="JQ101" s="6" t="e">
        <f t="shared" si="109"/>
        <v>#REF!</v>
      </c>
      <c r="JR101" s="6" t="e">
        <f t="shared" si="109"/>
        <v>#REF!</v>
      </c>
      <c r="JS101" s="6" t="e">
        <f t="shared" si="109"/>
        <v>#REF!</v>
      </c>
    </row>
    <row r="102" spans="1:279" ht="14.5" x14ac:dyDescent="0.35">
      <c r="A102" s="8">
        <v>100</v>
      </c>
      <c r="B102" s="9">
        <v>39918</v>
      </c>
      <c r="C102" s="10">
        <v>387.99</v>
      </c>
      <c r="D102" s="8">
        <f t="shared" si="79"/>
        <v>-5.5385185185182877</v>
      </c>
      <c r="I102" s="6">
        <v>100</v>
      </c>
      <c r="J102" s="6">
        <f t="shared" si="80"/>
        <v>30.675187379970009</v>
      </c>
      <c r="K102" s="6">
        <f t="shared" si="81"/>
        <v>30.896728120710854</v>
      </c>
      <c r="L102" s="6">
        <f t="shared" si="122"/>
        <v>36.379861454044011</v>
      </c>
      <c r="M102" s="6">
        <f t="shared" si="122"/>
        <v>47.179972565154607</v>
      </c>
      <c r="N102" s="6">
        <f t="shared" si="122"/>
        <v>54.823128120709818</v>
      </c>
      <c r="O102" s="6">
        <f t="shared" si="122"/>
        <v>53.161572565154266</v>
      </c>
      <c r="P102" s="6">
        <f t="shared" si="122"/>
        <v>44.466098491080594</v>
      </c>
      <c r="Q102" s="6">
        <f t="shared" si="122"/>
        <v>36.490631824414272</v>
      </c>
      <c r="R102" s="6">
        <f t="shared" si="122"/>
        <v>31.505965157747941</v>
      </c>
      <c r="S102" s="6">
        <f t="shared" si="122"/>
        <v>27.185920713303513</v>
      </c>
      <c r="T102" s="6">
        <f t="shared" si="122"/>
        <v>23.25357256515564</v>
      </c>
      <c r="U102" s="6">
        <f t="shared" si="122"/>
        <v>21.315091083674115</v>
      </c>
      <c r="V102" s="6">
        <f t="shared" si="122"/>
        <v>19.653535528118564</v>
      </c>
      <c r="W102" s="6">
        <f t="shared" si="122"/>
        <v>19.819691083674279</v>
      </c>
      <c r="X102" s="6">
        <f t="shared" si="122"/>
        <v>25.025898491081456</v>
      </c>
      <c r="Y102" s="6">
        <f t="shared" si="122"/>
        <v>34.219839231821638</v>
      </c>
      <c r="Z102" s="6">
        <f t="shared" si="122"/>
        <v>40.422979972562146</v>
      </c>
      <c r="AA102" s="6">
        <f t="shared" si="122"/>
        <v>37.819876268858714</v>
      </c>
      <c r="AB102" s="6">
        <f t="shared" si="122"/>
        <v>29.235172565155302</v>
      </c>
      <c r="AC102" s="6">
        <f t="shared" si="122"/>
        <v>21.647402194785226</v>
      </c>
      <c r="AD102" s="6">
        <f t="shared" si="122"/>
        <v>17.548898491081641</v>
      </c>
      <c r="AE102" s="6">
        <f t="shared" si="122"/>
        <v>14.391942935526256</v>
      </c>
      <c r="AF102" s="6">
        <f t="shared" si="122"/>
        <v>12.065765157748485</v>
      </c>
      <c r="AG102" s="6">
        <f t="shared" si="122"/>
        <v>10.293439231822672</v>
      </c>
      <c r="AH102" s="6">
        <f t="shared" si="122"/>
        <v>8.1888021947857474</v>
      </c>
      <c r="AI102" s="6">
        <f t="shared" si="122"/>
        <v>8.0780318244154827</v>
      </c>
      <c r="AJ102" s="6">
        <f t="shared" si="122"/>
        <v>13.28423923182266</v>
      </c>
      <c r="AK102" s="6">
        <f t="shared" si="122"/>
        <v>24.028965157748125</v>
      </c>
      <c r="AL102" s="6">
        <f t="shared" si="122"/>
        <v>31.39519478737736</v>
      </c>
      <c r="AM102" s="6">
        <f t="shared" si="122"/>
        <v>29.179787379970172</v>
      </c>
      <c r="AN102" s="6">
        <f t="shared" si="122"/>
        <v>20.484313305896496</v>
      </c>
      <c r="AO102" s="6">
        <f t="shared" si="122"/>
        <v>12.841157750341285</v>
      </c>
      <c r="AP102" s="6">
        <f t="shared" si="122"/>
        <v>8.2441873799708798</v>
      </c>
      <c r="AQ102" s="6">
        <f t="shared" si="122"/>
        <v>5.0872318244154942</v>
      </c>
      <c r="AR102" s="6">
        <f t="shared" si="122"/>
        <v>1.8195058984898427</v>
      </c>
      <c r="AS102" s="6">
        <f t="shared" si="122"/>
        <v>-1.1159089163250135</v>
      </c>
      <c r="AT102" s="6">
        <f t="shared" si="122"/>
        <v>-2.555923731139718</v>
      </c>
      <c r="AU102" s="6">
        <f t="shared" si="122"/>
        <v>-1.9466866941026306</v>
      </c>
      <c r="AV102" s="6">
        <f t="shared" si="122"/>
        <v>3.8133725651565018</v>
      </c>
      <c r="AW102" s="6">
        <f t="shared" si="122"/>
        <v>14.004246639230013</v>
      </c>
      <c r="AX102" s="6">
        <f t="shared" si="122"/>
        <v>20.152002194785389</v>
      </c>
      <c r="AY102" s="6">
        <f t="shared" si="122"/>
        <v>16.496579972563179</v>
      </c>
      <c r="AZ102" s="6">
        <f t="shared" si="122"/>
        <v>7.57956515774866</v>
      </c>
      <c r="BA102" s="6">
        <f t="shared" si="122"/>
        <v>-0.17436076817681639</v>
      </c>
      <c r="BB102" s="6">
        <f t="shared" si="122"/>
        <v>-4.7713311385469073</v>
      </c>
      <c r="BC102" s="6">
        <f t="shared" si="122"/>
        <v>-8.5375237311393803</v>
      </c>
      <c r="BD102" s="6">
        <f t="shared" si="122"/>
        <v>-12.026790397805877</v>
      </c>
      <c r="BE102" s="6">
        <f t="shared" si="122"/>
        <v>-15.294516323731843</v>
      </c>
      <c r="BF102" s="6">
        <f t="shared" si="122"/>
        <v>-17.786849657065009</v>
      </c>
      <c r="BG102" s="6">
        <f t="shared" si="122"/>
        <v>-17.842234842250143</v>
      </c>
      <c r="BH102" s="6">
        <f t="shared" si="122"/>
        <v>-13.466805212620582</v>
      </c>
      <c r="BI102" s="6">
        <f t="shared" si="122"/>
        <v>-5.2144126200285967</v>
      </c>
      <c r="BJ102" s="6">
        <f t="shared" si="122"/>
        <v>1.5979651577489979</v>
      </c>
      <c r="BK102" s="6">
        <f t="shared" si="122"/>
        <v>1.7641207133047103</v>
      </c>
      <c r="BL102" s="6">
        <f t="shared" si="122"/>
        <v>-5.4359533607691271</v>
      </c>
      <c r="BM102" s="6">
        <f t="shared" si="122"/>
        <v>-13.522190397806028</v>
      </c>
      <c r="BN102" s="6">
        <f t="shared" si="122"/>
        <v>-18.562242249657494</v>
      </c>
      <c r="BO102" s="6">
        <f t="shared" si="122"/>
        <v>-22.051508916323989</v>
      </c>
      <c r="BP102" s="6">
        <f t="shared" si="122"/>
        <v>-24.599227434842604</v>
      </c>
      <c r="BQ102" s="6">
        <f t="shared" si="122"/>
        <v>-26.260782990397839</v>
      </c>
      <c r="BR102" s="6">
        <f t="shared" si="122"/>
        <v>-28.254649657064498</v>
      </c>
      <c r="BS102" s="6">
        <f t="shared" si="122"/>
        <v>-28.586960768175608</v>
      </c>
      <c r="BT102" s="6">
        <f t="shared" si="122"/>
        <v>-23.214597805213032</v>
      </c>
      <c r="BU102" s="6">
        <f t="shared" si="122"/>
        <v>-14.408353360768778</v>
      </c>
      <c r="BV102" s="6">
        <f t="shared" si="122"/>
        <v>-8.2605978052134024</v>
      </c>
      <c r="BW102" s="6">
        <f t="shared" si="122"/>
        <v>-8.8144496570653583</v>
      </c>
      <c r="BX102" s="6">
        <f t="shared" si="120"/>
        <v>-15.79298299039835</v>
      </c>
      <c r="BY102" s="6">
        <f t="shared" si="120"/>
        <v>-23.989990397805517</v>
      </c>
      <c r="BZ102" s="6">
        <f t="shared" si="120"/>
        <v>-29.417738545953224</v>
      </c>
      <c r="CA102" s="6">
        <f t="shared" si="120"/>
        <v>-33.405471879286544</v>
      </c>
      <c r="CB102" s="6">
        <f t="shared" si="120"/>
        <v>-36.507042249656799</v>
      </c>
      <c r="CC102" s="6">
        <f t="shared" si="120"/>
        <v>-38.999375582989963</v>
      </c>
      <c r="CD102" s="6">
        <f t="shared" si="120"/>
        <v>-41.159397805212016</v>
      </c>
      <c r="CE102" s="6">
        <f t="shared" si="120"/>
        <v>-40.882471879286356</v>
      </c>
      <c r="CF102" s="6">
        <f t="shared" si="120"/>
        <v>-36.174731138545688</v>
      </c>
      <c r="CG102" s="6">
        <f t="shared" si="120"/>
        <v>-26.814634842249792</v>
      </c>
      <c r="CH102" s="6">
        <f t="shared" si="120"/>
        <v>-19.559175582990822</v>
      </c>
      <c r="CI102" s="6">
        <f t="shared" si="120"/>
        <v>-21.109960768175792</v>
      </c>
      <c r="CJ102" s="6">
        <f t="shared" si="120"/>
        <v>-29.196197805212694</v>
      </c>
      <c r="CK102" s="6">
        <f t="shared" si="120"/>
        <v>-37.89167187928637</v>
      </c>
      <c r="CL102" s="6">
        <f t="shared" si="120"/>
        <v>-45.036360768175072</v>
      </c>
      <c r="CM102" s="6">
        <f t="shared" si="120"/>
        <v>-50.29795336076738</v>
      </c>
      <c r="CN102" s="6">
        <f t="shared" si="120"/>
        <v>-53.842605212619013</v>
      </c>
      <c r="CO102" s="6">
        <f t="shared" si="120"/>
        <v>-57.110331138544666</v>
      </c>
      <c r="CP102" s="6">
        <f t="shared" si="120"/>
        <v>-59.990360768174384</v>
      </c>
      <c r="CQ102" s="6">
        <f t="shared" si="120"/>
        <v>-60.211901508914913</v>
      </c>
      <c r="CR102" s="6">
        <f t="shared" si="120"/>
        <v>-55.891857064470805</v>
      </c>
      <c r="CS102" s="6">
        <f t="shared" si="120"/>
        <v>-47.473308916323106</v>
      </c>
      <c r="CT102" s="6">
        <f t="shared" si="120"/>
        <v>-40.162464471878693</v>
      </c>
      <c r="CU102" s="6">
        <f t="shared" si="120"/>
        <v>-41.104012620026886</v>
      </c>
      <c r="CV102" s="6">
        <f t="shared" si="120"/>
        <v>-49.134864471878338</v>
      </c>
      <c r="CW102" s="6">
        <f t="shared" si="120"/>
        <v>-56.667249657063287</v>
      </c>
      <c r="CX102" s="6">
        <f t="shared" si="120"/>
        <v>-61.707301508915066</v>
      </c>
      <c r="CY102" s="6">
        <f t="shared" si="120"/>
        <v>-65.307338545951836</v>
      </c>
      <c r="CZ102" s="6">
        <f t="shared" si="120"/>
        <v>-68.575064471877795</v>
      </c>
      <c r="DA102" s="6">
        <f t="shared" si="120"/>
        <v>-70.845857064470124</v>
      </c>
      <c r="DB102" s="6">
        <f t="shared" si="120"/>
        <v>-72.452027434840531</v>
      </c>
      <c r="DC102" s="6">
        <f t="shared" si="120"/>
        <v>-72.673568175581067</v>
      </c>
      <c r="DD102" s="6">
        <f t="shared" si="120"/>
        <v>-68.298138545951815</v>
      </c>
      <c r="DE102" s="6">
        <f t="shared" si="120"/>
        <v>-58.605731138544812</v>
      </c>
      <c r="DF102" s="6">
        <f t="shared" si="120"/>
        <v>-50.076412620026538</v>
      </c>
      <c r="DG102" s="6">
        <f t="shared" si="120"/>
        <v>-50.57487928669336</v>
      </c>
      <c r="DH102" s="6">
        <f t="shared" si="120"/>
        <v>-58.882657064470791</v>
      </c>
      <c r="DI102" s="6">
        <f t="shared" si="120"/>
        <v>-67.411975582988759</v>
      </c>
      <c r="DJ102" s="6">
        <f t="shared" si="120"/>
        <v>-73.227420027433013</v>
      </c>
      <c r="DK102" s="6">
        <f t="shared" si="120"/>
        <v>-77.547464471877134</v>
      </c>
      <c r="DL102" s="6">
        <f t="shared" si="120"/>
        <v>-81.424427434840183</v>
      </c>
      <c r="DM102" s="6">
        <f t="shared" si="120"/>
        <v>-84.415227434839863</v>
      </c>
      <c r="DN102" s="6">
        <f t="shared" si="120"/>
        <v>-86.076782990395415</v>
      </c>
      <c r="DO102" s="6">
        <f t="shared" si="120"/>
        <v>-85.301390397802919</v>
      </c>
      <c r="DP102" s="6">
        <f t="shared" si="120"/>
        <v>-80.482879286691983</v>
      </c>
      <c r="DQ102" s="6">
        <f t="shared" si="120"/>
        <v>-71.78740521261831</v>
      </c>
      <c r="DR102" s="6">
        <f t="shared" si="120"/>
        <v>-64.144249657063099</v>
      </c>
      <c r="DS102" s="6">
        <f t="shared" si="120"/>
        <v>-64.53194595335934</v>
      </c>
      <c r="DT102" s="6">
        <f t="shared" si="120"/>
        <v>-72.673568175581067</v>
      </c>
      <c r="DU102" s="6">
        <f t="shared" si="120"/>
        <v>-80.815190397803093</v>
      </c>
      <c r="DV102" s="6">
        <f t="shared" si="120"/>
        <v>-86.741405212617622</v>
      </c>
      <c r="DW102" s="6">
        <f t="shared" si="120"/>
        <v>-90.784523731136076</v>
      </c>
      <c r="DX102" s="6">
        <f t="shared" si="120"/>
        <v>-93.110701508913536</v>
      </c>
      <c r="DY102" s="6">
        <f t="shared" si="120"/>
        <v>-96.15688669409866</v>
      </c>
      <c r="DZ102" s="6">
        <f t="shared" si="120"/>
        <v>-98.593834842246693</v>
      </c>
      <c r="EA102" s="6">
        <f t="shared" si="120"/>
        <v>-98.649220027431824</v>
      </c>
      <c r="EB102" s="6">
        <f t="shared" si="120"/>
        <v>-94.163020027431998</v>
      </c>
      <c r="EC102" s="6">
        <f t="shared" si="120"/>
        <v>-85.024464471876939</v>
      </c>
      <c r="ED102" s="6">
        <f t="shared" si="120"/>
        <v>-78.156701508914225</v>
      </c>
      <c r="EE102" s="6">
        <f t="shared" si="120"/>
        <v>-79.707486694099501</v>
      </c>
      <c r="EF102" s="6">
        <f t="shared" si="120"/>
        <v>-88.126034842247194</v>
      </c>
      <c r="EG102" s="6">
        <f t="shared" si="120"/>
        <v>-96.046116323728384</v>
      </c>
      <c r="EH102" s="6">
        <f t="shared" si="120"/>
        <v>-100.9753978052096</v>
      </c>
      <c r="EI102" s="6">
        <f t="shared" si="123"/>
        <v>-104.68620521261693</v>
      </c>
      <c r="EJ102" s="6">
        <f t="shared" si="123"/>
        <v>-107.56623484224635</v>
      </c>
      <c r="EK102" s="6">
        <f t="shared" si="123"/>
        <v>-110.28010891632034</v>
      </c>
      <c r="EL102" s="6">
        <f t="shared" si="123"/>
        <v>-112.60628669409812</v>
      </c>
      <c r="EM102" s="6">
        <f t="shared" si="123"/>
        <v>-112.32936076817214</v>
      </c>
      <c r="EN102" s="6">
        <f t="shared" si="123"/>
        <v>-107.17853854595009</v>
      </c>
      <c r="EO102" s="6">
        <f t="shared" si="123"/>
        <v>-97.707671879283936</v>
      </c>
      <c r="EP102" s="6">
        <f t="shared" si="123"/>
        <v>-89.732205212617615</v>
      </c>
      <c r="EQ102" s="6">
        <f t="shared" si="123"/>
        <v>-91.227605212617448</v>
      </c>
      <c r="ER102" s="6">
        <f t="shared" si="123"/>
        <v>-100.42154595335795</v>
      </c>
      <c r="ES102" s="6">
        <f t="shared" si="123"/>
        <v>-109.22779039780188</v>
      </c>
      <c r="ET102" s="6">
        <f t="shared" si="123"/>
        <v>-114.15707187928309</v>
      </c>
      <c r="EU102" s="6">
        <f t="shared" si="123"/>
        <v>-117.48018299039418</v>
      </c>
      <c r="EV102" s="6">
        <f t="shared" si="123"/>
        <v>-120.02790150891249</v>
      </c>
      <c r="EW102" s="6">
        <f t="shared" si="123"/>
        <v>-121.6340718792829</v>
      </c>
      <c r="EX102" s="6">
        <f t="shared" si="123"/>
        <v>-123.40639780520871</v>
      </c>
      <c r="EY102" s="6">
        <f t="shared" si="123"/>
        <v>-124.51410150891232</v>
      </c>
      <c r="EZ102" s="6">
        <f t="shared" si="123"/>
        <v>-120.02790150891249</v>
      </c>
      <c r="FA102" s="6">
        <f t="shared" si="123"/>
        <v>-110.33549410150549</v>
      </c>
      <c r="FB102" s="6">
        <f t="shared" si="123"/>
        <v>-103.13542002743165</v>
      </c>
      <c r="FC102" s="6">
        <f t="shared" si="123"/>
        <v>-104.40927928669095</v>
      </c>
      <c r="FD102" s="6">
        <f t="shared" si="123"/>
        <v>-112.44013113854241</v>
      </c>
      <c r="FE102" s="6">
        <f t="shared" si="123"/>
        <v>-122.13253854594942</v>
      </c>
      <c r="FF102" s="6">
        <f t="shared" si="123"/>
        <v>-127.78182743483828</v>
      </c>
      <c r="FG102" s="6">
        <f t="shared" si="123"/>
        <v>-130.99416817557881</v>
      </c>
      <c r="FH102" s="6">
        <f t="shared" si="123"/>
        <v>-133.54188669409709</v>
      </c>
      <c r="FI102" s="6">
        <f t="shared" si="123"/>
        <v>-136.42191632372683</v>
      </c>
      <c r="FJ102" s="6">
        <f t="shared" si="123"/>
        <v>-138.74809410150428</v>
      </c>
      <c r="FK102" s="6">
        <f t="shared" si="123"/>
        <v>-138.02808669409691</v>
      </c>
      <c r="FL102" s="6">
        <f t="shared" si="123"/>
        <v>-132.37879780520836</v>
      </c>
      <c r="FM102" s="6">
        <f t="shared" si="123"/>
        <v>-122.68639039780136</v>
      </c>
      <c r="FN102" s="6">
        <f t="shared" si="123"/>
        <v>-115.65247187928324</v>
      </c>
      <c r="FO102" s="6">
        <f t="shared" si="123"/>
        <v>-116.87094595335709</v>
      </c>
      <c r="FP102" s="6">
        <f t="shared" si="123"/>
        <v>-125.23410891631967</v>
      </c>
      <c r="FQ102" s="6">
        <f t="shared" si="123"/>
        <v>-134.26189410150445</v>
      </c>
      <c r="FR102" s="6">
        <f t="shared" si="123"/>
        <v>-139.96656817557846</v>
      </c>
      <c r="FS102" s="6">
        <f t="shared" si="123"/>
        <v>-142.90198299039298</v>
      </c>
      <c r="FT102" s="6">
        <f t="shared" si="123"/>
        <v>-144.89584965705964</v>
      </c>
      <c r="FU102" s="6">
        <f t="shared" si="123"/>
        <v>-147.22202743483743</v>
      </c>
      <c r="FV102" s="6">
        <f t="shared" si="123"/>
        <v>-149.38204965705947</v>
      </c>
      <c r="FW102" s="6">
        <f t="shared" si="123"/>
        <v>-149.16050891631863</v>
      </c>
      <c r="FX102" s="6">
        <f t="shared" si="123"/>
        <v>-143.89891632372633</v>
      </c>
      <c r="FY102" s="6" t="e">
        <f t="shared" si="123"/>
        <v>#REF!</v>
      </c>
      <c r="FZ102" s="6" t="e">
        <f t="shared" si="123"/>
        <v>#REF!</v>
      </c>
      <c r="GA102" s="6" t="e">
        <f t="shared" si="123"/>
        <v>#REF!</v>
      </c>
      <c r="GB102" s="6" t="e">
        <f t="shared" si="123"/>
        <v>#REF!</v>
      </c>
      <c r="GC102" s="6" t="e">
        <f t="shared" si="123"/>
        <v>#REF!</v>
      </c>
      <c r="GD102" s="6" t="e">
        <f t="shared" si="123"/>
        <v>#REF!</v>
      </c>
      <c r="GE102" s="6" t="e">
        <f t="shared" si="123"/>
        <v>#REF!</v>
      </c>
      <c r="GF102" s="6" t="e">
        <f t="shared" si="123"/>
        <v>#REF!</v>
      </c>
      <c r="GG102" s="6" t="e">
        <f t="shared" si="123"/>
        <v>#REF!</v>
      </c>
      <c r="GH102" s="6" t="e">
        <f t="shared" si="123"/>
        <v>#REF!</v>
      </c>
      <c r="GI102" s="6" t="e">
        <f t="shared" si="123"/>
        <v>#REF!</v>
      </c>
      <c r="GJ102" s="6" t="e">
        <f t="shared" si="123"/>
        <v>#REF!</v>
      </c>
      <c r="GK102" s="6" t="e">
        <f t="shared" si="123"/>
        <v>#REF!</v>
      </c>
      <c r="GL102" s="6" t="e">
        <f t="shared" si="123"/>
        <v>#REF!</v>
      </c>
      <c r="GM102" s="6" t="e">
        <f t="shared" si="123"/>
        <v>#REF!</v>
      </c>
      <c r="GN102" s="6" t="e">
        <f t="shared" si="123"/>
        <v>#REF!</v>
      </c>
      <c r="GO102" s="6" t="e">
        <f t="shared" si="123"/>
        <v>#REF!</v>
      </c>
      <c r="GP102" s="6" t="e">
        <f t="shared" si="123"/>
        <v>#REF!</v>
      </c>
      <c r="GQ102" s="6" t="e">
        <f t="shared" si="123"/>
        <v>#REF!</v>
      </c>
      <c r="GR102" s="6" t="e">
        <f t="shared" si="123"/>
        <v>#REF!</v>
      </c>
      <c r="GS102" s="6" t="e">
        <f t="shared" si="123"/>
        <v>#REF!</v>
      </c>
      <c r="GT102" s="6" t="e">
        <f t="shared" si="123"/>
        <v>#REF!</v>
      </c>
      <c r="GU102" s="6" t="e">
        <f t="shared" si="121"/>
        <v>#REF!</v>
      </c>
      <c r="GV102" s="6" t="e">
        <f t="shared" si="121"/>
        <v>#REF!</v>
      </c>
      <c r="GW102" s="6" t="e">
        <f t="shared" si="121"/>
        <v>#REF!</v>
      </c>
      <c r="GX102" s="6" t="e">
        <f t="shared" si="121"/>
        <v>#REF!</v>
      </c>
      <c r="GY102" s="6" t="e">
        <f t="shared" si="121"/>
        <v>#REF!</v>
      </c>
      <c r="GZ102" s="6" t="e">
        <f t="shared" si="121"/>
        <v>#REF!</v>
      </c>
      <c r="HA102" s="6" t="e">
        <f t="shared" si="121"/>
        <v>#REF!</v>
      </c>
      <c r="HB102" s="6" t="e">
        <f t="shared" si="121"/>
        <v>#REF!</v>
      </c>
      <c r="HC102" s="6" t="e">
        <f t="shared" si="121"/>
        <v>#REF!</v>
      </c>
      <c r="HD102" s="6" t="e">
        <f t="shared" si="121"/>
        <v>#REF!</v>
      </c>
      <c r="HE102" s="6" t="e">
        <f t="shared" si="121"/>
        <v>#REF!</v>
      </c>
      <c r="HF102" s="6" t="e">
        <f t="shared" si="121"/>
        <v>#REF!</v>
      </c>
      <c r="HG102" s="6" t="e">
        <f t="shared" si="121"/>
        <v>#REF!</v>
      </c>
      <c r="HH102" s="6" t="e">
        <f t="shared" si="121"/>
        <v>#REF!</v>
      </c>
      <c r="HI102" s="6" t="e">
        <f t="shared" si="121"/>
        <v>#REF!</v>
      </c>
      <c r="HJ102" s="6" t="e">
        <f t="shared" si="121"/>
        <v>#REF!</v>
      </c>
      <c r="HK102" s="6" t="e">
        <f t="shared" si="121"/>
        <v>#REF!</v>
      </c>
      <c r="HL102" s="6" t="e">
        <f t="shared" si="121"/>
        <v>#REF!</v>
      </c>
      <c r="HM102" s="6" t="e">
        <f t="shared" si="121"/>
        <v>#REF!</v>
      </c>
      <c r="HN102" s="6" t="e">
        <f t="shared" si="121"/>
        <v>#REF!</v>
      </c>
      <c r="HO102" s="6" t="e">
        <f t="shared" si="121"/>
        <v>#REF!</v>
      </c>
      <c r="HP102" s="6" t="e">
        <f t="shared" si="121"/>
        <v>#REF!</v>
      </c>
      <c r="HQ102" s="6" t="e">
        <f t="shared" si="121"/>
        <v>#REF!</v>
      </c>
      <c r="HR102" s="6" t="e">
        <f t="shared" si="121"/>
        <v>#REF!</v>
      </c>
      <c r="HS102" s="6" t="e">
        <f t="shared" si="121"/>
        <v>#REF!</v>
      </c>
      <c r="HT102" s="6" t="e">
        <f t="shared" si="121"/>
        <v>#REF!</v>
      </c>
      <c r="HU102" s="6" t="e">
        <f t="shared" si="121"/>
        <v>#REF!</v>
      </c>
      <c r="HV102" s="6" t="e">
        <f t="shared" si="121"/>
        <v>#REF!</v>
      </c>
      <c r="HW102" s="6" t="e">
        <f t="shared" si="121"/>
        <v>#REF!</v>
      </c>
      <c r="HX102" s="6" t="e">
        <f t="shared" si="121"/>
        <v>#REF!</v>
      </c>
      <c r="HY102" s="6" t="e">
        <f t="shared" si="121"/>
        <v>#REF!</v>
      </c>
      <c r="HZ102" s="6" t="e">
        <f t="shared" si="121"/>
        <v>#REF!</v>
      </c>
      <c r="IA102" s="6" t="e">
        <f t="shared" si="121"/>
        <v>#REF!</v>
      </c>
      <c r="IB102" s="6" t="e">
        <f t="shared" si="121"/>
        <v>#REF!</v>
      </c>
      <c r="IC102" s="6" t="e">
        <f t="shared" si="121"/>
        <v>#REF!</v>
      </c>
      <c r="ID102" s="6" t="e">
        <f t="shared" si="121"/>
        <v>#REF!</v>
      </c>
      <c r="IE102" s="6" t="e">
        <f t="shared" si="121"/>
        <v>#REF!</v>
      </c>
      <c r="IF102" s="6" t="e">
        <f t="shared" si="121"/>
        <v>#REF!</v>
      </c>
      <c r="IG102" s="6" t="e">
        <f t="shared" si="121"/>
        <v>#REF!</v>
      </c>
      <c r="IH102" s="6" t="e">
        <f t="shared" si="121"/>
        <v>#REF!</v>
      </c>
      <c r="II102" s="6" t="e">
        <f t="shared" si="121"/>
        <v>#REF!</v>
      </c>
      <c r="IJ102" s="6" t="e">
        <f t="shared" si="121"/>
        <v>#REF!</v>
      </c>
      <c r="IK102" s="6" t="e">
        <f t="shared" si="121"/>
        <v>#REF!</v>
      </c>
      <c r="IL102" s="6" t="e">
        <f t="shared" si="121"/>
        <v>#REF!</v>
      </c>
      <c r="IM102" s="6" t="e">
        <f t="shared" si="121"/>
        <v>#REF!</v>
      </c>
      <c r="IN102" s="6" t="e">
        <f t="shared" si="121"/>
        <v>#REF!</v>
      </c>
      <c r="IO102" s="6" t="e">
        <f t="shared" si="121"/>
        <v>#REF!</v>
      </c>
      <c r="IP102" s="6" t="e">
        <f t="shared" si="121"/>
        <v>#REF!</v>
      </c>
      <c r="IQ102" s="6" t="e">
        <f t="shared" si="121"/>
        <v>#REF!</v>
      </c>
      <c r="IR102" s="6" t="e">
        <f t="shared" si="121"/>
        <v>#REF!</v>
      </c>
      <c r="IS102" s="6" t="e">
        <f t="shared" si="121"/>
        <v>#REF!</v>
      </c>
      <c r="IT102" s="6" t="e">
        <f t="shared" si="121"/>
        <v>#REF!</v>
      </c>
      <c r="IU102" s="6" t="e">
        <f t="shared" si="121"/>
        <v>#REF!</v>
      </c>
      <c r="IV102" s="6" t="e">
        <f t="shared" si="121"/>
        <v>#REF!</v>
      </c>
      <c r="IW102" s="6" t="e">
        <f t="shared" si="121"/>
        <v>#REF!</v>
      </c>
      <c r="IX102" s="6" t="e">
        <f t="shared" si="121"/>
        <v>#REF!</v>
      </c>
      <c r="IY102" s="6" t="e">
        <f t="shared" si="121"/>
        <v>#REF!</v>
      </c>
      <c r="IZ102" s="6" t="e">
        <f t="shared" si="121"/>
        <v>#REF!</v>
      </c>
      <c r="JA102" s="6" t="e">
        <f t="shared" si="121"/>
        <v>#REF!</v>
      </c>
      <c r="JB102" s="6" t="e">
        <f t="shared" si="121"/>
        <v>#REF!</v>
      </c>
      <c r="JC102" s="6" t="e">
        <f t="shared" si="121"/>
        <v>#REF!</v>
      </c>
      <c r="JD102" s="6" t="e">
        <f t="shared" si="121"/>
        <v>#REF!</v>
      </c>
      <c r="JE102" s="6" t="e">
        <f t="shared" si="121"/>
        <v>#REF!</v>
      </c>
      <c r="JF102" s="6" t="e">
        <f t="shared" si="109"/>
        <v>#REF!</v>
      </c>
      <c r="JG102" s="6" t="e">
        <f t="shared" si="109"/>
        <v>#REF!</v>
      </c>
      <c r="JH102" s="6" t="e">
        <f t="shared" si="109"/>
        <v>#REF!</v>
      </c>
      <c r="JI102" s="6" t="e">
        <f t="shared" si="109"/>
        <v>#REF!</v>
      </c>
      <c r="JJ102" s="6" t="e">
        <f t="shared" si="109"/>
        <v>#REF!</v>
      </c>
      <c r="JK102" s="6" t="e">
        <f t="shared" si="109"/>
        <v>#REF!</v>
      </c>
      <c r="JL102" s="6" t="e">
        <f t="shared" si="109"/>
        <v>#REF!</v>
      </c>
      <c r="JM102" s="6" t="e">
        <f t="shared" si="109"/>
        <v>#REF!</v>
      </c>
      <c r="JN102" s="6" t="e">
        <f t="shared" si="109"/>
        <v>#REF!</v>
      </c>
      <c r="JO102" s="6" t="e">
        <f t="shared" si="109"/>
        <v>#REF!</v>
      </c>
      <c r="JP102" s="6" t="e">
        <f t="shared" si="109"/>
        <v>#REF!</v>
      </c>
      <c r="JQ102" s="6" t="e">
        <f t="shared" si="109"/>
        <v>#REF!</v>
      </c>
      <c r="JR102" s="6" t="e">
        <f t="shared" si="109"/>
        <v>#REF!</v>
      </c>
      <c r="JS102" s="6" t="e">
        <f t="shared" si="109"/>
        <v>#REF!</v>
      </c>
    </row>
    <row r="103" spans="1:279" ht="14.5" x14ac:dyDescent="0.35">
      <c r="A103" s="8">
        <v>101</v>
      </c>
      <c r="B103" s="9">
        <v>39948</v>
      </c>
      <c r="C103" s="10">
        <v>387.95</v>
      </c>
      <c r="D103" s="8">
        <f t="shared" si="79"/>
        <v>-5.5785185185183082</v>
      </c>
      <c r="I103" s="6">
        <v>101</v>
      </c>
      <c r="J103" s="6">
        <f t="shared" si="80"/>
        <v>31.1198688614517</v>
      </c>
      <c r="K103" s="6">
        <f t="shared" si="81"/>
        <v>36.642602194784878</v>
      </c>
      <c r="L103" s="6">
        <f t="shared" si="122"/>
        <v>47.520713305895512</v>
      </c>
      <c r="M103" s="6">
        <f t="shared" si="122"/>
        <v>55.219068861450751</v>
      </c>
      <c r="N103" s="6">
        <f t="shared" si="122"/>
        <v>53.545513305895199</v>
      </c>
      <c r="O103" s="6">
        <f t="shared" si="122"/>
        <v>44.787239231821488</v>
      </c>
      <c r="P103" s="6">
        <f t="shared" si="122"/>
        <v>36.754172565155137</v>
      </c>
      <c r="Q103" s="6">
        <f t="shared" si="122"/>
        <v>31.73350589848879</v>
      </c>
      <c r="R103" s="6">
        <f t="shared" si="122"/>
        <v>27.382261454044343</v>
      </c>
      <c r="S103" s="6">
        <f t="shared" si="122"/>
        <v>23.421513305896461</v>
      </c>
      <c r="T103" s="6">
        <f t="shared" si="122"/>
        <v>21.469031824414927</v>
      </c>
      <c r="U103" s="6">
        <f t="shared" si="122"/>
        <v>19.795476268859368</v>
      </c>
      <c r="V103" s="6">
        <f t="shared" si="122"/>
        <v>19.962831824415083</v>
      </c>
      <c r="W103" s="6">
        <f t="shared" si="122"/>
        <v>25.20663923182228</v>
      </c>
      <c r="X103" s="6">
        <f t="shared" si="122"/>
        <v>34.466979972562491</v>
      </c>
      <c r="Y103" s="6">
        <f t="shared" si="122"/>
        <v>40.714920713303023</v>
      </c>
      <c r="Z103" s="6">
        <f t="shared" si="122"/>
        <v>38.093017009599585</v>
      </c>
      <c r="AA103" s="6">
        <f t="shared" si="122"/>
        <v>29.446313305896144</v>
      </c>
      <c r="AB103" s="6">
        <f t="shared" si="122"/>
        <v>21.803742935526035</v>
      </c>
      <c r="AC103" s="6">
        <f t="shared" si="122"/>
        <v>17.675639231822437</v>
      </c>
      <c r="AD103" s="6">
        <f t="shared" si="122"/>
        <v>14.49588367626704</v>
      </c>
      <c r="AE103" s="6">
        <f t="shared" si="122"/>
        <v>12.152905898489262</v>
      </c>
      <c r="AF103" s="6">
        <f t="shared" si="122"/>
        <v>10.367779972563442</v>
      </c>
      <c r="AG103" s="6">
        <f t="shared" si="122"/>
        <v>8.2479429355265097</v>
      </c>
      <c r="AH103" s="6">
        <f t="shared" si="122"/>
        <v>8.1363725651562451</v>
      </c>
      <c r="AI103" s="6">
        <f t="shared" si="122"/>
        <v>13.380179972563441</v>
      </c>
      <c r="AJ103" s="6">
        <f t="shared" si="122"/>
        <v>24.202505898488948</v>
      </c>
      <c r="AK103" s="6">
        <f t="shared" si="122"/>
        <v>31.621935528118208</v>
      </c>
      <c r="AL103" s="6">
        <f t="shared" si="122"/>
        <v>29.390528120711011</v>
      </c>
      <c r="AM103" s="6">
        <f t="shared" si="122"/>
        <v>20.632254046637307</v>
      </c>
      <c r="AN103" s="6">
        <f t="shared" si="122"/>
        <v>12.933898491082065</v>
      </c>
      <c r="AO103" s="6">
        <f t="shared" si="122"/>
        <v>8.3037281207116411</v>
      </c>
      <c r="AP103" s="6">
        <f t="shared" si="122"/>
        <v>5.1239725651562438</v>
      </c>
      <c r="AQ103" s="6">
        <f t="shared" si="122"/>
        <v>1.8326466392305818</v>
      </c>
      <c r="AR103" s="6">
        <f t="shared" si="122"/>
        <v>-1.1239681755842865</v>
      </c>
      <c r="AS103" s="6">
        <f t="shared" si="122"/>
        <v>-2.5743829903989957</v>
      </c>
      <c r="AT103" s="6">
        <f t="shared" si="122"/>
        <v>-1.9607459533619058</v>
      </c>
      <c r="AU103" s="6">
        <f t="shared" si="122"/>
        <v>3.8409133058972489</v>
      </c>
      <c r="AV103" s="6">
        <f t="shared" si="122"/>
        <v>14.105387379970797</v>
      </c>
      <c r="AW103" s="6">
        <f t="shared" si="122"/>
        <v>20.297542935526195</v>
      </c>
      <c r="AX103" s="6">
        <f t="shared" si="122"/>
        <v>16.615720713303972</v>
      </c>
      <c r="AY103" s="6">
        <f t="shared" si="122"/>
        <v>7.6343058984894192</v>
      </c>
      <c r="AZ103" s="6">
        <f t="shared" si="122"/>
        <v>-0.17562002743608524</v>
      </c>
      <c r="BA103" s="6">
        <f t="shared" si="122"/>
        <v>-4.8057903978061924</v>
      </c>
      <c r="BB103" s="6">
        <f t="shared" si="122"/>
        <v>-8.5991829903986794</v>
      </c>
      <c r="BC103" s="6">
        <f t="shared" si="122"/>
        <v>-12.113649657065189</v>
      </c>
      <c r="BD103" s="6">
        <f t="shared" si="122"/>
        <v>-15.404975582991169</v>
      </c>
      <c r="BE103" s="6">
        <f t="shared" si="122"/>
        <v>-17.915308916324342</v>
      </c>
      <c r="BF103" s="6">
        <f t="shared" si="122"/>
        <v>-17.971094101509475</v>
      </c>
      <c r="BG103" s="6">
        <f t="shared" si="122"/>
        <v>-13.564064471879899</v>
      </c>
      <c r="BH103" s="6">
        <f t="shared" si="122"/>
        <v>-5.2520718792878851</v>
      </c>
      <c r="BI103" s="6">
        <f t="shared" si="122"/>
        <v>1.6095058984897352</v>
      </c>
      <c r="BJ103" s="6">
        <f t="shared" si="122"/>
        <v>1.7768614540454495</v>
      </c>
      <c r="BK103" s="6">
        <f t="shared" si="122"/>
        <v>-5.4752126200284144</v>
      </c>
      <c r="BL103" s="6">
        <f t="shared" si="122"/>
        <v>-13.619849657065348</v>
      </c>
      <c r="BM103" s="6">
        <f t="shared" si="122"/>
        <v>-18.696301508916829</v>
      </c>
      <c r="BN103" s="6">
        <f t="shared" si="122"/>
        <v>-22.21076817558334</v>
      </c>
      <c r="BO103" s="6">
        <f t="shared" si="122"/>
        <v>-24.776886694101965</v>
      </c>
      <c r="BP103" s="6">
        <f t="shared" si="122"/>
        <v>-26.450442249657204</v>
      </c>
      <c r="BQ103" s="6">
        <f t="shared" si="122"/>
        <v>-28.458708916323868</v>
      </c>
      <c r="BR103" s="6">
        <f t="shared" si="122"/>
        <v>-28.79342002743498</v>
      </c>
      <c r="BS103" s="6">
        <f t="shared" si="122"/>
        <v>-23.382257064472387</v>
      </c>
      <c r="BT103" s="6">
        <f t="shared" si="122"/>
        <v>-14.512412620028099</v>
      </c>
      <c r="BU103" s="6">
        <f t="shared" si="122"/>
        <v>-8.3202570644727007</v>
      </c>
      <c r="BV103" s="6">
        <f t="shared" si="122"/>
        <v>-8.878108916324658</v>
      </c>
      <c r="BW103" s="6">
        <f t="shared" si="122"/>
        <v>-15.907042249657676</v>
      </c>
      <c r="BX103" s="6">
        <f t="shared" si="120"/>
        <v>-24.163249657064874</v>
      </c>
      <c r="BY103" s="6">
        <f t="shared" si="120"/>
        <v>-29.6301978052126</v>
      </c>
      <c r="BZ103" s="6">
        <f t="shared" si="120"/>
        <v>-33.646731138545931</v>
      </c>
      <c r="CA103" s="6">
        <f t="shared" si="120"/>
        <v>-36.770701508916197</v>
      </c>
      <c r="CB103" s="6">
        <f t="shared" si="120"/>
        <v>-39.281034842249376</v>
      </c>
      <c r="CC103" s="6">
        <f t="shared" si="120"/>
        <v>-41.456657064471436</v>
      </c>
      <c r="CD103" s="6">
        <f t="shared" si="120"/>
        <v>-41.177731138545774</v>
      </c>
      <c r="CE103" s="6">
        <f t="shared" si="120"/>
        <v>-36.435990397805085</v>
      </c>
      <c r="CF103" s="6">
        <f t="shared" si="120"/>
        <v>-27.008294101509161</v>
      </c>
      <c r="CG103" s="6">
        <f t="shared" si="120"/>
        <v>-19.700434842250164</v>
      </c>
      <c r="CH103" s="6">
        <f t="shared" si="120"/>
        <v>-21.262420027435137</v>
      </c>
      <c r="CI103" s="6">
        <f t="shared" si="120"/>
        <v>-29.40705706447207</v>
      </c>
      <c r="CJ103" s="6">
        <f t="shared" si="120"/>
        <v>-38.165331138545774</v>
      </c>
      <c r="CK103" s="6">
        <f t="shared" si="120"/>
        <v>-45.361620027434505</v>
      </c>
      <c r="CL103" s="6">
        <f t="shared" si="120"/>
        <v>-50.661212620026838</v>
      </c>
      <c r="CM103" s="6">
        <f t="shared" si="120"/>
        <v>-54.231464471878482</v>
      </c>
      <c r="CN103" s="6">
        <f t="shared" si="120"/>
        <v>-57.522790397804144</v>
      </c>
      <c r="CO103" s="6">
        <f t="shared" si="120"/>
        <v>-60.423620027433877</v>
      </c>
      <c r="CP103" s="6">
        <f t="shared" si="120"/>
        <v>-60.646760768174403</v>
      </c>
      <c r="CQ103" s="6">
        <f t="shared" si="120"/>
        <v>-56.295516323730276</v>
      </c>
      <c r="CR103" s="6">
        <f t="shared" si="120"/>
        <v>-47.816168175582554</v>
      </c>
      <c r="CS103" s="6">
        <f t="shared" si="120"/>
        <v>-40.452523731138108</v>
      </c>
      <c r="CT103" s="6">
        <f t="shared" si="120"/>
        <v>-41.400871879286306</v>
      </c>
      <c r="CU103" s="6">
        <f t="shared" si="120"/>
        <v>-49.489723731137786</v>
      </c>
      <c r="CV103" s="6">
        <f t="shared" si="120"/>
        <v>-57.076508916322766</v>
      </c>
      <c r="CW103" s="6">
        <f t="shared" si="120"/>
        <v>-62.152960768174566</v>
      </c>
      <c r="CX103" s="6">
        <f t="shared" si="120"/>
        <v>-65.778997805211333</v>
      </c>
      <c r="CY103" s="6">
        <f t="shared" si="120"/>
        <v>-69.070323731137321</v>
      </c>
      <c r="CZ103" s="6">
        <f t="shared" si="120"/>
        <v>-71.357516323729641</v>
      </c>
      <c r="DA103" s="6">
        <f t="shared" si="120"/>
        <v>-72.975286694100063</v>
      </c>
      <c r="DB103" s="6">
        <f t="shared" si="120"/>
        <v>-73.198427434840596</v>
      </c>
      <c r="DC103" s="6">
        <f t="shared" si="120"/>
        <v>-68.791397805211332</v>
      </c>
      <c r="DD103" s="6">
        <f t="shared" si="120"/>
        <v>-59.0289903978043</v>
      </c>
      <c r="DE103" s="6">
        <f t="shared" si="120"/>
        <v>-50.438071879285992</v>
      </c>
      <c r="DF103" s="6">
        <f t="shared" si="120"/>
        <v>-50.940138545952813</v>
      </c>
      <c r="DG103" s="6">
        <f t="shared" si="120"/>
        <v>-59.307916323730275</v>
      </c>
      <c r="DH103" s="6">
        <f t="shared" si="120"/>
        <v>-67.898834842248277</v>
      </c>
      <c r="DI103" s="6">
        <f t="shared" si="120"/>
        <v>-73.756279286692561</v>
      </c>
      <c r="DJ103" s="6">
        <f t="shared" si="120"/>
        <v>-78.107523731136681</v>
      </c>
      <c r="DK103" s="6">
        <f t="shared" si="120"/>
        <v>-82.012486694099749</v>
      </c>
      <c r="DL103" s="6">
        <f t="shared" si="120"/>
        <v>-85.024886694099436</v>
      </c>
      <c r="DM103" s="6">
        <f t="shared" si="120"/>
        <v>-86.698442249654988</v>
      </c>
      <c r="DN103" s="6">
        <f t="shared" si="120"/>
        <v>-85.917449657062505</v>
      </c>
      <c r="DO103" s="6">
        <f t="shared" si="120"/>
        <v>-81.06413854595155</v>
      </c>
      <c r="DP103" s="6">
        <f t="shared" si="120"/>
        <v>-72.305864471877854</v>
      </c>
      <c r="DQ103" s="6">
        <f t="shared" si="120"/>
        <v>-64.607508916322601</v>
      </c>
      <c r="DR103" s="6">
        <f t="shared" si="120"/>
        <v>-64.99800521261885</v>
      </c>
      <c r="DS103" s="6">
        <f t="shared" si="120"/>
        <v>-73.198427434840596</v>
      </c>
      <c r="DT103" s="6">
        <f t="shared" si="120"/>
        <v>-81.398849657062669</v>
      </c>
      <c r="DU103" s="6">
        <f t="shared" si="120"/>
        <v>-87.367864471877212</v>
      </c>
      <c r="DV103" s="6">
        <f t="shared" si="120"/>
        <v>-91.440182990395684</v>
      </c>
      <c r="DW103" s="6">
        <f t="shared" si="120"/>
        <v>-93.783160768173147</v>
      </c>
      <c r="DX103" s="6">
        <f t="shared" si="120"/>
        <v>-96.851345953358276</v>
      </c>
      <c r="DY103" s="6">
        <f t="shared" si="120"/>
        <v>-99.305894101506325</v>
      </c>
      <c r="DZ103" s="6">
        <f t="shared" si="120"/>
        <v>-99.361679286691455</v>
      </c>
      <c r="EA103" s="6">
        <f t="shared" si="120"/>
        <v>-94.843079286691605</v>
      </c>
      <c r="EB103" s="6">
        <f t="shared" si="120"/>
        <v>-85.63852373113653</v>
      </c>
      <c r="EC103" s="6">
        <f t="shared" si="120"/>
        <v>-78.721160768173775</v>
      </c>
      <c r="ED103" s="6">
        <f t="shared" si="120"/>
        <v>-80.283145953359067</v>
      </c>
      <c r="EE103" s="6">
        <f t="shared" si="120"/>
        <v>-88.762494101506789</v>
      </c>
      <c r="EF103" s="6">
        <f t="shared" si="120"/>
        <v>-96.739775582988017</v>
      </c>
      <c r="EG103" s="6">
        <f t="shared" si="120"/>
        <v>-101.70465706446923</v>
      </c>
      <c r="EH103" s="6">
        <f t="shared" si="120"/>
        <v>-105.44226447187658</v>
      </c>
      <c r="EI103" s="6">
        <f t="shared" si="123"/>
        <v>-108.34309410150601</v>
      </c>
      <c r="EJ103" s="6">
        <f t="shared" si="123"/>
        <v>-111.07656817558002</v>
      </c>
      <c r="EK103" s="6">
        <f t="shared" si="123"/>
        <v>-113.4195459533578</v>
      </c>
      <c r="EL103" s="6">
        <f t="shared" si="123"/>
        <v>-113.14062002743182</v>
      </c>
      <c r="EM103" s="6">
        <f t="shared" si="123"/>
        <v>-107.95259780520976</v>
      </c>
      <c r="EN103" s="6">
        <f t="shared" si="123"/>
        <v>-98.413331138543569</v>
      </c>
      <c r="EO103" s="6">
        <f t="shared" si="123"/>
        <v>-90.380264471877211</v>
      </c>
      <c r="EP103" s="6">
        <f t="shared" si="123"/>
        <v>-91.886464471877062</v>
      </c>
      <c r="EQ103" s="6">
        <f t="shared" si="123"/>
        <v>-101.14680521261759</v>
      </c>
      <c r="ER103" s="6">
        <f t="shared" si="123"/>
        <v>-110.01664965706156</v>
      </c>
      <c r="ES103" s="6">
        <f t="shared" si="123"/>
        <v>-114.98153113854278</v>
      </c>
      <c r="ET103" s="6">
        <f t="shared" si="123"/>
        <v>-118.3286422496539</v>
      </c>
      <c r="EU103" s="6">
        <f t="shared" si="123"/>
        <v>-120.8947607681722</v>
      </c>
      <c r="EV103" s="6">
        <f t="shared" si="123"/>
        <v>-122.51253113854263</v>
      </c>
      <c r="EW103" s="6">
        <f t="shared" si="123"/>
        <v>-124.29765706446844</v>
      </c>
      <c r="EX103" s="6">
        <f t="shared" si="123"/>
        <v>-125.41336076817204</v>
      </c>
      <c r="EY103" s="6">
        <f t="shared" si="123"/>
        <v>-120.8947607681722</v>
      </c>
      <c r="EZ103" s="6">
        <f t="shared" si="123"/>
        <v>-111.13235336076517</v>
      </c>
      <c r="FA103" s="6">
        <f t="shared" si="123"/>
        <v>-103.88027928669129</v>
      </c>
      <c r="FB103" s="6">
        <f t="shared" si="123"/>
        <v>-105.16333854595061</v>
      </c>
      <c r="FC103" s="6">
        <f t="shared" si="123"/>
        <v>-113.2521903978021</v>
      </c>
      <c r="FD103" s="6">
        <f t="shared" si="123"/>
        <v>-123.01459780520914</v>
      </c>
      <c r="FE103" s="6">
        <f t="shared" si="123"/>
        <v>-128.70468669409803</v>
      </c>
      <c r="FF103" s="6">
        <f t="shared" si="123"/>
        <v>-131.94022743483856</v>
      </c>
      <c r="FG103" s="6">
        <f t="shared" si="123"/>
        <v>-134.50634595335686</v>
      </c>
      <c r="FH103" s="6">
        <f t="shared" si="123"/>
        <v>-137.40717558298658</v>
      </c>
      <c r="FI103" s="6">
        <f t="shared" si="123"/>
        <v>-139.75015336076405</v>
      </c>
      <c r="FJ103" s="6">
        <f t="shared" si="123"/>
        <v>-139.02494595335671</v>
      </c>
      <c r="FK103" s="6">
        <f t="shared" si="123"/>
        <v>-133.33485706446814</v>
      </c>
      <c r="FL103" s="6">
        <f t="shared" si="123"/>
        <v>-123.57244965706109</v>
      </c>
      <c r="FM103" s="6">
        <f t="shared" si="123"/>
        <v>-116.48773113854294</v>
      </c>
      <c r="FN103" s="6">
        <f t="shared" si="123"/>
        <v>-117.7150052126168</v>
      </c>
      <c r="FO103" s="6">
        <f t="shared" si="123"/>
        <v>-126.13856817557939</v>
      </c>
      <c r="FP103" s="6">
        <f t="shared" si="123"/>
        <v>-135.23155336076422</v>
      </c>
      <c r="FQ103" s="6">
        <f t="shared" si="123"/>
        <v>-140.97742743483823</v>
      </c>
      <c r="FR103" s="6">
        <f t="shared" si="123"/>
        <v>-143.93404224965278</v>
      </c>
      <c r="FS103" s="6">
        <f t="shared" si="123"/>
        <v>-145.94230891631946</v>
      </c>
      <c r="FT103" s="6">
        <f t="shared" si="123"/>
        <v>-148.28528669409724</v>
      </c>
      <c r="FU103" s="6">
        <f t="shared" si="123"/>
        <v>-150.46090891631928</v>
      </c>
      <c r="FV103" s="6">
        <f t="shared" si="123"/>
        <v>-150.23776817557845</v>
      </c>
      <c r="FW103" s="6">
        <f t="shared" si="123"/>
        <v>-144.9381755829861</v>
      </c>
      <c r="FX103" s="6" t="e">
        <f t="shared" si="123"/>
        <v>#REF!</v>
      </c>
      <c r="FY103" s="6" t="e">
        <f t="shared" si="123"/>
        <v>#REF!</v>
      </c>
      <c r="FZ103" s="6" t="e">
        <f t="shared" si="123"/>
        <v>#REF!</v>
      </c>
      <c r="GA103" s="6" t="e">
        <f t="shared" si="123"/>
        <v>#REF!</v>
      </c>
      <c r="GB103" s="6" t="e">
        <f t="shared" si="123"/>
        <v>#REF!</v>
      </c>
      <c r="GC103" s="6" t="e">
        <f t="shared" si="123"/>
        <v>#REF!</v>
      </c>
      <c r="GD103" s="6" t="e">
        <f t="shared" si="123"/>
        <v>#REF!</v>
      </c>
      <c r="GE103" s="6" t="e">
        <f t="shared" si="123"/>
        <v>#REF!</v>
      </c>
      <c r="GF103" s="6" t="e">
        <f t="shared" si="123"/>
        <v>#REF!</v>
      </c>
      <c r="GG103" s="6" t="e">
        <f t="shared" si="123"/>
        <v>#REF!</v>
      </c>
      <c r="GH103" s="6" t="e">
        <f t="shared" si="123"/>
        <v>#REF!</v>
      </c>
      <c r="GI103" s="6" t="e">
        <f t="shared" si="123"/>
        <v>#REF!</v>
      </c>
      <c r="GJ103" s="6" t="e">
        <f t="shared" si="123"/>
        <v>#REF!</v>
      </c>
      <c r="GK103" s="6" t="e">
        <f t="shared" si="123"/>
        <v>#REF!</v>
      </c>
      <c r="GL103" s="6" t="e">
        <f t="shared" si="123"/>
        <v>#REF!</v>
      </c>
      <c r="GM103" s="6" t="e">
        <f t="shared" si="123"/>
        <v>#REF!</v>
      </c>
      <c r="GN103" s="6" t="e">
        <f t="shared" si="123"/>
        <v>#REF!</v>
      </c>
      <c r="GO103" s="6" t="e">
        <f t="shared" si="123"/>
        <v>#REF!</v>
      </c>
      <c r="GP103" s="6" t="e">
        <f t="shared" si="123"/>
        <v>#REF!</v>
      </c>
      <c r="GQ103" s="6" t="e">
        <f t="shared" si="123"/>
        <v>#REF!</v>
      </c>
      <c r="GR103" s="6" t="e">
        <f t="shared" si="123"/>
        <v>#REF!</v>
      </c>
      <c r="GS103" s="6" t="e">
        <f t="shared" si="123"/>
        <v>#REF!</v>
      </c>
      <c r="GT103" s="6" t="e">
        <f t="shared" si="123"/>
        <v>#REF!</v>
      </c>
      <c r="GU103" s="6" t="e">
        <f t="shared" si="121"/>
        <v>#REF!</v>
      </c>
      <c r="GV103" s="6" t="e">
        <f t="shared" si="121"/>
        <v>#REF!</v>
      </c>
      <c r="GW103" s="6" t="e">
        <f t="shared" si="121"/>
        <v>#REF!</v>
      </c>
      <c r="GX103" s="6" t="e">
        <f t="shared" si="121"/>
        <v>#REF!</v>
      </c>
      <c r="GY103" s="6" t="e">
        <f t="shared" si="121"/>
        <v>#REF!</v>
      </c>
      <c r="GZ103" s="6" t="e">
        <f t="shared" si="121"/>
        <v>#REF!</v>
      </c>
      <c r="HA103" s="6" t="e">
        <f t="shared" si="121"/>
        <v>#REF!</v>
      </c>
      <c r="HB103" s="6" t="e">
        <f t="shared" si="121"/>
        <v>#REF!</v>
      </c>
      <c r="HC103" s="6" t="e">
        <f t="shared" si="121"/>
        <v>#REF!</v>
      </c>
      <c r="HD103" s="6" t="e">
        <f t="shared" si="121"/>
        <v>#REF!</v>
      </c>
      <c r="HE103" s="6" t="e">
        <f t="shared" si="121"/>
        <v>#REF!</v>
      </c>
      <c r="HF103" s="6" t="e">
        <f t="shared" si="121"/>
        <v>#REF!</v>
      </c>
      <c r="HG103" s="6" t="e">
        <f t="shared" si="121"/>
        <v>#REF!</v>
      </c>
      <c r="HH103" s="6" t="e">
        <f t="shared" si="121"/>
        <v>#REF!</v>
      </c>
      <c r="HI103" s="6" t="e">
        <f t="shared" si="121"/>
        <v>#REF!</v>
      </c>
      <c r="HJ103" s="6" t="e">
        <f t="shared" si="121"/>
        <v>#REF!</v>
      </c>
      <c r="HK103" s="6" t="e">
        <f t="shared" si="121"/>
        <v>#REF!</v>
      </c>
      <c r="HL103" s="6" t="e">
        <f t="shared" si="121"/>
        <v>#REF!</v>
      </c>
      <c r="HM103" s="6" t="e">
        <f t="shared" si="121"/>
        <v>#REF!</v>
      </c>
      <c r="HN103" s="6" t="e">
        <f t="shared" si="121"/>
        <v>#REF!</v>
      </c>
      <c r="HO103" s="6" t="e">
        <f t="shared" si="121"/>
        <v>#REF!</v>
      </c>
      <c r="HP103" s="6" t="e">
        <f t="shared" si="121"/>
        <v>#REF!</v>
      </c>
      <c r="HQ103" s="6" t="e">
        <f t="shared" si="121"/>
        <v>#REF!</v>
      </c>
      <c r="HR103" s="6" t="e">
        <f t="shared" si="121"/>
        <v>#REF!</v>
      </c>
      <c r="HS103" s="6" t="e">
        <f t="shared" si="121"/>
        <v>#REF!</v>
      </c>
      <c r="HT103" s="6" t="e">
        <f t="shared" si="121"/>
        <v>#REF!</v>
      </c>
      <c r="HU103" s="6" t="e">
        <f t="shared" si="121"/>
        <v>#REF!</v>
      </c>
      <c r="HV103" s="6" t="e">
        <f t="shared" si="121"/>
        <v>#REF!</v>
      </c>
      <c r="HW103" s="6" t="e">
        <f t="shared" si="121"/>
        <v>#REF!</v>
      </c>
      <c r="HX103" s="6" t="e">
        <f t="shared" si="121"/>
        <v>#REF!</v>
      </c>
      <c r="HY103" s="6" t="e">
        <f t="shared" si="121"/>
        <v>#REF!</v>
      </c>
      <c r="HZ103" s="6" t="e">
        <f t="shared" si="121"/>
        <v>#REF!</v>
      </c>
      <c r="IA103" s="6" t="e">
        <f t="shared" si="121"/>
        <v>#REF!</v>
      </c>
      <c r="IB103" s="6" t="e">
        <f t="shared" si="121"/>
        <v>#REF!</v>
      </c>
      <c r="IC103" s="6" t="e">
        <f t="shared" si="121"/>
        <v>#REF!</v>
      </c>
      <c r="ID103" s="6" t="e">
        <f t="shared" si="121"/>
        <v>#REF!</v>
      </c>
      <c r="IE103" s="6" t="e">
        <f t="shared" si="121"/>
        <v>#REF!</v>
      </c>
      <c r="IF103" s="6" t="e">
        <f t="shared" si="121"/>
        <v>#REF!</v>
      </c>
      <c r="IG103" s="6" t="e">
        <f t="shared" si="121"/>
        <v>#REF!</v>
      </c>
      <c r="IH103" s="6" t="e">
        <f t="shared" si="121"/>
        <v>#REF!</v>
      </c>
      <c r="II103" s="6" t="e">
        <f t="shared" si="121"/>
        <v>#REF!</v>
      </c>
      <c r="IJ103" s="6" t="e">
        <f t="shared" si="121"/>
        <v>#REF!</v>
      </c>
      <c r="IK103" s="6" t="e">
        <f t="shared" si="121"/>
        <v>#REF!</v>
      </c>
      <c r="IL103" s="6" t="e">
        <f t="shared" si="121"/>
        <v>#REF!</v>
      </c>
      <c r="IM103" s="6" t="e">
        <f t="shared" si="121"/>
        <v>#REF!</v>
      </c>
      <c r="IN103" s="6" t="e">
        <f t="shared" si="121"/>
        <v>#REF!</v>
      </c>
      <c r="IO103" s="6" t="e">
        <f t="shared" si="121"/>
        <v>#REF!</v>
      </c>
      <c r="IP103" s="6" t="e">
        <f t="shared" si="121"/>
        <v>#REF!</v>
      </c>
      <c r="IQ103" s="6" t="e">
        <f t="shared" si="121"/>
        <v>#REF!</v>
      </c>
      <c r="IR103" s="6" t="e">
        <f t="shared" si="121"/>
        <v>#REF!</v>
      </c>
      <c r="IS103" s="6" t="e">
        <f t="shared" si="121"/>
        <v>#REF!</v>
      </c>
      <c r="IT103" s="6" t="e">
        <f t="shared" si="121"/>
        <v>#REF!</v>
      </c>
      <c r="IU103" s="6" t="e">
        <f t="shared" si="121"/>
        <v>#REF!</v>
      </c>
      <c r="IV103" s="6" t="e">
        <f t="shared" si="121"/>
        <v>#REF!</v>
      </c>
      <c r="IW103" s="6" t="e">
        <f t="shared" si="121"/>
        <v>#REF!</v>
      </c>
      <c r="IX103" s="6" t="e">
        <f t="shared" si="121"/>
        <v>#REF!</v>
      </c>
      <c r="IY103" s="6" t="e">
        <f t="shared" si="121"/>
        <v>#REF!</v>
      </c>
      <c r="IZ103" s="6" t="e">
        <f t="shared" si="121"/>
        <v>#REF!</v>
      </c>
      <c r="JA103" s="6" t="e">
        <f t="shared" si="121"/>
        <v>#REF!</v>
      </c>
      <c r="JB103" s="6" t="e">
        <f t="shared" si="121"/>
        <v>#REF!</v>
      </c>
      <c r="JC103" s="6" t="e">
        <f t="shared" si="121"/>
        <v>#REF!</v>
      </c>
      <c r="JD103" s="6" t="e">
        <f t="shared" si="121"/>
        <v>#REF!</v>
      </c>
      <c r="JE103" s="6" t="e">
        <f t="shared" si="121"/>
        <v>#REF!</v>
      </c>
      <c r="JF103" s="6" t="e">
        <f t="shared" si="109"/>
        <v>#REF!</v>
      </c>
      <c r="JG103" s="6" t="e">
        <f t="shared" si="109"/>
        <v>#REF!</v>
      </c>
      <c r="JH103" s="6" t="e">
        <f t="shared" si="109"/>
        <v>#REF!</v>
      </c>
      <c r="JI103" s="6" t="e">
        <f t="shared" si="109"/>
        <v>#REF!</v>
      </c>
      <c r="JJ103" s="6" t="e">
        <f t="shared" si="109"/>
        <v>#REF!</v>
      </c>
      <c r="JK103" s="6" t="e">
        <f t="shared" si="109"/>
        <v>#REF!</v>
      </c>
      <c r="JL103" s="6" t="e">
        <f t="shared" si="109"/>
        <v>#REF!</v>
      </c>
      <c r="JM103" s="6" t="e">
        <f t="shared" si="109"/>
        <v>#REF!</v>
      </c>
      <c r="JN103" s="6" t="e">
        <f t="shared" si="109"/>
        <v>#REF!</v>
      </c>
      <c r="JO103" s="6" t="e">
        <f t="shared" si="109"/>
        <v>#REF!</v>
      </c>
      <c r="JP103" s="6" t="e">
        <f t="shared" si="109"/>
        <v>#REF!</v>
      </c>
      <c r="JQ103" s="6" t="e">
        <f t="shared" si="109"/>
        <v>#REF!</v>
      </c>
      <c r="JR103" s="6" t="e">
        <f t="shared" si="109"/>
        <v>#REF!</v>
      </c>
      <c r="JS103" s="6" t="e">
        <f t="shared" si="109"/>
        <v>#REF!</v>
      </c>
    </row>
    <row r="104" spans="1:279" ht="14.5" x14ac:dyDescent="0.35">
      <c r="A104" s="8">
        <v>102</v>
      </c>
      <c r="B104" s="9">
        <v>39979</v>
      </c>
      <c r="C104" s="10">
        <v>386.96</v>
      </c>
      <c r="D104" s="8">
        <f t="shared" si="79"/>
        <v>-6.5685185185183173</v>
      </c>
      <c r="I104" s="6">
        <v>102</v>
      </c>
      <c r="J104" s="6">
        <f t="shared" si="80"/>
        <v>43.145435528118071</v>
      </c>
      <c r="K104" s="6">
        <f t="shared" si="81"/>
        <v>55.954046639228714</v>
      </c>
      <c r="L104" s="6">
        <f t="shared" si="122"/>
        <v>65.018602194783966</v>
      </c>
      <c r="M104" s="6">
        <f t="shared" si="122"/>
        <v>63.048046639228389</v>
      </c>
      <c r="N104" s="6">
        <f t="shared" si="122"/>
        <v>52.73547256515468</v>
      </c>
      <c r="O104" s="6">
        <f t="shared" si="122"/>
        <v>43.276805898488313</v>
      </c>
      <c r="P104" s="6">
        <f t="shared" si="122"/>
        <v>37.365139231821978</v>
      </c>
      <c r="Q104" s="6">
        <f t="shared" si="122"/>
        <v>32.241694787377497</v>
      </c>
      <c r="R104" s="6">
        <f t="shared" si="122"/>
        <v>27.578046639229626</v>
      </c>
      <c r="S104" s="6">
        <f t="shared" si="122"/>
        <v>25.279065157748068</v>
      </c>
      <c r="T104" s="6">
        <f t="shared" si="122"/>
        <v>23.308509602192498</v>
      </c>
      <c r="U104" s="6">
        <f t="shared" si="122"/>
        <v>23.50556515774824</v>
      </c>
      <c r="V104" s="6">
        <f t="shared" si="122"/>
        <v>29.679972565155445</v>
      </c>
      <c r="W104" s="6">
        <f t="shared" si="122"/>
        <v>40.583713305895643</v>
      </c>
      <c r="X104" s="6">
        <f t="shared" si="122"/>
        <v>47.940454046636184</v>
      </c>
      <c r="Y104" s="6">
        <f t="shared" si="122"/>
        <v>44.853250342932775</v>
      </c>
      <c r="Z104" s="6">
        <f t="shared" si="122"/>
        <v>34.672046639229308</v>
      </c>
      <c r="AA104" s="6">
        <f t="shared" si="122"/>
        <v>25.67317626885918</v>
      </c>
      <c r="AB104" s="6">
        <f t="shared" si="122"/>
        <v>20.812472565155566</v>
      </c>
      <c r="AC104" s="6">
        <f t="shared" si="122"/>
        <v>17.068417009600171</v>
      </c>
      <c r="AD104" s="6">
        <f t="shared" si="122"/>
        <v>14.309639231822374</v>
      </c>
      <c r="AE104" s="6">
        <f t="shared" si="122"/>
        <v>12.207713305896556</v>
      </c>
      <c r="AF104" s="6">
        <f t="shared" si="122"/>
        <v>9.711676268859625</v>
      </c>
      <c r="AG104" s="6">
        <f t="shared" si="122"/>
        <v>9.5803058984893781</v>
      </c>
      <c r="AH104" s="6">
        <f t="shared" si="122"/>
        <v>15.754713305896582</v>
      </c>
      <c r="AI104" s="6">
        <f t="shared" si="122"/>
        <v>28.497639231822102</v>
      </c>
      <c r="AJ104" s="6">
        <f t="shared" si="122"/>
        <v>37.23376886145136</v>
      </c>
      <c r="AK104" s="6">
        <f t="shared" si="122"/>
        <v>34.606361454044183</v>
      </c>
      <c r="AL104" s="6">
        <f t="shared" si="122"/>
        <v>24.293787379970468</v>
      </c>
      <c r="AM104" s="6">
        <f t="shared" si="122"/>
        <v>15.229231824415221</v>
      </c>
      <c r="AN104" s="6">
        <f t="shared" si="122"/>
        <v>9.7773614540447493</v>
      </c>
      <c r="AO104" s="6">
        <f t="shared" si="122"/>
        <v>6.0333058984893526</v>
      </c>
      <c r="AP104" s="6">
        <f t="shared" si="122"/>
        <v>2.1578799725637099</v>
      </c>
      <c r="AQ104" s="6">
        <f t="shared" si="122"/>
        <v>-1.3234348422511923</v>
      </c>
      <c r="AR104" s="6">
        <f t="shared" si="122"/>
        <v>-3.0312496570658953</v>
      </c>
      <c r="AS104" s="6">
        <f t="shared" si="122"/>
        <v>-2.3087126200287909</v>
      </c>
      <c r="AT104" s="6">
        <f t="shared" si="122"/>
        <v>4.5225466392303932</v>
      </c>
      <c r="AU104" s="6">
        <f t="shared" si="122"/>
        <v>16.608620713303932</v>
      </c>
      <c r="AV104" s="6">
        <f t="shared" si="122"/>
        <v>23.899676268859356</v>
      </c>
      <c r="AW104" s="6">
        <f t="shared" si="122"/>
        <v>19.564454046637103</v>
      </c>
      <c r="AX104" s="6">
        <f t="shared" si="122"/>
        <v>8.9891392318225201</v>
      </c>
      <c r="AY104" s="6">
        <f t="shared" si="122"/>
        <v>-0.20678669410297396</v>
      </c>
      <c r="AZ104" s="6">
        <f t="shared" si="122"/>
        <v>-5.6586570644730729</v>
      </c>
      <c r="BA104" s="6">
        <f t="shared" si="122"/>
        <v>-10.125249657065574</v>
      </c>
      <c r="BB104" s="6">
        <f t="shared" si="122"/>
        <v>-14.263416323732084</v>
      </c>
      <c r="BC104" s="6">
        <f t="shared" si="122"/>
        <v>-18.138842249658101</v>
      </c>
      <c r="BD104" s="6">
        <f t="shared" si="122"/>
        <v>-21.094675582991268</v>
      </c>
      <c r="BE104" s="6">
        <f t="shared" si="122"/>
        <v>-21.160360768176393</v>
      </c>
      <c r="BF104" s="6">
        <f t="shared" si="122"/>
        <v>-15.971231138546786</v>
      </c>
      <c r="BG104" s="6">
        <f t="shared" si="122"/>
        <v>-6.1841385459548066</v>
      </c>
      <c r="BH104" s="6">
        <f t="shared" si="122"/>
        <v>1.8951392318228428</v>
      </c>
      <c r="BI104" s="6">
        <f t="shared" si="122"/>
        <v>2.0921947873785864</v>
      </c>
      <c r="BJ104" s="6">
        <f t="shared" si="122"/>
        <v>-6.4468792866953004</v>
      </c>
      <c r="BK104" s="6">
        <f t="shared" si="122"/>
        <v>-16.036916323732282</v>
      </c>
      <c r="BL104" s="6">
        <f t="shared" si="122"/>
        <v>-22.014268175583741</v>
      </c>
      <c r="BM104" s="6">
        <f t="shared" si="122"/>
        <v>-26.152434842250251</v>
      </c>
      <c r="BN104" s="6">
        <f t="shared" si="122"/>
        <v>-29.173953360768916</v>
      </c>
      <c r="BO104" s="6">
        <f t="shared" si="122"/>
        <v>-31.144508916324114</v>
      </c>
      <c r="BP104" s="6">
        <f t="shared" si="122"/>
        <v>-33.5091755829908</v>
      </c>
      <c r="BQ104" s="6">
        <f t="shared" si="122"/>
        <v>-33.903286694101915</v>
      </c>
      <c r="BR104" s="6">
        <f t="shared" si="122"/>
        <v>-27.531823731139337</v>
      </c>
      <c r="BS104" s="6">
        <f t="shared" si="122"/>
        <v>-17.087879286695003</v>
      </c>
      <c r="BT104" s="6">
        <f t="shared" si="122"/>
        <v>-9.7968237311395825</v>
      </c>
      <c r="BU104" s="6">
        <f t="shared" si="122"/>
        <v>-10.453675582991563</v>
      </c>
      <c r="BV104" s="6">
        <f t="shared" si="122"/>
        <v>-18.730008916324582</v>
      </c>
      <c r="BW104" s="6">
        <f t="shared" ref="BW104:EH107" si="124">INDEX($D$3:$D$272,$I104,1)*INDEX($D$3:$D$272,$I104+BW$2,1)</f>
        <v>-28.451416323731813</v>
      </c>
      <c r="BX104" s="6">
        <f t="shared" si="124"/>
        <v>-34.888564471879512</v>
      </c>
      <c r="BY104" s="6">
        <f t="shared" si="124"/>
        <v>-39.617897805212877</v>
      </c>
      <c r="BZ104" s="6">
        <f t="shared" si="124"/>
        <v>-43.296268175583151</v>
      </c>
      <c r="CA104" s="6">
        <f t="shared" si="124"/>
        <v>-46.252101508916319</v>
      </c>
      <c r="CB104" s="6">
        <f t="shared" si="124"/>
        <v>-48.81382373113837</v>
      </c>
      <c r="CC104" s="6">
        <f t="shared" si="124"/>
        <v>-48.485397805212756</v>
      </c>
      <c r="CD104" s="6">
        <f t="shared" si="124"/>
        <v>-42.902157064472036</v>
      </c>
      <c r="CE104" s="6">
        <f t="shared" si="124"/>
        <v>-31.801360768176096</v>
      </c>
      <c r="CF104" s="6">
        <f t="shared" si="124"/>
        <v>-23.196601508917084</v>
      </c>
      <c r="CG104" s="6">
        <f t="shared" si="124"/>
        <v>-25.035786694102033</v>
      </c>
      <c r="CH104" s="6">
        <f t="shared" si="124"/>
        <v>-34.625823731139015</v>
      </c>
      <c r="CI104" s="6">
        <f t="shared" si="124"/>
        <v>-44.93839780521273</v>
      </c>
      <c r="CJ104" s="6">
        <f t="shared" si="124"/>
        <v>-53.411786694101494</v>
      </c>
      <c r="CK104" s="6">
        <f t="shared" si="124"/>
        <v>-59.65187928669382</v>
      </c>
      <c r="CL104" s="6">
        <f t="shared" si="124"/>
        <v>-63.855731138545451</v>
      </c>
      <c r="CM104" s="6">
        <f t="shared" si="124"/>
        <v>-67.731157064471091</v>
      </c>
      <c r="CN104" s="6">
        <f t="shared" si="124"/>
        <v>-71.146786694100868</v>
      </c>
      <c r="CO104" s="6">
        <f t="shared" si="124"/>
        <v>-71.409527434841365</v>
      </c>
      <c r="CP104" s="6">
        <f t="shared" si="124"/>
        <v>-66.286082990397261</v>
      </c>
      <c r="CQ104" s="6">
        <f t="shared" si="124"/>
        <v>-56.301934842249537</v>
      </c>
      <c r="CR104" s="6">
        <f t="shared" si="124"/>
        <v>-47.631490397805031</v>
      </c>
      <c r="CS104" s="6">
        <f t="shared" si="124"/>
        <v>-48.748138545953246</v>
      </c>
      <c r="CT104" s="6">
        <f t="shared" si="124"/>
        <v>-58.272490397804731</v>
      </c>
      <c r="CU104" s="6">
        <f t="shared" si="124"/>
        <v>-67.205675582989741</v>
      </c>
      <c r="CV104" s="6">
        <f t="shared" si="124"/>
        <v>-73.183027434841563</v>
      </c>
      <c r="CW104" s="6">
        <f t="shared" si="124"/>
        <v>-77.452564471878318</v>
      </c>
      <c r="CX104" s="6">
        <f t="shared" si="124"/>
        <v>-81.327990397804342</v>
      </c>
      <c r="CY104" s="6">
        <f t="shared" si="124"/>
        <v>-84.021082990396636</v>
      </c>
      <c r="CZ104" s="6">
        <f t="shared" si="124"/>
        <v>-85.925953360767082</v>
      </c>
      <c r="DA104" s="6">
        <f t="shared" si="124"/>
        <v>-86.188694101507579</v>
      </c>
      <c r="DB104" s="6">
        <f t="shared" si="124"/>
        <v>-80.999564471878344</v>
      </c>
      <c r="DC104" s="6">
        <f t="shared" si="124"/>
        <v>-69.504657064471289</v>
      </c>
      <c r="DD104" s="6">
        <f t="shared" si="124"/>
        <v>-59.389138545952953</v>
      </c>
      <c r="DE104" s="6">
        <f t="shared" si="124"/>
        <v>-59.980305212619811</v>
      </c>
      <c r="DF104" s="6">
        <f t="shared" si="124"/>
        <v>-69.833082990397287</v>
      </c>
      <c r="DG104" s="6">
        <f t="shared" si="124"/>
        <v>-79.94860150891526</v>
      </c>
      <c r="DH104" s="6">
        <f t="shared" si="124"/>
        <v>-86.845545953359562</v>
      </c>
      <c r="DI104" s="6">
        <f t="shared" si="124"/>
        <v>-91.968990397803665</v>
      </c>
      <c r="DJ104" s="6">
        <f t="shared" si="124"/>
        <v>-96.566953360766789</v>
      </c>
      <c r="DK104" s="6">
        <f t="shared" si="124"/>
        <v>-100.11395336076644</v>
      </c>
      <c r="DL104" s="6">
        <f t="shared" si="124"/>
        <v>-102.08450891632201</v>
      </c>
      <c r="DM104" s="6">
        <f t="shared" si="124"/>
        <v>-101.16491632372954</v>
      </c>
      <c r="DN104" s="6">
        <f t="shared" si="124"/>
        <v>-95.450305212618574</v>
      </c>
      <c r="DO104" s="6">
        <f t="shared" si="124"/>
        <v>-85.137731138544865</v>
      </c>
      <c r="DP104" s="6">
        <f t="shared" si="124"/>
        <v>-76.073175582989606</v>
      </c>
      <c r="DQ104" s="6">
        <f t="shared" si="124"/>
        <v>-76.532971879285853</v>
      </c>
      <c r="DR104" s="6">
        <f t="shared" si="124"/>
        <v>-86.188694101507579</v>
      </c>
      <c r="DS104" s="6">
        <f t="shared" si="124"/>
        <v>-95.844416323729689</v>
      </c>
      <c r="DT104" s="6">
        <f t="shared" si="124"/>
        <v>-102.87273113854424</v>
      </c>
      <c r="DU104" s="6">
        <f t="shared" si="124"/>
        <v>-107.66774965706273</v>
      </c>
      <c r="DV104" s="6">
        <f t="shared" si="124"/>
        <v>-110.42652743484015</v>
      </c>
      <c r="DW104" s="6">
        <f t="shared" si="124"/>
        <v>-114.03921262002531</v>
      </c>
      <c r="DX104" s="6">
        <f t="shared" si="124"/>
        <v>-116.92936076817335</v>
      </c>
      <c r="DY104" s="6">
        <f t="shared" si="124"/>
        <v>-116.99504595335847</v>
      </c>
      <c r="DZ104" s="6">
        <f t="shared" si="124"/>
        <v>-111.67454595335862</v>
      </c>
      <c r="EA104" s="6">
        <f t="shared" si="124"/>
        <v>-100.83649039780354</v>
      </c>
      <c r="EB104" s="6">
        <f t="shared" si="124"/>
        <v>-92.691527434840779</v>
      </c>
      <c r="EC104" s="6">
        <f t="shared" si="124"/>
        <v>-94.530712620026094</v>
      </c>
      <c r="ED104" s="6">
        <f t="shared" si="124"/>
        <v>-104.51486076817382</v>
      </c>
      <c r="EE104" s="6">
        <f t="shared" si="124"/>
        <v>-113.90784224965506</v>
      </c>
      <c r="EF104" s="6">
        <f t="shared" si="124"/>
        <v>-119.75382373113628</v>
      </c>
      <c r="EG104" s="6">
        <f t="shared" si="124"/>
        <v>-124.15473113854365</v>
      </c>
      <c r="EH104" s="6">
        <f t="shared" si="124"/>
        <v>-127.57036076817306</v>
      </c>
      <c r="EI104" s="6">
        <f t="shared" si="123"/>
        <v>-130.7889348422471</v>
      </c>
      <c r="EJ104" s="6">
        <f t="shared" si="123"/>
        <v>-133.5477126200249</v>
      </c>
      <c r="EK104" s="6">
        <f t="shared" si="123"/>
        <v>-133.21928669409891</v>
      </c>
      <c r="EL104" s="6">
        <f t="shared" si="123"/>
        <v>-127.11056447187681</v>
      </c>
      <c r="EM104" s="6">
        <f t="shared" si="123"/>
        <v>-115.87839780521062</v>
      </c>
      <c r="EN104" s="6">
        <f t="shared" si="123"/>
        <v>-106.41973113854426</v>
      </c>
      <c r="EO104" s="6">
        <f t="shared" si="123"/>
        <v>-108.19323113854409</v>
      </c>
      <c r="EP104" s="6">
        <f t="shared" si="123"/>
        <v>-119.09697187928467</v>
      </c>
      <c r="EQ104" s="6">
        <f t="shared" si="123"/>
        <v>-129.54091632372862</v>
      </c>
      <c r="ER104" s="6">
        <f t="shared" si="123"/>
        <v>-135.38689780520983</v>
      </c>
      <c r="ES104" s="6">
        <f t="shared" si="123"/>
        <v>-139.32800891632098</v>
      </c>
      <c r="ET104" s="6">
        <f t="shared" si="123"/>
        <v>-142.34952743483927</v>
      </c>
      <c r="EU104" s="6">
        <f t="shared" si="123"/>
        <v>-144.25439780520972</v>
      </c>
      <c r="EV104" s="6">
        <f t="shared" si="123"/>
        <v>-146.35632373113555</v>
      </c>
      <c r="EW104" s="6">
        <f t="shared" si="123"/>
        <v>-147.67002743483911</v>
      </c>
      <c r="EX104" s="6">
        <f t="shared" si="123"/>
        <v>-142.34952743483927</v>
      </c>
      <c r="EY104" s="6">
        <f t="shared" si="123"/>
        <v>-130.85462002743222</v>
      </c>
      <c r="EZ104" s="6">
        <f t="shared" si="123"/>
        <v>-122.31554595335832</v>
      </c>
      <c r="FA104" s="6">
        <f t="shared" si="123"/>
        <v>-123.82630521261765</v>
      </c>
      <c r="FB104" s="6">
        <f t="shared" si="123"/>
        <v>-133.35065706446915</v>
      </c>
      <c r="FC104" s="6">
        <f t="shared" si="123"/>
        <v>-144.8455644718762</v>
      </c>
      <c r="FD104" s="6">
        <f t="shared" si="123"/>
        <v>-151.54545336076515</v>
      </c>
      <c r="FE104" s="6">
        <f t="shared" si="123"/>
        <v>-155.35519410150565</v>
      </c>
      <c r="FF104" s="6">
        <f t="shared" si="123"/>
        <v>-158.37671262002394</v>
      </c>
      <c r="FG104" s="6">
        <f t="shared" si="123"/>
        <v>-161.79234224965373</v>
      </c>
      <c r="FH104" s="6">
        <f t="shared" si="123"/>
        <v>-164.55112002743115</v>
      </c>
      <c r="FI104" s="6">
        <f t="shared" si="123"/>
        <v>-163.69721262002381</v>
      </c>
      <c r="FJ104" s="6">
        <f t="shared" si="123"/>
        <v>-156.99732373113522</v>
      </c>
      <c r="FK104" s="6">
        <f t="shared" si="123"/>
        <v>-145.50241632372817</v>
      </c>
      <c r="FL104" s="6">
        <f t="shared" si="123"/>
        <v>-137.16039780521004</v>
      </c>
      <c r="FM104" s="6">
        <f t="shared" si="123"/>
        <v>-138.60547187928387</v>
      </c>
      <c r="FN104" s="6">
        <f t="shared" si="123"/>
        <v>-148.52393484224646</v>
      </c>
      <c r="FO104" s="6">
        <f t="shared" si="123"/>
        <v>-159.23062002743131</v>
      </c>
      <c r="FP104" s="6">
        <f t="shared" si="123"/>
        <v>-165.99619410150535</v>
      </c>
      <c r="FQ104" s="6">
        <f t="shared" si="123"/>
        <v>-169.47750891631989</v>
      </c>
      <c r="FR104" s="6">
        <f t="shared" si="123"/>
        <v>-171.84217558298658</v>
      </c>
      <c r="FS104" s="6">
        <f t="shared" si="123"/>
        <v>-174.60095336076438</v>
      </c>
      <c r="FT104" s="6">
        <f t="shared" si="123"/>
        <v>-177.16267558298642</v>
      </c>
      <c r="FU104" s="6">
        <f t="shared" si="123"/>
        <v>-176.89993484224556</v>
      </c>
      <c r="FV104" s="6">
        <f t="shared" si="123"/>
        <v>-170.65984224965322</v>
      </c>
      <c r="FW104" s="6" t="e">
        <f t="shared" si="123"/>
        <v>#REF!</v>
      </c>
      <c r="FX104" s="6" t="e">
        <f t="shared" si="123"/>
        <v>#REF!</v>
      </c>
      <c r="FY104" s="6" t="e">
        <f t="shared" si="123"/>
        <v>#REF!</v>
      </c>
      <c r="FZ104" s="6" t="e">
        <f t="shared" si="123"/>
        <v>#REF!</v>
      </c>
      <c r="GA104" s="6" t="e">
        <f t="shared" si="123"/>
        <v>#REF!</v>
      </c>
      <c r="GB104" s="6" t="e">
        <f t="shared" si="123"/>
        <v>#REF!</v>
      </c>
      <c r="GC104" s="6" t="e">
        <f t="shared" si="123"/>
        <v>#REF!</v>
      </c>
      <c r="GD104" s="6" t="e">
        <f t="shared" si="123"/>
        <v>#REF!</v>
      </c>
      <c r="GE104" s="6" t="e">
        <f t="shared" si="123"/>
        <v>#REF!</v>
      </c>
      <c r="GF104" s="6" t="e">
        <f t="shared" si="123"/>
        <v>#REF!</v>
      </c>
      <c r="GG104" s="6" t="e">
        <f t="shared" si="123"/>
        <v>#REF!</v>
      </c>
      <c r="GH104" s="6" t="e">
        <f t="shared" si="123"/>
        <v>#REF!</v>
      </c>
      <c r="GI104" s="6" t="e">
        <f t="shared" si="123"/>
        <v>#REF!</v>
      </c>
      <c r="GJ104" s="6" t="e">
        <f t="shared" si="123"/>
        <v>#REF!</v>
      </c>
      <c r="GK104" s="6" t="e">
        <f t="shared" si="123"/>
        <v>#REF!</v>
      </c>
      <c r="GL104" s="6" t="e">
        <f t="shared" si="123"/>
        <v>#REF!</v>
      </c>
      <c r="GM104" s="6" t="e">
        <f t="shared" si="123"/>
        <v>#REF!</v>
      </c>
      <c r="GN104" s="6" t="e">
        <f t="shared" si="123"/>
        <v>#REF!</v>
      </c>
      <c r="GO104" s="6" t="e">
        <f t="shared" si="123"/>
        <v>#REF!</v>
      </c>
      <c r="GP104" s="6" t="e">
        <f t="shared" si="123"/>
        <v>#REF!</v>
      </c>
      <c r="GQ104" s="6" t="e">
        <f t="shared" si="123"/>
        <v>#REF!</v>
      </c>
      <c r="GR104" s="6" t="e">
        <f t="shared" si="123"/>
        <v>#REF!</v>
      </c>
      <c r="GS104" s="6" t="e">
        <f t="shared" si="123"/>
        <v>#REF!</v>
      </c>
      <c r="GT104" s="6" t="e">
        <f t="shared" ref="GT104:JE107" si="125">INDEX($D$3:$D$272,$I104,1)*INDEX($D$3:$D$272,$I104+GT$2,1)</f>
        <v>#REF!</v>
      </c>
      <c r="GU104" s="6" t="e">
        <f t="shared" si="125"/>
        <v>#REF!</v>
      </c>
      <c r="GV104" s="6" t="e">
        <f t="shared" si="125"/>
        <v>#REF!</v>
      </c>
      <c r="GW104" s="6" t="e">
        <f t="shared" si="125"/>
        <v>#REF!</v>
      </c>
      <c r="GX104" s="6" t="e">
        <f t="shared" si="125"/>
        <v>#REF!</v>
      </c>
      <c r="GY104" s="6" t="e">
        <f t="shared" si="125"/>
        <v>#REF!</v>
      </c>
      <c r="GZ104" s="6" t="e">
        <f t="shared" si="125"/>
        <v>#REF!</v>
      </c>
      <c r="HA104" s="6" t="e">
        <f t="shared" si="125"/>
        <v>#REF!</v>
      </c>
      <c r="HB104" s="6" t="e">
        <f t="shared" si="125"/>
        <v>#REF!</v>
      </c>
      <c r="HC104" s="6" t="e">
        <f t="shared" si="125"/>
        <v>#REF!</v>
      </c>
      <c r="HD104" s="6" t="e">
        <f t="shared" si="125"/>
        <v>#REF!</v>
      </c>
      <c r="HE104" s="6" t="e">
        <f t="shared" si="125"/>
        <v>#REF!</v>
      </c>
      <c r="HF104" s="6" t="e">
        <f t="shared" si="125"/>
        <v>#REF!</v>
      </c>
      <c r="HG104" s="6" t="e">
        <f t="shared" si="125"/>
        <v>#REF!</v>
      </c>
      <c r="HH104" s="6" t="e">
        <f t="shared" si="125"/>
        <v>#REF!</v>
      </c>
      <c r="HI104" s="6" t="e">
        <f t="shared" si="125"/>
        <v>#REF!</v>
      </c>
      <c r="HJ104" s="6" t="e">
        <f t="shared" si="125"/>
        <v>#REF!</v>
      </c>
      <c r="HK104" s="6" t="e">
        <f t="shared" si="125"/>
        <v>#REF!</v>
      </c>
      <c r="HL104" s="6" t="e">
        <f t="shared" si="125"/>
        <v>#REF!</v>
      </c>
      <c r="HM104" s="6" t="e">
        <f t="shared" si="125"/>
        <v>#REF!</v>
      </c>
      <c r="HN104" s="6" t="e">
        <f t="shared" si="125"/>
        <v>#REF!</v>
      </c>
      <c r="HO104" s="6" t="e">
        <f t="shared" si="125"/>
        <v>#REF!</v>
      </c>
      <c r="HP104" s="6" t="e">
        <f t="shared" si="125"/>
        <v>#REF!</v>
      </c>
      <c r="HQ104" s="6" t="e">
        <f t="shared" si="125"/>
        <v>#REF!</v>
      </c>
      <c r="HR104" s="6" t="e">
        <f t="shared" si="125"/>
        <v>#REF!</v>
      </c>
      <c r="HS104" s="6" t="e">
        <f t="shared" si="125"/>
        <v>#REF!</v>
      </c>
      <c r="HT104" s="6" t="e">
        <f t="shared" si="125"/>
        <v>#REF!</v>
      </c>
      <c r="HU104" s="6" t="e">
        <f t="shared" si="125"/>
        <v>#REF!</v>
      </c>
      <c r="HV104" s="6" t="e">
        <f t="shared" si="125"/>
        <v>#REF!</v>
      </c>
      <c r="HW104" s="6" t="e">
        <f t="shared" si="125"/>
        <v>#REF!</v>
      </c>
      <c r="HX104" s="6" t="e">
        <f t="shared" si="125"/>
        <v>#REF!</v>
      </c>
      <c r="HY104" s="6" t="e">
        <f t="shared" si="125"/>
        <v>#REF!</v>
      </c>
      <c r="HZ104" s="6" t="e">
        <f t="shared" si="125"/>
        <v>#REF!</v>
      </c>
      <c r="IA104" s="6" t="e">
        <f t="shared" si="125"/>
        <v>#REF!</v>
      </c>
      <c r="IB104" s="6" t="e">
        <f t="shared" si="125"/>
        <v>#REF!</v>
      </c>
      <c r="IC104" s="6" t="e">
        <f t="shared" si="125"/>
        <v>#REF!</v>
      </c>
      <c r="ID104" s="6" t="e">
        <f t="shared" si="125"/>
        <v>#REF!</v>
      </c>
      <c r="IE104" s="6" t="e">
        <f t="shared" si="125"/>
        <v>#REF!</v>
      </c>
      <c r="IF104" s="6" t="e">
        <f t="shared" si="125"/>
        <v>#REF!</v>
      </c>
      <c r="IG104" s="6" t="e">
        <f t="shared" si="125"/>
        <v>#REF!</v>
      </c>
      <c r="IH104" s="6" t="e">
        <f t="shared" si="125"/>
        <v>#REF!</v>
      </c>
      <c r="II104" s="6" t="e">
        <f t="shared" si="125"/>
        <v>#REF!</v>
      </c>
      <c r="IJ104" s="6" t="e">
        <f t="shared" si="125"/>
        <v>#REF!</v>
      </c>
      <c r="IK104" s="6" t="e">
        <f t="shared" si="125"/>
        <v>#REF!</v>
      </c>
      <c r="IL104" s="6" t="e">
        <f t="shared" si="125"/>
        <v>#REF!</v>
      </c>
      <c r="IM104" s="6" t="e">
        <f t="shared" si="125"/>
        <v>#REF!</v>
      </c>
      <c r="IN104" s="6" t="e">
        <f t="shared" si="125"/>
        <v>#REF!</v>
      </c>
      <c r="IO104" s="6" t="e">
        <f t="shared" si="125"/>
        <v>#REF!</v>
      </c>
      <c r="IP104" s="6" t="e">
        <f t="shared" si="125"/>
        <v>#REF!</v>
      </c>
      <c r="IQ104" s="6" t="e">
        <f t="shared" si="125"/>
        <v>#REF!</v>
      </c>
      <c r="IR104" s="6" t="e">
        <f t="shared" si="125"/>
        <v>#REF!</v>
      </c>
      <c r="IS104" s="6" t="e">
        <f t="shared" si="125"/>
        <v>#REF!</v>
      </c>
      <c r="IT104" s="6" t="e">
        <f t="shared" si="125"/>
        <v>#REF!</v>
      </c>
      <c r="IU104" s="6" t="e">
        <f t="shared" si="125"/>
        <v>#REF!</v>
      </c>
      <c r="IV104" s="6" t="e">
        <f t="shared" si="125"/>
        <v>#REF!</v>
      </c>
      <c r="IW104" s="6" t="e">
        <f t="shared" si="125"/>
        <v>#REF!</v>
      </c>
      <c r="IX104" s="6" t="e">
        <f t="shared" si="125"/>
        <v>#REF!</v>
      </c>
      <c r="IY104" s="6" t="e">
        <f t="shared" si="125"/>
        <v>#REF!</v>
      </c>
      <c r="IZ104" s="6" t="e">
        <f t="shared" si="125"/>
        <v>#REF!</v>
      </c>
      <c r="JA104" s="6" t="e">
        <f t="shared" si="125"/>
        <v>#REF!</v>
      </c>
      <c r="JB104" s="6" t="e">
        <f t="shared" si="125"/>
        <v>#REF!</v>
      </c>
      <c r="JC104" s="6" t="e">
        <f t="shared" si="125"/>
        <v>#REF!</v>
      </c>
      <c r="JD104" s="6" t="e">
        <f t="shared" si="125"/>
        <v>#REF!</v>
      </c>
      <c r="JE104" s="6" t="e">
        <f t="shared" si="125"/>
        <v>#REF!</v>
      </c>
      <c r="JF104" s="6" t="e">
        <f t="shared" ref="JF104:JS119" si="126">INDEX($D$3:$D$272,$I104,1)*INDEX($D$3:$D$272,$I104+JF$2,1)</f>
        <v>#REF!</v>
      </c>
      <c r="JG104" s="6" t="e">
        <f t="shared" si="126"/>
        <v>#REF!</v>
      </c>
      <c r="JH104" s="6" t="e">
        <f t="shared" si="126"/>
        <v>#REF!</v>
      </c>
      <c r="JI104" s="6" t="e">
        <f t="shared" si="126"/>
        <v>#REF!</v>
      </c>
      <c r="JJ104" s="6" t="e">
        <f t="shared" si="126"/>
        <v>#REF!</v>
      </c>
      <c r="JK104" s="6" t="e">
        <f t="shared" si="126"/>
        <v>#REF!</v>
      </c>
      <c r="JL104" s="6" t="e">
        <f t="shared" si="126"/>
        <v>#REF!</v>
      </c>
      <c r="JM104" s="6" t="e">
        <f t="shared" si="126"/>
        <v>#REF!</v>
      </c>
      <c r="JN104" s="6" t="e">
        <f t="shared" si="126"/>
        <v>#REF!</v>
      </c>
      <c r="JO104" s="6" t="e">
        <f t="shared" si="126"/>
        <v>#REF!</v>
      </c>
      <c r="JP104" s="6" t="e">
        <f t="shared" si="126"/>
        <v>#REF!</v>
      </c>
      <c r="JQ104" s="6" t="e">
        <f t="shared" si="126"/>
        <v>#REF!</v>
      </c>
      <c r="JR104" s="6" t="e">
        <f t="shared" si="126"/>
        <v>#REF!</v>
      </c>
      <c r="JS104" s="6" t="e">
        <f t="shared" si="126"/>
        <v>#REF!</v>
      </c>
    </row>
    <row r="105" spans="1:279" ht="14.5" x14ac:dyDescent="0.35">
      <c r="A105" s="8">
        <v>103</v>
      </c>
      <c r="B105" s="9">
        <v>40009</v>
      </c>
      <c r="C105" s="10">
        <v>385.01</v>
      </c>
      <c r="D105" s="8">
        <f t="shared" si="79"/>
        <v>-8.5185185185183059</v>
      </c>
      <c r="I105" s="6">
        <v>103</v>
      </c>
      <c r="J105" s="6">
        <f t="shared" si="80"/>
        <v>72.56515775033931</v>
      </c>
      <c r="K105" s="6">
        <f t="shared" si="81"/>
        <v>84.320713305894543</v>
      </c>
      <c r="L105" s="6">
        <f t="shared" ref="L105:BW108" si="127">INDEX($D$3:$D$272,$I105,1)*INDEX($D$3:$D$272,$I105+L$2,1)</f>
        <v>81.765157750338943</v>
      </c>
      <c r="M105" s="6">
        <f t="shared" si="127"/>
        <v>68.391083676265268</v>
      </c>
      <c r="N105" s="6">
        <f t="shared" si="127"/>
        <v>56.124417009598922</v>
      </c>
      <c r="O105" s="6">
        <f t="shared" si="127"/>
        <v>48.457750342932641</v>
      </c>
      <c r="P105" s="6">
        <f t="shared" si="127"/>
        <v>41.81330589848811</v>
      </c>
      <c r="Q105" s="6">
        <f t="shared" si="127"/>
        <v>35.765157750340286</v>
      </c>
      <c r="R105" s="6">
        <f t="shared" si="127"/>
        <v>32.783676268858692</v>
      </c>
      <c r="S105" s="6">
        <f t="shared" si="127"/>
        <v>30.228120713303099</v>
      </c>
      <c r="T105" s="6">
        <f t="shared" si="127"/>
        <v>30.4836762688589</v>
      </c>
      <c r="U105" s="6">
        <f t="shared" si="127"/>
        <v>38.491083676266086</v>
      </c>
      <c r="V105" s="6">
        <f t="shared" si="127"/>
        <v>52.631824417006207</v>
      </c>
      <c r="W105" s="6">
        <f t="shared" si="127"/>
        <v>62.172565157746746</v>
      </c>
      <c r="X105" s="6">
        <f t="shared" si="127"/>
        <v>58.168861454043395</v>
      </c>
      <c r="Y105" s="6">
        <f t="shared" si="127"/>
        <v>44.965157750339927</v>
      </c>
      <c r="Z105" s="6">
        <f t="shared" si="127"/>
        <v>33.294787379969804</v>
      </c>
      <c r="AA105" s="6">
        <f t="shared" si="127"/>
        <v>26.991083676266182</v>
      </c>
      <c r="AB105" s="6">
        <f t="shared" si="127"/>
        <v>22.135528120710806</v>
      </c>
      <c r="AC105" s="6">
        <f t="shared" si="127"/>
        <v>18.557750342932984</v>
      </c>
      <c r="AD105" s="6">
        <f t="shared" si="127"/>
        <v>15.831824417007182</v>
      </c>
      <c r="AE105" s="6">
        <f t="shared" si="127"/>
        <v>12.594787379970265</v>
      </c>
      <c r="AF105" s="6">
        <f t="shared" si="127"/>
        <v>12.424417009600054</v>
      </c>
      <c r="AG105" s="6">
        <f t="shared" si="127"/>
        <v>20.431824417007242</v>
      </c>
      <c r="AH105" s="6">
        <f t="shared" si="127"/>
        <v>36.957750342932734</v>
      </c>
      <c r="AI105" s="6">
        <f t="shared" si="127"/>
        <v>48.287379972561951</v>
      </c>
      <c r="AJ105" s="6">
        <f t="shared" si="127"/>
        <v>44.879972565154816</v>
      </c>
      <c r="AK105" s="6">
        <f t="shared" si="127"/>
        <v>31.505898491081137</v>
      </c>
      <c r="AL105" s="6">
        <f t="shared" si="127"/>
        <v>19.750342935525914</v>
      </c>
      <c r="AM105" s="6">
        <f t="shared" si="127"/>
        <v>12.679972565155371</v>
      </c>
      <c r="AN105" s="6">
        <f t="shared" si="127"/>
        <v>7.8244170095999941</v>
      </c>
      <c r="AO105" s="6">
        <f t="shared" si="127"/>
        <v>2.7984910836744072</v>
      </c>
      <c r="AP105" s="6">
        <f t="shared" si="127"/>
        <v>-1.7163237311405468</v>
      </c>
      <c r="AQ105" s="6">
        <f t="shared" si="127"/>
        <v>-3.9311385459552288</v>
      </c>
      <c r="AR105" s="6">
        <f t="shared" si="127"/>
        <v>-2.9941015089180989</v>
      </c>
      <c r="AS105" s="6">
        <f t="shared" si="127"/>
        <v>5.8651577503411136</v>
      </c>
      <c r="AT105" s="6">
        <f t="shared" si="127"/>
        <v>21.539231824414582</v>
      </c>
      <c r="AU105" s="6">
        <f t="shared" si="127"/>
        <v>30.99478737997002</v>
      </c>
      <c r="AV105" s="6">
        <f t="shared" si="127"/>
        <v>25.372565157747722</v>
      </c>
      <c r="AW105" s="6">
        <f t="shared" si="127"/>
        <v>11.657750342933134</v>
      </c>
      <c r="AX105" s="6">
        <f t="shared" si="127"/>
        <v>-0.26817558299229932</v>
      </c>
      <c r="AY105" s="6">
        <f t="shared" si="127"/>
        <v>-7.3385459533623578</v>
      </c>
      <c r="AZ105" s="6">
        <f t="shared" si="127"/>
        <v>-13.131138545954864</v>
      </c>
      <c r="BA105" s="6">
        <f t="shared" si="127"/>
        <v>-18.497805212621358</v>
      </c>
      <c r="BB105" s="6">
        <f t="shared" si="127"/>
        <v>-23.523731138547429</v>
      </c>
      <c r="BC105" s="6">
        <f t="shared" si="127"/>
        <v>-27.35706447188057</v>
      </c>
      <c r="BD105" s="6">
        <f t="shared" si="127"/>
        <v>-27.442249657065677</v>
      </c>
      <c r="BE105" s="6">
        <f t="shared" si="127"/>
        <v>-20.712620027436039</v>
      </c>
      <c r="BF105" s="6">
        <f t="shared" si="127"/>
        <v>-8.0200274348441702</v>
      </c>
      <c r="BG105" s="6">
        <f t="shared" si="127"/>
        <v>2.4577503429335006</v>
      </c>
      <c r="BH105" s="6">
        <f t="shared" si="127"/>
        <v>2.7133058984893013</v>
      </c>
      <c r="BI105" s="6">
        <f t="shared" si="127"/>
        <v>-8.3607681755845924</v>
      </c>
      <c r="BJ105" s="6">
        <f t="shared" si="127"/>
        <v>-20.797805212621629</v>
      </c>
      <c r="BK105" s="6">
        <f t="shared" si="127"/>
        <v>-28.549657064473017</v>
      </c>
      <c r="BL105" s="6">
        <f t="shared" si="127"/>
        <v>-33.916323731139514</v>
      </c>
      <c r="BM105" s="6">
        <f t="shared" si="127"/>
        <v>-37.834842249658244</v>
      </c>
      <c r="BN105" s="6">
        <f t="shared" si="127"/>
        <v>-40.390397805213347</v>
      </c>
      <c r="BO105" s="6">
        <f t="shared" si="127"/>
        <v>-43.457064471880052</v>
      </c>
      <c r="BP105" s="6">
        <f t="shared" si="127"/>
        <v>-43.968175582991172</v>
      </c>
      <c r="BQ105" s="6">
        <f t="shared" si="127"/>
        <v>-35.705212620028668</v>
      </c>
      <c r="BR105" s="6">
        <f t="shared" si="127"/>
        <v>-22.160768175584288</v>
      </c>
      <c r="BS105" s="6">
        <f t="shared" si="127"/>
        <v>-12.705212620028851</v>
      </c>
      <c r="BT105" s="6">
        <f t="shared" si="127"/>
        <v>-13.557064471880876</v>
      </c>
      <c r="BU105" s="6">
        <f t="shared" si="127"/>
        <v>-24.290397805213864</v>
      </c>
      <c r="BV105" s="6">
        <f t="shared" si="127"/>
        <v>-36.897805212621108</v>
      </c>
      <c r="BW105" s="6">
        <f t="shared" si="127"/>
        <v>-45.245953360768723</v>
      </c>
      <c r="BX105" s="6">
        <f t="shared" si="124"/>
        <v>-51.379286694102134</v>
      </c>
      <c r="BY105" s="6">
        <f t="shared" si="124"/>
        <v>-56.149657064472407</v>
      </c>
      <c r="BZ105" s="6">
        <f t="shared" si="124"/>
        <v>-59.982990397805544</v>
      </c>
      <c r="CA105" s="6">
        <f t="shared" si="124"/>
        <v>-63.305212620027568</v>
      </c>
      <c r="CB105" s="6">
        <f t="shared" si="124"/>
        <v>-62.879286694102042</v>
      </c>
      <c r="CC105" s="6">
        <f t="shared" si="124"/>
        <v>-55.638545953361287</v>
      </c>
      <c r="CD105" s="6">
        <f t="shared" si="124"/>
        <v>-41.242249657065372</v>
      </c>
      <c r="CE105" s="6">
        <f t="shared" si="124"/>
        <v>-30.08299039780637</v>
      </c>
      <c r="CF105" s="6">
        <f t="shared" si="124"/>
        <v>-32.468175582991265</v>
      </c>
      <c r="CG105" s="6">
        <f t="shared" si="124"/>
        <v>-44.905212620028301</v>
      </c>
      <c r="CH105" s="6">
        <f t="shared" si="124"/>
        <v>-58.279286694101984</v>
      </c>
      <c r="CI105" s="6">
        <f t="shared" si="124"/>
        <v>-69.268175582990764</v>
      </c>
      <c r="CJ105" s="6">
        <f t="shared" si="124"/>
        <v>-77.360768175583061</v>
      </c>
      <c r="CK105" s="6">
        <f t="shared" si="124"/>
        <v>-82.812620027434662</v>
      </c>
      <c r="CL105" s="6">
        <f t="shared" si="124"/>
        <v>-87.838545953360253</v>
      </c>
      <c r="CM105" s="6">
        <f t="shared" si="124"/>
        <v>-92.268175582990096</v>
      </c>
      <c r="CN105" s="6">
        <f t="shared" si="124"/>
        <v>-92.608916323730526</v>
      </c>
      <c r="CO105" s="6">
        <f t="shared" si="124"/>
        <v>-85.964471879286478</v>
      </c>
      <c r="CP105" s="6">
        <f t="shared" si="124"/>
        <v>-73.016323731138812</v>
      </c>
      <c r="CQ105" s="6">
        <f t="shared" si="124"/>
        <v>-61.771879286694215</v>
      </c>
      <c r="CR105" s="6">
        <f t="shared" si="124"/>
        <v>-63.220027434842464</v>
      </c>
      <c r="CS105" s="6">
        <f t="shared" si="124"/>
        <v>-75.571879286693914</v>
      </c>
      <c r="CT105" s="6">
        <f t="shared" si="124"/>
        <v>-87.157064471878925</v>
      </c>
      <c r="CU105" s="6">
        <f t="shared" si="124"/>
        <v>-94.908916323730793</v>
      </c>
      <c r="CV105" s="6">
        <f t="shared" si="124"/>
        <v>-100.4459533607675</v>
      </c>
      <c r="CW105" s="6">
        <f t="shared" si="124"/>
        <v>-105.47187928669356</v>
      </c>
      <c r="CX105" s="6">
        <f t="shared" si="124"/>
        <v>-108.96447187928581</v>
      </c>
      <c r="CY105" s="6">
        <f t="shared" si="124"/>
        <v>-111.43484224965628</v>
      </c>
      <c r="CZ105" s="6">
        <f t="shared" si="124"/>
        <v>-111.77558299039671</v>
      </c>
      <c r="DA105" s="6">
        <f t="shared" si="124"/>
        <v>-105.04595336076756</v>
      </c>
      <c r="DB105" s="6">
        <f t="shared" si="124"/>
        <v>-90.13854595336052</v>
      </c>
      <c r="DC105" s="6">
        <f t="shared" si="124"/>
        <v>-77.020027434842163</v>
      </c>
      <c r="DD105" s="6">
        <f t="shared" si="124"/>
        <v>-77.78669410150907</v>
      </c>
      <c r="DE105" s="6">
        <f t="shared" si="124"/>
        <v>-90.564471879286529</v>
      </c>
      <c r="DF105" s="6">
        <f t="shared" si="124"/>
        <v>-103.68299039780442</v>
      </c>
      <c r="DG105" s="6">
        <f t="shared" si="124"/>
        <v>-112.62743484224873</v>
      </c>
      <c r="DH105" s="6">
        <f t="shared" si="124"/>
        <v>-119.27187928669278</v>
      </c>
      <c r="DI105" s="6">
        <f t="shared" si="124"/>
        <v>-125.23484224965598</v>
      </c>
      <c r="DJ105" s="6">
        <f t="shared" si="124"/>
        <v>-129.83484224965557</v>
      </c>
      <c r="DK105" s="6">
        <f t="shared" si="124"/>
        <v>-132.39039780521114</v>
      </c>
      <c r="DL105" s="6">
        <f t="shared" si="124"/>
        <v>-131.1978052126187</v>
      </c>
      <c r="DM105" s="6">
        <f t="shared" si="124"/>
        <v>-123.78669410150773</v>
      </c>
      <c r="DN105" s="6">
        <f t="shared" si="124"/>
        <v>-110.41262002743406</v>
      </c>
      <c r="DO105" s="6">
        <f t="shared" si="124"/>
        <v>-98.657064471878826</v>
      </c>
      <c r="DP105" s="6">
        <f t="shared" si="124"/>
        <v>-99.253360768175057</v>
      </c>
      <c r="DQ105" s="6">
        <f t="shared" si="124"/>
        <v>-111.77558299039671</v>
      </c>
      <c r="DR105" s="6">
        <f t="shared" si="124"/>
        <v>-124.29780521261885</v>
      </c>
      <c r="DS105" s="6">
        <f t="shared" si="124"/>
        <v>-133.41262002743338</v>
      </c>
      <c r="DT105" s="6">
        <f t="shared" si="124"/>
        <v>-139.6311385459519</v>
      </c>
      <c r="DU105" s="6">
        <f t="shared" si="124"/>
        <v>-143.20891632372923</v>
      </c>
      <c r="DV105" s="6">
        <f t="shared" si="124"/>
        <v>-147.89410150891442</v>
      </c>
      <c r="DW105" s="6">
        <f t="shared" si="124"/>
        <v>-151.64224965706245</v>
      </c>
      <c r="DX105" s="6">
        <f t="shared" si="124"/>
        <v>-151.72743484224753</v>
      </c>
      <c r="DY105" s="6">
        <f t="shared" si="124"/>
        <v>-144.8274348422477</v>
      </c>
      <c r="DZ105" s="6">
        <f t="shared" si="124"/>
        <v>-130.77187928669269</v>
      </c>
      <c r="EA105" s="6">
        <f t="shared" si="124"/>
        <v>-120.20891632372991</v>
      </c>
      <c r="EB105" s="6">
        <f t="shared" si="124"/>
        <v>-122.59410150891529</v>
      </c>
      <c r="EC105" s="6">
        <f t="shared" si="124"/>
        <v>-135.54224965706297</v>
      </c>
      <c r="ED105" s="6">
        <f t="shared" si="124"/>
        <v>-147.7237311385442</v>
      </c>
      <c r="EE105" s="6">
        <f t="shared" si="124"/>
        <v>-155.30521262002537</v>
      </c>
      <c r="EF105" s="6">
        <f t="shared" si="124"/>
        <v>-161.01262002743277</v>
      </c>
      <c r="EG105" s="6">
        <f t="shared" si="124"/>
        <v>-165.44224965706212</v>
      </c>
      <c r="EH105" s="6">
        <f t="shared" si="124"/>
        <v>-169.61632373113619</v>
      </c>
      <c r="EI105" s="6">
        <f t="shared" ref="EI105:GT108" si="128">INDEX($D$3:$D$272,$I105,1)*INDEX($D$3:$D$272,$I105+EI$2,1)</f>
        <v>-173.194101508914</v>
      </c>
      <c r="EJ105" s="6">
        <f t="shared" si="128"/>
        <v>-172.76817558298799</v>
      </c>
      <c r="EK105" s="6">
        <f t="shared" si="128"/>
        <v>-164.84595336076592</v>
      </c>
      <c r="EL105" s="6">
        <f t="shared" si="128"/>
        <v>-150.2792866940998</v>
      </c>
      <c r="EM105" s="6">
        <f t="shared" si="128"/>
        <v>-138.01262002743343</v>
      </c>
      <c r="EN105" s="6">
        <f t="shared" si="128"/>
        <v>-140.31262002743324</v>
      </c>
      <c r="EO105" s="6">
        <f t="shared" si="128"/>
        <v>-154.45336076817384</v>
      </c>
      <c r="EP105" s="6">
        <f t="shared" si="128"/>
        <v>-167.99780521261772</v>
      </c>
      <c r="EQ105" s="6">
        <f t="shared" si="128"/>
        <v>-175.5792866940989</v>
      </c>
      <c r="ER105" s="6">
        <f t="shared" si="128"/>
        <v>-180.69039780521007</v>
      </c>
      <c r="ES105" s="6">
        <f t="shared" si="128"/>
        <v>-184.60891632372832</v>
      </c>
      <c r="ET105" s="6">
        <f t="shared" si="128"/>
        <v>-187.07928669409881</v>
      </c>
      <c r="EU105" s="6">
        <f t="shared" si="128"/>
        <v>-189.80521262002461</v>
      </c>
      <c r="EV105" s="6">
        <f t="shared" si="128"/>
        <v>-191.50891632372816</v>
      </c>
      <c r="EW105" s="6">
        <f t="shared" si="128"/>
        <v>-184.60891632372832</v>
      </c>
      <c r="EX105" s="6">
        <f t="shared" si="128"/>
        <v>-169.70150891632127</v>
      </c>
      <c r="EY105" s="6">
        <f t="shared" si="128"/>
        <v>-158.6274348422474</v>
      </c>
      <c r="EZ105" s="6">
        <f t="shared" si="128"/>
        <v>-160.58669410150677</v>
      </c>
      <c r="FA105" s="6">
        <f t="shared" si="128"/>
        <v>-172.93854595335822</v>
      </c>
      <c r="FB105" s="6">
        <f t="shared" si="128"/>
        <v>-187.84595336076524</v>
      </c>
      <c r="FC105" s="6">
        <f t="shared" si="128"/>
        <v>-196.53484224965425</v>
      </c>
      <c r="FD105" s="6">
        <f t="shared" si="128"/>
        <v>-201.47558299039471</v>
      </c>
      <c r="FE105" s="6">
        <f t="shared" si="128"/>
        <v>-205.39410150891297</v>
      </c>
      <c r="FF105" s="6">
        <f t="shared" si="128"/>
        <v>-209.82373113854283</v>
      </c>
      <c r="FG105" s="6">
        <f t="shared" si="128"/>
        <v>-213.40150891632015</v>
      </c>
      <c r="FH105" s="6">
        <f t="shared" si="128"/>
        <v>-212.2941015089128</v>
      </c>
      <c r="FI105" s="6">
        <f t="shared" si="128"/>
        <v>-203.6052126200243</v>
      </c>
      <c r="FJ105" s="6">
        <f t="shared" si="128"/>
        <v>-188.69780521261725</v>
      </c>
      <c r="FK105" s="6">
        <f t="shared" si="128"/>
        <v>-177.87928669409916</v>
      </c>
      <c r="FL105" s="6">
        <f t="shared" si="128"/>
        <v>-179.75336076817294</v>
      </c>
      <c r="FM105" s="6">
        <f t="shared" si="128"/>
        <v>-192.61632373113551</v>
      </c>
      <c r="FN105" s="6">
        <f t="shared" si="128"/>
        <v>-206.50150891632032</v>
      </c>
      <c r="FO105" s="6">
        <f t="shared" si="128"/>
        <v>-215.27558299039441</v>
      </c>
      <c r="FP105" s="6">
        <f t="shared" si="128"/>
        <v>-219.7903978052089</v>
      </c>
      <c r="FQ105" s="6">
        <f t="shared" si="128"/>
        <v>-222.85706447187559</v>
      </c>
      <c r="FR105" s="6">
        <f t="shared" si="128"/>
        <v>-226.43484224965343</v>
      </c>
      <c r="FS105" s="6">
        <f t="shared" si="128"/>
        <v>-229.75706447187545</v>
      </c>
      <c r="FT105" s="6">
        <f t="shared" si="128"/>
        <v>-229.41632373113453</v>
      </c>
      <c r="FU105" s="6">
        <f t="shared" si="128"/>
        <v>-221.32373113854223</v>
      </c>
      <c r="FV105" s="6" t="e">
        <f t="shared" si="128"/>
        <v>#REF!</v>
      </c>
      <c r="FW105" s="6" t="e">
        <f t="shared" si="128"/>
        <v>#REF!</v>
      </c>
      <c r="FX105" s="6" t="e">
        <f t="shared" si="128"/>
        <v>#REF!</v>
      </c>
      <c r="FY105" s="6" t="e">
        <f t="shared" si="128"/>
        <v>#REF!</v>
      </c>
      <c r="FZ105" s="6" t="e">
        <f t="shared" si="128"/>
        <v>#REF!</v>
      </c>
      <c r="GA105" s="6" t="e">
        <f t="shared" si="128"/>
        <v>#REF!</v>
      </c>
      <c r="GB105" s="6" t="e">
        <f t="shared" si="128"/>
        <v>#REF!</v>
      </c>
      <c r="GC105" s="6" t="e">
        <f t="shared" si="128"/>
        <v>#REF!</v>
      </c>
      <c r="GD105" s="6" t="e">
        <f t="shared" si="128"/>
        <v>#REF!</v>
      </c>
      <c r="GE105" s="6" t="e">
        <f t="shared" si="128"/>
        <v>#REF!</v>
      </c>
      <c r="GF105" s="6" t="e">
        <f t="shared" si="128"/>
        <v>#REF!</v>
      </c>
      <c r="GG105" s="6" t="e">
        <f t="shared" si="128"/>
        <v>#REF!</v>
      </c>
      <c r="GH105" s="6" t="e">
        <f t="shared" si="128"/>
        <v>#REF!</v>
      </c>
      <c r="GI105" s="6" t="e">
        <f t="shared" si="128"/>
        <v>#REF!</v>
      </c>
      <c r="GJ105" s="6" t="e">
        <f t="shared" si="128"/>
        <v>#REF!</v>
      </c>
      <c r="GK105" s="6" t="e">
        <f t="shared" si="128"/>
        <v>#REF!</v>
      </c>
      <c r="GL105" s="6" t="e">
        <f t="shared" si="128"/>
        <v>#REF!</v>
      </c>
      <c r="GM105" s="6" t="e">
        <f t="shared" si="128"/>
        <v>#REF!</v>
      </c>
      <c r="GN105" s="6" t="e">
        <f t="shared" si="128"/>
        <v>#REF!</v>
      </c>
      <c r="GO105" s="6" t="e">
        <f t="shared" si="128"/>
        <v>#REF!</v>
      </c>
      <c r="GP105" s="6" t="e">
        <f t="shared" si="128"/>
        <v>#REF!</v>
      </c>
      <c r="GQ105" s="6" t="e">
        <f t="shared" si="128"/>
        <v>#REF!</v>
      </c>
      <c r="GR105" s="6" t="e">
        <f t="shared" si="128"/>
        <v>#REF!</v>
      </c>
      <c r="GS105" s="6" t="e">
        <f t="shared" si="128"/>
        <v>#REF!</v>
      </c>
      <c r="GT105" s="6" t="e">
        <f t="shared" si="128"/>
        <v>#REF!</v>
      </c>
      <c r="GU105" s="6" t="e">
        <f t="shared" si="125"/>
        <v>#REF!</v>
      </c>
      <c r="GV105" s="6" t="e">
        <f t="shared" si="125"/>
        <v>#REF!</v>
      </c>
      <c r="GW105" s="6" t="e">
        <f t="shared" si="125"/>
        <v>#REF!</v>
      </c>
      <c r="GX105" s="6" t="e">
        <f t="shared" si="125"/>
        <v>#REF!</v>
      </c>
      <c r="GY105" s="6" t="e">
        <f t="shared" si="125"/>
        <v>#REF!</v>
      </c>
      <c r="GZ105" s="6" t="e">
        <f t="shared" si="125"/>
        <v>#REF!</v>
      </c>
      <c r="HA105" s="6" t="e">
        <f t="shared" si="125"/>
        <v>#REF!</v>
      </c>
      <c r="HB105" s="6" t="e">
        <f t="shared" si="125"/>
        <v>#REF!</v>
      </c>
      <c r="HC105" s="6" t="e">
        <f t="shared" si="125"/>
        <v>#REF!</v>
      </c>
      <c r="HD105" s="6" t="e">
        <f t="shared" si="125"/>
        <v>#REF!</v>
      </c>
      <c r="HE105" s="6" t="e">
        <f t="shared" si="125"/>
        <v>#REF!</v>
      </c>
      <c r="HF105" s="6" t="e">
        <f t="shared" si="125"/>
        <v>#REF!</v>
      </c>
      <c r="HG105" s="6" t="e">
        <f t="shared" si="125"/>
        <v>#REF!</v>
      </c>
      <c r="HH105" s="6" t="e">
        <f t="shared" si="125"/>
        <v>#REF!</v>
      </c>
      <c r="HI105" s="6" t="e">
        <f t="shared" si="125"/>
        <v>#REF!</v>
      </c>
      <c r="HJ105" s="6" t="e">
        <f t="shared" si="125"/>
        <v>#REF!</v>
      </c>
      <c r="HK105" s="6" t="e">
        <f t="shared" si="125"/>
        <v>#REF!</v>
      </c>
      <c r="HL105" s="6" t="e">
        <f t="shared" si="125"/>
        <v>#REF!</v>
      </c>
      <c r="HM105" s="6" t="e">
        <f t="shared" si="125"/>
        <v>#REF!</v>
      </c>
      <c r="HN105" s="6" t="e">
        <f t="shared" si="125"/>
        <v>#REF!</v>
      </c>
      <c r="HO105" s="6" t="e">
        <f t="shared" si="125"/>
        <v>#REF!</v>
      </c>
      <c r="HP105" s="6" t="e">
        <f t="shared" si="125"/>
        <v>#REF!</v>
      </c>
      <c r="HQ105" s="6" t="e">
        <f t="shared" si="125"/>
        <v>#REF!</v>
      </c>
      <c r="HR105" s="6" t="e">
        <f t="shared" si="125"/>
        <v>#REF!</v>
      </c>
      <c r="HS105" s="6" t="e">
        <f t="shared" si="125"/>
        <v>#REF!</v>
      </c>
      <c r="HT105" s="6" t="e">
        <f t="shared" si="125"/>
        <v>#REF!</v>
      </c>
      <c r="HU105" s="6" t="e">
        <f t="shared" si="125"/>
        <v>#REF!</v>
      </c>
      <c r="HV105" s="6" t="e">
        <f t="shared" si="125"/>
        <v>#REF!</v>
      </c>
      <c r="HW105" s="6" t="e">
        <f t="shared" si="125"/>
        <v>#REF!</v>
      </c>
      <c r="HX105" s="6" t="e">
        <f t="shared" si="125"/>
        <v>#REF!</v>
      </c>
      <c r="HY105" s="6" t="e">
        <f t="shared" si="125"/>
        <v>#REF!</v>
      </c>
      <c r="HZ105" s="6" t="e">
        <f t="shared" si="125"/>
        <v>#REF!</v>
      </c>
      <c r="IA105" s="6" t="e">
        <f t="shared" si="125"/>
        <v>#REF!</v>
      </c>
      <c r="IB105" s="6" t="e">
        <f t="shared" si="125"/>
        <v>#REF!</v>
      </c>
      <c r="IC105" s="6" t="e">
        <f t="shared" si="125"/>
        <v>#REF!</v>
      </c>
      <c r="ID105" s="6" t="e">
        <f t="shared" si="125"/>
        <v>#REF!</v>
      </c>
      <c r="IE105" s="6" t="e">
        <f t="shared" si="125"/>
        <v>#REF!</v>
      </c>
      <c r="IF105" s="6" t="e">
        <f t="shared" si="125"/>
        <v>#REF!</v>
      </c>
      <c r="IG105" s="6" t="e">
        <f t="shared" si="125"/>
        <v>#REF!</v>
      </c>
      <c r="IH105" s="6" t="e">
        <f t="shared" si="125"/>
        <v>#REF!</v>
      </c>
      <c r="II105" s="6" t="e">
        <f t="shared" si="125"/>
        <v>#REF!</v>
      </c>
      <c r="IJ105" s="6" t="e">
        <f t="shared" si="125"/>
        <v>#REF!</v>
      </c>
      <c r="IK105" s="6" t="e">
        <f t="shared" si="125"/>
        <v>#REF!</v>
      </c>
      <c r="IL105" s="6" t="e">
        <f t="shared" si="125"/>
        <v>#REF!</v>
      </c>
      <c r="IM105" s="6" t="e">
        <f t="shared" si="125"/>
        <v>#REF!</v>
      </c>
      <c r="IN105" s="6" t="e">
        <f t="shared" si="125"/>
        <v>#REF!</v>
      </c>
      <c r="IO105" s="6" t="e">
        <f t="shared" si="125"/>
        <v>#REF!</v>
      </c>
      <c r="IP105" s="6" t="e">
        <f t="shared" si="125"/>
        <v>#REF!</v>
      </c>
      <c r="IQ105" s="6" t="e">
        <f t="shared" si="125"/>
        <v>#REF!</v>
      </c>
      <c r="IR105" s="6" t="e">
        <f t="shared" si="125"/>
        <v>#REF!</v>
      </c>
      <c r="IS105" s="6" t="e">
        <f t="shared" si="125"/>
        <v>#REF!</v>
      </c>
      <c r="IT105" s="6" t="e">
        <f t="shared" si="125"/>
        <v>#REF!</v>
      </c>
      <c r="IU105" s="6" t="e">
        <f t="shared" si="125"/>
        <v>#REF!</v>
      </c>
      <c r="IV105" s="6" t="e">
        <f t="shared" si="125"/>
        <v>#REF!</v>
      </c>
      <c r="IW105" s="6" t="e">
        <f t="shared" si="125"/>
        <v>#REF!</v>
      </c>
      <c r="IX105" s="6" t="e">
        <f t="shared" si="125"/>
        <v>#REF!</v>
      </c>
      <c r="IY105" s="6" t="e">
        <f t="shared" si="125"/>
        <v>#REF!</v>
      </c>
      <c r="IZ105" s="6" t="e">
        <f t="shared" si="125"/>
        <v>#REF!</v>
      </c>
      <c r="JA105" s="6" t="e">
        <f t="shared" si="125"/>
        <v>#REF!</v>
      </c>
      <c r="JB105" s="6" t="e">
        <f t="shared" si="125"/>
        <v>#REF!</v>
      </c>
      <c r="JC105" s="6" t="e">
        <f t="shared" si="125"/>
        <v>#REF!</v>
      </c>
      <c r="JD105" s="6" t="e">
        <f t="shared" si="125"/>
        <v>#REF!</v>
      </c>
      <c r="JE105" s="6" t="e">
        <f t="shared" si="125"/>
        <v>#REF!</v>
      </c>
      <c r="JF105" s="6" t="e">
        <f t="shared" si="126"/>
        <v>#REF!</v>
      </c>
      <c r="JG105" s="6" t="e">
        <f t="shared" si="126"/>
        <v>#REF!</v>
      </c>
      <c r="JH105" s="6" t="e">
        <f t="shared" si="126"/>
        <v>#REF!</v>
      </c>
      <c r="JI105" s="6" t="e">
        <f t="shared" si="126"/>
        <v>#REF!</v>
      </c>
      <c r="JJ105" s="6" t="e">
        <f t="shared" si="126"/>
        <v>#REF!</v>
      </c>
      <c r="JK105" s="6" t="e">
        <f t="shared" si="126"/>
        <v>#REF!</v>
      </c>
      <c r="JL105" s="6" t="e">
        <f t="shared" si="126"/>
        <v>#REF!</v>
      </c>
      <c r="JM105" s="6" t="e">
        <f t="shared" si="126"/>
        <v>#REF!</v>
      </c>
      <c r="JN105" s="6" t="e">
        <f t="shared" si="126"/>
        <v>#REF!</v>
      </c>
      <c r="JO105" s="6" t="e">
        <f t="shared" si="126"/>
        <v>#REF!</v>
      </c>
      <c r="JP105" s="6" t="e">
        <f t="shared" si="126"/>
        <v>#REF!</v>
      </c>
      <c r="JQ105" s="6" t="e">
        <f t="shared" si="126"/>
        <v>#REF!</v>
      </c>
      <c r="JR105" s="6" t="e">
        <f t="shared" si="126"/>
        <v>#REF!</v>
      </c>
      <c r="JS105" s="6" t="e">
        <f t="shared" si="126"/>
        <v>#REF!</v>
      </c>
    </row>
    <row r="106" spans="1:279" ht="14.5" x14ac:dyDescent="0.35">
      <c r="A106" s="8">
        <v>104</v>
      </c>
      <c r="B106" s="9">
        <v>40040</v>
      </c>
      <c r="C106" s="10">
        <v>383.63</v>
      </c>
      <c r="D106" s="8">
        <f t="shared" si="79"/>
        <v>-9.8985185185183013</v>
      </c>
      <c r="I106" s="6">
        <v>104</v>
      </c>
      <c r="J106" s="6">
        <f t="shared" si="80"/>
        <v>97.980668861449743</v>
      </c>
      <c r="K106" s="6">
        <f t="shared" si="81"/>
        <v>95.011113305894142</v>
      </c>
      <c r="L106" s="6">
        <f t="shared" si="127"/>
        <v>79.470439231820478</v>
      </c>
      <c r="M106" s="6">
        <f t="shared" si="127"/>
        <v>65.216572565154152</v>
      </c>
      <c r="N106" s="6">
        <f t="shared" si="127"/>
        <v>56.307905898487903</v>
      </c>
      <c r="O106" s="6">
        <f t="shared" si="127"/>
        <v>48.587061454043337</v>
      </c>
      <c r="P106" s="6">
        <f t="shared" si="127"/>
        <v>41.559113305895544</v>
      </c>
      <c r="Q106" s="6">
        <f t="shared" si="127"/>
        <v>38.094631824413909</v>
      </c>
      <c r="R106" s="6">
        <f t="shared" si="127"/>
        <v>35.125076268858308</v>
      </c>
      <c r="S106" s="6">
        <f t="shared" si="127"/>
        <v>35.422031824414148</v>
      </c>
      <c r="T106" s="6">
        <f t="shared" si="127"/>
        <v>44.726639231821331</v>
      </c>
      <c r="U106" s="6">
        <f t="shared" si="127"/>
        <v>61.158179972561399</v>
      </c>
      <c r="V106" s="6">
        <f t="shared" si="127"/>
        <v>72.244520713301938</v>
      </c>
      <c r="W106" s="6">
        <f t="shared" si="127"/>
        <v>67.592217009598627</v>
      </c>
      <c r="X106" s="6">
        <f t="shared" si="127"/>
        <v>52.24951330589515</v>
      </c>
      <c r="Y106" s="6">
        <f t="shared" si="127"/>
        <v>38.688542935525035</v>
      </c>
      <c r="Z106" s="6">
        <f t="shared" si="127"/>
        <v>31.363639231821399</v>
      </c>
      <c r="AA106" s="6">
        <f t="shared" si="127"/>
        <v>25.721483676266036</v>
      </c>
      <c r="AB106" s="6">
        <f t="shared" si="127"/>
        <v>21.56410589848819</v>
      </c>
      <c r="AC106" s="6">
        <f t="shared" si="127"/>
        <v>18.396579972562403</v>
      </c>
      <c r="AD106" s="6">
        <f t="shared" si="127"/>
        <v>14.635142935525492</v>
      </c>
      <c r="AE106" s="6">
        <f t="shared" si="127"/>
        <v>14.437172565155306</v>
      </c>
      <c r="AF106" s="6">
        <f t="shared" si="127"/>
        <v>23.741779972562487</v>
      </c>
      <c r="AG106" s="6">
        <f t="shared" si="127"/>
        <v>42.944905898487967</v>
      </c>
      <c r="AH106" s="6">
        <f t="shared" si="127"/>
        <v>56.109935528117155</v>
      </c>
      <c r="AI106" s="6">
        <f t="shared" si="127"/>
        <v>52.150528120710057</v>
      </c>
      <c r="AJ106" s="6">
        <f t="shared" si="127"/>
        <v>36.609854046636393</v>
      </c>
      <c r="AK106" s="6">
        <f t="shared" si="127"/>
        <v>22.949898491081182</v>
      </c>
      <c r="AL106" s="6">
        <f t="shared" si="127"/>
        <v>14.734128120710585</v>
      </c>
      <c r="AM106" s="6">
        <f t="shared" si="127"/>
        <v>9.0919725651552206</v>
      </c>
      <c r="AN106" s="6">
        <f t="shared" si="127"/>
        <v>3.251846639229671</v>
      </c>
      <c r="AO106" s="6">
        <f t="shared" si="127"/>
        <v>-1.9943681755853215</v>
      </c>
      <c r="AP106" s="6">
        <f t="shared" si="127"/>
        <v>-4.5679829903999902</v>
      </c>
      <c r="AQ106" s="6">
        <f t="shared" si="127"/>
        <v>-3.4791459533628415</v>
      </c>
      <c r="AR106" s="6">
        <f t="shared" si="127"/>
        <v>6.8153133058963942</v>
      </c>
      <c r="AS106" s="6">
        <f t="shared" si="127"/>
        <v>25.028587379969821</v>
      </c>
      <c r="AT106" s="6">
        <f t="shared" si="127"/>
        <v>36.015942935525274</v>
      </c>
      <c r="AU106" s="6">
        <f t="shared" si="127"/>
        <v>29.482920713302946</v>
      </c>
      <c r="AV106" s="6">
        <f t="shared" si="127"/>
        <v>13.546305898488344</v>
      </c>
      <c r="AW106" s="6">
        <f t="shared" si="127"/>
        <v>-0.31162002743705275</v>
      </c>
      <c r="AX106" s="6">
        <f t="shared" si="127"/>
        <v>-8.5273903978070855</v>
      </c>
      <c r="AY106" s="6">
        <f t="shared" si="127"/>
        <v>-15.258382990399598</v>
      </c>
      <c r="AZ106" s="6">
        <f t="shared" si="127"/>
        <v>-21.494449657066081</v>
      </c>
      <c r="BA106" s="6">
        <f t="shared" si="127"/>
        <v>-27.334575582992194</v>
      </c>
      <c r="BB106" s="6">
        <f t="shared" si="127"/>
        <v>-31.788908916325319</v>
      </c>
      <c r="BC106" s="6">
        <f t="shared" si="127"/>
        <v>-31.887894101510412</v>
      </c>
      <c r="BD106" s="6">
        <f t="shared" si="127"/>
        <v>-24.068064471880749</v>
      </c>
      <c r="BE106" s="6">
        <f t="shared" si="127"/>
        <v>-9.3192718792889551</v>
      </c>
      <c r="BF106" s="6">
        <f t="shared" si="127"/>
        <v>2.8559058984887362</v>
      </c>
      <c r="BG106" s="6">
        <f t="shared" si="127"/>
        <v>3.1528614540445776</v>
      </c>
      <c r="BH106" s="6">
        <f t="shared" si="127"/>
        <v>-9.7152126200293267</v>
      </c>
      <c r="BI106" s="6">
        <f t="shared" si="127"/>
        <v>-24.167049657066407</v>
      </c>
      <c r="BJ106" s="6">
        <f t="shared" si="127"/>
        <v>-33.174701508917742</v>
      </c>
      <c r="BK106" s="6">
        <f t="shared" si="127"/>
        <v>-39.410768175584231</v>
      </c>
      <c r="BL106" s="6">
        <f t="shared" si="127"/>
        <v>-43.96408669410301</v>
      </c>
      <c r="BM106" s="6">
        <f t="shared" si="127"/>
        <v>-46.93364224965805</v>
      </c>
      <c r="BN106" s="6">
        <f t="shared" si="127"/>
        <v>-50.49710891632477</v>
      </c>
      <c r="BO106" s="6">
        <f t="shared" si="127"/>
        <v>-51.091020027435896</v>
      </c>
      <c r="BP106" s="6">
        <f t="shared" si="127"/>
        <v>-41.489457064473434</v>
      </c>
      <c r="BQ106" s="6">
        <f t="shared" si="127"/>
        <v>-25.75081262002902</v>
      </c>
      <c r="BR106" s="6">
        <f t="shared" si="127"/>
        <v>-14.76345706447357</v>
      </c>
      <c r="BS106" s="6">
        <f t="shared" si="127"/>
        <v>-15.753308916325626</v>
      </c>
      <c r="BT106" s="6">
        <f t="shared" si="127"/>
        <v>-28.225442249658595</v>
      </c>
      <c r="BU106" s="6">
        <f t="shared" si="127"/>
        <v>-42.875249657065858</v>
      </c>
      <c r="BV106" s="6">
        <f t="shared" si="127"/>
        <v>-52.575797805213412</v>
      </c>
      <c r="BW106" s="6">
        <f t="shared" si="127"/>
        <v>-59.702731138546859</v>
      </c>
      <c r="BX106" s="6">
        <f t="shared" si="124"/>
        <v>-65.245901508917129</v>
      </c>
      <c r="BY106" s="6">
        <f t="shared" si="124"/>
        <v>-69.700234842250254</v>
      </c>
      <c r="BZ106" s="6">
        <f t="shared" si="124"/>
        <v>-73.560657064472252</v>
      </c>
      <c r="CA106" s="6">
        <f t="shared" si="124"/>
        <v>-73.065731138546795</v>
      </c>
      <c r="CB106" s="6">
        <f t="shared" si="124"/>
        <v>-64.651990397806017</v>
      </c>
      <c r="CC106" s="6">
        <f t="shared" si="124"/>
        <v>-47.923494101510101</v>
      </c>
      <c r="CD106" s="6">
        <f t="shared" si="124"/>
        <v>-34.956434842251106</v>
      </c>
      <c r="CE106" s="6">
        <f t="shared" si="124"/>
        <v>-37.72802002743596</v>
      </c>
      <c r="CF106" s="6">
        <f t="shared" si="124"/>
        <v>-52.17985706447304</v>
      </c>
      <c r="CG106" s="6">
        <f t="shared" si="124"/>
        <v>-67.720531138546704</v>
      </c>
      <c r="CH106" s="6">
        <f t="shared" si="124"/>
        <v>-80.489620027435521</v>
      </c>
      <c r="CI106" s="6">
        <f t="shared" si="124"/>
        <v>-89.893212620027796</v>
      </c>
      <c r="CJ106" s="6">
        <f t="shared" si="124"/>
        <v>-96.22826447187937</v>
      </c>
      <c r="CK106" s="6">
        <f t="shared" si="124"/>
        <v>-102.06839039780492</v>
      </c>
      <c r="CL106" s="6">
        <f t="shared" si="124"/>
        <v>-107.21562002743482</v>
      </c>
      <c r="CM106" s="6">
        <f t="shared" si="124"/>
        <v>-107.6115607681752</v>
      </c>
      <c r="CN106" s="6">
        <f t="shared" si="124"/>
        <v>-99.890716323731183</v>
      </c>
      <c r="CO106" s="6">
        <f t="shared" si="124"/>
        <v>-84.844968175583546</v>
      </c>
      <c r="CP106" s="6">
        <f t="shared" si="124"/>
        <v>-71.778923731138889</v>
      </c>
      <c r="CQ106" s="6">
        <f t="shared" si="124"/>
        <v>-73.461671879287167</v>
      </c>
      <c r="CR106" s="6">
        <f t="shared" si="124"/>
        <v>-87.814523731138593</v>
      </c>
      <c r="CS106" s="6">
        <f t="shared" si="124"/>
        <v>-101.27650891632361</v>
      </c>
      <c r="CT106" s="6">
        <f t="shared" si="124"/>
        <v>-110.28416076817551</v>
      </c>
      <c r="CU106" s="6">
        <f t="shared" si="124"/>
        <v>-116.71819780521218</v>
      </c>
      <c r="CV106" s="6">
        <f t="shared" si="124"/>
        <v>-122.5583237311383</v>
      </c>
      <c r="CW106" s="6">
        <f t="shared" si="124"/>
        <v>-126.61671632373049</v>
      </c>
      <c r="CX106" s="6">
        <f t="shared" si="124"/>
        <v>-129.48728669410099</v>
      </c>
      <c r="CY106" s="6">
        <f t="shared" si="124"/>
        <v>-129.88322743484136</v>
      </c>
      <c r="CZ106" s="6">
        <f t="shared" si="124"/>
        <v>-122.06339780521228</v>
      </c>
      <c r="DA106" s="6">
        <f t="shared" si="124"/>
        <v>-104.74099039780525</v>
      </c>
      <c r="DB106" s="6">
        <f t="shared" si="124"/>
        <v>-89.497271879286856</v>
      </c>
      <c r="DC106" s="6">
        <f t="shared" si="124"/>
        <v>-90.388138545953822</v>
      </c>
      <c r="DD106" s="6">
        <f t="shared" si="124"/>
        <v>-105.23591632373127</v>
      </c>
      <c r="DE106" s="6">
        <f t="shared" si="124"/>
        <v>-120.4796348422491</v>
      </c>
      <c r="DF106" s="6">
        <f t="shared" si="124"/>
        <v>-130.87307928669341</v>
      </c>
      <c r="DG106" s="6">
        <f t="shared" si="124"/>
        <v>-138.59392373113744</v>
      </c>
      <c r="DH106" s="6">
        <f t="shared" si="124"/>
        <v>-145.52288669410069</v>
      </c>
      <c r="DI106" s="6">
        <f t="shared" si="124"/>
        <v>-150.86808669410021</v>
      </c>
      <c r="DJ106" s="6">
        <f t="shared" si="124"/>
        <v>-153.83764224965583</v>
      </c>
      <c r="DK106" s="6">
        <f t="shared" si="124"/>
        <v>-152.45184965706338</v>
      </c>
      <c r="DL106" s="6">
        <f t="shared" si="124"/>
        <v>-143.84013854595241</v>
      </c>
      <c r="DM106" s="6">
        <f t="shared" si="124"/>
        <v>-128.29946447187876</v>
      </c>
      <c r="DN106" s="6">
        <f t="shared" si="124"/>
        <v>-114.63950891632355</v>
      </c>
      <c r="DO106" s="6">
        <f t="shared" si="124"/>
        <v>-115.33240521261976</v>
      </c>
      <c r="DP106" s="6">
        <f t="shared" si="124"/>
        <v>-129.88322743484136</v>
      </c>
      <c r="DQ106" s="6">
        <f t="shared" si="124"/>
        <v>-144.43404965706355</v>
      </c>
      <c r="DR106" s="6">
        <f t="shared" si="124"/>
        <v>-155.02546447187805</v>
      </c>
      <c r="DS106" s="6">
        <f t="shared" si="124"/>
        <v>-162.25138299039659</v>
      </c>
      <c r="DT106" s="6">
        <f t="shared" si="124"/>
        <v>-166.40876076817389</v>
      </c>
      <c r="DU106" s="6">
        <f t="shared" si="124"/>
        <v>-171.85294595335907</v>
      </c>
      <c r="DV106" s="6">
        <f t="shared" si="124"/>
        <v>-176.20829410150708</v>
      </c>
      <c r="DW106" s="6">
        <f t="shared" si="124"/>
        <v>-176.30727928669219</v>
      </c>
      <c r="DX106" s="6">
        <f t="shared" si="124"/>
        <v>-168.28947928669234</v>
      </c>
      <c r="DY106" s="6">
        <f t="shared" si="124"/>
        <v>-151.95692373113735</v>
      </c>
      <c r="DZ106" s="6">
        <f t="shared" si="124"/>
        <v>-139.68276076817457</v>
      </c>
      <c r="EA106" s="6">
        <f t="shared" si="124"/>
        <v>-142.45434595335999</v>
      </c>
      <c r="EB106" s="6">
        <f t="shared" si="124"/>
        <v>-157.50009410150764</v>
      </c>
      <c r="EC106" s="6">
        <f t="shared" si="124"/>
        <v>-171.65497558298887</v>
      </c>
      <c r="ED106" s="6">
        <f t="shared" si="124"/>
        <v>-180.46465706447003</v>
      </c>
      <c r="EE106" s="6">
        <f t="shared" si="124"/>
        <v>-187.09666447187743</v>
      </c>
      <c r="EF106" s="6">
        <f t="shared" si="124"/>
        <v>-192.24389410150678</v>
      </c>
      <c r="EG106" s="6">
        <f t="shared" si="124"/>
        <v>-197.09416817558085</v>
      </c>
      <c r="EH106" s="6">
        <f t="shared" si="124"/>
        <v>-201.25154595335869</v>
      </c>
      <c r="EI106" s="6">
        <f t="shared" si="128"/>
        <v>-200.75662002743266</v>
      </c>
      <c r="EJ106" s="6">
        <f t="shared" si="128"/>
        <v>-191.55099780521056</v>
      </c>
      <c r="EK106" s="6">
        <f t="shared" si="128"/>
        <v>-174.62453113854448</v>
      </c>
      <c r="EL106" s="6">
        <f t="shared" si="128"/>
        <v>-160.37066447187814</v>
      </c>
      <c r="EM106" s="6">
        <f t="shared" si="128"/>
        <v>-163.0432644718779</v>
      </c>
      <c r="EN106" s="6">
        <f t="shared" si="128"/>
        <v>-179.47480521261852</v>
      </c>
      <c r="EO106" s="6">
        <f t="shared" si="128"/>
        <v>-195.21344965706237</v>
      </c>
      <c r="EP106" s="6">
        <f t="shared" si="128"/>
        <v>-204.02313113854353</v>
      </c>
      <c r="EQ106" s="6">
        <f t="shared" si="128"/>
        <v>-209.96224224965474</v>
      </c>
      <c r="ER106" s="6">
        <f t="shared" si="128"/>
        <v>-214.51556076817295</v>
      </c>
      <c r="ES106" s="6">
        <f t="shared" si="128"/>
        <v>-217.38613113854348</v>
      </c>
      <c r="ET106" s="6">
        <f t="shared" si="128"/>
        <v>-220.55365706446926</v>
      </c>
      <c r="EU106" s="6">
        <f t="shared" si="128"/>
        <v>-222.5333607681728</v>
      </c>
      <c r="EV106" s="6">
        <f t="shared" si="128"/>
        <v>-214.51556076817295</v>
      </c>
      <c r="EW106" s="6">
        <f t="shared" si="128"/>
        <v>-197.19315336076593</v>
      </c>
      <c r="EX106" s="6">
        <f t="shared" si="128"/>
        <v>-184.32507928669202</v>
      </c>
      <c r="EY106" s="6">
        <f t="shared" si="128"/>
        <v>-186.60173854595141</v>
      </c>
      <c r="EZ106" s="6">
        <f t="shared" si="128"/>
        <v>-200.95459039780283</v>
      </c>
      <c r="FA106" s="6">
        <f t="shared" si="128"/>
        <v>-218.27699780520987</v>
      </c>
      <c r="FB106" s="6">
        <f t="shared" si="128"/>
        <v>-228.37348669409891</v>
      </c>
      <c r="FC106" s="6">
        <f t="shared" si="128"/>
        <v>-234.11462743483938</v>
      </c>
      <c r="FD106" s="6">
        <f t="shared" si="128"/>
        <v>-238.66794595335759</v>
      </c>
      <c r="FE106" s="6">
        <f t="shared" si="128"/>
        <v>-243.81517558298748</v>
      </c>
      <c r="FF106" s="6">
        <f t="shared" si="128"/>
        <v>-247.97255336076478</v>
      </c>
      <c r="FG106" s="6">
        <f t="shared" si="128"/>
        <v>-246.68574595335744</v>
      </c>
      <c r="FH106" s="6">
        <f t="shared" si="128"/>
        <v>-236.58925706446894</v>
      </c>
      <c r="FI106" s="6">
        <f t="shared" si="128"/>
        <v>-219.26684965706193</v>
      </c>
      <c r="FJ106" s="6">
        <f t="shared" si="128"/>
        <v>-206.69573113854386</v>
      </c>
      <c r="FK106" s="6">
        <f t="shared" si="128"/>
        <v>-208.8734052126176</v>
      </c>
      <c r="FL106" s="6">
        <f t="shared" si="128"/>
        <v>-223.82016817558014</v>
      </c>
      <c r="FM106" s="6">
        <f t="shared" si="128"/>
        <v>-239.95475336076493</v>
      </c>
      <c r="FN106" s="6">
        <f t="shared" si="128"/>
        <v>-250.15022743483908</v>
      </c>
      <c r="FO106" s="6">
        <f t="shared" si="128"/>
        <v>-255.39644224965349</v>
      </c>
      <c r="FP106" s="6">
        <f t="shared" si="128"/>
        <v>-258.95990891632022</v>
      </c>
      <c r="FQ106" s="6">
        <f t="shared" si="128"/>
        <v>-263.11728669409808</v>
      </c>
      <c r="FR106" s="6">
        <f t="shared" si="128"/>
        <v>-266.97770891632007</v>
      </c>
      <c r="FS106" s="6">
        <f t="shared" si="128"/>
        <v>-266.58176817557916</v>
      </c>
      <c r="FT106" s="6">
        <f t="shared" si="128"/>
        <v>-257.17817558298685</v>
      </c>
      <c r="FU106" s="6" t="e">
        <f t="shared" si="128"/>
        <v>#REF!</v>
      </c>
      <c r="FV106" s="6" t="e">
        <f t="shared" si="128"/>
        <v>#REF!</v>
      </c>
      <c r="FW106" s="6" t="e">
        <f t="shared" si="128"/>
        <v>#REF!</v>
      </c>
      <c r="FX106" s="6" t="e">
        <f t="shared" si="128"/>
        <v>#REF!</v>
      </c>
      <c r="FY106" s="6" t="e">
        <f t="shared" si="128"/>
        <v>#REF!</v>
      </c>
      <c r="FZ106" s="6" t="e">
        <f t="shared" si="128"/>
        <v>#REF!</v>
      </c>
      <c r="GA106" s="6" t="e">
        <f t="shared" si="128"/>
        <v>#REF!</v>
      </c>
      <c r="GB106" s="6" t="e">
        <f t="shared" si="128"/>
        <v>#REF!</v>
      </c>
      <c r="GC106" s="6" t="e">
        <f t="shared" si="128"/>
        <v>#REF!</v>
      </c>
      <c r="GD106" s="6" t="e">
        <f t="shared" si="128"/>
        <v>#REF!</v>
      </c>
      <c r="GE106" s="6" t="e">
        <f t="shared" si="128"/>
        <v>#REF!</v>
      </c>
      <c r="GF106" s="6" t="e">
        <f t="shared" si="128"/>
        <v>#REF!</v>
      </c>
      <c r="GG106" s="6" t="e">
        <f t="shared" si="128"/>
        <v>#REF!</v>
      </c>
      <c r="GH106" s="6" t="e">
        <f t="shared" si="128"/>
        <v>#REF!</v>
      </c>
      <c r="GI106" s="6" t="e">
        <f t="shared" si="128"/>
        <v>#REF!</v>
      </c>
      <c r="GJ106" s="6" t="e">
        <f t="shared" si="128"/>
        <v>#REF!</v>
      </c>
      <c r="GK106" s="6" t="e">
        <f t="shared" si="128"/>
        <v>#REF!</v>
      </c>
      <c r="GL106" s="6" t="e">
        <f t="shared" si="128"/>
        <v>#REF!</v>
      </c>
      <c r="GM106" s="6" t="e">
        <f t="shared" si="128"/>
        <v>#REF!</v>
      </c>
      <c r="GN106" s="6" t="e">
        <f t="shared" si="128"/>
        <v>#REF!</v>
      </c>
      <c r="GO106" s="6" t="e">
        <f t="shared" si="128"/>
        <v>#REF!</v>
      </c>
      <c r="GP106" s="6" t="e">
        <f t="shared" si="128"/>
        <v>#REF!</v>
      </c>
      <c r="GQ106" s="6" t="e">
        <f t="shared" si="128"/>
        <v>#REF!</v>
      </c>
      <c r="GR106" s="6" t="e">
        <f t="shared" si="128"/>
        <v>#REF!</v>
      </c>
      <c r="GS106" s="6" t="e">
        <f t="shared" si="128"/>
        <v>#REF!</v>
      </c>
      <c r="GT106" s="6" t="e">
        <f t="shared" si="128"/>
        <v>#REF!</v>
      </c>
      <c r="GU106" s="6" t="e">
        <f t="shared" si="125"/>
        <v>#REF!</v>
      </c>
      <c r="GV106" s="6" t="e">
        <f t="shared" si="125"/>
        <v>#REF!</v>
      </c>
      <c r="GW106" s="6" t="e">
        <f t="shared" si="125"/>
        <v>#REF!</v>
      </c>
      <c r="GX106" s="6" t="e">
        <f t="shared" si="125"/>
        <v>#REF!</v>
      </c>
      <c r="GY106" s="6" t="e">
        <f t="shared" si="125"/>
        <v>#REF!</v>
      </c>
      <c r="GZ106" s="6" t="e">
        <f t="shared" si="125"/>
        <v>#REF!</v>
      </c>
      <c r="HA106" s="6" t="e">
        <f t="shared" si="125"/>
        <v>#REF!</v>
      </c>
      <c r="HB106" s="6" t="e">
        <f t="shared" si="125"/>
        <v>#REF!</v>
      </c>
      <c r="HC106" s="6" t="e">
        <f t="shared" si="125"/>
        <v>#REF!</v>
      </c>
      <c r="HD106" s="6" t="e">
        <f t="shared" si="125"/>
        <v>#REF!</v>
      </c>
      <c r="HE106" s="6" t="e">
        <f t="shared" si="125"/>
        <v>#REF!</v>
      </c>
      <c r="HF106" s="6" t="e">
        <f t="shared" si="125"/>
        <v>#REF!</v>
      </c>
      <c r="HG106" s="6" t="e">
        <f t="shared" si="125"/>
        <v>#REF!</v>
      </c>
      <c r="HH106" s="6" t="e">
        <f t="shared" si="125"/>
        <v>#REF!</v>
      </c>
      <c r="HI106" s="6" t="e">
        <f t="shared" si="125"/>
        <v>#REF!</v>
      </c>
      <c r="HJ106" s="6" t="e">
        <f t="shared" si="125"/>
        <v>#REF!</v>
      </c>
      <c r="HK106" s="6" t="e">
        <f t="shared" si="125"/>
        <v>#REF!</v>
      </c>
      <c r="HL106" s="6" t="e">
        <f t="shared" si="125"/>
        <v>#REF!</v>
      </c>
      <c r="HM106" s="6" t="e">
        <f t="shared" si="125"/>
        <v>#REF!</v>
      </c>
      <c r="HN106" s="6" t="e">
        <f t="shared" si="125"/>
        <v>#REF!</v>
      </c>
      <c r="HO106" s="6" t="e">
        <f t="shared" si="125"/>
        <v>#REF!</v>
      </c>
      <c r="HP106" s="6" t="e">
        <f t="shared" si="125"/>
        <v>#REF!</v>
      </c>
      <c r="HQ106" s="6" t="e">
        <f t="shared" si="125"/>
        <v>#REF!</v>
      </c>
      <c r="HR106" s="6" t="e">
        <f t="shared" si="125"/>
        <v>#REF!</v>
      </c>
      <c r="HS106" s="6" t="e">
        <f t="shared" si="125"/>
        <v>#REF!</v>
      </c>
      <c r="HT106" s="6" t="e">
        <f t="shared" si="125"/>
        <v>#REF!</v>
      </c>
      <c r="HU106" s="6" t="e">
        <f t="shared" si="125"/>
        <v>#REF!</v>
      </c>
      <c r="HV106" s="6" t="e">
        <f t="shared" si="125"/>
        <v>#REF!</v>
      </c>
      <c r="HW106" s="6" t="e">
        <f t="shared" si="125"/>
        <v>#REF!</v>
      </c>
      <c r="HX106" s="6" t="e">
        <f t="shared" si="125"/>
        <v>#REF!</v>
      </c>
      <c r="HY106" s="6" t="e">
        <f t="shared" si="125"/>
        <v>#REF!</v>
      </c>
      <c r="HZ106" s="6" t="e">
        <f t="shared" si="125"/>
        <v>#REF!</v>
      </c>
      <c r="IA106" s="6" t="e">
        <f t="shared" si="125"/>
        <v>#REF!</v>
      </c>
      <c r="IB106" s="6" t="e">
        <f t="shared" si="125"/>
        <v>#REF!</v>
      </c>
      <c r="IC106" s="6" t="e">
        <f t="shared" si="125"/>
        <v>#REF!</v>
      </c>
      <c r="ID106" s="6" t="e">
        <f t="shared" si="125"/>
        <v>#REF!</v>
      </c>
      <c r="IE106" s="6" t="e">
        <f t="shared" si="125"/>
        <v>#REF!</v>
      </c>
      <c r="IF106" s="6" t="e">
        <f t="shared" si="125"/>
        <v>#REF!</v>
      </c>
      <c r="IG106" s="6" t="e">
        <f t="shared" si="125"/>
        <v>#REF!</v>
      </c>
      <c r="IH106" s="6" t="e">
        <f t="shared" si="125"/>
        <v>#REF!</v>
      </c>
      <c r="II106" s="6" t="e">
        <f t="shared" si="125"/>
        <v>#REF!</v>
      </c>
      <c r="IJ106" s="6" t="e">
        <f t="shared" si="125"/>
        <v>#REF!</v>
      </c>
      <c r="IK106" s="6" t="e">
        <f t="shared" si="125"/>
        <v>#REF!</v>
      </c>
      <c r="IL106" s="6" t="e">
        <f t="shared" si="125"/>
        <v>#REF!</v>
      </c>
      <c r="IM106" s="6" t="e">
        <f t="shared" si="125"/>
        <v>#REF!</v>
      </c>
      <c r="IN106" s="6" t="e">
        <f t="shared" si="125"/>
        <v>#REF!</v>
      </c>
      <c r="IO106" s="6" t="e">
        <f t="shared" si="125"/>
        <v>#REF!</v>
      </c>
      <c r="IP106" s="6" t="e">
        <f t="shared" si="125"/>
        <v>#REF!</v>
      </c>
      <c r="IQ106" s="6" t="e">
        <f t="shared" si="125"/>
        <v>#REF!</v>
      </c>
      <c r="IR106" s="6" t="e">
        <f t="shared" si="125"/>
        <v>#REF!</v>
      </c>
      <c r="IS106" s="6" t="e">
        <f t="shared" si="125"/>
        <v>#REF!</v>
      </c>
      <c r="IT106" s="6" t="e">
        <f t="shared" si="125"/>
        <v>#REF!</v>
      </c>
      <c r="IU106" s="6" t="e">
        <f t="shared" si="125"/>
        <v>#REF!</v>
      </c>
      <c r="IV106" s="6" t="e">
        <f t="shared" si="125"/>
        <v>#REF!</v>
      </c>
      <c r="IW106" s="6" t="e">
        <f t="shared" si="125"/>
        <v>#REF!</v>
      </c>
      <c r="IX106" s="6" t="e">
        <f t="shared" si="125"/>
        <v>#REF!</v>
      </c>
      <c r="IY106" s="6" t="e">
        <f t="shared" si="125"/>
        <v>#REF!</v>
      </c>
      <c r="IZ106" s="6" t="e">
        <f t="shared" si="125"/>
        <v>#REF!</v>
      </c>
      <c r="JA106" s="6" t="e">
        <f t="shared" si="125"/>
        <v>#REF!</v>
      </c>
      <c r="JB106" s="6" t="e">
        <f t="shared" si="125"/>
        <v>#REF!</v>
      </c>
      <c r="JC106" s="6" t="e">
        <f t="shared" si="125"/>
        <v>#REF!</v>
      </c>
      <c r="JD106" s="6" t="e">
        <f t="shared" si="125"/>
        <v>#REF!</v>
      </c>
      <c r="JE106" s="6" t="e">
        <f t="shared" si="125"/>
        <v>#REF!</v>
      </c>
      <c r="JF106" s="6" t="e">
        <f t="shared" si="126"/>
        <v>#REF!</v>
      </c>
      <c r="JG106" s="6" t="e">
        <f t="shared" si="126"/>
        <v>#REF!</v>
      </c>
      <c r="JH106" s="6" t="e">
        <f t="shared" si="126"/>
        <v>#REF!</v>
      </c>
      <c r="JI106" s="6" t="e">
        <f t="shared" si="126"/>
        <v>#REF!</v>
      </c>
      <c r="JJ106" s="6" t="e">
        <f t="shared" si="126"/>
        <v>#REF!</v>
      </c>
      <c r="JK106" s="6" t="e">
        <f t="shared" si="126"/>
        <v>#REF!</v>
      </c>
      <c r="JL106" s="6" t="e">
        <f t="shared" si="126"/>
        <v>#REF!</v>
      </c>
      <c r="JM106" s="6" t="e">
        <f t="shared" si="126"/>
        <v>#REF!</v>
      </c>
      <c r="JN106" s="6" t="e">
        <f t="shared" si="126"/>
        <v>#REF!</v>
      </c>
      <c r="JO106" s="6" t="e">
        <f t="shared" si="126"/>
        <v>#REF!</v>
      </c>
      <c r="JP106" s="6" t="e">
        <f t="shared" si="126"/>
        <v>#REF!</v>
      </c>
      <c r="JQ106" s="6" t="e">
        <f t="shared" si="126"/>
        <v>#REF!</v>
      </c>
      <c r="JR106" s="6" t="e">
        <f t="shared" si="126"/>
        <v>#REF!</v>
      </c>
      <c r="JS106" s="6" t="e">
        <f t="shared" si="126"/>
        <v>#REF!</v>
      </c>
    </row>
    <row r="107" spans="1:279" ht="14.5" x14ac:dyDescent="0.35">
      <c r="A107" s="8">
        <v>105</v>
      </c>
      <c r="B107" s="9">
        <v>40071</v>
      </c>
      <c r="C107" s="10">
        <v>383.93</v>
      </c>
      <c r="D107" s="8">
        <f t="shared" si="79"/>
        <v>-9.59851851851829</v>
      </c>
      <c r="I107" s="6">
        <v>105</v>
      </c>
      <c r="J107" s="6">
        <f t="shared" si="80"/>
        <v>92.131557750338544</v>
      </c>
      <c r="K107" s="6">
        <f t="shared" si="81"/>
        <v>77.061883676264898</v>
      </c>
      <c r="L107" s="6">
        <f t="shared" si="127"/>
        <v>63.240017009598581</v>
      </c>
      <c r="M107" s="6">
        <f t="shared" si="127"/>
        <v>54.601350342932342</v>
      </c>
      <c r="N107" s="6">
        <f t="shared" si="127"/>
        <v>47.114505898487792</v>
      </c>
      <c r="O107" s="6">
        <f t="shared" si="127"/>
        <v>40.29955775034</v>
      </c>
      <c r="P107" s="6">
        <f t="shared" si="127"/>
        <v>36.940076268858384</v>
      </c>
      <c r="Q107" s="6">
        <f t="shared" si="127"/>
        <v>34.060520713302786</v>
      </c>
      <c r="R107" s="6">
        <f t="shared" si="127"/>
        <v>34.348476268858619</v>
      </c>
      <c r="S107" s="6">
        <f t="shared" si="127"/>
        <v>43.371083676265791</v>
      </c>
      <c r="T107" s="6">
        <f t="shared" si="127"/>
        <v>59.30462441700584</v>
      </c>
      <c r="U107" s="6">
        <f t="shared" si="127"/>
        <v>70.054965157746366</v>
      </c>
      <c r="V107" s="6">
        <f t="shared" si="127"/>
        <v>65.543661454043061</v>
      </c>
      <c r="W107" s="6">
        <f t="shared" si="127"/>
        <v>50.665957750339601</v>
      </c>
      <c r="X107" s="6">
        <f t="shared" si="127"/>
        <v>37.515987379969502</v>
      </c>
      <c r="Y107" s="6">
        <f t="shared" si="127"/>
        <v>30.413083676265877</v>
      </c>
      <c r="Z107" s="6">
        <f t="shared" si="127"/>
        <v>24.941928120710518</v>
      </c>
      <c r="AA107" s="6">
        <f t="shared" si="127"/>
        <v>20.910550342932684</v>
      </c>
      <c r="AB107" s="6">
        <f t="shared" si="127"/>
        <v>17.839024417006897</v>
      </c>
      <c r="AC107" s="6">
        <f t="shared" si="127"/>
        <v>14.19158737996999</v>
      </c>
      <c r="AD107" s="6">
        <f t="shared" si="127"/>
        <v>13.999617009599799</v>
      </c>
      <c r="AE107" s="6">
        <f t="shared" si="127"/>
        <v>23.022224417006971</v>
      </c>
      <c r="AF107" s="6">
        <f t="shared" si="127"/>
        <v>41.643350342932429</v>
      </c>
      <c r="AG107" s="6">
        <f t="shared" si="127"/>
        <v>54.409379972561602</v>
      </c>
      <c r="AH107" s="6">
        <f t="shared" si="127"/>
        <v>50.569972565154508</v>
      </c>
      <c r="AI107" s="6">
        <f t="shared" si="127"/>
        <v>35.500298491080855</v>
      </c>
      <c r="AJ107" s="6">
        <f t="shared" si="127"/>
        <v>22.25434293552566</v>
      </c>
      <c r="AK107" s="6">
        <f t="shared" si="127"/>
        <v>14.287572565155086</v>
      </c>
      <c r="AL107" s="6">
        <f t="shared" si="127"/>
        <v>8.816417009599725</v>
      </c>
      <c r="AM107" s="6">
        <f t="shared" si="127"/>
        <v>3.1532910836741745</v>
      </c>
      <c r="AN107" s="6">
        <f t="shared" si="127"/>
        <v>-1.9339237311408028</v>
      </c>
      <c r="AO107" s="6">
        <f t="shared" si="127"/>
        <v>-4.429538545955471</v>
      </c>
      <c r="AP107" s="6">
        <f t="shared" si="127"/>
        <v>-3.373701508918328</v>
      </c>
      <c r="AQ107" s="6">
        <f t="shared" si="127"/>
        <v>6.6087577503408896</v>
      </c>
      <c r="AR107" s="6">
        <f t="shared" si="127"/>
        <v>24.270031824414303</v>
      </c>
      <c r="AS107" s="6">
        <f t="shared" si="127"/>
        <v>34.924387379969737</v>
      </c>
      <c r="AT107" s="6">
        <f t="shared" si="127"/>
        <v>28.589365157747423</v>
      </c>
      <c r="AU107" s="6">
        <f t="shared" si="127"/>
        <v>13.135750342932846</v>
      </c>
      <c r="AV107" s="6">
        <f t="shared" si="127"/>
        <v>-0.30217558299254071</v>
      </c>
      <c r="AW107" s="6">
        <f t="shared" si="127"/>
        <v>-8.268945953362568</v>
      </c>
      <c r="AX107" s="6">
        <f t="shared" si="127"/>
        <v>-14.795938545955071</v>
      </c>
      <c r="AY107" s="6">
        <f t="shared" si="127"/>
        <v>-20.843005212621549</v>
      </c>
      <c r="AZ107" s="6">
        <f t="shared" si="127"/>
        <v>-26.506131138547648</v>
      </c>
      <c r="BA107" s="6">
        <f t="shared" si="127"/>
        <v>-30.825464471880768</v>
      </c>
      <c r="BB107" s="6">
        <f t="shared" si="127"/>
        <v>-30.921449657065864</v>
      </c>
      <c r="BC107" s="6">
        <f t="shared" si="127"/>
        <v>-23.338620027436217</v>
      </c>
      <c r="BD107" s="6">
        <f t="shared" si="127"/>
        <v>-9.0368274348444242</v>
      </c>
      <c r="BE107" s="6">
        <f t="shared" si="127"/>
        <v>2.7693503429332464</v>
      </c>
      <c r="BF107" s="6">
        <f t="shared" si="127"/>
        <v>3.0573058984890791</v>
      </c>
      <c r="BG107" s="6">
        <f t="shared" si="127"/>
        <v>-9.4207681755848078</v>
      </c>
      <c r="BH107" s="6">
        <f t="shared" si="127"/>
        <v>-23.434605212621861</v>
      </c>
      <c r="BI107" s="6">
        <f t="shared" si="127"/>
        <v>-32.1692570644732</v>
      </c>
      <c r="BJ107" s="6">
        <f t="shared" si="127"/>
        <v>-38.216323731139674</v>
      </c>
      <c r="BK107" s="6">
        <f t="shared" si="127"/>
        <v>-42.631642249658441</v>
      </c>
      <c r="BL107" s="6">
        <f t="shared" si="127"/>
        <v>-45.511197805213492</v>
      </c>
      <c r="BM107" s="6">
        <f t="shared" si="127"/>
        <v>-48.966664471880208</v>
      </c>
      <c r="BN107" s="6">
        <f t="shared" si="127"/>
        <v>-49.542575582991326</v>
      </c>
      <c r="BO107" s="6">
        <f t="shared" si="127"/>
        <v>-40.232012620028868</v>
      </c>
      <c r="BP107" s="6">
        <f t="shared" si="127"/>
        <v>-24.970368175584479</v>
      </c>
      <c r="BQ107" s="6">
        <f t="shared" si="127"/>
        <v>-14.316012620029047</v>
      </c>
      <c r="BR107" s="6">
        <f t="shared" si="127"/>
        <v>-15.275864471881095</v>
      </c>
      <c r="BS107" s="6">
        <f t="shared" si="127"/>
        <v>-27.369997805214052</v>
      </c>
      <c r="BT107" s="6">
        <f t="shared" si="127"/>
        <v>-41.575805212621297</v>
      </c>
      <c r="BU107" s="6">
        <f t="shared" si="127"/>
        <v>-50.982353360768847</v>
      </c>
      <c r="BV107" s="6">
        <f t="shared" si="127"/>
        <v>-57.893286694102279</v>
      </c>
      <c r="BW107" s="6">
        <f t="shared" si="127"/>
        <v>-63.268457064472543</v>
      </c>
      <c r="BX107" s="6">
        <f t="shared" si="124"/>
        <v>-67.587790397805662</v>
      </c>
      <c r="BY107" s="6">
        <f t="shared" si="124"/>
        <v>-71.331212620027671</v>
      </c>
      <c r="BZ107" s="6">
        <f t="shared" si="124"/>
        <v>-70.851286694102185</v>
      </c>
      <c r="CA107" s="6">
        <f t="shared" si="124"/>
        <v>-62.692545953361424</v>
      </c>
      <c r="CB107" s="6">
        <f t="shared" si="124"/>
        <v>-46.471049657065535</v>
      </c>
      <c r="CC107" s="6">
        <f t="shared" si="124"/>
        <v>-33.896990397806555</v>
      </c>
      <c r="CD107" s="6">
        <f t="shared" si="124"/>
        <v>-36.584575582991413</v>
      </c>
      <c r="CE107" s="6">
        <f t="shared" si="124"/>
        <v>-50.598412620028469</v>
      </c>
      <c r="CF107" s="6">
        <f t="shared" si="124"/>
        <v>-65.668086694102115</v>
      </c>
      <c r="CG107" s="6">
        <f t="shared" si="124"/>
        <v>-78.050175582990903</v>
      </c>
      <c r="CH107" s="6">
        <f t="shared" si="124"/>
        <v>-87.168768175583168</v>
      </c>
      <c r="CI107" s="6">
        <f t="shared" si="124"/>
        <v>-93.311820027434749</v>
      </c>
      <c r="CJ107" s="6">
        <f t="shared" si="124"/>
        <v>-98.974945953360304</v>
      </c>
      <c r="CK107" s="6">
        <f t="shared" si="124"/>
        <v>-103.96617558299018</v>
      </c>
      <c r="CL107" s="6">
        <f t="shared" si="124"/>
        <v>-104.35011632373056</v>
      </c>
      <c r="CM107" s="6">
        <f t="shared" si="124"/>
        <v>-96.863271879286557</v>
      </c>
      <c r="CN107" s="6">
        <f t="shared" si="124"/>
        <v>-82.273523731138937</v>
      </c>
      <c r="CO107" s="6">
        <f t="shared" si="124"/>
        <v>-69.603479286694309</v>
      </c>
      <c r="CP107" s="6">
        <f t="shared" si="124"/>
        <v>-71.235227434842571</v>
      </c>
      <c r="CQ107" s="6">
        <f t="shared" si="124"/>
        <v>-85.153079286693981</v>
      </c>
      <c r="CR107" s="6">
        <f t="shared" si="124"/>
        <v>-98.207064471878994</v>
      </c>
      <c r="CS107" s="6">
        <f t="shared" si="124"/>
        <v>-106.94171632373087</v>
      </c>
      <c r="CT107" s="6">
        <f t="shared" si="124"/>
        <v>-113.18075336076754</v>
      </c>
      <c r="CU107" s="6">
        <f t="shared" si="124"/>
        <v>-118.84387928669364</v>
      </c>
      <c r="CV107" s="6">
        <f t="shared" si="124"/>
        <v>-122.77927187928583</v>
      </c>
      <c r="CW107" s="6">
        <f t="shared" si="124"/>
        <v>-125.56284224965633</v>
      </c>
      <c r="CX107" s="6">
        <f t="shared" si="124"/>
        <v>-125.94678299039671</v>
      </c>
      <c r="CY107" s="6">
        <f t="shared" si="124"/>
        <v>-118.36395336076761</v>
      </c>
      <c r="CZ107" s="6">
        <f t="shared" si="124"/>
        <v>-101.5665459533606</v>
      </c>
      <c r="DA107" s="6">
        <f t="shared" si="124"/>
        <v>-86.784827434842242</v>
      </c>
      <c r="DB107" s="6">
        <f t="shared" si="124"/>
        <v>-87.648694101509193</v>
      </c>
      <c r="DC107" s="6">
        <f t="shared" si="124"/>
        <v>-102.04647187928663</v>
      </c>
      <c r="DD107" s="6">
        <f t="shared" si="124"/>
        <v>-116.82819039780445</v>
      </c>
      <c r="DE107" s="6">
        <f t="shared" si="124"/>
        <v>-126.90663484224876</v>
      </c>
      <c r="DF107" s="6">
        <f t="shared" si="124"/>
        <v>-134.39347928669278</v>
      </c>
      <c r="DG107" s="6">
        <f t="shared" si="124"/>
        <v>-141.112442249656</v>
      </c>
      <c r="DH107" s="6">
        <f t="shared" si="124"/>
        <v>-146.29564224965554</v>
      </c>
      <c r="DI107" s="6">
        <f t="shared" si="124"/>
        <v>-149.17519780521113</v>
      </c>
      <c r="DJ107" s="6">
        <f t="shared" si="124"/>
        <v>-147.83140521261871</v>
      </c>
      <c r="DK107" s="6">
        <f t="shared" si="124"/>
        <v>-139.48069410150774</v>
      </c>
      <c r="DL107" s="6">
        <f t="shared" si="124"/>
        <v>-124.41102002743409</v>
      </c>
      <c r="DM107" s="6">
        <f t="shared" si="124"/>
        <v>-111.16506447187889</v>
      </c>
      <c r="DN107" s="6">
        <f t="shared" si="124"/>
        <v>-111.83696076817512</v>
      </c>
      <c r="DO107" s="6">
        <f t="shared" si="124"/>
        <v>-125.94678299039671</v>
      </c>
      <c r="DP107" s="6">
        <f t="shared" si="124"/>
        <v>-140.05660521261888</v>
      </c>
      <c r="DQ107" s="6">
        <f t="shared" si="124"/>
        <v>-150.32702002743338</v>
      </c>
      <c r="DR107" s="6">
        <f t="shared" si="124"/>
        <v>-157.3339385459519</v>
      </c>
      <c r="DS107" s="6">
        <f t="shared" si="124"/>
        <v>-161.36531632372919</v>
      </c>
      <c r="DT107" s="6">
        <f t="shared" si="124"/>
        <v>-166.64450150891435</v>
      </c>
      <c r="DU107" s="6">
        <f t="shared" si="124"/>
        <v>-170.86784965706238</v>
      </c>
      <c r="DV107" s="6">
        <f t="shared" si="124"/>
        <v>-170.96383484224748</v>
      </c>
      <c r="DW107" s="6">
        <f t="shared" si="124"/>
        <v>-163.18903484224765</v>
      </c>
      <c r="DX107" s="6">
        <f t="shared" si="124"/>
        <v>-147.35147928669267</v>
      </c>
      <c r="DY107" s="6">
        <f t="shared" si="124"/>
        <v>-135.4493163237299</v>
      </c>
      <c r="DZ107" s="6">
        <f t="shared" si="124"/>
        <v>-138.13690150891532</v>
      </c>
      <c r="EA107" s="6">
        <f t="shared" si="124"/>
        <v>-152.72664965706295</v>
      </c>
      <c r="EB107" s="6">
        <f t="shared" si="124"/>
        <v>-166.45253113854417</v>
      </c>
      <c r="EC107" s="6">
        <f t="shared" si="124"/>
        <v>-174.99521262002531</v>
      </c>
      <c r="ED107" s="6">
        <f t="shared" si="124"/>
        <v>-181.42622002743272</v>
      </c>
      <c r="EE107" s="6">
        <f t="shared" si="124"/>
        <v>-186.41744965706206</v>
      </c>
      <c r="EF107" s="6">
        <f t="shared" si="124"/>
        <v>-191.12072373113611</v>
      </c>
      <c r="EG107" s="6">
        <f t="shared" si="124"/>
        <v>-195.15210150891394</v>
      </c>
      <c r="EH107" s="6">
        <f t="shared" si="124"/>
        <v>-194.6721755829879</v>
      </c>
      <c r="EI107" s="6">
        <f t="shared" si="128"/>
        <v>-185.74555336076583</v>
      </c>
      <c r="EJ107" s="6">
        <f t="shared" si="128"/>
        <v>-169.33208669409976</v>
      </c>
      <c r="EK107" s="6">
        <f t="shared" si="128"/>
        <v>-155.51022002743343</v>
      </c>
      <c r="EL107" s="6">
        <f t="shared" si="128"/>
        <v>-158.10182002743321</v>
      </c>
      <c r="EM107" s="6">
        <f t="shared" si="128"/>
        <v>-174.0353607681738</v>
      </c>
      <c r="EN107" s="6">
        <f t="shared" si="128"/>
        <v>-189.29700521261765</v>
      </c>
      <c r="EO107" s="6">
        <f t="shared" si="128"/>
        <v>-197.83968669409879</v>
      </c>
      <c r="EP107" s="6">
        <f t="shared" si="128"/>
        <v>-203.59879780520998</v>
      </c>
      <c r="EQ107" s="6">
        <f t="shared" si="128"/>
        <v>-208.01411632372822</v>
      </c>
      <c r="ER107" s="6">
        <f t="shared" si="128"/>
        <v>-210.7976866940987</v>
      </c>
      <c r="ES107" s="6">
        <f t="shared" si="128"/>
        <v>-213.86921262002448</v>
      </c>
      <c r="ET107" s="6">
        <f t="shared" si="128"/>
        <v>-215.78891632372805</v>
      </c>
      <c r="EU107" s="6">
        <f t="shared" si="128"/>
        <v>-208.01411632372822</v>
      </c>
      <c r="EV107" s="6">
        <f t="shared" si="128"/>
        <v>-191.21670891632121</v>
      </c>
      <c r="EW107" s="6">
        <f t="shared" si="128"/>
        <v>-178.73863484224731</v>
      </c>
      <c r="EX107" s="6">
        <f t="shared" si="128"/>
        <v>-180.94629410150668</v>
      </c>
      <c r="EY107" s="6">
        <f t="shared" si="128"/>
        <v>-194.8641459533581</v>
      </c>
      <c r="EZ107" s="6">
        <f t="shared" si="128"/>
        <v>-211.66155336076511</v>
      </c>
      <c r="FA107" s="6">
        <f t="shared" si="128"/>
        <v>-221.45204224965414</v>
      </c>
      <c r="FB107" s="6">
        <f t="shared" si="128"/>
        <v>-227.0191829903946</v>
      </c>
      <c r="FC107" s="6">
        <f t="shared" si="128"/>
        <v>-231.4345015089128</v>
      </c>
      <c r="FD107" s="6">
        <f t="shared" si="128"/>
        <v>-236.42573113854269</v>
      </c>
      <c r="FE107" s="6">
        <f t="shared" si="128"/>
        <v>-240.45710891631998</v>
      </c>
      <c r="FF107" s="6">
        <f t="shared" si="128"/>
        <v>-239.20930150891266</v>
      </c>
      <c r="FG107" s="6">
        <f t="shared" si="128"/>
        <v>-229.41881262002417</v>
      </c>
      <c r="FH107" s="6">
        <f t="shared" si="128"/>
        <v>-212.62140521261716</v>
      </c>
      <c r="FI107" s="6">
        <f t="shared" si="128"/>
        <v>-200.4312866940991</v>
      </c>
      <c r="FJ107" s="6">
        <f t="shared" si="128"/>
        <v>-202.54296076817283</v>
      </c>
      <c r="FK107" s="6">
        <f t="shared" si="128"/>
        <v>-217.03672373113537</v>
      </c>
      <c r="FL107" s="6">
        <f t="shared" si="128"/>
        <v>-232.68230891632015</v>
      </c>
      <c r="FM107" s="6">
        <f t="shared" si="128"/>
        <v>-242.56878299039425</v>
      </c>
      <c r="FN107" s="6">
        <f t="shared" si="128"/>
        <v>-247.6559978052087</v>
      </c>
      <c r="FO107" s="6">
        <f t="shared" si="128"/>
        <v>-251.11146447187542</v>
      </c>
      <c r="FP107" s="6">
        <f t="shared" si="128"/>
        <v>-255.14284224965326</v>
      </c>
      <c r="FQ107" s="6">
        <f t="shared" si="128"/>
        <v>-258.88626447187528</v>
      </c>
      <c r="FR107" s="6">
        <f t="shared" si="128"/>
        <v>-258.50232373113431</v>
      </c>
      <c r="FS107" s="6">
        <f t="shared" si="128"/>
        <v>-249.38373113854206</v>
      </c>
      <c r="FT107" s="6" t="e">
        <f t="shared" si="128"/>
        <v>#REF!</v>
      </c>
      <c r="FU107" s="6" t="e">
        <f t="shared" si="128"/>
        <v>#REF!</v>
      </c>
      <c r="FV107" s="6" t="e">
        <f t="shared" si="128"/>
        <v>#REF!</v>
      </c>
      <c r="FW107" s="6" t="e">
        <f t="shared" si="128"/>
        <v>#REF!</v>
      </c>
      <c r="FX107" s="6" t="e">
        <f t="shared" si="128"/>
        <v>#REF!</v>
      </c>
      <c r="FY107" s="6" t="e">
        <f t="shared" si="128"/>
        <v>#REF!</v>
      </c>
      <c r="FZ107" s="6" t="e">
        <f t="shared" si="128"/>
        <v>#REF!</v>
      </c>
      <c r="GA107" s="6" t="e">
        <f t="shared" si="128"/>
        <v>#REF!</v>
      </c>
      <c r="GB107" s="6" t="e">
        <f t="shared" si="128"/>
        <v>#REF!</v>
      </c>
      <c r="GC107" s="6" t="e">
        <f t="shared" si="128"/>
        <v>#REF!</v>
      </c>
      <c r="GD107" s="6" t="e">
        <f t="shared" si="128"/>
        <v>#REF!</v>
      </c>
      <c r="GE107" s="6" t="e">
        <f t="shared" si="128"/>
        <v>#REF!</v>
      </c>
      <c r="GF107" s="6" t="e">
        <f t="shared" si="128"/>
        <v>#REF!</v>
      </c>
      <c r="GG107" s="6" t="e">
        <f t="shared" si="128"/>
        <v>#REF!</v>
      </c>
      <c r="GH107" s="6" t="e">
        <f t="shared" si="128"/>
        <v>#REF!</v>
      </c>
      <c r="GI107" s="6" t="e">
        <f t="shared" si="128"/>
        <v>#REF!</v>
      </c>
      <c r="GJ107" s="6" t="e">
        <f t="shared" si="128"/>
        <v>#REF!</v>
      </c>
      <c r="GK107" s="6" t="e">
        <f t="shared" si="128"/>
        <v>#REF!</v>
      </c>
      <c r="GL107" s="6" t="e">
        <f t="shared" si="128"/>
        <v>#REF!</v>
      </c>
      <c r="GM107" s="6" t="e">
        <f t="shared" si="128"/>
        <v>#REF!</v>
      </c>
      <c r="GN107" s="6" t="e">
        <f t="shared" si="128"/>
        <v>#REF!</v>
      </c>
      <c r="GO107" s="6" t="e">
        <f t="shared" si="128"/>
        <v>#REF!</v>
      </c>
      <c r="GP107" s="6" t="e">
        <f t="shared" si="128"/>
        <v>#REF!</v>
      </c>
      <c r="GQ107" s="6" t="e">
        <f t="shared" si="128"/>
        <v>#REF!</v>
      </c>
      <c r="GR107" s="6" t="e">
        <f t="shared" si="128"/>
        <v>#REF!</v>
      </c>
      <c r="GS107" s="6" t="e">
        <f t="shared" si="128"/>
        <v>#REF!</v>
      </c>
      <c r="GT107" s="6" t="e">
        <f t="shared" si="128"/>
        <v>#REF!</v>
      </c>
      <c r="GU107" s="6" t="e">
        <f t="shared" si="125"/>
        <v>#REF!</v>
      </c>
      <c r="GV107" s="6" t="e">
        <f t="shared" si="125"/>
        <v>#REF!</v>
      </c>
      <c r="GW107" s="6" t="e">
        <f t="shared" si="125"/>
        <v>#REF!</v>
      </c>
      <c r="GX107" s="6" t="e">
        <f t="shared" si="125"/>
        <v>#REF!</v>
      </c>
      <c r="GY107" s="6" t="e">
        <f t="shared" si="125"/>
        <v>#REF!</v>
      </c>
      <c r="GZ107" s="6" t="e">
        <f t="shared" si="125"/>
        <v>#REF!</v>
      </c>
      <c r="HA107" s="6" t="e">
        <f t="shared" si="125"/>
        <v>#REF!</v>
      </c>
      <c r="HB107" s="6" t="e">
        <f t="shared" si="125"/>
        <v>#REF!</v>
      </c>
      <c r="HC107" s="6" t="e">
        <f t="shared" si="125"/>
        <v>#REF!</v>
      </c>
      <c r="HD107" s="6" t="e">
        <f t="shared" si="125"/>
        <v>#REF!</v>
      </c>
      <c r="HE107" s="6" t="e">
        <f t="shared" si="125"/>
        <v>#REF!</v>
      </c>
      <c r="HF107" s="6" t="e">
        <f t="shared" si="125"/>
        <v>#REF!</v>
      </c>
      <c r="HG107" s="6" t="e">
        <f t="shared" si="125"/>
        <v>#REF!</v>
      </c>
      <c r="HH107" s="6" t="e">
        <f t="shared" si="125"/>
        <v>#REF!</v>
      </c>
      <c r="HI107" s="6" t="e">
        <f t="shared" si="125"/>
        <v>#REF!</v>
      </c>
      <c r="HJ107" s="6" t="e">
        <f t="shared" si="125"/>
        <v>#REF!</v>
      </c>
      <c r="HK107" s="6" t="e">
        <f t="shared" si="125"/>
        <v>#REF!</v>
      </c>
      <c r="HL107" s="6" t="e">
        <f t="shared" si="125"/>
        <v>#REF!</v>
      </c>
      <c r="HM107" s="6" t="e">
        <f t="shared" si="125"/>
        <v>#REF!</v>
      </c>
      <c r="HN107" s="6" t="e">
        <f t="shared" si="125"/>
        <v>#REF!</v>
      </c>
      <c r="HO107" s="6" t="e">
        <f t="shared" si="125"/>
        <v>#REF!</v>
      </c>
      <c r="HP107" s="6" t="e">
        <f t="shared" si="125"/>
        <v>#REF!</v>
      </c>
      <c r="HQ107" s="6" t="e">
        <f t="shared" si="125"/>
        <v>#REF!</v>
      </c>
      <c r="HR107" s="6" t="e">
        <f t="shared" si="125"/>
        <v>#REF!</v>
      </c>
      <c r="HS107" s="6" t="e">
        <f t="shared" si="125"/>
        <v>#REF!</v>
      </c>
      <c r="HT107" s="6" t="e">
        <f t="shared" si="125"/>
        <v>#REF!</v>
      </c>
      <c r="HU107" s="6" t="e">
        <f t="shared" si="125"/>
        <v>#REF!</v>
      </c>
      <c r="HV107" s="6" t="e">
        <f t="shared" si="125"/>
        <v>#REF!</v>
      </c>
      <c r="HW107" s="6" t="e">
        <f t="shared" si="125"/>
        <v>#REF!</v>
      </c>
      <c r="HX107" s="6" t="e">
        <f t="shared" si="125"/>
        <v>#REF!</v>
      </c>
      <c r="HY107" s="6" t="e">
        <f t="shared" si="125"/>
        <v>#REF!</v>
      </c>
      <c r="HZ107" s="6" t="e">
        <f t="shared" si="125"/>
        <v>#REF!</v>
      </c>
      <c r="IA107" s="6" t="e">
        <f t="shared" si="125"/>
        <v>#REF!</v>
      </c>
      <c r="IB107" s="6" t="e">
        <f t="shared" si="125"/>
        <v>#REF!</v>
      </c>
      <c r="IC107" s="6" t="e">
        <f t="shared" si="125"/>
        <v>#REF!</v>
      </c>
      <c r="ID107" s="6" t="e">
        <f t="shared" si="125"/>
        <v>#REF!</v>
      </c>
      <c r="IE107" s="6" t="e">
        <f t="shared" si="125"/>
        <v>#REF!</v>
      </c>
      <c r="IF107" s="6" t="e">
        <f t="shared" si="125"/>
        <v>#REF!</v>
      </c>
      <c r="IG107" s="6" t="e">
        <f t="shared" si="125"/>
        <v>#REF!</v>
      </c>
      <c r="IH107" s="6" t="e">
        <f t="shared" si="125"/>
        <v>#REF!</v>
      </c>
      <c r="II107" s="6" t="e">
        <f t="shared" si="125"/>
        <v>#REF!</v>
      </c>
      <c r="IJ107" s="6" t="e">
        <f t="shared" si="125"/>
        <v>#REF!</v>
      </c>
      <c r="IK107" s="6" t="e">
        <f t="shared" si="125"/>
        <v>#REF!</v>
      </c>
      <c r="IL107" s="6" t="e">
        <f t="shared" si="125"/>
        <v>#REF!</v>
      </c>
      <c r="IM107" s="6" t="e">
        <f t="shared" si="125"/>
        <v>#REF!</v>
      </c>
      <c r="IN107" s="6" t="e">
        <f t="shared" si="125"/>
        <v>#REF!</v>
      </c>
      <c r="IO107" s="6" t="e">
        <f t="shared" si="125"/>
        <v>#REF!</v>
      </c>
      <c r="IP107" s="6" t="e">
        <f t="shared" si="125"/>
        <v>#REF!</v>
      </c>
      <c r="IQ107" s="6" t="e">
        <f t="shared" si="125"/>
        <v>#REF!</v>
      </c>
      <c r="IR107" s="6" t="e">
        <f t="shared" si="125"/>
        <v>#REF!</v>
      </c>
      <c r="IS107" s="6" t="e">
        <f t="shared" si="125"/>
        <v>#REF!</v>
      </c>
      <c r="IT107" s="6" t="e">
        <f t="shared" si="125"/>
        <v>#REF!</v>
      </c>
      <c r="IU107" s="6" t="e">
        <f t="shared" si="125"/>
        <v>#REF!</v>
      </c>
      <c r="IV107" s="6" t="e">
        <f t="shared" si="125"/>
        <v>#REF!</v>
      </c>
      <c r="IW107" s="6" t="e">
        <f t="shared" si="125"/>
        <v>#REF!</v>
      </c>
      <c r="IX107" s="6" t="e">
        <f t="shared" si="125"/>
        <v>#REF!</v>
      </c>
      <c r="IY107" s="6" t="e">
        <f t="shared" si="125"/>
        <v>#REF!</v>
      </c>
      <c r="IZ107" s="6" t="e">
        <f t="shared" si="125"/>
        <v>#REF!</v>
      </c>
      <c r="JA107" s="6" t="e">
        <f t="shared" si="125"/>
        <v>#REF!</v>
      </c>
      <c r="JB107" s="6" t="e">
        <f t="shared" si="125"/>
        <v>#REF!</v>
      </c>
      <c r="JC107" s="6" t="e">
        <f t="shared" si="125"/>
        <v>#REF!</v>
      </c>
      <c r="JD107" s="6" t="e">
        <f t="shared" si="125"/>
        <v>#REF!</v>
      </c>
      <c r="JE107" s="6" t="e">
        <f t="shared" si="125"/>
        <v>#REF!</v>
      </c>
      <c r="JF107" s="6" t="e">
        <f t="shared" si="126"/>
        <v>#REF!</v>
      </c>
      <c r="JG107" s="6" t="e">
        <f t="shared" si="126"/>
        <v>#REF!</v>
      </c>
      <c r="JH107" s="6" t="e">
        <f t="shared" si="126"/>
        <v>#REF!</v>
      </c>
      <c r="JI107" s="6" t="e">
        <f t="shared" si="126"/>
        <v>#REF!</v>
      </c>
      <c r="JJ107" s="6" t="e">
        <f t="shared" si="126"/>
        <v>#REF!</v>
      </c>
      <c r="JK107" s="6" t="e">
        <f t="shared" si="126"/>
        <v>#REF!</v>
      </c>
      <c r="JL107" s="6" t="e">
        <f t="shared" si="126"/>
        <v>#REF!</v>
      </c>
      <c r="JM107" s="6" t="e">
        <f t="shared" si="126"/>
        <v>#REF!</v>
      </c>
      <c r="JN107" s="6" t="e">
        <f t="shared" si="126"/>
        <v>#REF!</v>
      </c>
      <c r="JO107" s="6" t="e">
        <f t="shared" si="126"/>
        <v>#REF!</v>
      </c>
      <c r="JP107" s="6" t="e">
        <f t="shared" si="126"/>
        <v>#REF!</v>
      </c>
      <c r="JQ107" s="6" t="e">
        <f t="shared" si="126"/>
        <v>#REF!</v>
      </c>
      <c r="JR107" s="6" t="e">
        <f t="shared" si="126"/>
        <v>#REF!</v>
      </c>
      <c r="JS107" s="6" t="e">
        <f t="shared" si="126"/>
        <v>#REF!</v>
      </c>
    </row>
    <row r="108" spans="1:279" ht="14.5" x14ac:dyDescent="0.35">
      <c r="A108" s="8">
        <v>106</v>
      </c>
      <c r="B108" s="9">
        <v>40101</v>
      </c>
      <c r="C108" s="10">
        <v>385.5</v>
      </c>
      <c r="D108" s="8">
        <f t="shared" si="79"/>
        <v>-8.0285185185182968</v>
      </c>
      <c r="I108" s="6">
        <v>106</v>
      </c>
      <c r="J108" s="6">
        <f t="shared" si="80"/>
        <v>64.457109602191224</v>
      </c>
      <c r="K108" s="6">
        <f t="shared" si="81"/>
        <v>52.896042935524896</v>
      </c>
      <c r="L108" s="6">
        <f t="shared" si="127"/>
        <v>45.670376268858611</v>
      </c>
      <c r="M108" s="6">
        <f t="shared" si="127"/>
        <v>39.408131824414106</v>
      </c>
      <c r="N108" s="6">
        <f t="shared" si="127"/>
        <v>33.707883676266277</v>
      </c>
      <c r="O108" s="6">
        <f t="shared" si="127"/>
        <v>30.897902194784692</v>
      </c>
      <c r="P108" s="6">
        <f t="shared" si="127"/>
        <v>28.489346639229112</v>
      </c>
      <c r="Q108" s="6">
        <f t="shared" si="127"/>
        <v>28.730202194784898</v>
      </c>
      <c r="R108" s="6">
        <f t="shared" si="127"/>
        <v>36.277009602192081</v>
      </c>
      <c r="S108" s="6">
        <f t="shared" si="127"/>
        <v>49.604350342932193</v>
      </c>
      <c r="T108" s="6">
        <f t="shared" si="127"/>
        <v>58.596291083672725</v>
      </c>
      <c r="U108" s="6">
        <f t="shared" si="127"/>
        <v>54.822887379969359</v>
      </c>
      <c r="V108" s="6">
        <f t="shared" si="127"/>
        <v>42.378683676265908</v>
      </c>
      <c r="W108" s="6">
        <f t="shared" si="127"/>
        <v>31.379613305895809</v>
      </c>
      <c r="X108" s="6">
        <f t="shared" si="127"/>
        <v>25.438509602192195</v>
      </c>
      <c r="Y108" s="6">
        <f t="shared" si="127"/>
        <v>20.862254046636821</v>
      </c>
      <c r="Z108" s="6">
        <f t="shared" si="127"/>
        <v>17.490276268859009</v>
      </c>
      <c r="AA108" s="6">
        <f t="shared" si="127"/>
        <v>14.921150342933208</v>
      </c>
      <c r="AB108" s="6">
        <f t="shared" si="127"/>
        <v>11.870313305896293</v>
      </c>
      <c r="AC108" s="6">
        <f t="shared" si="127"/>
        <v>11.709742935526071</v>
      </c>
      <c r="AD108" s="6">
        <f t="shared" si="127"/>
        <v>19.256550342933252</v>
      </c>
      <c r="AE108" s="6">
        <f t="shared" si="127"/>
        <v>34.831876268858728</v>
      </c>
      <c r="AF108" s="6">
        <f t="shared" si="127"/>
        <v>45.50980589848794</v>
      </c>
      <c r="AG108" s="6">
        <f t="shared" si="127"/>
        <v>42.298398491080803</v>
      </c>
      <c r="AH108" s="6">
        <f t="shared" si="127"/>
        <v>29.693624417007129</v>
      </c>
      <c r="AI108" s="6">
        <f t="shared" si="127"/>
        <v>18.614268861451915</v>
      </c>
      <c r="AJ108" s="6">
        <f t="shared" si="127"/>
        <v>11.950598491081402</v>
      </c>
      <c r="AK108" s="6">
        <f t="shared" si="127"/>
        <v>7.3743429355260277</v>
      </c>
      <c r="AL108" s="6">
        <f t="shared" si="127"/>
        <v>2.6375170096004332</v>
      </c>
      <c r="AM108" s="6">
        <f t="shared" si="127"/>
        <v>-1.6175978052145015</v>
      </c>
      <c r="AN108" s="6">
        <f t="shared" si="127"/>
        <v>-3.7050126200291857</v>
      </c>
      <c r="AO108" s="6">
        <f t="shared" si="127"/>
        <v>-2.8218755829920634</v>
      </c>
      <c r="AP108" s="6">
        <f t="shared" si="127"/>
        <v>5.5277836762671297</v>
      </c>
      <c r="AQ108" s="6">
        <f t="shared" si="127"/>
        <v>20.300257750340595</v>
      </c>
      <c r="AR108" s="6">
        <f t="shared" si="127"/>
        <v>29.211913305896015</v>
      </c>
      <c r="AS108" s="6">
        <f t="shared" si="127"/>
        <v>23.913091083673738</v>
      </c>
      <c r="AT108" s="6">
        <f t="shared" si="127"/>
        <v>10.987176268859169</v>
      </c>
      <c r="AU108" s="6">
        <f t="shared" si="127"/>
        <v>-0.25274965706626334</v>
      </c>
      <c r="AV108" s="6">
        <f t="shared" si="127"/>
        <v>-6.9164200274363221</v>
      </c>
      <c r="AW108" s="6">
        <f t="shared" si="127"/>
        <v>-12.375812620028819</v>
      </c>
      <c r="AX108" s="6">
        <f t="shared" si="127"/>
        <v>-17.433779286695309</v>
      </c>
      <c r="AY108" s="6">
        <f t="shared" si="127"/>
        <v>-22.170605212621361</v>
      </c>
      <c r="AZ108" s="6">
        <f t="shared" si="127"/>
        <v>-25.783438545954503</v>
      </c>
      <c r="BA108" s="6">
        <f t="shared" si="127"/>
        <v>-25.863723731139611</v>
      </c>
      <c r="BB108" s="6">
        <f t="shared" si="127"/>
        <v>-19.521194101509995</v>
      </c>
      <c r="BC108" s="6">
        <f t="shared" si="127"/>
        <v>-7.558701508918114</v>
      </c>
      <c r="BD108" s="6">
        <f t="shared" si="127"/>
        <v>2.3163762688595368</v>
      </c>
      <c r="BE108" s="6">
        <f t="shared" si="127"/>
        <v>2.5572318244153229</v>
      </c>
      <c r="BF108" s="6">
        <f t="shared" si="127"/>
        <v>-7.8798422496585543</v>
      </c>
      <c r="BG108" s="6">
        <f t="shared" si="127"/>
        <v>-19.601479286695561</v>
      </c>
      <c r="BH108" s="6">
        <f t="shared" si="127"/>
        <v>-26.907431138546954</v>
      </c>
      <c r="BI108" s="6">
        <f t="shared" si="127"/>
        <v>-31.965397805213446</v>
      </c>
      <c r="BJ108" s="6">
        <f t="shared" si="127"/>
        <v>-35.658516323732151</v>
      </c>
      <c r="BK108" s="6">
        <f t="shared" si="127"/>
        <v>-38.067071879287276</v>
      </c>
      <c r="BL108" s="6">
        <f t="shared" si="127"/>
        <v>-40.957338545953974</v>
      </c>
      <c r="BM108" s="6">
        <f t="shared" si="127"/>
        <v>-41.439049657065091</v>
      </c>
      <c r="BN108" s="6">
        <f t="shared" si="127"/>
        <v>-33.651386694102577</v>
      </c>
      <c r="BO108" s="6">
        <f t="shared" si="127"/>
        <v>-20.886042249658232</v>
      </c>
      <c r="BP108" s="6">
        <f t="shared" si="127"/>
        <v>-11.974386694102812</v>
      </c>
      <c r="BQ108" s="6">
        <f t="shared" si="127"/>
        <v>-12.777238545954825</v>
      </c>
      <c r="BR108" s="6">
        <f t="shared" si="127"/>
        <v>-22.893171879287806</v>
      </c>
      <c r="BS108" s="6">
        <f t="shared" si="127"/>
        <v>-34.775379286695028</v>
      </c>
      <c r="BT108" s="6">
        <f t="shared" si="127"/>
        <v>-42.643327434842654</v>
      </c>
      <c r="BU108" s="6">
        <f t="shared" si="127"/>
        <v>-48.423860768176041</v>
      </c>
      <c r="BV108" s="6">
        <f t="shared" si="127"/>
        <v>-52.919831138546307</v>
      </c>
      <c r="BW108" s="6">
        <f t="shared" ref="BW108:EH111" si="129">INDEX($D$3:$D$272,$I108,1)*INDEX($D$3:$D$272,$I108+BW$2,1)</f>
        <v>-56.53266447187945</v>
      </c>
      <c r="BX108" s="6">
        <f t="shared" si="129"/>
        <v>-59.663786694101475</v>
      </c>
      <c r="BY108" s="6">
        <f t="shared" si="129"/>
        <v>-59.262360768175924</v>
      </c>
      <c r="BZ108" s="6">
        <f t="shared" si="129"/>
        <v>-52.43812002743519</v>
      </c>
      <c r="CA108" s="6">
        <f t="shared" si="129"/>
        <v>-38.869923731139288</v>
      </c>
      <c r="CB108" s="6">
        <f t="shared" si="129"/>
        <v>-28.352564471880303</v>
      </c>
      <c r="CC108" s="6">
        <f t="shared" si="129"/>
        <v>-30.600549657065205</v>
      </c>
      <c r="CD108" s="6">
        <f t="shared" si="129"/>
        <v>-42.322186694102214</v>
      </c>
      <c r="CE108" s="6">
        <f t="shared" si="129"/>
        <v>-54.926960768175881</v>
      </c>
      <c r="CF108" s="6">
        <f t="shared" si="129"/>
        <v>-65.283749657064646</v>
      </c>
      <c r="CG108" s="6">
        <f t="shared" si="129"/>
        <v>-72.910842249656937</v>
      </c>
      <c r="CH108" s="6">
        <f t="shared" si="129"/>
        <v>-78.049094101508544</v>
      </c>
      <c r="CI108" s="6">
        <f t="shared" si="129"/>
        <v>-82.78592002743413</v>
      </c>
      <c r="CJ108" s="6">
        <f t="shared" si="129"/>
        <v>-86.960749657063957</v>
      </c>
      <c r="CK108" s="6">
        <f t="shared" si="129"/>
        <v>-87.281890397804403</v>
      </c>
      <c r="CL108" s="6">
        <f t="shared" si="129"/>
        <v>-81.019645953360353</v>
      </c>
      <c r="CM108" s="6">
        <f t="shared" si="129"/>
        <v>-68.816297805212685</v>
      </c>
      <c r="CN108" s="6">
        <f t="shared" si="129"/>
        <v>-58.21865336076813</v>
      </c>
      <c r="CO108" s="6">
        <f t="shared" si="129"/>
        <v>-59.58350150891637</v>
      </c>
      <c r="CP108" s="6">
        <f t="shared" si="129"/>
        <v>-71.22485336076781</v>
      </c>
      <c r="CQ108" s="6">
        <f t="shared" si="129"/>
        <v>-82.143638545952797</v>
      </c>
      <c r="CR108" s="6">
        <f t="shared" si="129"/>
        <v>-89.449590397804656</v>
      </c>
      <c r="CS108" s="6">
        <f t="shared" si="129"/>
        <v>-94.668127434841367</v>
      </c>
      <c r="CT108" s="6">
        <f t="shared" si="129"/>
        <v>-99.404953360767408</v>
      </c>
      <c r="CU108" s="6">
        <f t="shared" si="129"/>
        <v>-102.69664595335966</v>
      </c>
      <c r="CV108" s="6">
        <f t="shared" si="129"/>
        <v>-105.02491632373012</v>
      </c>
      <c r="CW108" s="6">
        <f t="shared" si="129"/>
        <v>-105.34605706447057</v>
      </c>
      <c r="CX108" s="6">
        <f t="shared" si="129"/>
        <v>-99.003527434841402</v>
      </c>
      <c r="CY108" s="6">
        <f t="shared" si="129"/>
        <v>-84.953620027434383</v>
      </c>
      <c r="CZ108" s="6">
        <f t="shared" si="129"/>
        <v>-72.58970150891605</v>
      </c>
      <c r="DA108" s="6">
        <f t="shared" si="129"/>
        <v>-73.312268175582943</v>
      </c>
      <c r="DB108" s="6">
        <f t="shared" si="129"/>
        <v>-85.355045953360388</v>
      </c>
      <c r="DC108" s="6">
        <f t="shared" si="129"/>
        <v>-97.71896447187828</v>
      </c>
      <c r="DD108" s="6">
        <f t="shared" si="129"/>
        <v>-106.14890891632258</v>
      </c>
      <c r="DE108" s="6">
        <f t="shared" si="129"/>
        <v>-112.41115336076663</v>
      </c>
      <c r="DF108" s="6">
        <f t="shared" si="129"/>
        <v>-118.0311163237298</v>
      </c>
      <c r="DG108" s="6">
        <f t="shared" si="129"/>
        <v>-122.3665163237294</v>
      </c>
      <c r="DH108" s="6">
        <f t="shared" si="129"/>
        <v>-124.77507187928498</v>
      </c>
      <c r="DI108" s="6">
        <f t="shared" si="129"/>
        <v>-123.65107928669252</v>
      </c>
      <c r="DJ108" s="6">
        <f t="shared" si="129"/>
        <v>-116.66626817558156</v>
      </c>
      <c r="DK108" s="6">
        <f t="shared" si="129"/>
        <v>-104.06149410150789</v>
      </c>
      <c r="DL108" s="6">
        <f t="shared" si="129"/>
        <v>-92.982138545952679</v>
      </c>
      <c r="DM108" s="6">
        <f t="shared" si="129"/>
        <v>-93.544134842248909</v>
      </c>
      <c r="DN108" s="6">
        <f t="shared" si="129"/>
        <v>-105.34605706447057</v>
      </c>
      <c r="DO108" s="6">
        <f t="shared" si="129"/>
        <v>-117.14797928669269</v>
      </c>
      <c r="DP108" s="6">
        <f t="shared" si="129"/>
        <v>-125.7384941015072</v>
      </c>
      <c r="DQ108" s="6">
        <f t="shared" si="129"/>
        <v>-131.5993126200257</v>
      </c>
      <c r="DR108" s="6">
        <f t="shared" si="129"/>
        <v>-134.97129039780307</v>
      </c>
      <c r="DS108" s="6">
        <f t="shared" si="129"/>
        <v>-139.38697558298821</v>
      </c>
      <c r="DT108" s="6">
        <f t="shared" si="129"/>
        <v>-142.91952373113625</v>
      </c>
      <c r="DU108" s="6">
        <f t="shared" si="129"/>
        <v>-142.99980891632137</v>
      </c>
      <c r="DV108" s="6">
        <f t="shared" si="129"/>
        <v>-136.49670891632152</v>
      </c>
      <c r="DW108" s="6">
        <f t="shared" si="129"/>
        <v>-123.24965336076652</v>
      </c>
      <c r="DX108" s="6">
        <f t="shared" si="129"/>
        <v>-113.29429039780375</v>
      </c>
      <c r="DY108" s="6">
        <f t="shared" si="129"/>
        <v>-115.54227558298912</v>
      </c>
      <c r="DZ108" s="6">
        <f t="shared" si="129"/>
        <v>-127.74562373113677</v>
      </c>
      <c r="EA108" s="6">
        <f t="shared" si="129"/>
        <v>-139.226405212618</v>
      </c>
      <c r="EB108" s="6">
        <f t="shared" si="129"/>
        <v>-146.37178669409917</v>
      </c>
      <c r="EC108" s="6">
        <f t="shared" si="129"/>
        <v>-151.75089410150656</v>
      </c>
      <c r="ED108" s="6">
        <f t="shared" si="129"/>
        <v>-155.92572373113592</v>
      </c>
      <c r="EE108" s="6">
        <f t="shared" si="129"/>
        <v>-159.85969780520998</v>
      </c>
      <c r="EF108" s="6">
        <f t="shared" si="129"/>
        <v>-163.23167558298778</v>
      </c>
      <c r="EG108" s="6">
        <f t="shared" si="129"/>
        <v>-162.83024965706178</v>
      </c>
      <c r="EH108" s="6">
        <f t="shared" si="129"/>
        <v>-155.36372743483969</v>
      </c>
      <c r="EI108" s="6">
        <f t="shared" si="128"/>
        <v>-141.63496076817358</v>
      </c>
      <c r="EJ108" s="6">
        <f t="shared" si="128"/>
        <v>-130.07389410150725</v>
      </c>
      <c r="EK108" s="6">
        <f t="shared" si="128"/>
        <v>-132.24159410150705</v>
      </c>
      <c r="EL108" s="6">
        <f t="shared" si="128"/>
        <v>-145.56893484224761</v>
      </c>
      <c r="EM108" s="6">
        <f t="shared" si="128"/>
        <v>-158.3342792866915</v>
      </c>
      <c r="EN108" s="6">
        <f t="shared" si="128"/>
        <v>-165.47966076817269</v>
      </c>
      <c r="EO108" s="6">
        <f t="shared" si="128"/>
        <v>-170.29677187928385</v>
      </c>
      <c r="EP108" s="6">
        <f t="shared" si="128"/>
        <v>-173.9898903978021</v>
      </c>
      <c r="EQ108" s="6">
        <f t="shared" si="128"/>
        <v>-176.31816076817256</v>
      </c>
      <c r="ER108" s="6">
        <f t="shared" si="128"/>
        <v>-178.88728669409838</v>
      </c>
      <c r="ES108" s="6">
        <f t="shared" si="128"/>
        <v>-180.49299039780195</v>
      </c>
      <c r="ET108" s="6">
        <f t="shared" si="128"/>
        <v>-173.9898903978021</v>
      </c>
      <c r="EU108" s="6">
        <f t="shared" si="128"/>
        <v>-159.93998299039507</v>
      </c>
      <c r="EV108" s="6">
        <f t="shared" si="128"/>
        <v>-149.50290891632119</v>
      </c>
      <c r="EW108" s="6">
        <f t="shared" si="128"/>
        <v>-151.34946817558054</v>
      </c>
      <c r="EX108" s="6">
        <f t="shared" si="128"/>
        <v>-162.99082002743199</v>
      </c>
      <c r="EY108" s="6">
        <f t="shared" si="128"/>
        <v>-177.040727434839</v>
      </c>
      <c r="EZ108" s="6">
        <f t="shared" si="128"/>
        <v>-185.22981632372799</v>
      </c>
      <c r="FA108" s="6">
        <f t="shared" si="128"/>
        <v>-189.88635706446846</v>
      </c>
      <c r="FB108" s="6">
        <f t="shared" si="128"/>
        <v>-193.57947558298673</v>
      </c>
      <c r="FC108" s="6">
        <f t="shared" si="128"/>
        <v>-197.75430521261654</v>
      </c>
      <c r="FD108" s="6">
        <f t="shared" si="128"/>
        <v>-201.12628299039389</v>
      </c>
      <c r="FE108" s="6">
        <f t="shared" si="128"/>
        <v>-200.08257558298655</v>
      </c>
      <c r="FF108" s="6">
        <f t="shared" si="128"/>
        <v>-191.89348669409804</v>
      </c>
      <c r="FG108" s="6">
        <f t="shared" si="128"/>
        <v>-177.84357928669101</v>
      </c>
      <c r="FH108" s="6">
        <f t="shared" si="128"/>
        <v>-167.64736076817294</v>
      </c>
      <c r="FI108" s="6">
        <f t="shared" si="128"/>
        <v>-169.41363484224672</v>
      </c>
      <c r="FJ108" s="6">
        <f t="shared" si="128"/>
        <v>-181.53669780520929</v>
      </c>
      <c r="FK108" s="6">
        <f t="shared" si="128"/>
        <v>-194.62318299039407</v>
      </c>
      <c r="FL108" s="6">
        <f t="shared" si="128"/>
        <v>-202.89255706446815</v>
      </c>
      <c r="FM108" s="6">
        <f t="shared" si="128"/>
        <v>-207.14767187928263</v>
      </c>
      <c r="FN108" s="6">
        <f t="shared" si="128"/>
        <v>-210.03793854594932</v>
      </c>
      <c r="FO108" s="6">
        <f t="shared" si="128"/>
        <v>-213.40991632372715</v>
      </c>
      <c r="FP108" s="6">
        <f t="shared" si="128"/>
        <v>-216.54103854594916</v>
      </c>
      <c r="FQ108" s="6">
        <f t="shared" si="128"/>
        <v>-216.21989780520826</v>
      </c>
      <c r="FR108" s="6">
        <f t="shared" si="128"/>
        <v>-208.59280521261599</v>
      </c>
      <c r="FS108" s="6" t="e">
        <f t="shared" si="128"/>
        <v>#REF!</v>
      </c>
      <c r="FT108" s="6" t="e">
        <f t="shared" si="128"/>
        <v>#REF!</v>
      </c>
      <c r="FU108" s="6" t="e">
        <f t="shared" si="128"/>
        <v>#REF!</v>
      </c>
      <c r="FV108" s="6" t="e">
        <f t="shared" si="128"/>
        <v>#REF!</v>
      </c>
      <c r="FW108" s="6" t="e">
        <f t="shared" si="128"/>
        <v>#REF!</v>
      </c>
      <c r="FX108" s="6" t="e">
        <f t="shared" si="128"/>
        <v>#REF!</v>
      </c>
      <c r="FY108" s="6" t="e">
        <f t="shared" si="128"/>
        <v>#REF!</v>
      </c>
      <c r="FZ108" s="6" t="e">
        <f t="shared" si="128"/>
        <v>#REF!</v>
      </c>
      <c r="GA108" s="6" t="e">
        <f t="shared" si="128"/>
        <v>#REF!</v>
      </c>
      <c r="GB108" s="6" t="e">
        <f t="shared" si="128"/>
        <v>#REF!</v>
      </c>
      <c r="GC108" s="6" t="e">
        <f t="shared" si="128"/>
        <v>#REF!</v>
      </c>
      <c r="GD108" s="6" t="e">
        <f t="shared" si="128"/>
        <v>#REF!</v>
      </c>
      <c r="GE108" s="6" t="e">
        <f t="shared" si="128"/>
        <v>#REF!</v>
      </c>
      <c r="GF108" s="6" t="e">
        <f t="shared" si="128"/>
        <v>#REF!</v>
      </c>
      <c r="GG108" s="6" t="e">
        <f t="shared" si="128"/>
        <v>#REF!</v>
      </c>
      <c r="GH108" s="6" t="e">
        <f t="shared" si="128"/>
        <v>#REF!</v>
      </c>
      <c r="GI108" s="6" t="e">
        <f t="shared" si="128"/>
        <v>#REF!</v>
      </c>
      <c r="GJ108" s="6" t="e">
        <f t="shared" si="128"/>
        <v>#REF!</v>
      </c>
      <c r="GK108" s="6" t="e">
        <f t="shared" si="128"/>
        <v>#REF!</v>
      </c>
      <c r="GL108" s="6" t="e">
        <f t="shared" si="128"/>
        <v>#REF!</v>
      </c>
      <c r="GM108" s="6" t="e">
        <f t="shared" si="128"/>
        <v>#REF!</v>
      </c>
      <c r="GN108" s="6" t="e">
        <f t="shared" si="128"/>
        <v>#REF!</v>
      </c>
      <c r="GO108" s="6" t="e">
        <f t="shared" si="128"/>
        <v>#REF!</v>
      </c>
      <c r="GP108" s="6" t="e">
        <f t="shared" si="128"/>
        <v>#REF!</v>
      </c>
      <c r="GQ108" s="6" t="e">
        <f t="shared" si="128"/>
        <v>#REF!</v>
      </c>
      <c r="GR108" s="6" t="e">
        <f t="shared" si="128"/>
        <v>#REF!</v>
      </c>
      <c r="GS108" s="6" t="e">
        <f t="shared" si="128"/>
        <v>#REF!</v>
      </c>
      <c r="GT108" s="6" t="e">
        <f t="shared" ref="GT108:JE111" si="130">INDEX($D$3:$D$272,$I108,1)*INDEX($D$3:$D$272,$I108+GT$2,1)</f>
        <v>#REF!</v>
      </c>
      <c r="GU108" s="6" t="e">
        <f t="shared" si="130"/>
        <v>#REF!</v>
      </c>
      <c r="GV108" s="6" t="e">
        <f t="shared" si="130"/>
        <v>#REF!</v>
      </c>
      <c r="GW108" s="6" t="e">
        <f t="shared" si="130"/>
        <v>#REF!</v>
      </c>
      <c r="GX108" s="6" t="e">
        <f t="shared" si="130"/>
        <v>#REF!</v>
      </c>
      <c r="GY108" s="6" t="e">
        <f t="shared" si="130"/>
        <v>#REF!</v>
      </c>
      <c r="GZ108" s="6" t="e">
        <f t="shared" si="130"/>
        <v>#REF!</v>
      </c>
      <c r="HA108" s="6" t="e">
        <f t="shared" si="130"/>
        <v>#REF!</v>
      </c>
      <c r="HB108" s="6" t="e">
        <f t="shared" si="130"/>
        <v>#REF!</v>
      </c>
      <c r="HC108" s="6" t="e">
        <f t="shared" si="130"/>
        <v>#REF!</v>
      </c>
      <c r="HD108" s="6" t="e">
        <f t="shared" si="130"/>
        <v>#REF!</v>
      </c>
      <c r="HE108" s="6" t="e">
        <f t="shared" si="130"/>
        <v>#REF!</v>
      </c>
      <c r="HF108" s="6" t="e">
        <f t="shared" si="130"/>
        <v>#REF!</v>
      </c>
      <c r="HG108" s="6" t="e">
        <f t="shared" si="130"/>
        <v>#REF!</v>
      </c>
      <c r="HH108" s="6" t="e">
        <f t="shared" si="130"/>
        <v>#REF!</v>
      </c>
      <c r="HI108" s="6" t="e">
        <f t="shared" si="130"/>
        <v>#REF!</v>
      </c>
      <c r="HJ108" s="6" t="e">
        <f t="shared" si="130"/>
        <v>#REF!</v>
      </c>
      <c r="HK108" s="6" t="e">
        <f t="shared" si="130"/>
        <v>#REF!</v>
      </c>
      <c r="HL108" s="6" t="e">
        <f t="shared" si="130"/>
        <v>#REF!</v>
      </c>
      <c r="HM108" s="6" t="e">
        <f t="shared" si="130"/>
        <v>#REF!</v>
      </c>
      <c r="HN108" s="6" t="e">
        <f t="shared" si="130"/>
        <v>#REF!</v>
      </c>
      <c r="HO108" s="6" t="e">
        <f t="shared" si="130"/>
        <v>#REF!</v>
      </c>
      <c r="HP108" s="6" t="e">
        <f t="shared" si="130"/>
        <v>#REF!</v>
      </c>
      <c r="HQ108" s="6" t="e">
        <f t="shared" si="130"/>
        <v>#REF!</v>
      </c>
      <c r="HR108" s="6" t="e">
        <f t="shared" si="130"/>
        <v>#REF!</v>
      </c>
      <c r="HS108" s="6" t="e">
        <f t="shared" si="130"/>
        <v>#REF!</v>
      </c>
      <c r="HT108" s="6" t="e">
        <f t="shared" si="130"/>
        <v>#REF!</v>
      </c>
      <c r="HU108" s="6" t="e">
        <f t="shared" si="130"/>
        <v>#REF!</v>
      </c>
      <c r="HV108" s="6" t="e">
        <f t="shared" si="130"/>
        <v>#REF!</v>
      </c>
      <c r="HW108" s="6" t="e">
        <f t="shared" si="130"/>
        <v>#REF!</v>
      </c>
      <c r="HX108" s="6" t="e">
        <f t="shared" si="130"/>
        <v>#REF!</v>
      </c>
      <c r="HY108" s="6" t="e">
        <f t="shared" si="130"/>
        <v>#REF!</v>
      </c>
      <c r="HZ108" s="6" t="e">
        <f t="shared" si="130"/>
        <v>#REF!</v>
      </c>
      <c r="IA108" s="6" t="e">
        <f t="shared" si="130"/>
        <v>#REF!</v>
      </c>
      <c r="IB108" s="6" t="e">
        <f t="shared" si="130"/>
        <v>#REF!</v>
      </c>
      <c r="IC108" s="6" t="e">
        <f t="shared" si="130"/>
        <v>#REF!</v>
      </c>
      <c r="ID108" s="6" t="e">
        <f t="shared" si="130"/>
        <v>#REF!</v>
      </c>
      <c r="IE108" s="6" t="e">
        <f t="shared" si="130"/>
        <v>#REF!</v>
      </c>
      <c r="IF108" s="6" t="e">
        <f t="shared" si="130"/>
        <v>#REF!</v>
      </c>
      <c r="IG108" s="6" t="e">
        <f t="shared" si="130"/>
        <v>#REF!</v>
      </c>
      <c r="IH108" s="6" t="e">
        <f t="shared" si="130"/>
        <v>#REF!</v>
      </c>
      <c r="II108" s="6" t="e">
        <f t="shared" si="130"/>
        <v>#REF!</v>
      </c>
      <c r="IJ108" s="6" t="e">
        <f t="shared" si="130"/>
        <v>#REF!</v>
      </c>
      <c r="IK108" s="6" t="e">
        <f t="shared" si="130"/>
        <v>#REF!</v>
      </c>
      <c r="IL108" s="6" t="e">
        <f t="shared" si="130"/>
        <v>#REF!</v>
      </c>
      <c r="IM108" s="6" t="e">
        <f t="shared" si="130"/>
        <v>#REF!</v>
      </c>
      <c r="IN108" s="6" t="e">
        <f t="shared" si="130"/>
        <v>#REF!</v>
      </c>
      <c r="IO108" s="6" t="e">
        <f t="shared" si="130"/>
        <v>#REF!</v>
      </c>
      <c r="IP108" s="6" t="e">
        <f t="shared" si="130"/>
        <v>#REF!</v>
      </c>
      <c r="IQ108" s="6" t="e">
        <f t="shared" si="130"/>
        <v>#REF!</v>
      </c>
      <c r="IR108" s="6" t="e">
        <f t="shared" si="130"/>
        <v>#REF!</v>
      </c>
      <c r="IS108" s="6" t="e">
        <f t="shared" si="130"/>
        <v>#REF!</v>
      </c>
      <c r="IT108" s="6" t="e">
        <f t="shared" si="130"/>
        <v>#REF!</v>
      </c>
      <c r="IU108" s="6" t="e">
        <f t="shared" si="130"/>
        <v>#REF!</v>
      </c>
      <c r="IV108" s="6" t="e">
        <f t="shared" si="130"/>
        <v>#REF!</v>
      </c>
      <c r="IW108" s="6" t="e">
        <f t="shared" si="130"/>
        <v>#REF!</v>
      </c>
      <c r="IX108" s="6" t="e">
        <f t="shared" si="130"/>
        <v>#REF!</v>
      </c>
      <c r="IY108" s="6" t="e">
        <f t="shared" si="130"/>
        <v>#REF!</v>
      </c>
      <c r="IZ108" s="6" t="e">
        <f t="shared" si="130"/>
        <v>#REF!</v>
      </c>
      <c r="JA108" s="6" t="e">
        <f t="shared" si="130"/>
        <v>#REF!</v>
      </c>
      <c r="JB108" s="6" t="e">
        <f t="shared" si="130"/>
        <v>#REF!</v>
      </c>
      <c r="JC108" s="6" t="e">
        <f t="shared" si="130"/>
        <v>#REF!</v>
      </c>
      <c r="JD108" s="6" t="e">
        <f t="shared" si="130"/>
        <v>#REF!</v>
      </c>
      <c r="JE108" s="6" t="e">
        <f t="shared" si="130"/>
        <v>#REF!</v>
      </c>
      <c r="JF108" s="6" t="e">
        <f t="shared" si="126"/>
        <v>#REF!</v>
      </c>
      <c r="JG108" s="6" t="e">
        <f t="shared" si="126"/>
        <v>#REF!</v>
      </c>
      <c r="JH108" s="6" t="e">
        <f t="shared" si="126"/>
        <v>#REF!</v>
      </c>
      <c r="JI108" s="6" t="e">
        <f t="shared" si="126"/>
        <v>#REF!</v>
      </c>
      <c r="JJ108" s="6" t="e">
        <f t="shared" si="126"/>
        <v>#REF!</v>
      </c>
      <c r="JK108" s="6" t="e">
        <f t="shared" si="126"/>
        <v>#REF!</v>
      </c>
      <c r="JL108" s="6" t="e">
        <f t="shared" si="126"/>
        <v>#REF!</v>
      </c>
      <c r="JM108" s="6" t="e">
        <f t="shared" si="126"/>
        <v>#REF!</v>
      </c>
      <c r="JN108" s="6" t="e">
        <f t="shared" si="126"/>
        <v>#REF!</v>
      </c>
      <c r="JO108" s="6" t="e">
        <f t="shared" si="126"/>
        <v>#REF!</v>
      </c>
      <c r="JP108" s="6" t="e">
        <f t="shared" si="126"/>
        <v>#REF!</v>
      </c>
      <c r="JQ108" s="6" t="e">
        <f t="shared" si="126"/>
        <v>#REF!</v>
      </c>
      <c r="JR108" s="6" t="e">
        <f t="shared" si="126"/>
        <v>#REF!</v>
      </c>
      <c r="JS108" s="6" t="e">
        <f t="shared" si="126"/>
        <v>#REF!</v>
      </c>
    </row>
    <row r="109" spans="1:279" ht="14.5" x14ac:dyDescent="0.35">
      <c r="A109" s="8">
        <v>107</v>
      </c>
      <c r="B109" s="9">
        <v>40132</v>
      </c>
      <c r="C109" s="10">
        <v>386.94</v>
      </c>
      <c r="D109" s="8">
        <f t="shared" si="79"/>
        <v>-6.5885185185182991</v>
      </c>
      <c r="I109" s="6">
        <v>107</v>
      </c>
      <c r="J109" s="6">
        <f t="shared" si="80"/>
        <v>43.40857626885856</v>
      </c>
      <c r="K109" s="6">
        <f t="shared" si="81"/>
        <v>37.478909602192246</v>
      </c>
      <c r="L109" s="6">
        <f t="shared" ref="L109:BW112" si="131">INDEX($D$3:$D$272,$I109,1)*INDEX($D$3:$D$272,$I109+L$2,1)</f>
        <v>32.339865157747774</v>
      </c>
      <c r="M109" s="6">
        <f t="shared" si="131"/>
        <v>27.662017009599918</v>
      </c>
      <c r="N109" s="6">
        <f t="shared" si="131"/>
        <v>25.356035528118362</v>
      </c>
      <c r="O109" s="6">
        <f t="shared" si="131"/>
        <v>23.379479972562798</v>
      </c>
      <c r="P109" s="6">
        <f t="shared" si="131"/>
        <v>23.577135528118543</v>
      </c>
      <c r="Q109" s="6">
        <f t="shared" si="131"/>
        <v>29.770342935525729</v>
      </c>
      <c r="R109" s="6">
        <f t="shared" si="131"/>
        <v>40.707283676265895</v>
      </c>
      <c r="S109" s="6">
        <f t="shared" si="131"/>
        <v>48.08642441700642</v>
      </c>
      <c r="T109" s="6">
        <f t="shared" si="131"/>
        <v>44.989820713303011</v>
      </c>
      <c r="U109" s="6">
        <f t="shared" si="131"/>
        <v>34.777617009599574</v>
      </c>
      <c r="V109" s="6">
        <f t="shared" si="131"/>
        <v>25.751346639229475</v>
      </c>
      <c r="W109" s="6">
        <f t="shared" si="131"/>
        <v>20.875842935525874</v>
      </c>
      <c r="X109" s="6">
        <f t="shared" si="131"/>
        <v>17.120387379970488</v>
      </c>
      <c r="Y109" s="6">
        <f t="shared" si="131"/>
        <v>14.353209602192699</v>
      </c>
      <c r="Z109" s="6">
        <f t="shared" si="131"/>
        <v>12.244883676266888</v>
      </c>
      <c r="AA109" s="6">
        <f t="shared" si="131"/>
        <v>9.7412466392299635</v>
      </c>
      <c r="AB109" s="6">
        <f t="shared" si="131"/>
        <v>9.6094762688597175</v>
      </c>
      <c r="AC109" s="6">
        <f t="shared" si="131"/>
        <v>15.802683676266904</v>
      </c>
      <c r="AD109" s="6">
        <f t="shared" si="131"/>
        <v>28.584409602192391</v>
      </c>
      <c r="AE109" s="6">
        <f t="shared" si="131"/>
        <v>37.347139231821622</v>
      </c>
      <c r="AF109" s="6">
        <f t="shared" si="131"/>
        <v>34.71173182441445</v>
      </c>
      <c r="AG109" s="6">
        <f t="shared" si="131"/>
        <v>24.367757750340768</v>
      </c>
      <c r="AH109" s="6">
        <f t="shared" si="131"/>
        <v>15.275602194785545</v>
      </c>
      <c r="AI109" s="6">
        <f t="shared" si="131"/>
        <v>9.8071318244150874</v>
      </c>
      <c r="AJ109" s="6">
        <f t="shared" si="131"/>
        <v>6.0516762688597021</v>
      </c>
      <c r="AK109" s="6">
        <f t="shared" si="131"/>
        <v>2.16445034293407</v>
      </c>
      <c r="AL109" s="6">
        <f t="shared" si="131"/>
        <v>-1.3274644718808233</v>
      </c>
      <c r="AM109" s="6">
        <f t="shared" si="131"/>
        <v>-3.040479286695521</v>
      </c>
      <c r="AN109" s="6">
        <f t="shared" si="131"/>
        <v>-2.3157422496584181</v>
      </c>
      <c r="AO109" s="6">
        <f t="shared" si="131"/>
        <v>4.5363170096007472</v>
      </c>
      <c r="AP109" s="6">
        <f t="shared" si="131"/>
        <v>16.659191083674251</v>
      </c>
      <c r="AQ109" s="6">
        <f t="shared" si="131"/>
        <v>23.972446639229656</v>
      </c>
      <c r="AR109" s="6">
        <f t="shared" si="131"/>
        <v>19.624024417007412</v>
      </c>
      <c r="AS109" s="6">
        <f t="shared" si="131"/>
        <v>9.0165096021928619</v>
      </c>
      <c r="AT109" s="6">
        <f t="shared" si="131"/>
        <v>-0.20741632373260749</v>
      </c>
      <c r="AU109" s="6">
        <f t="shared" si="131"/>
        <v>-5.6758866941026911</v>
      </c>
      <c r="AV109" s="6">
        <f t="shared" si="131"/>
        <v>-10.15607928669518</v>
      </c>
      <c r="AW109" s="6">
        <f t="shared" si="131"/>
        <v>-14.306845953361677</v>
      </c>
      <c r="AX109" s="6">
        <f t="shared" si="131"/>
        <v>-18.194071879287684</v>
      </c>
      <c r="AY109" s="6">
        <f t="shared" si="131"/>
        <v>-21.158905212620844</v>
      </c>
      <c r="AZ109" s="6">
        <f t="shared" si="131"/>
        <v>-21.224790397805968</v>
      </c>
      <c r="BA109" s="6">
        <f t="shared" si="131"/>
        <v>-16.019860768176375</v>
      </c>
      <c r="BB109" s="6">
        <f t="shared" si="131"/>
        <v>-6.2029681755844246</v>
      </c>
      <c r="BC109" s="6">
        <f t="shared" si="131"/>
        <v>1.9009096021932033</v>
      </c>
      <c r="BD109" s="6">
        <f t="shared" si="131"/>
        <v>2.098565157748947</v>
      </c>
      <c r="BE109" s="6">
        <f t="shared" si="131"/>
        <v>-6.4665089163249165</v>
      </c>
      <c r="BF109" s="6">
        <f t="shared" si="131"/>
        <v>-16.085745953361872</v>
      </c>
      <c r="BG109" s="6">
        <f t="shared" si="131"/>
        <v>-22.081297805213314</v>
      </c>
      <c r="BH109" s="6">
        <f t="shared" si="131"/>
        <v>-26.232064471879813</v>
      </c>
      <c r="BI109" s="6">
        <f t="shared" si="131"/>
        <v>-29.26278299039847</v>
      </c>
      <c r="BJ109" s="6">
        <f t="shared" si="131"/>
        <v>-31.239338545953661</v>
      </c>
      <c r="BK109" s="6">
        <f t="shared" si="131"/>
        <v>-33.611205212620341</v>
      </c>
      <c r="BL109" s="6">
        <f t="shared" si="131"/>
        <v>-34.006516323731454</v>
      </c>
      <c r="BM109" s="6">
        <f t="shared" si="131"/>
        <v>-27.615653360768896</v>
      </c>
      <c r="BN109" s="6">
        <f t="shared" si="131"/>
        <v>-17.13990891632459</v>
      </c>
      <c r="BO109" s="6">
        <f t="shared" si="131"/>
        <v>-9.826653360769189</v>
      </c>
      <c r="BP109" s="6">
        <f t="shared" si="131"/>
        <v>-10.485505212621169</v>
      </c>
      <c r="BQ109" s="6">
        <f t="shared" si="131"/>
        <v>-18.787038545954164</v>
      </c>
      <c r="BR109" s="6">
        <f t="shared" si="131"/>
        <v>-28.538045953361369</v>
      </c>
      <c r="BS109" s="6">
        <f t="shared" si="131"/>
        <v>-34.994794101509044</v>
      </c>
      <c r="BT109" s="6">
        <f t="shared" si="131"/>
        <v>-39.738527434842403</v>
      </c>
      <c r="BU109" s="6">
        <f t="shared" si="131"/>
        <v>-43.428097805212666</v>
      </c>
      <c r="BV109" s="6">
        <f t="shared" si="131"/>
        <v>-46.392931138545826</v>
      </c>
      <c r="BW109" s="6">
        <f t="shared" si="131"/>
        <v>-48.962453360767874</v>
      </c>
      <c r="BX109" s="6">
        <f t="shared" si="129"/>
        <v>-48.633027434842255</v>
      </c>
      <c r="BY109" s="6">
        <f t="shared" si="129"/>
        <v>-43.032786694101553</v>
      </c>
      <c r="BZ109" s="6">
        <f t="shared" si="129"/>
        <v>-31.898190397805642</v>
      </c>
      <c r="CA109" s="6">
        <f t="shared" si="129"/>
        <v>-23.267231138546656</v>
      </c>
      <c r="CB109" s="6">
        <f t="shared" si="129"/>
        <v>-25.112016323731599</v>
      </c>
      <c r="CC109" s="6">
        <f t="shared" si="129"/>
        <v>-34.731253360768555</v>
      </c>
      <c r="CD109" s="6">
        <f t="shared" si="129"/>
        <v>-45.07522743484224</v>
      </c>
      <c r="CE109" s="6">
        <f t="shared" si="129"/>
        <v>-53.574416323730979</v>
      </c>
      <c r="CF109" s="6">
        <f t="shared" si="129"/>
        <v>-59.833508916323289</v>
      </c>
      <c r="CG109" s="6">
        <f t="shared" si="129"/>
        <v>-64.050160768174905</v>
      </c>
      <c r="CH109" s="6">
        <f t="shared" si="129"/>
        <v>-67.937386694100539</v>
      </c>
      <c r="CI109" s="6">
        <f t="shared" si="129"/>
        <v>-71.363416323730306</v>
      </c>
      <c r="CJ109" s="6">
        <f t="shared" si="129"/>
        <v>-71.626957064470801</v>
      </c>
      <c r="CK109" s="6">
        <f t="shared" si="129"/>
        <v>-66.487912620026705</v>
      </c>
      <c r="CL109" s="6">
        <f t="shared" si="129"/>
        <v>-56.473364471879016</v>
      </c>
      <c r="CM109" s="6">
        <f t="shared" si="129"/>
        <v>-47.776520027434529</v>
      </c>
      <c r="CN109" s="6">
        <f t="shared" si="129"/>
        <v>-48.89656817558275</v>
      </c>
      <c r="CO109" s="6">
        <f t="shared" si="129"/>
        <v>-58.449920027434203</v>
      </c>
      <c r="CP109" s="6">
        <f t="shared" si="129"/>
        <v>-67.410305212619178</v>
      </c>
      <c r="CQ109" s="6">
        <f t="shared" si="129"/>
        <v>-73.405857064470993</v>
      </c>
      <c r="CR109" s="6">
        <f t="shared" si="129"/>
        <v>-77.68839410150774</v>
      </c>
      <c r="CS109" s="6">
        <f t="shared" si="129"/>
        <v>-81.575620027433757</v>
      </c>
      <c r="CT109" s="6">
        <f t="shared" si="129"/>
        <v>-84.276912620026039</v>
      </c>
      <c r="CU109" s="6">
        <f t="shared" si="129"/>
        <v>-86.187582990396479</v>
      </c>
      <c r="CV109" s="6">
        <f t="shared" si="129"/>
        <v>-86.451123731136974</v>
      </c>
      <c r="CW109" s="6">
        <f t="shared" si="129"/>
        <v>-81.246194101507754</v>
      </c>
      <c r="CX109" s="6">
        <f t="shared" si="129"/>
        <v>-69.716286694100731</v>
      </c>
      <c r="CY109" s="6">
        <f t="shared" si="129"/>
        <v>-59.569968175582424</v>
      </c>
      <c r="CZ109" s="6">
        <f t="shared" si="129"/>
        <v>-60.162934842249278</v>
      </c>
      <c r="DA109" s="6">
        <f t="shared" si="129"/>
        <v>-70.045712620026734</v>
      </c>
      <c r="DB109" s="6">
        <f t="shared" si="129"/>
        <v>-80.192031138544664</v>
      </c>
      <c r="DC109" s="6">
        <f t="shared" si="129"/>
        <v>-87.109975582988952</v>
      </c>
      <c r="DD109" s="6">
        <f t="shared" si="129"/>
        <v>-92.249020027433048</v>
      </c>
      <c r="DE109" s="6">
        <f t="shared" si="129"/>
        <v>-96.860982990396153</v>
      </c>
      <c r="DF109" s="6">
        <f t="shared" si="129"/>
        <v>-100.4187829903958</v>
      </c>
      <c r="DG109" s="6">
        <f t="shared" si="129"/>
        <v>-102.39533854595136</v>
      </c>
      <c r="DH109" s="6">
        <f t="shared" si="129"/>
        <v>-101.47294595335889</v>
      </c>
      <c r="DI109" s="6">
        <f t="shared" si="129"/>
        <v>-95.740934842247938</v>
      </c>
      <c r="DJ109" s="6">
        <f t="shared" si="129"/>
        <v>-85.396960768174253</v>
      </c>
      <c r="DK109" s="6">
        <f t="shared" si="129"/>
        <v>-76.30480521261903</v>
      </c>
      <c r="DL109" s="6">
        <f t="shared" si="129"/>
        <v>-76.766001508915267</v>
      </c>
      <c r="DM109" s="6">
        <f t="shared" si="129"/>
        <v>-86.451123731136974</v>
      </c>
      <c r="DN109" s="6">
        <f t="shared" si="129"/>
        <v>-96.136245953359051</v>
      </c>
      <c r="DO109" s="6">
        <f t="shared" si="129"/>
        <v>-103.18596076817359</v>
      </c>
      <c r="DP109" s="6">
        <f t="shared" si="129"/>
        <v>-107.99557928669206</v>
      </c>
      <c r="DQ109" s="6">
        <f t="shared" si="129"/>
        <v>-110.76275706446948</v>
      </c>
      <c r="DR109" s="6">
        <f t="shared" si="129"/>
        <v>-114.38644224965462</v>
      </c>
      <c r="DS109" s="6">
        <f t="shared" si="129"/>
        <v>-117.28539039780266</v>
      </c>
      <c r="DT109" s="6">
        <f t="shared" si="129"/>
        <v>-117.35127558298778</v>
      </c>
      <c r="DU109" s="6">
        <f t="shared" si="129"/>
        <v>-112.01457558298794</v>
      </c>
      <c r="DV109" s="6">
        <f t="shared" si="129"/>
        <v>-101.1435200274329</v>
      </c>
      <c r="DW109" s="6">
        <f t="shared" si="129"/>
        <v>-92.973757064470149</v>
      </c>
      <c r="DX109" s="6">
        <f t="shared" si="129"/>
        <v>-94.818542249655465</v>
      </c>
      <c r="DY109" s="6">
        <f t="shared" si="129"/>
        <v>-104.83309039780316</v>
      </c>
      <c r="DZ109" s="6">
        <f t="shared" si="129"/>
        <v>-114.25467187928437</v>
      </c>
      <c r="EA109" s="6">
        <f t="shared" si="129"/>
        <v>-120.11845336076557</v>
      </c>
      <c r="EB109" s="6">
        <f t="shared" si="129"/>
        <v>-124.53276076817293</v>
      </c>
      <c r="EC109" s="6">
        <f t="shared" si="129"/>
        <v>-127.95879039780233</v>
      </c>
      <c r="ED109" s="6">
        <f t="shared" si="129"/>
        <v>-131.18716447187637</v>
      </c>
      <c r="EE109" s="6">
        <f t="shared" si="129"/>
        <v>-133.95434224965416</v>
      </c>
      <c r="EF109" s="6">
        <f t="shared" si="129"/>
        <v>-133.62491632372817</v>
      </c>
      <c r="EG109" s="6">
        <f t="shared" si="129"/>
        <v>-127.4975941015061</v>
      </c>
      <c r="EH109" s="6">
        <f t="shared" si="129"/>
        <v>-116.23122743483994</v>
      </c>
      <c r="EI109" s="6">
        <f t="shared" ref="EI109:GT112" si="132">INDEX($D$3:$D$272,$I109,1)*INDEX($D$3:$D$272,$I109+EI$2,1)</f>
        <v>-106.7437607681736</v>
      </c>
      <c r="EJ109" s="6">
        <f t="shared" si="132"/>
        <v>-108.52266076817342</v>
      </c>
      <c r="EK109" s="6">
        <f t="shared" si="132"/>
        <v>-119.45960150891398</v>
      </c>
      <c r="EL109" s="6">
        <f t="shared" si="132"/>
        <v>-129.93534595335791</v>
      </c>
      <c r="EM109" s="6">
        <f t="shared" si="132"/>
        <v>-135.79912743483911</v>
      </c>
      <c r="EN109" s="6">
        <f t="shared" si="132"/>
        <v>-139.75223854595023</v>
      </c>
      <c r="EO109" s="6">
        <f t="shared" si="132"/>
        <v>-142.78295706446852</v>
      </c>
      <c r="EP109" s="6">
        <f t="shared" si="132"/>
        <v>-144.69362743483896</v>
      </c>
      <c r="EQ109" s="6">
        <f t="shared" si="132"/>
        <v>-146.80195336076477</v>
      </c>
      <c r="ER109" s="6">
        <f t="shared" si="132"/>
        <v>-148.11965706446836</v>
      </c>
      <c r="ES109" s="6">
        <f t="shared" si="132"/>
        <v>-142.78295706446852</v>
      </c>
      <c r="ET109" s="6">
        <f t="shared" si="132"/>
        <v>-131.2530496570615</v>
      </c>
      <c r="EU109" s="6">
        <f t="shared" si="132"/>
        <v>-122.68797558298762</v>
      </c>
      <c r="EV109" s="6">
        <f t="shared" si="132"/>
        <v>-124.20333484224695</v>
      </c>
      <c r="EW109" s="6">
        <f t="shared" si="132"/>
        <v>-133.75668669409842</v>
      </c>
      <c r="EX109" s="6">
        <f t="shared" si="132"/>
        <v>-145.28659410150544</v>
      </c>
      <c r="EY109" s="6">
        <f t="shared" si="132"/>
        <v>-152.00688299039436</v>
      </c>
      <c r="EZ109" s="6">
        <f t="shared" si="132"/>
        <v>-155.82822373113487</v>
      </c>
      <c r="FA109" s="6">
        <f t="shared" si="132"/>
        <v>-158.85894224965315</v>
      </c>
      <c r="FB109" s="6">
        <f t="shared" si="132"/>
        <v>-162.28497187928292</v>
      </c>
      <c r="FC109" s="6">
        <f t="shared" si="132"/>
        <v>-165.05214965706034</v>
      </c>
      <c r="FD109" s="6">
        <f t="shared" si="132"/>
        <v>-164.19564224965299</v>
      </c>
      <c r="FE109" s="6">
        <f t="shared" si="132"/>
        <v>-157.47535336076444</v>
      </c>
      <c r="FF109" s="6">
        <f t="shared" si="132"/>
        <v>-145.94544595335742</v>
      </c>
      <c r="FG109" s="6">
        <f t="shared" si="132"/>
        <v>-137.5780274348393</v>
      </c>
      <c r="FH109" s="6">
        <f t="shared" si="132"/>
        <v>-139.02750150891313</v>
      </c>
      <c r="FI109" s="6">
        <f t="shared" si="132"/>
        <v>-148.97616447187571</v>
      </c>
      <c r="FJ109" s="6">
        <f t="shared" si="132"/>
        <v>-159.7154496570605</v>
      </c>
      <c r="FK109" s="6">
        <f t="shared" si="132"/>
        <v>-166.50162373113454</v>
      </c>
      <c r="FL109" s="6">
        <f t="shared" si="132"/>
        <v>-169.99353854594906</v>
      </c>
      <c r="FM109" s="6">
        <f t="shared" si="132"/>
        <v>-172.36540521261574</v>
      </c>
      <c r="FN109" s="6">
        <f t="shared" si="132"/>
        <v>-175.13258299039353</v>
      </c>
      <c r="FO109" s="6">
        <f t="shared" si="132"/>
        <v>-177.70210521261558</v>
      </c>
      <c r="FP109" s="6">
        <f t="shared" si="132"/>
        <v>-177.43856447187471</v>
      </c>
      <c r="FQ109" s="6">
        <f t="shared" si="132"/>
        <v>-171.1794718792824</v>
      </c>
      <c r="FR109" s="6" t="e">
        <f t="shared" si="132"/>
        <v>#REF!</v>
      </c>
      <c r="FS109" s="6" t="e">
        <f t="shared" si="132"/>
        <v>#REF!</v>
      </c>
      <c r="FT109" s="6" t="e">
        <f t="shared" si="132"/>
        <v>#REF!</v>
      </c>
      <c r="FU109" s="6" t="e">
        <f t="shared" si="132"/>
        <v>#REF!</v>
      </c>
      <c r="FV109" s="6" t="e">
        <f t="shared" si="132"/>
        <v>#REF!</v>
      </c>
      <c r="FW109" s="6" t="e">
        <f t="shared" si="132"/>
        <v>#REF!</v>
      </c>
      <c r="FX109" s="6" t="e">
        <f t="shared" si="132"/>
        <v>#REF!</v>
      </c>
      <c r="FY109" s="6" t="e">
        <f t="shared" si="132"/>
        <v>#REF!</v>
      </c>
      <c r="FZ109" s="6" t="e">
        <f t="shared" si="132"/>
        <v>#REF!</v>
      </c>
      <c r="GA109" s="6" t="e">
        <f t="shared" si="132"/>
        <v>#REF!</v>
      </c>
      <c r="GB109" s="6" t="e">
        <f t="shared" si="132"/>
        <v>#REF!</v>
      </c>
      <c r="GC109" s="6" t="e">
        <f t="shared" si="132"/>
        <v>#REF!</v>
      </c>
      <c r="GD109" s="6" t="e">
        <f t="shared" si="132"/>
        <v>#REF!</v>
      </c>
      <c r="GE109" s="6" t="e">
        <f t="shared" si="132"/>
        <v>#REF!</v>
      </c>
      <c r="GF109" s="6" t="e">
        <f t="shared" si="132"/>
        <v>#REF!</v>
      </c>
      <c r="GG109" s="6" t="e">
        <f t="shared" si="132"/>
        <v>#REF!</v>
      </c>
      <c r="GH109" s="6" t="e">
        <f t="shared" si="132"/>
        <v>#REF!</v>
      </c>
      <c r="GI109" s="6" t="e">
        <f t="shared" si="132"/>
        <v>#REF!</v>
      </c>
      <c r="GJ109" s="6" t="e">
        <f t="shared" si="132"/>
        <v>#REF!</v>
      </c>
      <c r="GK109" s="6" t="e">
        <f t="shared" si="132"/>
        <v>#REF!</v>
      </c>
      <c r="GL109" s="6" t="e">
        <f t="shared" si="132"/>
        <v>#REF!</v>
      </c>
      <c r="GM109" s="6" t="e">
        <f t="shared" si="132"/>
        <v>#REF!</v>
      </c>
      <c r="GN109" s="6" t="e">
        <f t="shared" si="132"/>
        <v>#REF!</v>
      </c>
      <c r="GO109" s="6" t="e">
        <f t="shared" si="132"/>
        <v>#REF!</v>
      </c>
      <c r="GP109" s="6" t="e">
        <f t="shared" si="132"/>
        <v>#REF!</v>
      </c>
      <c r="GQ109" s="6" t="e">
        <f t="shared" si="132"/>
        <v>#REF!</v>
      </c>
      <c r="GR109" s="6" t="e">
        <f t="shared" si="132"/>
        <v>#REF!</v>
      </c>
      <c r="GS109" s="6" t="e">
        <f t="shared" si="132"/>
        <v>#REF!</v>
      </c>
      <c r="GT109" s="6" t="e">
        <f t="shared" si="132"/>
        <v>#REF!</v>
      </c>
      <c r="GU109" s="6" t="e">
        <f t="shared" si="130"/>
        <v>#REF!</v>
      </c>
      <c r="GV109" s="6" t="e">
        <f t="shared" si="130"/>
        <v>#REF!</v>
      </c>
      <c r="GW109" s="6" t="e">
        <f t="shared" si="130"/>
        <v>#REF!</v>
      </c>
      <c r="GX109" s="6" t="e">
        <f t="shared" si="130"/>
        <v>#REF!</v>
      </c>
      <c r="GY109" s="6" t="e">
        <f t="shared" si="130"/>
        <v>#REF!</v>
      </c>
      <c r="GZ109" s="6" t="e">
        <f t="shared" si="130"/>
        <v>#REF!</v>
      </c>
      <c r="HA109" s="6" t="e">
        <f t="shared" si="130"/>
        <v>#REF!</v>
      </c>
      <c r="HB109" s="6" t="e">
        <f t="shared" si="130"/>
        <v>#REF!</v>
      </c>
      <c r="HC109" s="6" t="e">
        <f t="shared" si="130"/>
        <v>#REF!</v>
      </c>
      <c r="HD109" s="6" t="e">
        <f t="shared" si="130"/>
        <v>#REF!</v>
      </c>
      <c r="HE109" s="6" t="e">
        <f t="shared" si="130"/>
        <v>#REF!</v>
      </c>
      <c r="HF109" s="6" t="e">
        <f t="shared" si="130"/>
        <v>#REF!</v>
      </c>
      <c r="HG109" s="6" t="e">
        <f t="shared" si="130"/>
        <v>#REF!</v>
      </c>
      <c r="HH109" s="6" t="e">
        <f t="shared" si="130"/>
        <v>#REF!</v>
      </c>
      <c r="HI109" s="6" t="e">
        <f t="shared" si="130"/>
        <v>#REF!</v>
      </c>
      <c r="HJ109" s="6" t="e">
        <f t="shared" si="130"/>
        <v>#REF!</v>
      </c>
      <c r="HK109" s="6" t="e">
        <f t="shared" si="130"/>
        <v>#REF!</v>
      </c>
      <c r="HL109" s="6" t="e">
        <f t="shared" si="130"/>
        <v>#REF!</v>
      </c>
      <c r="HM109" s="6" t="e">
        <f t="shared" si="130"/>
        <v>#REF!</v>
      </c>
      <c r="HN109" s="6" t="e">
        <f t="shared" si="130"/>
        <v>#REF!</v>
      </c>
      <c r="HO109" s="6" t="e">
        <f t="shared" si="130"/>
        <v>#REF!</v>
      </c>
      <c r="HP109" s="6" t="e">
        <f t="shared" si="130"/>
        <v>#REF!</v>
      </c>
      <c r="HQ109" s="6" t="e">
        <f t="shared" si="130"/>
        <v>#REF!</v>
      </c>
      <c r="HR109" s="6" t="e">
        <f t="shared" si="130"/>
        <v>#REF!</v>
      </c>
      <c r="HS109" s="6" t="e">
        <f t="shared" si="130"/>
        <v>#REF!</v>
      </c>
      <c r="HT109" s="6" t="e">
        <f t="shared" si="130"/>
        <v>#REF!</v>
      </c>
      <c r="HU109" s="6" t="e">
        <f t="shared" si="130"/>
        <v>#REF!</v>
      </c>
      <c r="HV109" s="6" t="e">
        <f t="shared" si="130"/>
        <v>#REF!</v>
      </c>
      <c r="HW109" s="6" t="e">
        <f t="shared" si="130"/>
        <v>#REF!</v>
      </c>
      <c r="HX109" s="6" t="e">
        <f t="shared" si="130"/>
        <v>#REF!</v>
      </c>
      <c r="HY109" s="6" t="e">
        <f t="shared" si="130"/>
        <v>#REF!</v>
      </c>
      <c r="HZ109" s="6" t="e">
        <f t="shared" si="130"/>
        <v>#REF!</v>
      </c>
      <c r="IA109" s="6" t="e">
        <f t="shared" si="130"/>
        <v>#REF!</v>
      </c>
      <c r="IB109" s="6" t="e">
        <f t="shared" si="130"/>
        <v>#REF!</v>
      </c>
      <c r="IC109" s="6" t="e">
        <f t="shared" si="130"/>
        <v>#REF!</v>
      </c>
      <c r="ID109" s="6" t="e">
        <f t="shared" si="130"/>
        <v>#REF!</v>
      </c>
      <c r="IE109" s="6" t="e">
        <f t="shared" si="130"/>
        <v>#REF!</v>
      </c>
      <c r="IF109" s="6" t="e">
        <f t="shared" si="130"/>
        <v>#REF!</v>
      </c>
      <c r="IG109" s="6" t="e">
        <f t="shared" si="130"/>
        <v>#REF!</v>
      </c>
      <c r="IH109" s="6" t="e">
        <f t="shared" si="130"/>
        <v>#REF!</v>
      </c>
      <c r="II109" s="6" t="e">
        <f t="shared" si="130"/>
        <v>#REF!</v>
      </c>
      <c r="IJ109" s="6" t="e">
        <f t="shared" si="130"/>
        <v>#REF!</v>
      </c>
      <c r="IK109" s="6" t="e">
        <f t="shared" si="130"/>
        <v>#REF!</v>
      </c>
      <c r="IL109" s="6" t="e">
        <f t="shared" si="130"/>
        <v>#REF!</v>
      </c>
      <c r="IM109" s="6" t="e">
        <f t="shared" si="130"/>
        <v>#REF!</v>
      </c>
      <c r="IN109" s="6" t="e">
        <f t="shared" si="130"/>
        <v>#REF!</v>
      </c>
      <c r="IO109" s="6" t="e">
        <f t="shared" si="130"/>
        <v>#REF!</v>
      </c>
      <c r="IP109" s="6" t="e">
        <f t="shared" si="130"/>
        <v>#REF!</v>
      </c>
      <c r="IQ109" s="6" t="e">
        <f t="shared" si="130"/>
        <v>#REF!</v>
      </c>
      <c r="IR109" s="6" t="e">
        <f t="shared" si="130"/>
        <v>#REF!</v>
      </c>
      <c r="IS109" s="6" t="e">
        <f t="shared" si="130"/>
        <v>#REF!</v>
      </c>
      <c r="IT109" s="6" t="e">
        <f t="shared" si="130"/>
        <v>#REF!</v>
      </c>
      <c r="IU109" s="6" t="e">
        <f t="shared" si="130"/>
        <v>#REF!</v>
      </c>
      <c r="IV109" s="6" t="e">
        <f t="shared" si="130"/>
        <v>#REF!</v>
      </c>
      <c r="IW109" s="6" t="e">
        <f t="shared" si="130"/>
        <v>#REF!</v>
      </c>
      <c r="IX109" s="6" t="e">
        <f t="shared" si="130"/>
        <v>#REF!</v>
      </c>
      <c r="IY109" s="6" t="e">
        <f t="shared" si="130"/>
        <v>#REF!</v>
      </c>
      <c r="IZ109" s="6" t="e">
        <f t="shared" si="130"/>
        <v>#REF!</v>
      </c>
      <c r="JA109" s="6" t="e">
        <f t="shared" si="130"/>
        <v>#REF!</v>
      </c>
      <c r="JB109" s="6" t="e">
        <f t="shared" si="130"/>
        <v>#REF!</v>
      </c>
      <c r="JC109" s="6" t="e">
        <f t="shared" si="130"/>
        <v>#REF!</v>
      </c>
      <c r="JD109" s="6" t="e">
        <f t="shared" si="130"/>
        <v>#REF!</v>
      </c>
      <c r="JE109" s="6" t="e">
        <f t="shared" si="130"/>
        <v>#REF!</v>
      </c>
      <c r="JF109" s="6" t="e">
        <f t="shared" si="126"/>
        <v>#REF!</v>
      </c>
      <c r="JG109" s="6" t="e">
        <f t="shared" si="126"/>
        <v>#REF!</v>
      </c>
      <c r="JH109" s="6" t="e">
        <f t="shared" si="126"/>
        <v>#REF!</v>
      </c>
      <c r="JI109" s="6" t="e">
        <f t="shared" si="126"/>
        <v>#REF!</v>
      </c>
      <c r="JJ109" s="6" t="e">
        <f t="shared" si="126"/>
        <v>#REF!</v>
      </c>
      <c r="JK109" s="6" t="e">
        <f t="shared" si="126"/>
        <v>#REF!</v>
      </c>
      <c r="JL109" s="6" t="e">
        <f t="shared" si="126"/>
        <v>#REF!</v>
      </c>
      <c r="JM109" s="6" t="e">
        <f t="shared" si="126"/>
        <v>#REF!</v>
      </c>
      <c r="JN109" s="6" t="e">
        <f t="shared" si="126"/>
        <v>#REF!</v>
      </c>
      <c r="JO109" s="6" t="e">
        <f t="shared" si="126"/>
        <v>#REF!</v>
      </c>
      <c r="JP109" s="6" t="e">
        <f t="shared" si="126"/>
        <v>#REF!</v>
      </c>
      <c r="JQ109" s="6" t="e">
        <f t="shared" si="126"/>
        <v>#REF!</v>
      </c>
      <c r="JR109" s="6" t="e">
        <f t="shared" si="126"/>
        <v>#REF!</v>
      </c>
      <c r="JS109" s="6" t="e">
        <f t="shared" si="126"/>
        <v>#REF!</v>
      </c>
    </row>
    <row r="110" spans="1:279" ht="14.5" x14ac:dyDescent="0.35">
      <c r="A110" s="8">
        <v>108</v>
      </c>
      <c r="B110" s="9">
        <v>40162</v>
      </c>
      <c r="C110" s="10">
        <v>387.84</v>
      </c>
      <c r="D110" s="8">
        <f t="shared" si="79"/>
        <v>-5.6885185185183218</v>
      </c>
      <c r="I110" s="6">
        <v>108</v>
      </c>
      <c r="J110" s="6">
        <f t="shared" si="80"/>
        <v>32.359242935525884</v>
      </c>
      <c r="K110" s="6">
        <f t="shared" si="81"/>
        <v>27.922198491081424</v>
      </c>
      <c r="L110" s="6">
        <f t="shared" si="131"/>
        <v>23.883350342933532</v>
      </c>
      <c r="M110" s="6">
        <f t="shared" si="131"/>
        <v>21.892368861451988</v>
      </c>
      <c r="N110" s="6">
        <f t="shared" si="131"/>
        <v>20.185813305896428</v>
      </c>
      <c r="O110" s="6">
        <f t="shared" si="131"/>
        <v>20.356468861452147</v>
      </c>
      <c r="P110" s="6">
        <f t="shared" si="131"/>
        <v>25.703676268859354</v>
      </c>
      <c r="Q110" s="6">
        <f t="shared" si="131"/>
        <v>35.146617009599588</v>
      </c>
      <c r="R110" s="6">
        <f t="shared" si="131"/>
        <v>41.517757750340138</v>
      </c>
      <c r="S110" s="6">
        <f t="shared" si="131"/>
        <v>38.844154046636689</v>
      </c>
      <c r="T110" s="6">
        <f t="shared" si="131"/>
        <v>30.02695034293323</v>
      </c>
      <c r="U110" s="6">
        <f t="shared" si="131"/>
        <v>22.233679972563102</v>
      </c>
      <c r="V110" s="6">
        <f t="shared" si="131"/>
        <v>18.024176268859492</v>
      </c>
      <c r="W110" s="6">
        <f t="shared" si="131"/>
        <v>14.781720713304088</v>
      </c>
      <c r="X110" s="6">
        <f t="shared" si="131"/>
        <v>12.392542935526302</v>
      </c>
      <c r="Y110" s="6">
        <f t="shared" si="131"/>
        <v>10.572217009600477</v>
      </c>
      <c r="Z110" s="6">
        <f t="shared" si="131"/>
        <v>8.4105799725635411</v>
      </c>
      <c r="AA110" s="6">
        <f t="shared" si="131"/>
        <v>8.296809602193278</v>
      </c>
      <c r="AB110" s="6">
        <f t="shared" si="131"/>
        <v>13.644017009600487</v>
      </c>
      <c r="AC110" s="6">
        <f t="shared" si="131"/>
        <v>24.679742935526018</v>
      </c>
      <c r="AD110" s="6">
        <f t="shared" si="131"/>
        <v>32.245472565155296</v>
      </c>
      <c r="AE110" s="6">
        <f t="shared" si="131"/>
        <v>29.970065157748095</v>
      </c>
      <c r="AF110" s="6">
        <f t="shared" si="131"/>
        <v>21.039091083674371</v>
      </c>
      <c r="AG110" s="6">
        <f t="shared" si="131"/>
        <v>13.188935528119112</v>
      </c>
      <c r="AH110" s="6">
        <f t="shared" si="131"/>
        <v>8.4674651577486717</v>
      </c>
      <c r="AI110" s="6">
        <f t="shared" si="131"/>
        <v>5.2250096021932677</v>
      </c>
      <c r="AJ110" s="6">
        <f t="shared" si="131"/>
        <v>1.8687836762676002</v>
      </c>
      <c r="AK110" s="6">
        <f t="shared" si="131"/>
        <v>-1.1461311385472785</v>
      </c>
      <c r="AL110" s="6">
        <f t="shared" si="131"/>
        <v>-2.6251459533619905</v>
      </c>
      <c r="AM110" s="6">
        <f t="shared" si="131"/>
        <v>-1.9994089163248974</v>
      </c>
      <c r="AN110" s="6">
        <f t="shared" si="131"/>
        <v>3.9166503429342736</v>
      </c>
      <c r="AO110" s="6">
        <f t="shared" si="131"/>
        <v>14.383524417007843</v>
      </c>
      <c r="AP110" s="6">
        <f t="shared" si="131"/>
        <v>20.697779972563257</v>
      </c>
      <c r="AQ110" s="6">
        <f t="shared" si="131"/>
        <v>16.943357750341022</v>
      </c>
      <c r="AR110" s="6">
        <f t="shared" si="131"/>
        <v>7.7848429355264477</v>
      </c>
      <c r="AS110" s="6">
        <f t="shared" si="131"/>
        <v>-0.17908299039907327</v>
      </c>
      <c r="AT110" s="6">
        <f t="shared" si="131"/>
        <v>-4.90055336076919</v>
      </c>
      <c r="AU110" s="6">
        <f t="shared" si="131"/>
        <v>-8.7687459533616874</v>
      </c>
      <c r="AV110" s="6">
        <f t="shared" si="131"/>
        <v>-12.352512620028204</v>
      </c>
      <c r="AW110" s="6">
        <f t="shared" si="131"/>
        <v>-15.708738545954196</v>
      </c>
      <c r="AX110" s="6">
        <f t="shared" si="131"/>
        <v>-18.268571879287375</v>
      </c>
      <c r="AY110" s="6">
        <f t="shared" si="131"/>
        <v>-18.325457064472506</v>
      </c>
      <c r="AZ110" s="6">
        <f t="shared" si="131"/>
        <v>-13.831527434842917</v>
      </c>
      <c r="BA110" s="6">
        <f t="shared" si="131"/>
        <v>-5.3556348422508888</v>
      </c>
      <c r="BB110" s="6">
        <f t="shared" si="131"/>
        <v>1.6412429355267508</v>
      </c>
      <c r="BC110" s="6">
        <f t="shared" si="131"/>
        <v>1.8118984910824687</v>
      </c>
      <c r="BD110" s="6">
        <f t="shared" si="131"/>
        <v>-5.583175582991414</v>
      </c>
      <c r="BE110" s="6">
        <f t="shared" si="131"/>
        <v>-13.888412620028371</v>
      </c>
      <c r="BF110" s="6">
        <f t="shared" si="131"/>
        <v>-19.064964471879861</v>
      </c>
      <c r="BG110" s="6">
        <f t="shared" si="131"/>
        <v>-22.648731138546381</v>
      </c>
      <c r="BH110" s="6">
        <f t="shared" si="131"/>
        <v>-25.265449657065016</v>
      </c>
      <c r="BI110" s="6">
        <f t="shared" si="131"/>
        <v>-26.972005212620253</v>
      </c>
      <c r="BJ110" s="6">
        <f t="shared" si="131"/>
        <v>-29.019871879286924</v>
      </c>
      <c r="BK110" s="6">
        <f t="shared" si="131"/>
        <v>-29.361182990398039</v>
      </c>
      <c r="BL110" s="6">
        <f t="shared" si="131"/>
        <v>-23.843320027435436</v>
      </c>
      <c r="BM110" s="6">
        <f t="shared" si="131"/>
        <v>-14.798575582991122</v>
      </c>
      <c r="BN110" s="6">
        <f t="shared" si="131"/>
        <v>-8.4843200274357073</v>
      </c>
      <c r="BO110" s="6">
        <f t="shared" si="131"/>
        <v>-9.0531718792876674</v>
      </c>
      <c r="BP110" s="6">
        <f t="shared" si="131"/>
        <v>-16.2207052126207</v>
      </c>
      <c r="BQ110" s="6">
        <f t="shared" si="131"/>
        <v>-24.639712620027922</v>
      </c>
      <c r="BR110" s="6">
        <f t="shared" si="131"/>
        <v>-30.214460768175655</v>
      </c>
      <c r="BS110" s="6">
        <f t="shared" si="131"/>
        <v>-34.310194101509005</v>
      </c>
      <c r="BT110" s="6">
        <f t="shared" si="131"/>
        <v>-37.495764471879276</v>
      </c>
      <c r="BU110" s="6">
        <f t="shared" si="131"/>
        <v>-40.055597805212457</v>
      </c>
      <c r="BV110" s="6">
        <f t="shared" si="131"/>
        <v>-42.274120027434527</v>
      </c>
      <c r="BW110" s="6">
        <f t="shared" si="131"/>
        <v>-41.989694101508867</v>
      </c>
      <c r="BX110" s="6">
        <f t="shared" si="129"/>
        <v>-37.154453360768166</v>
      </c>
      <c r="BY110" s="6">
        <f t="shared" si="129"/>
        <v>-27.540857064472213</v>
      </c>
      <c r="BZ110" s="6">
        <f t="shared" si="129"/>
        <v>-20.0888978052132</v>
      </c>
      <c r="CA110" s="6">
        <f t="shared" si="129"/>
        <v>-21.681682990398173</v>
      </c>
      <c r="CB110" s="6">
        <f t="shared" si="129"/>
        <v>-29.986920027435133</v>
      </c>
      <c r="CC110" s="6">
        <f t="shared" si="129"/>
        <v>-38.917894101508857</v>
      </c>
      <c r="CD110" s="6">
        <f t="shared" si="129"/>
        <v>-46.256082990397609</v>
      </c>
      <c r="CE110" s="6">
        <f t="shared" si="129"/>
        <v>-51.66017558298995</v>
      </c>
      <c r="CF110" s="6">
        <f t="shared" si="129"/>
        <v>-55.300827434841601</v>
      </c>
      <c r="CG110" s="6">
        <f t="shared" si="129"/>
        <v>-58.657053360767264</v>
      </c>
      <c r="CH110" s="6">
        <f t="shared" si="129"/>
        <v>-61.615082990397013</v>
      </c>
      <c r="CI110" s="6">
        <f t="shared" si="129"/>
        <v>-61.842623731137536</v>
      </c>
      <c r="CJ110" s="6">
        <f t="shared" si="129"/>
        <v>-57.405579286693403</v>
      </c>
      <c r="CK110" s="6">
        <f t="shared" si="129"/>
        <v>-48.759031138545659</v>
      </c>
      <c r="CL110" s="6">
        <f t="shared" si="129"/>
        <v>-41.250186694101188</v>
      </c>
      <c r="CM110" s="6">
        <f t="shared" si="129"/>
        <v>-42.217234842249397</v>
      </c>
      <c r="CN110" s="6">
        <f t="shared" si="129"/>
        <v>-50.465586694100892</v>
      </c>
      <c r="CO110" s="6">
        <f t="shared" si="129"/>
        <v>-58.201971879285892</v>
      </c>
      <c r="CP110" s="6">
        <f t="shared" si="129"/>
        <v>-63.378523731137705</v>
      </c>
      <c r="CQ110" s="6">
        <f t="shared" si="129"/>
        <v>-67.076060768174486</v>
      </c>
      <c r="CR110" s="6">
        <f t="shared" si="129"/>
        <v>-70.432286694100483</v>
      </c>
      <c r="CS110" s="6">
        <f t="shared" si="129"/>
        <v>-72.764579286692808</v>
      </c>
      <c r="CT110" s="6">
        <f t="shared" si="129"/>
        <v>-74.414249657063237</v>
      </c>
      <c r="CU110" s="6">
        <f t="shared" si="129"/>
        <v>-74.64179039780376</v>
      </c>
      <c r="CV110" s="6">
        <f t="shared" si="129"/>
        <v>-70.147860768174496</v>
      </c>
      <c r="CW110" s="6">
        <f t="shared" si="129"/>
        <v>-60.192953360767433</v>
      </c>
      <c r="CX110" s="6">
        <f t="shared" si="129"/>
        <v>-51.432634842249101</v>
      </c>
      <c r="CY110" s="6">
        <f t="shared" si="129"/>
        <v>-51.94460150891593</v>
      </c>
      <c r="CZ110" s="6">
        <f t="shared" si="129"/>
        <v>-60.477379286693413</v>
      </c>
      <c r="DA110" s="6">
        <f t="shared" si="129"/>
        <v>-69.237697805211425</v>
      </c>
      <c r="DB110" s="6">
        <f t="shared" si="129"/>
        <v>-75.21064224965572</v>
      </c>
      <c r="DC110" s="6">
        <f t="shared" si="129"/>
        <v>-79.64768669409986</v>
      </c>
      <c r="DD110" s="6">
        <f t="shared" si="129"/>
        <v>-83.629649657062942</v>
      </c>
      <c r="DE110" s="6">
        <f t="shared" si="129"/>
        <v>-86.701449657062625</v>
      </c>
      <c r="DF110" s="6">
        <f t="shared" si="129"/>
        <v>-88.408005212618193</v>
      </c>
      <c r="DG110" s="6">
        <f t="shared" si="129"/>
        <v>-87.61161262002571</v>
      </c>
      <c r="DH110" s="6">
        <f t="shared" si="129"/>
        <v>-82.662601508914733</v>
      </c>
      <c r="DI110" s="6">
        <f t="shared" si="129"/>
        <v>-73.731627434841016</v>
      </c>
      <c r="DJ110" s="6">
        <f t="shared" si="129"/>
        <v>-65.881471879285755</v>
      </c>
      <c r="DK110" s="6">
        <f t="shared" si="129"/>
        <v>-66.279668175582003</v>
      </c>
      <c r="DL110" s="6">
        <f t="shared" si="129"/>
        <v>-74.64179039780376</v>
      </c>
      <c r="DM110" s="6">
        <f t="shared" si="129"/>
        <v>-83.003912620025858</v>
      </c>
      <c r="DN110" s="6">
        <f t="shared" si="129"/>
        <v>-89.090627434840414</v>
      </c>
      <c r="DO110" s="6">
        <f t="shared" si="129"/>
        <v>-93.243245953358894</v>
      </c>
      <c r="DP110" s="6">
        <f t="shared" si="129"/>
        <v>-95.632423731136356</v>
      </c>
      <c r="DQ110" s="6">
        <f t="shared" si="129"/>
        <v>-98.761108916321504</v>
      </c>
      <c r="DR110" s="6">
        <f t="shared" si="129"/>
        <v>-101.26405706446955</v>
      </c>
      <c r="DS110" s="6">
        <f t="shared" si="129"/>
        <v>-101.32094224965468</v>
      </c>
      <c r="DT110" s="6">
        <f t="shared" si="129"/>
        <v>-96.713242249654826</v>
      </c>
      <c r="DU110" s="6">
        <f t="shared" si="129"/>
        <v>-87.327186694099723</v>
      </c>
      <c r="DV110" s="6">
        <f t="shared" si="129"/>
        <v>-80.273423731136958</v>
      </c>
      <c r="DW110" s="6">
        <f t="shared" si="129"/>
        <v>-81.86620891632225</v>
      </c>
      <c r="DX110" s="6">
        <f t="shared" si="129"/>
        <v>-90.512757064469994</v>
      </c>
      <c r="DY110" s="6">
        <f t="shared" si="129"/>
        <v>-98.647338545951243</v>
      </c>
      <c r="DZ110" s="6">
        <f t="shared" si="129"/>
        <v>-103.71012002743247</v>
      </c>
      <c r="EA110" s="6">
        <f t="shared" si="129"/>
        <v>-107.52142743483984</v>
      </c>
      <c r="EB110" s="6">
        <f t="shared" si="129"/>
        <v>-110.47945706446926</v>
      </c>
      <c r="EC110" s="6">
        <f t="shared" si="129"/>
        <v>-113.26683113854328</v>
      </c>
      <c r="ED110" s="6">
        <f t="shared" si="129"/>
        <v>-115.65600891632107</v>
      </c>
      <c r="EE110" s="6">
        <f t="shared" si="129"/>
        <v>-115.37158299039508</v>
      </c>
      <c r="EF110" s="6">
        <f t="shared" si="129"/>
        <v>-110.08126076817301</v>
      </c>
      <c r="EG110" s="6">
        <f t="shared" si="129"/>
        <v>-100.3538941015068</v>
      </c>
      <c r="EH110" s="6">
        <f t="shared" si="129"/>
        <v>-92.162427434840424</v>
      </c>
      <c r="EI110" s="6">
        <f t="shared" si="132"/>
        <v>-93.698327434840266</v>
      </c>
      <c r="EJ110" s="6">
        <f t="shared" si="132"/>
        <v>-103.14126817558083</v>
      </c>
      <c r="EK110" s="6">
        <f t="shared" si="132"/>
        <v>-112.18601262002481</v>
      </c>
      <c r="EL110" s="6">
        <f t="shared" si="132"/>
        <v>-117.24879410150605</v>
      </c>
      <c r="EM110" s="6">
        <f t="shared" si="132"/>
        <v>-120.66190521261717</v>
      </c>
      <c r="EN110" s="6">
        <f t="shared" si="132"/>
        <v>-123.27862373113548</v>
      </c>
      <c r="EO110" s="6">
        <f t="shared" si="132"/>
        <v>-124.92829410150591</v>
      </c>
      <c r="EP110" s="6">
        <f t="shared" si="132"/>
        <v>-126.74862002743173</v>
      </c>
      <c r="EQ110" s="6">
        <f t="shared" si="132"/>
        <v>-127.88632373113533</v>
      </c>
      <c r="ER110" s="6">
        <f t="shared" si="132"/>
        <v>-123.27862373113548</v>
      </c>
      <c r="ES110" s="6">
        <f t="shared" si="132"/>
        <v>-113.32371632372842</v>
      </c>
      <c r="ET110" s="6">
        <f t="shared" si="132"/>
        <v>-105.92864224965453</v>
      </c>
      <c r="EU110" s="6">
        <f t="shared" si="132"/>
        <v>-107.23700150891385</v>
      </c>
      <c r="EV110" s="6">
        <f t="shared" si="132"/>
        <v>-115.48535336076536</v>
      </c>
      <c r="EW110" s="6">
        <f t="shared" si="132"/>
        <v>-125.44026076817242</v>
      </c>
      <c r="EX110" s="6">
        <f t="shared" si="132"/>
        <v>-131.24254965706132</v>
      </c>
      <c r="EY110" s="6">
        <f t="shared" si="132"/>
        <v>-134.54189039780186</v>
      </c>
      <c r="EZ110" s="6">
        <f t="shared" si="132"/>
        <v>-137.15860891632016</v>
      </c>
      <c r="FA110" s="6">
        <f t="shared" si="132"/>
        <v>-140.11663854594991</v>
      </c>
      <c r="FB110" s="6">
        <f t="shared" si="132"/>
        <v>-142.50581632372737</v>
      </c>
      <c r="FC110" s="6">
        <f t="shared" si="132"/>
        <v>-141.76630891632001</v>
      </c>
      <c r="FD110" s="6">
        <f t="shared" si="132"/>
        <v>-135.96402002743145</v>
      </c>
      <c r="FE110" s="6">
        <f t="shared" si="132"/>
        <v>-126.00911262002438</v>
      </c>
      <c r="FF110" s="6">
        <f t="shared" si="132"/>
        <v>-118.78469410150622</v>
      </c>
      <c r="FG110" s="6">
        <f t="shared" si="132"/>
        <v>-120.03616817558007</v>
      </c>
      <c r="FH110" s="6">
        <f t="shared" si="132"/>
        <v>-128.62583113854268</v>
      </c>
      <c r="FI110" s="6">
        <f t="shared" si="132"/>
        <v>-137.89811632372752</v>
      </c>
      <c r="FJ110" s="6">
        <f t="shared" si="132"/>
        <v>-143.75729039780157</v>
      </c>
      <c r="FK110" s="6">
        <f t="shared" si="132"/>
        <v>-146.77220521261611</v>
      </c>
      <c r="FL110" s="6">
        <f t="shared" si="132"/>
        <v>-148.82007187928281</v>
      </c>
      <c r="FM110" s="6">
        <f t="shared" si="132"/>
        <v>-151.20924965706058</v>
      </c>
      <c r="FN110" s="6">
        <f t="shared" si="132"/>
        <v>-153.42777187928266</v>
      </c>
      <c r="FO110" s="6">
        <f t="shared" si="132"/>
        <v>-153.2002311385418</v>
      </c>
      <c r="FP110" s="6">
        <f t="shared" si="132"/>
        <v>-147.79613854594945</v>
      </c>
      <c r="FQ110" s="6" t="e">
        <f t="shared" si="132"/>
        <v>#REF!</v>
      </c>
      <c r="FR110" s="6" t="e">
        <f t="shared" si="132"/>
        <v>#REF!</v>
      </c>
      <c r="FS110" s="6" t="e">
        <f t="shared" si="132"/>
        <v>#REF!</v>
      </c>
      <c r="FT110" s="6" t="e">
        <f t="shared" si="132"/>
        <v>#REF!</v>
      </c>
      <c r="FU110" s="6" t="e">
        <f t="shared" si="132"/>
        <v>#REF!</v>
      </c>
      <c r="FV110" s="6" t="e">
        <f t="shared" si="132"/>
        <v>#REF!</v>
      </c>
      <c r="FW110" s="6" t="e">
        <f t="shared" si="132"/>
        <v>#REF!</v>
      </c>
      <c r="FX110" s="6" t="e">
        <f t="shared" si="132"/>
        <v>#REF!</v>
      </c>
      <c r="FY110" s="6" t="e">
        <f t="shared" si="132"/>
        <v>#REF!</v>
      </c>
      <c r="FZ110" s="6" t="e">
        <f t="shared" si="132"/>
        <v>#REF!</v>
      </c>
      <c r="GA110" s="6" t="e">
        <f t="shared" si="132"/>
        <v>#REF!</v>
      </c>
      <c r="GB110" s="6" t="e">
        <f t="shared" si="132"/>
        <v>#REF!</v>
      </c>
      <c r="GC110" s="6" t="e">
        <f t="shared" si="132"/>
        <v>#REF!</v>
      </c>
      <c r="GD110" s="6" t="e">
        <f t="shared" si="132"/>
        <v>#REF!</v>
      </c>
      <c r="GE110" s="6" t="e">
        <f t="shared" si="132"/>
        <v>#REF!</v>
      </c>
      <c r="GF110" s="6" t="e">
        <f t="shared" si="132"/>
        <v>#REF!</v>
      </c>
      <c r="GG110" s="6" t="e">
        <f t="shared" si="132"/>
        <v>#REF!</v>
      </c>
      <c r="GH110" s="6" t="e">
        <f t="shared" si="132"/>
        <v>#REF!</v>
      </c>
      <c r="GI110" s="6" t="e">
        <f t="shared" si="132"/>
        <v>#REF!</v>
      </c>
      <c r="GJ110" s="6" t="e">
        <f t="shared" si="132"/>
        <v>#REF!</v>
      </c>
      <c r="GK110" s="6" t="e">
        <f t="shared" si="132"/>
        <v>#REF!</v>
      </c>
      <c r="GL110" s="6" t="e">
        <f t="shared" si="132"/>
        <v>#REF!</v>
      </c>
      <c r="GM110" s="6" t="e">
        <f t="shared" si="132"/>
        <v>#REF!</v>
      </c>
      <c r="GN110" s="6" t="e">
        <f t="shared" si="132"/>
        <v>#REF!</v>
      </c>
      <c r="GO110" s="6" t="e">
        <f t="shared" si="132"/>
        <v>#REF!</v>
      </c>
      <c r="GP110" s="6" t="e">
        <f t="shared" si="132"/>
        <v>#REF!</v>
      </c>
      <c r="GQ110" s="6" t="e">
        <f t="shared" si="132"/>
        <v>#REF!</v>
      </c>
      <c r="GR110" s="6" t="e">
        <f t="shared" si="132"/>
        <v>#REF!</v>
      </c>
      <c r="GS110" s="6" t="e">
        <f t="shared" si="132"/>
        <v>#REF!</v>
      </c>
      <c r="GT110" s="6" t="e">
        <f t="shared" si="132"/>
        <v>#REF!</v>
      </c>
      <c r="GU110" s="6" t="e">
        <f t="shared" si="130"/>
        <v>#REF!</v>
      </c>
      <c r="GV110" s="6" t="e">
        <f t="shared" si="130"/>
        <v>#REF!</v>
      </c>
      <c r="GW110" s="6" t="e">
        <f t="shared" si="130"/>
        <v>#REF!</v>
      </c>
      <c r="GX110" s="6" t="e">
        <f t="shared" si="130"/>
        <v>#REF!</v>
      </c>
      <c r="GY110" s="6" t="e">
        <f t="shared" si="130"/>
        <v>#REF!</v>
      </c>
      <c r="GZ110" s="6" t="e">
        <f t="shared" si="130"/>
        <v>#REF!</v>
      </c>
      <c r="HA110" s="6" t="e">
        <f t="shared" si="130"/>
        <v>#REF!</v>
      </c>
      <c r="HB110" s="6" t="e">
        <f t="shared" si="130"/>
        <v>#REF!</v>
      </c>
      <c r="HC110" s="6" t="e">
        <f t="shared" si="130"/>
        <v>#REF!</v>
      </c>
      <c r="HD110" s="6" t="e">
        <f t="shared" si="130"/>
        <v>#REF!</v>
      </c>
      <c r="HE110" s="6" t="e">
        <f t="shared" si="130"/>
        <v>#REF!</v>
      </c>
      <c r="HF110" s="6" t="e">
        <f t="shared" si="130"/>
        <v>#REF!</v>
      </c>
      <c r="HG110" s="6" t="e">
        <f t="shared" si="130"/>
        <v>#REF!</v>
      </c>
      <c r="HH110" s="6" t="e">
        <f t="shared" si="130"/>
        <v>#REF!</v>
      </c>
      <c r="HI110" s="6" t="e">
        <f t="shared" si="130"/>
        <v>#REF!</v>
      </c>
      <c r="HJ110" s="6" t="e">
        <f t="shared" si="130"/>
        <v>#REF!</v>
      </c>
      <c r="HK110" s="6" t="e">
        <f t="shared" si="130"/>
        <v>#REF!</v>
      </c>
      <c r="HL110" s="6" t="e">
        <f t="shared" si="130"/>
        <v>#REF!</v>
      </c>
      <c r="HM110" s="6" t="e">
        <f t="shared" si="130"/>
        <v>#REF!</v>
      </c>
      <c r="HN110" s="6" t="e">
        <f t="shared" si="130"/>
        <v>#REF!</v>
      </c>
      <c r="HO110" s="6" t="e">
        <f t="shared" si="130"/>
        <v>#REF!</v>
      </c>
      <c r="HP110" s="6" t="e">
        <f t="shared" si="130"/>
        <v>#REF!</v>
      </c>
      <c r="HQ110" s="6" t="e">
        <f t="shared" si="130"/>
        <v>#REF!</v>
      </c>
      <c r="HR110" s="6" t="e">
        <f t="shared" si="130"/>
        <v>#REF!</v>
      </c>
      <c r="HS110" s="6" t="e">
        <f t="shared" si="130"/>
        <v>#REF!</v>
      </c>
      <c r="HT110" s="6" t="e">
        <f t="shared" si="130"/>
        <v>#REF!</v>
      </c>
      <c r="HU110" s="6" t="e">
        <f t="shared" si="130"/>
        <v>#REF!</v>
      </c>
      <c r="HV110" s="6" t="e">
        <f t="shared" si="130"/>
        <v>#REF!</v>
      </c>
      <c r="HW110" s="6" t="e">
        <f t="shared" si="130"/>
        <v>#REF!</v>
      </c>
      <c r="HX110" s="6" t="e">
        <f t="shared" si="130"/>
        <v>#REF!</v>
      </c>
      <c r="HY110" s="6" t="e">
        <f t="shared" si="130"/>
        <v>#REF!</v>
      </c>
      <c r="HZ110" s="6" t="e">
        <f t="shared" si="130"/>
        <v>#REF!</v>
      </c>
      <c r="IA110" s="6" t="e">
        <f t="shared" si="130"/>
        <v>#REF!</v>
      </c>
      <c r="IB110" s="6" t="e">
        <f t="shared" si="130"/>
        <v>#REF!</v>
      </c>
      <c r="IC110" s="6" t="e">
        <f t="shared" si="130"/>
        <v>#REF!</v>
      </c>
      <c r="ID110" s="6" t="e">
        <f t="shared" si="130"/>
        <v>#REF!</v>
      </c>
      <c r="IE110" s="6" t="e">
        <f t="shared" si="130"/>
        <v>#REF!</v>
      </c>
      <c r="IF110" s="6" t="e">
        <f t="shared" si="130"/>
        <v>#REF!</v>
      </c>
      <c r="IG110" s="6" t="e">
        <f t="shared" si="130"/>
        <v>#REF!</v>
      </c>
      <c r="IH110" s="6" t="e">
        <f t="shared" si="130"/>
        <v>#REF!</v>
      </c>
      <c r="II110" s="6" t="e">
        <f t="shared" si="130"/>
        <v>#REF!</v>
      </c>
      <c r="IJ110" s="6" t="e">
        <f t="shared" si="130"/>
        <v>#REF!</v>
      </c>
      <c r="IK110" s="6" t="e">
        <f t="shared" si="130"/>
        <v>#REF!</v>
      </c>
      <c r="IL110" s="6" t="e">
        <f t="shared" si="130"/>
        <v>#REF!</v>
      </c>
      <c r="IM110" s="6" t="e">
        <f t="shared" si="130"/>
        <v>#REF!</v>
      </c>
      <c r="IN110" s="6" t="e">
        <f t="shared" si="130"/>
        <v>#REF!</v>
      </c>
      <c r="IO110" s="6" t="e">
        <f t="shared" si="130"/>
        <v>#REF!</v>
      </c>
      <c r="IP110" s="6" t="e">
        <f t="shared" si="130"/>
        <v>#REF!</v>
      </c>
      <c r="IQ110" s="6" t="e">
        <f t="shared" si="130"/>
        <v>#REF!</v>
      </c>
      <c r="IR110" s="6" t="e">
        <f t="shared" si="130"/>
        <v>#REF!</v>
      </c>
      <c r="IS110" s="6" t="e">
        <f t="shared" si="130"/>
        <v>#REF!</v>
      </c>
      <c r="IT110" s="6" t="e">
        <f t="shared" si="130"/>
        <v>#REF!</v>
      </c>
      <c r="IU110" s="6" t="e">
        <f t="shared" si="130"/>
        <v>#REF!</v>
      </c>
      <c r="IV110" s="6" t="e">
        <f t="shared" si="130"/>
        <v>#REF!</v>
      </c>
      <c r="IW110" s="6" t="e">
        <f t="shared" si="130"/>
        <v>#REF!</v>
      </c>
      <c r="IX110" s="6" t="e">
        <f t="shared" si="130"/>
        <v>#REF!</v>
      </c>
      <c r="IY110" s="6" t="e">
        <f t="shared" si="130"/>
        <v>#REF!</v>
      </c>
      <c r="IZ110" s="6" t="e">
        <f t="shared" si="130"/>
        <v>#REF!</v>
      </c>
      <c r="JA110" s="6" t="e">
        <f t="shared" si="130"/>
        <v>#REF!</v>
      </c>
      <c r="JB110" s="6" t="e">
        <f t="shared" si="130"/>
        <v>#REF!</v>
      </c>
      <c r="JC110" s="6" t="e">
        <f t="shared" si="130"/>
        <v>#REF!</v>
      </c>
      <c r="JD110" s="6" t="e">
        <f t="shared" si="130"/>
        <v>#REF!</v>
      </c>
      <c r="JE110" s="6" t="e">
        <f t="shared" si="130"/>
        <v>#REF!</v>
      </c>
      <c r="JF110" s="6" t="e">
        <f t="shared" si="126"/>
        <v>#REF!</v>
      </c>
      <c r="JG110" s="6" t="e">
        <f t="shared" si="126"/>
        <v>#REF!</v>
      </c>
      <c r="JH110" s="6" t="e">
        <f t="shared" si="126"/>
        <v>#REF!</v>
      </c>
      <c r="JI110" s="6" t="e">
        <f t="shared" si="126"/>
        <v>#REF!</v>
      </c>
      <c r="JJ110" s="6" t="e">
        <f t="shared" si="126"/>
        <v>#REF!</v>
      </c>
      <c r="JK110" s="6" t="e">
        <f t="shared" si="126"/>
        <v>#REF!</v>
      </c>
      <c r="JL110" s="6" t="e">
        <f t="shared" si="126"/>
        <v>#REF!</v>
      </c>
      <c r="JM110" s="6" t="e">
        <f t="shared" si="126"/>
        <v>#REF!</v>
      </c>
      <c r="JN110" s="6" t="e">
        <f t="shared" si="126"/>
        <v>#REF!</v>
      </c>
      <c r="JO110" s="6" t="e">
        <f t="shared" si="126"/>
        <v>#REF!</v>
      </c>
      <c r="JP110" s="6" t="e">
        <f t="shared" si="126"/>
        <v>#REF!</v>
      </c>
      <c r="JQ110" s="6" t="e">
        <f t="shared" si="126"/>
        <v>#REF!</v>
      </c>
      <c r="JR110" s="6" t="e">
        <f t="shared" si="126"/>
        <v>#REF!</v>
      </c>
      <c r="JS110" s="6" t="e">
        <f t="shared" si="126"/>
        <v>#REF!</v>
      </c>
    </row>
    <row r="111" spans="1:279" ht="14.5" x14ac:dyDescent="0.35">
      <c r="A111" s="8">
        <v>109</v>
      </c>
      <c r="B111" s="9">
        <v>40193</v>
      </c>
      <c r="C111" s="10">
        <v>388.62</v>
      </c>
      <c r="D111" s="8">
        <f t="shared" si="79"/>
        <v>-4.9085185185182922</v>
      </c>
      <c r="I111" s="6">
        <v>109</v>
      </c>
      <c r="J111" s="6">
        <f t="shared" si="80"/>
        <v>24.09355404663701</v>
      </c>
      <c r="K111" s="6">
        <f t="shared" si="81"/>
        <v>20.608505898489124</v>
      </c>
      <c r="L111" s="6">
        <f t="shared" si="131"/>
        <v>18.890524417007608</v>
      </c>
      <c r="M111" s="6">
        <f t="shared" si="131"/>
        <v>17.417968861452067</v>
      </c>
      <c r="N111" s="6">
        <f t="shared" si="131"/>
        <v>17.565224417007759</v>
      </c>
      <c r="O111" s="6">
        <f t="shared" si="131"/>
        <v>22.179231824414945</v>
      </c>
      <c r="P111" s="6">
        <f t="shared" si="131"/>
        <v>30.327372565155152</v>
      </c>
      <c r="Q111" s="6">
        <f t="shared" si="131"/>
        <v>35.824913305895663</v>
      </c>
      <c r="R111" s="6">
        <f t="shared" si="131"/>
        <v>33.517909602192212</v>
      </c>
      <c r="S111" s="6">
        <f t="shared" si="131"/>
        <v>25.909705898488802</v>
      </c>
      <c r="T111" s="6">
        <f t="shared" si="131"/>
        <v>19.185035528118718</v>
      </c>
      <c r="U111" s="6">
        <f t="shared" si="131"/>
        <v>15.552731824415137</v>
      </c>
      <c r="V111" s="6">
        <f t="shared" si="131"/>
        <v>12.754876268859745</v>
      </c>
      <c r="W111" s="6">
        <f t="shared" si="131"/>
        <v>10.693298491081983</v>
      </c>
      <c r="X111" s="6">
        <f t="shared" si="131"/>
        <v>9.1225725651561635</v>
      </c>
      <c r="Y111" s="6">
        <f t="shared" si="131"/>
        <v>7.2573355281192349</v>
      </c>
      <c r="Z111" s="6">
        <f t="shared" si="131"/>
        <v>7.1591651577489577</v>
      </c>
      <c r="AA111" s="6">
        <f t="shared" si="131"/>
        <v>11.773172565156141</v>
      </c>
      <c r="AB111" s="6">
        <f t="shared" si="131"/>
        <v>21.295698491081616</v>
      </c>
      <c r="AC111" s="6">
        <f t="shared" si="131"/>
        <v>27.824028120710867</v>
      </c>
      <c r="AD111" s="6">
        <f t="shared" si="131"/>
        <v>25.860620713303664</v>
      </c>
      <c r="AE111" s="6">
        <f t="shared" si="131"/>
        <v>18.154246639229978</v>
      </c>
      <c r="AF111" s="6">
        <f t="shared" si="131"/>
        <v>11.380491083674757</v>
      </c>
      <c r="AG111" s="6">
        <f t="shared" si="131"/>
        <v>7.306420713304373</v>
      </c>
      <c r="AH111" s="6">
        <f t="shared" si="131"/>
        <v>4.50856515774898</v>
      </c>
      <c r="AI111" s="6">
        <f t="shared" si="131"/>
        <v>1.61253923182331</v>
      </c>
      <c r="AJ111" s="6">
        <f t="shared" si="131"/>
        <v>-0.98897558299152988</v>
      </c>
      <c r="AK111" s="6">
        <f t="shared" si="131"/>
        <v>-2.2651903978062413</v>
      </c>
      <c r="AL111" s="6">
        <f t="shared" si="131"/>
        <v>-1.725253360769162</v>
      </c>
      <c r="AM111" s="6">
        <f t="shared" si="131"/>
        <v>3.3796058984899622</v>
      </c>
      <c r="AN111" s="6">
        <f t="shared" si="131"/>
        <v>12.411279972563497</v>
      </c>
      <c r="AO111" s="6">
        <f t="shared" si="131"/>
        <v>17.859735528118868</v>
      </c>
      <c r="AP111" s="6">
        <f t="shared" si="131"/>
        <v>14.620113305896673</v>
      </c>
      <c r="AQ111" s="6">
        <f t="shared" si="131"/>
        <v>6.7173984910821556</v>
      </c>
      <c r="AR111" s="6">
        <f t="shared" si="131"/>
        <v>-0.15452743484334205</v>
      </c>
      <c r="AS111" s="6">
        <f t="shared" si="131"/>
        <v>-4.2285978052134467</v>
      </c>
      <c r="AT111" s="6">
        <f t="shared" si="131"/>
        <v>-7.566390397805919</v>
      </c>
      <c r="AU111" s="6">
        <f t="shared" si="131"/>
        <v>-10.65875706447242</v>
      </c>
      <c r="AV111" s="6">
        <f t="shared" si="131"/>
        <v>-13.554782990398369</v>
      </c>
      <c r="AW111" s="6">
        <f t="shared" si="131"/>
        <v>-15.763616323731545</v>
      </c>
      <c r="AX111" s="6">
        <f t="shared" si="131"/>
        <v>-15.812701508916684</v>
      </c>
      <c r="AY111" s="6">
        <f t="shared" si="131"/>
        <v>-11.934971879287131</v>
      </c>
      <c r="AZ111" s="6">
        <f t="shared" si="131"/>
        <v>-4.6212792866951107</v>
      </c>
      <c r="BA111" s="6">
        <f t="shared" si="131"/>
        <v>1.4161984910824779</v>
      </c>
      <c r="BB111" s="6">
        <f t="shared" si="131"/>
        <v>1.5634540466381719</v>
      </c>
      <c r="BC111" s="6">
        <f t="shared" si="131"/>
        <v>-4.8176200274356642</v>
      </c>
      <c r="BD111" s="6">
        <f t="shared" si="131"/>
        <v>-11.98405706447255</v>
      </c>
      <c r="BE111" s="6">
        <f t="shared" si="131"/>
        <v>-16.450808916324039</v>
      </c>
      <c r="BF111" s="6">
        <f t="shared" si="131"/>
        <v>-19.543175582990539</v>
      </c>
      <c r="BG111" s="6">
        <f t="shared" si="131"/>
        <v>-21.801094101509133</v>
      </c>
      <c r="BH111" s="6">
        <f t="shared" si="131"/>
        <v>-23.273649657064396</v>
      </c>
      <c r="BI111" s="6">
        <f t="shared" si="131"/>
        <v>-25.040716323731051</v>
      </c>
      <c r="BJ111" s="6">
        <f t="shared" si="131"/>
        <v>-25.33522743484216</v>
      </c>
      <c r="BK111" s="6">
        <f t="shared" si="131"/>
        <v>-20.57396447187956</v>
      </c>
      <c r="BL111" s="6">
        <f t="shared" si="131"/>
        <v>-12.76942002743532</v>
      </c>
      <c r="BM111" s="6">
        <f t="shared" si="131"/>
        <v>-7.3209644718799485</v>
      </c>
      <c r="BN111" s="6">
        <f t="shared" si="131"/>
        <v>-7.8118163237318887</v>
      </c>
      <c r="BO111" s="6">
        <f t="shared" si="131"/>
        <v>-13.996549657064893</v>
      </c>
      <c r="BP111" s="6">
        <f t="shared" si="131"/>
        <v>-21.261157064472055</v>
      </c>
      <c r="BQ111" s="6">
        <f t="shared" si="131"/>
        <v>-26.07150521261979</v>
      </c>
      <c r="BR111" s="6">
        <f t="shared" si="131"/>
        <v>-29.605638545953095</v>
      </c>
      <c r="BS111" s="6">
        <f t="shared" si="131"/>
        <v>-32.354408916323351</v>
      </c>
      <c r="BT111" s="6">
        <f t="shared" si="131"/>
        <v>-34.563242249656525</v>
      </c>
      <c r="BU111" s="6">
        <f t="shared" si="131"/>
        <v>-36.477564471878594</v>
      </c>
      <c r="BV111" s="6">
        <f t="shared" si="131"/>
        <v>-36.2321385459529</v>
      </c>
      <c r="BW111" s="6">
        <f t="shared" si="131"/>
        <v>-32.059897805212245</v>
      </c>
      <c r="BX111" s="6">
        <f t="shared" si="129"/>
        <v>-23.764501508916339</v>
      </c>
      <c r="BY111" s="6">
        <f t="shared" si="129"/>
        <v>-17.334342249657364</v>
      </c>
      <c r="BZ111" s="6">
        <f t="shared" si="129"/>
        <v>-18.708727434842352</v>
      </c>
      <c r="CA111" s="6">
        <f t="shared" si="129"/>
        <v>-25.875164471879238</v>
      </c>
      <c r="CB111" s="6">
        <f t="shared" si="129"/>
        <v>-33.581538545952924</v>
      </c>
      <c r="CC111" s="6">
        <f t="shared" si="129"/>
        <v>-39.913527434841619</v>
      </c>
      <c r="CD111" s="6">
        <f t="shared" si="129"/>
        <v>-44.57662002743394</v>
      </c>
      <c r="CE111" s="6">
        <f t="shared" si="129"/>
        <v>-47.718071879285581</v>
      </c>
      <c r="CF111" s="6">
        <f t="shared" si="129"/>
        <v>-50.614097805211252</v>
      </c>
      <c r="CG111" s="6">
        <f t="shared" si="129"/>
        <v>-53.166527434840951</v>
      </c>
      <c r="CH111" s="6">
        <f t="shared" si="129"/>
        <v>-53.362868175581504</v>
      </c>
      <c r="CI111" s="6">
        <f t="shared" si="129"/>
        <v>-49.534223731137374</v>
      </c>
      <c r="CJ111" s="6">
        <f t="shared" si="129"/>
        <v>-42.073275582989659</v>
      </c>
      <c r="CK111" s="6">
        <f t="shared" si="129"/>
        <v>-35.594031138545269</v>
      </c>
      <c r="CL111" s="6">
        <f t="shared" si="129"/>
        <v>-36.428479286693452</v>
      </c>
      <c r="CM111" s="6">
        <f t="shared" si="129"/>
        <v>-43.545831138544919</v>
      </c>
      <c r="CN111" s="6">
        <f t="shared" si="129"/>
        <v>-50.221416323729869</v>
      </c>
      <c r="CO111" s="6">
        <f t="shared" si="129"/>
        <v>-54.688168175581637</v>
      </c>
      <c r="CP111" s="6">
        <f t="shared" si="129"/>
        <v>-57.878705212618414</v>
      </c>
      <c r="CQ111" s="6">
        <f t="shared" si="129"/>
        <v>-60.774731138544361</v>
      </c>
      <c r="CR111" s="6">
        <f t="shared" si="129"/>
        <v>-62.787223731136706</v>
      </c>
      <c r="CS111" s="6">
        <f t="shared" si="129"/>
        <v>-64.210694101507116</v>
      </c>
      <c r="CT111" s="6">
        <f t="shared" si="129"/>
        <v>-64.407034842247668</v>
      </c>
      <c r="CU111" s="6">
        <f t="shared" si="129"/>
        <v>-60.529305212618389</v>
      </c>
      <c r="CV111" s="6">
        <f t="shared" si="129"/>
        <v>-51.939397805211378</v>
      </c>
      <c r="CW111" s="6">
        <f t="shared" si="129"/>
        <v>-44.38027928669311</v>
      </c>
      <c r="CX111" s="6">
        <f t="shared" si="129"/>
        <v>-44.822045953359911</v>
      </c>
      <c r="CY111" s="6">
        <f t="shared" si="129"/>
        <v>-52.18482373113735</v>
      </c>
      <c r="CZ111" s="6">
        <f t="shared" si="129"/>
        <v>-59.743942249655341</v>
      </c>
      <c r="DA111" s="6">
        <f t="shared" si="129"/>
        <v>-64.897886694099611</v>
      </c>
      <c r="DB111" s="6">
        <f t="shared" si="129"/>
        <v>-68.726531138543734</v>
      </c>
      <c r="DC111" s="6">
        <f t="shared" si="129"/>
        <v>-72.162494101506766</v>
      </c>
      <c r="DD111" s="6">
        <f t="shared" si="129"/>
        <v>-74.813094101506465</v>
      </c>
      <c r="DE111" s="6">
        <f t="shared" si="129"/>
        <v>-76.28564965706201</v>
      </c>
      <c r="DF111" s="6">
        <f t="shared" si="129"/>
        <v>-75.598457064469514</v>
      </c>
      <c r="DG111" s="6">
        <f t="shared" si="129"/>
        <v>-71.328045953358583</v>
      </c>
      <c r="DH111" s="6">
        <f t="shared" si="129"/>
        <v>-63.621671879284897</v>
      </c>
      <c r="DI111" s="6">
        <f t="shared" si="129"/>
        <v>-56.84791632372967</v>
      </c>
      <c r="DJ111" s="6">
        <f t="shared" si="129"/>
        <v>-57.191512620025918</v>
      </c>
      <c r="DK111" s="6">
        <f t="shared" si="129"/>
        <v>-64.407034842247668</v>
      </c>
      <c r="DL111" s="6">
        <f t="shared" si="129"/>
        <v>-71.622557064469689</v>
      </c>
      <c r="DM111" s="6">
        <f t="shared" si="129"/>
        <v>-76.874671879284222</v>
      </c>
      <c r="DN111" s="6">
        <f t="shared" si="129"/>
        <v>-80.457890397802672</v>
      </c>
      <c r="DO111" s="6">
        <f t="shared" si="129"/>
        <v>-82.519468175580158</v>
      </c>
      <c r="DP111" s="6">
        <f t="shared" si="129"/>
        <v>-85.219153360765262</v>
      </c>
      <c r="DQ111" s="6">
        <f t="shared" si="129"/>
        <v>-87.378901508913302</v>
      </c>
      <c r="DR111" s="6">
        <f t="shared" si="129"/>
        <v>-87.42798669409845</v>
      </c>
      <c r="DS111" s="6">
        <f t="shared" si="129"/>
        <v>-83.452086694098611</v>
      </c>
      <c r="DT111" s="6">
        <f t="shared" si="129"/>
        <v>-75.353031138543543</v>
      </c>
      <c r="DU111" s="6">
        <f t="shared" si="129"/>
        <v>-69.266468175580812</v>
      </c>
      <c r="DV111" s="6">
        <f t="shared" si="129"/>
        <v>-70.640853360766087</v>
      </c>
      <c r="DW111" s="6">
        <f t="shared" si="129"/>
        <v>-78.101801508913795</v>
      </c>
      <c r="DX111" s="6">
        <f t="shared" si="129"/>
        <v>-85.120982990394992</v>
      </c>
      <c r="DY111" s="6">
        <f t="shared" si="129"/>
        <v>-89.489564471876207</v>
      </c>
      <c r="DZ111" s="6">
        <f t="shared" si="129"/>
        <v>-92.778271879283537</v>
      </c>
      <c r="EA111" s="6">
        <f t="shared" si="129"/>
        <v>-95.330701508912966</v>
      </c>
      <c r="EB111" s="6">
        <f t="shared" si="129"/>
        <v>-97.735875582986964</v>
      </c>
      <c r="EC111" s="6">
        <f t="shared" si="129"/>
        <v>-99.797453360764734</v>
      </c>
      <c r="ED111" s="6">
        <f t="shared" si="129"/>
        <v>-99.552027434838763</v>
      </c>
      <c r="EE111" s="6">
        <f t="shared" si="129"/>
        <v>-94.987105212616711</v>
      </c>
      <c r="EF111" s="6">
        <f t="shared" si="129"/>
        <v>-86.593538545950537</v>
      </c>
      <c r="EG111" s="6">
        <f t="shared" si="129"/>
        <v>-79.525271879284205</v>
      </c>
      <c r="EH111" s="6">
        <f t="shared" si="129"/>
        <v>-80.850571879284061</v>
      </c>
      <c r="EI111" s="6">
        <f t="shared" si="132"/>
        <v>-88.998712620024548</v>
      </c>
      <c r="EJ111" s="6">
        <f t="shared" si="132"/>
        <v>-96.803257064468511</v>
      </c>
      <c r="EK111" s="6">
        <f t="shared" si="132"/>
        <v>-101.17183854594971</v>
      </c>
      <c r="EL111" s="6">
        <f t="shared" si="132"/>
        <v>-104.1169496570608</v>
      </c>
      <c r="EM111" s="6">
        <f t="shared" si="132"/>
        <v>-106.37486817557912</v>
      </c>
      <c r="EN111" s="6">
        <f t="shared" si="132"/>
        <v>-107.79833854594952</v>
      </c>
      <c r="EO111" s="6">
        <f t="shared" si="132"/>
        <v>-109.36906447187535</v>
      </c>
      <c r="EP111" s="6">
        <f t="shared" si="132"/>
        <v>-110.35076817557895</v>
      </c>
      <c r="EQ111" s="6">
        <f t="shared" si="132"/>
        <v>-106.37486817557912</v>
      </c>
      <c r="ER111" s="6">
        <f t="shared" si="132"/>
        <v>-97.784960768172112</v>
      </c>
      <c r="ES111" s="6">
        <f t="shared" si="132"/>
        <v>-91.403886694098276</v>
      </c>
      <c r="ET111" s="6">
        <f t="shared" si="132"/>
        <v>-92.532845953357565</v>
      </c>
      <c r="EU111" s="6">
        <f t="shared" si="132"/>
        <v>-99.650197805209032</v>
      </c>
      <c r="EV111" s="6">
        <f t="shared" si="132"/>
        <v>-108.24010521261604</v>
      </c>
      <c r="EW111" s="6">
        <f t="shared" si="132"/>
        <v>-113.24679410150489</v>
      </c>
      <c r="EX111" s="6">
        <f t="shared" si="132"/>
        <v>-116.09373484224542</v>
      </c>
      <c r="EY111" s="6">
        <f t="shared" si="132"/>
        <v>-118.35165336076373</v>
      </c>
      <c r="EZ111" s="6">
        <f t="shared" si="132"/>
        <v>-120.90408299039345</v>
      </c>
      <c r="FA111" s="6">
        <f t="shared" si="132"/>
        <v>-122.96566076817092</v>
      </c>
      <c r="FB111" s="6">
        <f t="shared" si="132"/>
        <v>-122.32755336076357</v>
      </c>
      <c r="FC111" s="6">
        <f t="shared" si="132"/>
        <v>-117.320864471875</v>
      </c>
      <c r="FD111" s="6">
        <f t="shared" si="132"/>
        <v>-108.73095706446799</v>
      </c>
      <c r="FE111" s="6">
        <f t="shared" si="132"/>
        <v>-102.49713854594985</v>
      </c>
      <c r="FF111" s="6">
        <f t="shared" si="132"/>
        <v>-103.57701262002372</v>
      </c>
      <c r="FG111" s="6">
        <f t="shared" si="132"/>
        <v>-110.9888755829863</v>
      </c>
      <c r="FH111" s="6">
        <f t="shared" si="132"/>
        <v>-118.9897607681711</v>
      </c>
      <c r="FI111" s="6">
        <f t="shared" si="132"/>
        <v>-124.04553484224509</v>
      </c>
      <c r="FJ111" s="6">
        <f t="shared" si="132"/>
        <v>-126.64704965705964</v>
      </c>
      <c r="FK111" s="6">
        <f t="shared" si="132"/>
        <v>-128.41411632372629</v>
      </c>
      <c r="FL111" s="6">
        <f t="shared" si="132"/>
        <v>-130.47569410150405</v>
      </c>
      <c r="FM111" s="6">
        <f t="shared" si="132"/>
        <v>-132.39001632372612</v>
      </c>
      <c r="FN111" s="6">
        <f t="shared" si="132"/>
        <v>-132.19367558298529</v>
      </c>
      <c r="FO111" s="6">
        <f t="shared" si="132"/>
        <v>-127.53058299039297</v>
      </c>
      <c r="FP111" s="6" t="e">
        <f t="shared" si="132"/>
        <v>#REF!</v>
      </c>
      <c r="FQ111" s="6" t="e">
        <f t="shared" si="132"/>
        <v>#REF!</v>
      </c>
      <c r="FR111" s="6" t="e">
        <f t="shared" si="132"/>
        <v>#REF!</v>
      </c>
      <c r="FS111" s="6" t="e">
        <f t="shared" si="132"/>
        <v>#REF!</v>
      </c>
      <c r="FT111" s="6" t="e">
        <f t="shared" si="132"/>
        <v>#REF!</v>
      </c>
      <c r="FU111" s="6" t="e">
        <f t="shared" si="132"/>
        <v>#REF!</v>
      </c>
      <c r="FV111" s="6" t="e">
        <f t="shared" si="132"/>
        <v>#REF!</v>
      </c>
      <c r="FW111" s="6" t="e">
        <f t="shared" si="132"/>
        <v>#REF!</v>
      </c>
      <c r="FX111" s="6" t="e">
        <f t="shared" si="132"/>
        <v>#REF!</v>
      </c>
      <c r="FY111" s="6" t="e">
        <f t="shared" si="132"/>
        <v>#REF!</v>
      </c>
      <c r="FZ111" s="6" t="e">
        <f t="shared" si="132"/>
        <v>#REF!</v>
      </c>
      <c r="GA111" s="6" t="e">
        <f t="shared" si="132"/>
        <v>#REF!</v>
      </c>
      <c r="GB111" s="6" t="e">
        <f t="shared" si="132"/>
        <v>#REF!</v>
      </c>
      <c r="GC111" s="6" t="e">
        <f t="shared" si="132"/>
        <v>#REF!</v>
      </c>
      <c r="GD111" s="6" t="e">
        <f t="shared" si="132"/>
        <v>#REF!</v>
      </c>
      <c r="GE111" s="6" t="e">
        <f t="shared" si="132"/>
        <v>#REF!</v>
      </c>
      <c r="GF111" s="6" t="e">
        <f t="shared" si="132"/>
        <v>#REF!</v>
      </c>
      <c r="GG111" s="6" t="e">
        <f t="shared" si="132"/>
        <v>#REF!</v>
      </c>
      <c r="GH111" s="6" t="e">
        <f t="shared" si="132"/>
        <v>#REF!</v>
      </c>
      <c r="GI111" s="6" t="e">
        <f t="shared" si="132"/>
        <v>#REF!</v>
      </c>
      <c r="GJ111" s="6" t="e">
        <f t="shared" si="132"/>
        <v>#REF!</v>
      </c>
      <c r="GK111" s="6" t="e">
        <f t="shared" si="132"/>
        <v>#REF!</v>
      </c>
      <c r="GL111" s="6" t="e">
        <f t="shared" si="132"/>
        <v>#REF!</v>
      </c>
      <c r="GM111" s="6" t="e">
        <f t="shared" si="132"/>
        <v>#REF!</v>
      </c>
      <c r="GN111" s="6" t="e">
        <f t="shared" si="132"/>
        <v>#REF!</v>
      </c>
      <c r="GO111" s="6" t="e">
        <f t="shared" si="132"/>
        <v>#REF!</v>
      </c>
      <c r="GP111" s="6" t="e">
        <f t="shared" si="132"/>
        <v>#REF!</v>
      </c>
      <c r="GQ111" s="6" t="e">
        <f t="shared" si="132"/>
        <v>#REF!</v>
      </c>
      <c r="GR111" s="6" t="e">
        <f t="shared" si="132"/>
        <v>#REF!</v>
      </c>
      <c r="GS111" s="6" t="e">
        <f t="shared" si="132"/>
        <v>#REF!</v>
      </c>
      <c r="GT111" s="6" t="e">
        <f t="shared" si="132"/>
        <v>#REF!</v>
      </c>
      <c r="GU111" s="6" t="e">
        <f t="shared" si="130"/>
        <v>#REF!</v>
      </c>
      <c r="GV111" s="6" t="e">
        <f t="shared" si="130"/>
        <v>#REF!</v>
      </c>
      <c r="GW111" s="6" t="e">
        <f t="shared" si="130"/>
        <v>#REF!</v>
      </c>
      <c r="GX111" s="6" t="e">
        <f t="shared" si="130"/>
        <v>#REF!</v>
      </c>
      <c r="GY111" s="6" t="e">
        <f t="shared" si="130"/>
        <v>#REF!</v>
      </c>
      <c r="GZ111" s="6" t="e">
        <f t="shared" si="130"/>
        <v>#REF!</v>
      </c>
      <c r="HA111" s="6" t="e">
        <f t="shared" si="130"/>
        <v>#REF!</v>
      </c>
      <c r="HB111" s="6" t="e">
        <f t="shared" si="130"/>
        <v>#REF!</v>
      </c>
      <c r="HC111" s="6" t="e">
        <f t="shared" si="130"/>
        <v>#REF!</v>
      </c>
      <c r="HD111" s="6" t="e">
        <f t="shared" si="130"/>
        <v>#REF!</v>
      </c>
      <c r="HE111" s="6" t="e">
        <f t="shared" si="130"/>
        <v>#REF!</v>
      </c>
      <c r="HF111" s="6" t="e">
        <f t="shared" si="130"/>
        <v>#REF!</v>
      </c>
      <c r="HG111" s="6" t="e">
        <f t="shared" si="130"/>
        <v>#REF!</v>
      </c>
      <c r="HH111" s="6" t="e">
        <f t="shared" si="130"/>
        <v>#REF!</v>
      </c>
      <c r="HI111" s="6" t="e">
        <f t="shared" si="130"/>
        <v>#REF!</v>
      </c>
      <c r="HJ111" s="6" t="e">
        <f t="shared" si="130"/>
        <v>#REF!</v>
      </c>
      <c r="HK111" s="6" t="e">
        <f t="shared" si="130"/>
        <v>#REF!</v>
      </c>
      <c r="HL111" s="6" t="e">
        <f t="shared" si="130"/>
        <v>#REF!</v>
      </c>
      <c r="HM111" s="6" t="e">
        <f t="shared" si="130"/>
        <v>#REF!</v>
      </c>
      <c r="HN111" s="6" t="e">
        <f t="shared" si="130"/>
        <v>#REF!</v>
      </c>
      <c r="HO111" s="6" t="e">
        <f t="shared" si="130"/>
        <v>#REF!</v>
      </c>
      <c r="HP111" s="6" t="e">
        <f t="shared" si="130"/>
        <v>#REF!</v>
      </c>
      <c r="HQ111" s="6" t="e">
        <f t="shared" si="130"/>
        <v>#REF!</v>
      </c>
      <c r="HR111" s="6" t="e">
        <f t="shared" si="130"/>
        <v>#REF!</v>
      </c>
      <c r="HS111" s="6" t="e">
        <f t="shared" si="130"/>
        <v>#REF!</v>
      </c>
      <c r="HT111" s="6" t="e">
        <f t="shared" si="130"/>
        <v>#REF!</v>
      </c>
      <c r="HU111" s="6" t="e">
        <f t="shared" si="130"/>
        <v>#REF!</v>
      </c>
      <c r="HV111" s="6" t="e">
        <f t="shared" si="130"/>
        <v>#REF!</v>
      </c>
      <c r="HW111" s="6" t="e">
        <f t="shared" si="130"/>
        <v>#REF!</v>
      </c>
      <c r="HX111" s="6" t="e">
        <f t="shared" si="130"/>
        <v>#REF!</v>
      </c>
      <c r="HY111" s="6" t="e">
        <f t="shared" si="130"/>
        <v>#REF!</v>
      </c>
      <c r="HZ111" s="6" t="e">
        <f t="shared" si="130"/>
        <v>#REF!</v>
      </c>
      <c r="IA111" s="6" t="e">
        <f t="shared" si="130"/>
        <v>#REF!</v>
      </c>
      <c r="IB111" s="6" t="e">
        <f t="shared" si="130"/>
        <v>#REF!</v>
      </c>
      <c r="IC111" s="6" t="e">
        <f t="shared" si="130"/>
        <v>#REF!</v>
      </c>
      <c r="ID111" s="6" t="e">
        <f t="shared" si="130"/>
        <v>#REF!</v>
      </c>
      <c r="IE111" s="6" t="e">
        <f t="shared" si="130"/>
        <v>#REF!</v>
      </c>
      <c r="IF111" s="6" t="e">
        <f t="shared" si="130"/>
        <v>#REF!</v>
      </c>
      <c r="IG111" s="6" t="e">
        <f t="shared" si="130"/>
        <v>#REF!</v>
      </c>
      <c r="IH111" s="6" t="e">
        <f t="shared" si="130"/>
        <v>#REF!</v>
      </c>
      <c r="II111" s="6" t="e">
        <f t="shared" si="130"/>
        <v>#REF!</v>
      </c>
      <c r="IJ111" s="6" t="e">
        <f t="shared" si="130"/>
        <v>#REF!</v>
      </c>
      <c r="IK111" s="6" t="e">
        <f t="shared" si="130"/>
        <v>#REF!</v>
      </c>
      <c r="IL111" s="6" t="e">
        <f t="shared" si="130"/>
        <v>#REF!</v>
      </c>
      <c r="IM111" s="6" t="e">
        <f t="shared" si="130"/>
        <v>#REF!</v>
      </c>
      <c r="IN111" s="6" t="e">
        <f t="shared" si="130"/>
        <v>#REF!</v>
      </c>
      <c r="IO111" s="6" t="e">
        <f t="shared" si="130"/>
        <v>#REF!</v>
      </c>
      <c r="IP111" s="6" t="e">
        <f t="shared" si="130"/>
        <v>#REF!</v>
      </c>
      <c r="IQ111" s="6" t="e">
        <f t="shared" si="130"/>
        <v>#REF!</v>
      </c>
      <c r="IR111" s="6" t="e">
        <f t="shared" si="130"/>
        <v>#REF!</v>
      </c>
      <c r="IS111" s="6" t="e">
        <f t="shared" si="130"/>
        <v>#REF!</v>
      </c>
      <c r="IT111" s="6" t="e">
        <f t="shared" si="130"/>
        <v>#REF!</v>
      </c>
      <c r="IU111" s="6" t="e">
        <f t="shared" si="130"/>
        <v>#REF!</v>
      </c>
      <c r="IV111" s="6" t="e">
        <f t="shared" si="130"/>
        <v>#REF!</v>
      </c>
      <c r="IW111" s="6" t="e">
        <f t="shared" si="130"/>
        <v>#REF!</v>
      </c>
      <c r="IX111" s="6" t="e">
        <f t="shared" si="130"/>
        <v>#REF!</v>
      </c>
      <c r="IY111" s="6" t="e">
        <f t="shared" si="130"/>
        <v>#REF!</v>
      </c>
      <c r="IZ111" s="6" t="e">
        <f t="shared" si="130"/>
        <v>#REF!</v>
      </c>
      <c r="JA111" s="6" t="e">
        <f t="shared" si="130"/>
        <v>#REF!</v>
      </c>
      <c r="JB111" s="6" t="e">
        <f t="shared" si="130"/>
        <v>#REF!</v>
      </c>
      <c r="JC111" s="6" t="e">
        <f t="shared" si="130"/>
        <v>#REF!</v>
      </c>
      <c r="JD111" s="6" t="e">
        <f t="shared" si="130"/>
        <v>#REF!</v>
      </c>
      <c r="JE111" s="6" t="e">
        <f t="shared" si="130"/>
        <v>#REF!</v>
      </c>
      <c r="JF111" s="6" t="e">
        <f t="shared" si="126"/>
        <v>#REF!</v>
      </c>
      <c r="JG111" s="6" t="e">
        <f t="shared" si="126"/>
        <v>#REF!</v>
      </c>
      <c r="JH111" s="6" t="e">
        <f t="shared" si="126"/>
        <v>#REF!</v>
      </c>
      <c r="JI111" s="6" t="e">
        <f t="shared" si="126"/>
        <v>#REF!</v>
      </c>
      <c r="JJ111" s="6" t="e">
        <f t="shared" si="126"/>
        <v>#REF!</v>
      </c>
      <c r="JK111" s="6" t="e">
        <f t="shared" si="126"/>
        <v>#REF!</v>
      </c>
      <c r="JL111" s="6" t="e">
        <f t="shared" si="126"/>
        <v>#REF!</v>
      </c>
      <c r="JM111" s="6" t="e">
        <f t="shared" si="126"/>
        <v>#REF!</v>
      </c>
      <c r="JN111" s="6" t="e">
        <f t="shared" si="126"/>
        <v>#REF!</v>
      </c>
      <c r="JO111" s="6" t="e">
        <f t="shared" si="126"/>
        <v>#REF!</v>
      </c>
      <c r="JP111" s="6" t="e">
        <f t="shared" si="126"/>
        <v>#REF!</v>
      </c>
      <c r="JQ111" s="6" t="e">
        <f t="shared" si="126"/>
        <v>#REF!</v>
      </c>
      <c r="JR111" s="6" t="e">
        <f t="shared" si="126"/>
        <v>#REF!</v>
      </c>
      <c r="JS111" s="6" t="e">
        <f t="shared" si="126"/>
        <v>#REF!</v>
      </c>
    </row>
    <row r="112" spans="1:279" ht="14.5" x14ac:dyDescent="0.35">
      <c r="A112" s="8">
        <v>110</v>
      </c>
      <c r="B112" s="9">
        <v>40224</v>
      </c>
      <c r="C112" s="10">
        <v>389.33</v>
      </c>
      <c r="D112" s="8">
        <f t="shared" si="79"/>
        <v>-4.1985185185183127</v>
      </c>
      <c r="I112" s="6">
        <v>110</v>
      </c>
      <c r="J112" s="6">
        <f t="shared" si="80"/>
        <v>17.627557750341207</v>
      </c>
      <c r="K112" s="6">
        <f t="shared" si="81"/>
        <v>16.158076268859702</v>
      </c>
      <c r="L112" s="6">
        <f t="shared" si="131"/>
        <v>14.89852071330416</v>
      </c>
      <c r="M112" s="6">
        <f t="shared" si="131"/>
        <v>15.024476268859834</v>
      </c>
      <c r="N112" s="6">
        <f t="shared" si="131"/>
        <v>18.971083676267039</v>
      </c>
      <c r="O112" s="6">
        <f t="shared" si="131"/>
        <v>25.940624417007303</v>
      </c>
      <c r="P112" s="6">
        <f t="shared" si="131"/>
        <v>30.642965157747835</v>
      </c>
      <c r="Q112" s="6">
        <f t="shared" si="131"/>
        <v>28.669661454044352</v>
      </c>
      <c r="R112" s="6">
        <f t="shared" si="131"/>
        <v>22.161957750340918</v>
      </c>
      <c r="S112" s="6">
        <f t="shared" si="131"/>
        <v>16.409987379970811</v>
      </c>
      <c r="T112" s="6">
        <f t="shared" si="131"/>
        <v>13.303083676267221</v>
      </c>
      <c r="U112" s="6">
        <f t="shared" si="131"/>
        <v>10.909928120711811</v>
      </c>
      <c r="V112" s="6">
        <f t="shared" si="131"/>
        <v>9.146550342934054</v>
      </c>
      <c r="W112" s="6">
        <f t="shared" si="131"/>
        <v>7.8030244170082224</v>
      </c>
      <c r="X112" s="6">
        <f t="shared" si="131"/>
        <v>6.2075873799712822</v>
      </c>
      <c r="Y112" s="6">
        <f t="shared" si="131"/>
        <v>6.1236170096009923</v>
      </c>
      <c r="Z112" s="6">
        <f t="shared" si="131"/>
        <v>10.070224417008196</v>
      </c>
      <c r="AA112" s="6">
        <f t="shared" si="131"/>
        <v>18.215350342933714</v>
      </c>
      <c r="AB112" s="6">
        <f t="shared" si="131"/>
        <v>23.799379972563003</v>
      </c>
      <c r="AC112" s="6">
        <f t="shared" si="131"/>
        <v>22.119972565155773</v>
      </c>
      <c r="AD112" s="6">
        <f t="shared" si="131"/>
        <v>15.528298491082051</v>
      </c>
      <c r="AE112" s="6">
        <f t="shared" si="131"/>
        <v>9.734342935526799</v>
      </c>
      <c r="AF112" s="6">
        <f t="shared" si="131"/>
        <v>6.2495725651564271</v>
      </c>
      <c r="AG112" s="6">
        <f t="shared" si="131"/>
        <v>3.8564170096010177</v>
      </c>
      <c r="AH112" s="6">
        <f t="shared" si="131"/>
        <v>1.3792910836753181</v>
      </c>
      <c r="AI112" s="6">
        <f t="shared" si="131"/>
        <v>-0.8459237311395118</v>
      </c>
      <c r="AJ112" s="6">
        <f t="shared" si="131"/>
        <v>-1.9375385459542349</v>
      </c>
      <c r="AK112" s="6">
        <f t="shared" si="131"/>
        <v>-1.4757015089171632</v>
      </c>
      <c r="AL112" s="6">
        <f t="shared" si="131"/>
        <v>2.8907577503419679</v>
      </c>
      <c r="AM112" s="6">
        <f t="shared" si="131"/>
        <v>10.616031824415558</v>
      </c>
      <c r="AN112" s="6">
        <f t="shared" si="131"/>
        <v>15.276387379970943</v>
      </c>
      <c r="AO112" s="6">
        <f t="shared" si="131"/>
        <v>12.50536515774875</v>
      </c>
      <c r="AP112" s="6">
        <f t="shared" si="131"/>
        <v>5.7457503429342109</v>
      </c>
      <c r="AQ112" s="6">
        <f t="shared" si="131"/>
        <v>-0.13217558299133181</v>
      </c>
      <c r="AR112" s="6">
        <f t="shared" si="131"/>
        <v>-3.6169459533614647</v>
      </c>
      <c r="AS112" s="6">
        <f t="shared" si="131"/>
        <v>-6.4719385459539458</v>
      </c>
      <c r="AT112" s="6">
        <f t="shared" si="131"/>
        <v>-9.1170052126204641</v>
      </c>
      <c r="AU112" s="6">
        <f t="shared" si="131"/>
        <v>-11.594131138546402</v>
      </c>
      <c r="AV112" s="6">
        <f t="shared" si="131"/>
        <v>-13.483464471879595</v>
      </c>
      <c r="AW112" s="6">
        <f t="shared" si="131"/>
        <v>-13.52544965706474</v>
      </c>
      <c r="AX112" s="6">
        <f t="shared" si="131"/>
        <v>-10.208620027435186</v>
      </c>
      <c r="AY112" s="6">
        <f t="shared" si="131"/>
        <v>-3.9528274348431012</v>
      </c>
      <c r="AZ112" s="6">
        <f t="shared" si="131"/>
        <v>1.2113503429344996</v>
      </c>
      <c r="BA112" s="6">
        <f t="shared" si="131"/>
        <v>1.3373058984901731</v>
      </c>
      <c r="BB112" s="6">
        <f t="shared" si="131"/>
        <v>-4.1207681755836809</v>
      </c>
      <c r="BC112" s="6">
        <f t="shared" si="131"/>
        <v>-10.25060521262057</v>
      </c>
      <c r="BD112" s="6">
        <f t="shared" si="131"/>
        <v>-14.071257064472102</v>
      </c>
      <c r="BE112" s="6">
        <f t="shared" si="131"/>
        <v>-16.716323731138619</v>
      </c>
      <c r="BF112" s="6">
        <f t="shared" si="131"/>
        <v>-18.647642249657196</v>
      </c>
      <c r="BG112" s="6">
        <f t="shared" si="131"/>
        <v>-19.907197805212498</v>
      </c>
      <c r="BH112" s="6">
        <f t="shared" si="131"/>
        <v>-21.418664471879147</v>
      </c>
      <c r="BI112" s="6">
        <f t="shared" si="131"/>
        <v>-21.670575582990256</v>
      </c>
      <c r="BJ112" s="6">
        <f t="shared" si="131"/>
        <v>-17.598012620027617</v>
      </c>
      <c r="BK112" s="6">
        <f t="shared" si="131"/>
        <v>-10.922368175583367</v>
      </c>
      <c r="BL112" s="6">
        <f t="shared" si="131"/>
        <v>-6.2620126200279822</v>
      </c>
      <c r="BM112" s="6">
        <f t="shared" si="131"/>
        <v>-6.6818644718799094</v>
      </c>
      <c r="BN112" s="6">
        <f t="shared" si="131"/>
        <v>-11.971997805212945</v>
      </c>
      <c r="BO112" s="6">
        <f t="shared" si="131"/>
        <v>-18.185805212620124</v>
      </c>
      <c r="BP112" s="6">
        <f t="shared" si="131"/>
        <v>-22.300353360767907</v>
      </c>
      <c r="BQ112" s="6">
        <f t="shared" si="131"/>
        <v>-25.32328669410121</v>
      </c>
      <c r="BR112" s="6">
        <f t="shared" si="131"/>
        <v>-27.674457064471472</v>
      </c>
      <c r="BS112" s="6">
        <f t="shared" si="131"/>
        <v>-29.563790397804667</v>
      </c>
      <c r="BT112" s="6">
        <f t="shared" si="131"/>
        <v>-31.201212620026752</v>
      </c>
      <c r="BU112" s="6">
        <f t="shared" si="131"/>
        <v>-30.991286694101024</v>
      </c>
      <c r="BV112" s="6">
        <f t="shared" si="131"/>
        <v>-27.422545953360366</v>
      </c>
      <c r="BW112" s="6">
        <f t="shared" ref="BW112:EH115" si="133">INDEX($D$3:$D$272,$I112,1)*INDEX($D$3:$D$272,$I112+BW$2,1)</f>
        <v>-20.327049657064425</v>
      </c>
      <c r="BX112" s="6">
        <f t="shared" si="133"/>
        <v>-14.826990397805426</v>
      </c>
      <c r="BY112" s="6">
        <f t="shared" si="133"/>
        <v>-16.002575582990438</v>
      </c>
      <c r="BZ112" s="6">
        <f t="shared" si="133"/>
        <v>-22.132412620027328</v>
      </c>
      <c r="CA112" s="6">
        <f t="shared" si="133"/>
        <v>-28.72408669410105</v>
      </c>
      <c r="CB112" s="6">
        <f t="shared" si="133"/>
        <v>-34.140175582989762</v>
      </c>
      <c r="CC112" s="6">
        <f t="shared" si="133"/>
        <v>-38.12876817558211</v>
      </c>
      <c r="CD112" s="6">
        <f t="shared" si="133"/>
        <v>-40.815820027433773</v>
      </c>
      <c r="CE112" s="6">
        <f t="shared" si="133"/>
        <v>-43.292945953359471</v>
      </c>
      <c r="CF112" s="6">
        <f t="shared" si="133"/>
        <v>-45.476175582989157</v>
      </c>
      <c r="CG112" s="6">
        <f t="shared" si="133"/>
        <v>-45.644116323729733</v>
      </c>
      <c r="CH112" s="6">
        <f t="shared" si="133"/>
        <v>-42.36927187928557</v>
      </c>
      <c r="CI112" s="6">
        <f t="shared" si="133"/>
        <v>-35.987523731137806</v>
      </c>
      <c r="CJ112" s="6">
        <f t="shared" si="133"/>
        <v>-30.445479286693427</v>
      </c>
      <c r="CK112" s="6">
        <f t="shared" si="133"/>
        <v>-31.159227434841604</v>
      </c>
      <c r="CL112" s="6">
        <f t="shared" si="133"/>
        <v>-37.247079286693108</v>
      </c>
      <c r="CM112" s="6">
        <f t="shared" si="133"/>
        <v>-42.957064471878077</v>
      </c>
      <c r="CN112" s="6">
        <f t="shared" si="133"/>
        <v>-46.777716323729841</v>
      </c>
      <c r="CO112" s="6">
        <f t="shared" si="133"/>
        <v>-49.506753360766652</v>
      </c>
      <c r="CP112" s="6">
        <f t="shared" si="133"/>
        <v>-51.983879286692591</v>
      </c>
      <c r="CQ112" s="6">
        <f t="shared" si="133"/>
        <v>-53.705271879284965</v>
      </c>
      <c r="CR112" s="6">
        <f t="shared" si="133"/>
        <v>-54.922842249655361</v>
      </c>
      <c r="CS112" s="6">
        <f t="shared" si="133"/>
        <v>-55.090782990395937</v>
      </c>
      <c r="CT112" s="6">
        <f t="shared" si="133"/>
        <v>-51.773953360766626</v>
      </c>
      <c r="CU112" s="6">
        <f t="shared" si="133"/>
        <v>-44.426545953359579</v>
      </c>
      <c r="CV112" s="6">
        <f t="shared" si="133"/>
        <v>-37.960827434841292</v>
      </c>
      <c r="CW112" s="6">
        <f t="shared" si="133"/>
        <v>-38.338694101508075</v>
      </c>
      <c r="CX112" s="6">
        <f t="shared" si="133"/>
        <v>-44.636471879285544</v>
      </c>
      <c r="CY112" s="6">
        <f t="shared" si="133"/>
        <v>-51.102190397803589</v>
      </c>
      <c r="CZ112" s="6">
        <f t="shared" si="133"/>
        <v>-55.510634842247867</v>
      </c>
      <c r="DA112" s="6">
        <f t="shared" si="133"/>
        <v>-58.785479286692038</v>
      </c>
      <c r="DB112" s="6">
        <f t="shared" si="133"/>
        <v>-61.724442249655048</v>
      </c>
      <c r="DC112" s="6">
        <f t="shared" si="133"/>
        <v>-63.991642249654781</v>
      </c>
      <c r="DD112" s="6">
        <f t="shared" si="133"/>
        <v>-65.251197805210325</v>
      </c>
      <c r="DE112" s="6">
        <f t="shared" si="133"/>
        <v>-64.663405212617818</v>
      </c>
      <c r="DF112" s="6">
        <f t="shared" si="133"/>
        <v>-61.010694101506864</v>
      </c>
      <c r="DG112" s="6">
        <f t="shared" si="133"/>
        <v>-54.419020027433142</v>
      </c>
      <c r="DH112" s="6">
        <f t="shared" si="133"/>
        <v>-48.625064471877891</v>
      </c>
      <c r="DI112" s="6">
        <f t="shared" si="133"/>
        <v>-48.918960768174145</v>
      </c>
      <c r="DJ112" s="6">
        <f t="shared" si="133"/>
        <v>-55.090782990395937</v>
      </c>
      <c r="DK112" s="6">
        <f t="shared" si="133"/>
        <v>-61.262605212617977</v>
      </c>
      <c r="DL112" s="6">
        <f t="shared" si="133"/>
        <v>-65.755020027432536</v>
      </c>
      <c r="DM112" s="6">
        <f t="shared" si="133"/>
        <v>-68.81993854595099</v>
      </c>
      <c r="DN112" s="6">
        <f t="shared" si="133"/>
        <v>-70.583316323728511</v>
      </c>
      <c r="DO112" s="6">
        <f t="shared" si="133"/>
        <v>-72.892501508913625</v>
      </c>
      <c r="DP112" s="6">
        <f t="shared" si="133"/>
        <v>-74.739849657061669</v>
      </c>
      <c r="DQ112" s="6">
        <f t="shared" si="133"/>
        <v>-74.781834842246823</v>
      </c>
      <c r="DR112" s="6">
        <f t="shared" si="133"/>
        <v>-71.381034842246976</v>
      </c>
      <c r="DS112" s="6">
        <f t="shared" si="133"/>
        <v>-64.453479286691859</v>
      </c>
      <c r="DT112" s="6">
        <f t="shared" si="133"/>
        <v>-59.247316323729109</v>
      </c>
      <c r="DU112" s="6">
        <f t="shared" si="133"/>
        <v>-60.422901508914357</v>
      </c>
      <c r="DV112" s="6">
        <f t="shared" si="133"/>
        <v>-66.804649657062114</v>
      </c>
      <c r="DW112" s="6">
        <f t="shared" si="133"/>
        <v>-72.80853113854333</v>
      </c>
      <c r="DX112" s="6">
        <f t="shared" si="133"/>
        <v>-76.545212620024571</v>
      </c>
      <c r="DY112" s="6">
        <f t="shared" si="133"/>
        <v>-79.358220027431912</v>
      </c>
      <c r="DZ112" s="6">
        <f t="shared" si="133"/>
        <v>-81.541449657061364</v>
      </c>
      <c r="EA112" s="6">
        <f t="shared" si="133"/>
        <v>-83.598723731135365</v>
      </c>
      <c r="EB112" s="6">
        <f t="shared" si="133"/>
        <v>-85.362101508913128</v>
      </c>
      <c r="EC112" s="6">
        <f t="shared" si="133"/>
        <v>-85.152175582987169</v>
      </c>
      <c r="ED112" s="6">
        <f t="shared" si="133"/>
        <v>-81.24755336076511</v>
      </c>
      <c r="EE112" s="6">
        <f t="shared" si="133"/>
        <v>-74.068086694098881</v>
      </c>
      <c r="EF112" s="6">
        <f t="shared" si="133"/>
        <v>-68.02222002743251</v>
      </c>
      <c r="EG112" s="6">
        <f t="shared" si="133"/>
        <v>-69.155820027432384</v>
      </c>
      <c r="EH112" s="6">
        <f t="shared" si="133"/>
        <v>-76.125360768172882</v>
      </c>
      <c r="EI112" s="6">
        <f t="shared" si="132"/>
        <v>-82.8010052126169</v>
      </c>
      <c r="EJ112" s="6">
        <f t="shared" si="132"/>
        <v>-86.537686694098142</v>
      </c>
      <c r="EK112" s="6">
        <f t="shared" si="132"/>
        <v>-89.056797805209229</v>
      </c>
      <c r="EL112" s="6">
        <f t="shared" si="132"/>
        <v>-90.988116323727567</v>
      </c>
      <c r="EM112" s="6">
        <f t="shared" si="132"/>
        <v>-92.205686694097963</v>
      </c>
      <c r="EN112" s="6">
        <f t="shared" si="132"/>
        <v>-93.549212620023795</v>
      </c>
      <c r="EO112" s="6">
        <f t="shared" si="132"/>
        <v>-94.3889163237274</v>
      </c>
      <c r="EP112" s="6">
        <f t="shared" si="132"/>
        <v>-90.988116323727567</v>
      </c>
      <c r="EQ112" s="6">
        <f t="shared" si="132"/>
        <v>-83.64070891632052</v>
      </c>
      <c r="ER112" s="6">
        <f t="shared" si="132"/>
        <v>-78.182634842246657</v>
      </c>
      <c r="ES112" s="6">
        <f t="shared" si="132"/>
        <v>-79.148294101505954</v>
      </c>
      <c r="ET112" s="6">
        <f t="shared" si="132"/>
        <v>-85.23614595335745</v>
      </c>
      <c r="EU112" s="6">
        <f t="shared" si="132"/>
        <v>-92.583553360764498</v>
      </c>
      <c r="EV112" s="6">
        <f t="shared" si="132"/>
        <v>-96.866042249653347</v>
      </c>
      <c r="EW112" s="6">
        <f t="shared" si="132"/>
        <v>-99.301182990393897</v>
      </c>
      <c r="EX112" s="6">
        <f t="shared" si="132"/>
        <v>-101.23250150891224</v>
      </c>
      <c r="EY112" s="6">
        <f t="shared" si="132"/>
        <v>-103.41573113854191</v>
      </c>
      <c r="EZ112" s="6">
        <f t="shared" si="132"/>
        <v>-105.17910891631944</v>
      </c>
      <c r="FA112" s="6">
        <f t="shared" si="132"/>
        <v>-104.63330150891208</v>
      </c>
      <c r="FB112" s="6">
        <f t="shared" si="132"/>
        <v>-100.35081262002348</v>
      </c>
      <c r="FC112" s="6">
        <f t="shared" si="132"/>
        <v>-93.003405212616428</v>
      </c>
      <c r="FD112" s="6">
        <f t="shared" si="132"/>
        <v>-87.671286694098242</v>
      </c>
      <c r="FE112" s="6">
        <f t="shared" si="132"/>
        <v>-88.594960768172157</v>
      </c>
      <c r="FF112" s="6">
        <f t="shared" si="132"/>
        <v>-94.934723731134767</v>
      </c>
      <c r="FG112" s="6">
        <f t="shared" si="132"/>
        <v>-101.7783089163196</v>
      </c>
      <c r="FH112" s="6">
        <f t="shared" si="132"/>
        <v>-106.10278299039358</v>
      </c>
      <c r="FI112" s="6">
        <f t="shared" si="132"/>
        <v>-108.32799780520817</v>
      </c>
      <c r="FJ112" s="6">
        <f t="shared" si="132"/>
        <v>-109.83946447187482</v>
      </c>
      <c r="FK112" s="6">
        <f t="shared" si="132"/>
        <v>-111.60284224965258</v>
      </c>
      <c r="FL112" s="6">
        <f t="shared" si="132"/>
        <v>-113.24026447187467</v>
      </c>
      <c r="FM112" s="6">
        <f t="shared" si="132"/>
        <v>-113.07232373113385</v>
      </c>
      <c r="FN112" s="6">
        <f t="shared" si="132"/>
        <v>-109.08373113854149</v>
      </c>
      <c r="FO112" s="6" t="e">
        <f t="shared" si="132"/>
        <v>#REF!</v>
      </c>
      <c r="FP112" s="6" t="e">
        <f t="shared" si="132"/>
        <v>#REF!</v>
      </c>
      <c r="FQ112" s="6" t="e">
        <f t="shared" si="132"/>
        <v>#REF!</v>
      </c>
      <c r="FR112" s="6" t="e">
        <f t="shared" si="132"/>
        <v>#REF!</v>
      </c>
      <c r="FS112" s="6" t="e">
        <f t="shared" si="132"/>
        <v>#REF!</v>
      </c>
      <c r="FT112" s="6" t="e">
        <f t="shared" si="132"/>
        <v>#REF!</v>
      </c>
      <c r="FU112" s="6" t="e">
        <f t="shared" si="132"/>
        <v>#REF!</v>
      </c>
      <c r="FV112" s="6" t="e">
        <f t="shared" si="132"/>
        <v>#REF!</v>
      </c>
      <c r="FW112" s="6" t="e">
        <f t="shared" si="132"/>
        <v>#REF!</v>
      </c>
      <c r="FX112" s="6" t="e">
        <f t="shared" si="132"/>
        <v>#REF!</v>
      </c>
      <c r="FY112" s="6" t="e">
        <f t="shared" si="132"/>
        <v>#REF!</v>
      </c>
      <c r="FZ112" s="6" t="e">
        <f t="shared" si="132"/>
        <v>#REF!</v>
      </c>
      <c r="GA112" s="6" t="e">
        <f t="shared" si="132"/>
        <v>#REF!</v>
      </c>
      <c r="GB112" s="6" t="e">
        <f t="shared" si="132"/>
        <v>#REF!</v>
      </c>
      <c r="GC112" s="6" t="e">
        <f t="shared" si="132"/>
        <v>#REF!</v>
      </c>
      <c r="GD112" s="6" t="e">
        <f t="shared" si="132"/>
        <v>#REF!</v>
      </c>
      <c r="GE112" s="6" t="e">
        <f t="shared" si="132"/>
        <v>#REF!</v>
      </c>
      <c r="GF112" s="6" t="e">
        <f t="shared" si="132"/>
        <v>#REF!</v>
      </c>
      <c r="GG112" s="6" t="e">
        <f t="shared" si="132"/>
        <v>#REF!</v>
      </c>
      <c r="GH112" s="6" t="e">
        <f t="shared" si="132"/>
        <v>#REF!</v>
      </c>
      <c r="GI112" s="6" t="e">
        <f t="shared" si="132"/>
        <v>#REF!</v>
      </c>
      <c r="GJ112" s="6" t="e">
        <f t="shared" si="132"/>
        <v>#REF!</v>
      </c>
      <c r="GK112" s="6" t="e">
        <f t="shared" si="132"/>
        <v>#REF!</v>
      </c>
      <c r="GL112" s="6" t="e">
        <f t="shared" si="132"/>
        <v>#REF!</v>
      </c>
      <c r="GM112" s="6" t="e">
        <f t="shared" si="132"/>
        <v>#REF!</v>
      </c>
      <c r="GN112" s="6" t="e">
        <f t="shared" si="132"/>
        <v>#REF!</v>
      </c>
      <c r="GO112" s="6" t="e">
        <f t="shared" si="132"/>
        <v>#REF!</v>
      </c>
      <c r="GP112" s="6" t="e">
        <f t="shared" si="132"/>
        <v>#REF!</v>
      </c>
      <c r="GQ112" s="6" t="e">
        <f t="shared" si="132"/>
        <v>#REF!</v>
      </c>
      <c r="GR112" s="6" t="e">
        <f t="shared" si="132"/>
        <v>#REF!</v>
      </c>
      <c r="GS112" s="6" t="e">
        <f t="shared" si="132"/>
        <v>#REF!</v>
      </c>
      <c r="GT112" s="6" t="e">
        <f t="shared" ref="GT112:JE115" si="134">INDEX($D$3:$D$272,$I112,1)*INDEX($D$3:$D$272,$I112+GT$2,1)</f>
        <v>#REF!</v>
      </c>
      <c r="GU112" s="6" t="e">
        <f t="shared" si="134"/>
        <v>#REF!</v>
      </c>
      <c r="GV112" s="6" t="e">
        <f t="shared" si="134"/>
        <v>#REF!</v>
      </c>
      <c r="GW112" s="6" t="e">
        <f t="shared" si="134"/>
        <v>#REF!</v>
      </c>
      <c r="GX112" s="6" t="e">
        <f t="shared" si="134"/>
        <v>#REF!</v>
      </c>
      <c r="GY112" s="6" t="e">
        <f t="shared" si="134"/>
        <v>#REF!</v>
      </c>
      <c r="GZ112" s="6" t="e">
        <f t="shared" si="134"/>
        <v>#REF!</v>
      </c>
      <c r="HA112" s="6" t="e">
        <f t="shared" si="134"/>
        <v>#REF!</v>
      </c>
      <c r="HB112" s="6" t="e">
        <f t="shared" si="134"/>
        <v>#REF!</v>
      </c>
      <c r="HC112" s="6" t="e">
        <f t="shared" si="134"/>
        <v>#REF!</v>
      </c>
      <c r="HD112" s="6" t="e">
        <f t="shared" si="134"/>
        <v>#REF!</v>
      </c>
      <c r="HE112" s="6" t="e">
        <f t="shared" si="134"/>
        <v>#REF!</v>
      </c>
      <c r="HF112" s="6" t="e">
        <f t="shared" si="134"/>
        <v>#REF!</v>
      </c>
      <c r="HG112" s="6" t="e">
        <f t="shared" si="134"/>
        <v>#REF!</v>
      </c>
      <c r="HH112" s="6" t="e">
        <f t="shared" si="134"/>
        <v>#REF!</v>
      </c>
      <c r="HI112" s="6" t="e">
        <f t="shared" si="134"/>
        <v>#REF!</v>
      </c>
      <c r="HJ112" s="6" t="e">
        <f t="shared" si="134"/>
        <v>#REF!</v>
      </c>
      <c r="HK112" s="6" t="e">
        <f t="shared" si="134"/>
        <v>#REF!</v>
      </c>
      <c r="HL112" s="6" t="e">
        <f t="shared" si="134"/>
        <v>#REF!</v>
      </c>
      <c r="HM112" s="6" t="e">
        <f t="shared" si="134"/>
        <v>#REF!</v>
      </c>
      <c r="HN112" s="6" t="e">
        <f t="shared" si="134"/>
        <v>#REF!</v>
      </c>
      <c r="HO112" s="6" t="e">
        <f t="shared" si="134"/>
        <v>#REF!</v>
      </c>
      <c r="HP112" s="6" t="e">
        <f t="shared" si="134"/>
        <v>#REF!</v>
      </c>
      <c r="HQ112" s="6" t="e">
        <f t="shared" si="134"/>
        <v>#REF!</v>
      </c>
      <c r="HR112" s="6" t="e">
        <f t="shared" si="134"/>
        <v>#REF!</v>
      </c>
      <c r="HS112" s="6" t="e">
        <f t="shared" si="134"/>
        <v>#REF!</v>
      </c>
      <c r="HT112" s="6" t="e">
        <f t="shared" si="134"/>
        <v>#REF!</v>
      </c>
      <c r="HU112" s="6" t="e">
        <f t="shared" si="134"/>
        <v>#REF!</v>
      </c>
      <c r="HV112" s="6" t="e">
        <f t="shared" si="134"/>
        <v>#REF!</v>
      </c>
      <c r="HW112" s="6" t="e">
        <f t="shared" si="134"/>
        <v>#REF!</v>
      </c>
      <c r="HX112" s="6" t="e">
        <f t="shared" si="134"/>
        <v>#REF!</v>
      </c>
      <c r="HY112" s="6" t="e">
        <f t="shared" si="134"/>
        <v>#REF!</v>
      </c>
      <c r="HZ112" s="6" t="e">
        <f t="shared" si="134"/>
        <v>#REF!</v>
      </c>
      <c r="IA112" s="6" t="e">
        <f t="shared" si="134"/>
        <v>#REF!</v>
      </c>
      <c r="IB112" s="6" t="e">
        <f t="shared" si="134"/>
        <v>#REF!</v>
      </c>
      <c r="IC112" s="6" t="e">
        <f t="shared" si="134"/>
        <v>#REF!</v>
      </c>
      <c r="ID112" s="6" t="e">
        <f t="shared" si="134"/>
        <v>#REF!</v>
      </c>
      <c r="IE112" s="6" t="e">
        <f t="shared" si="134"/>
        <v>#REF!</v>
      </c>
      <c r="IF112" s="6" t="e">
        <f t="shared" si="134"/>
        <v>#REF!</v>
      </c>
      <c r="IG112" s="6" t="e">
        <f t="shared" si="134"/>
        <v>#REF!</v>
      </c>
      <c r="IH112" s="6" t="e">
        <f t="shared" si="134"/>
        <v>#REF!</v>
      </c>
      <c r="II112" s="6" t="e">
        <f t="shared" si="134"/>
        <v>#REF!</v>
      </c>
      <c r="IJ112" s="6" t="e">
        <f t="shared" si="134"/>
        <v>#REF!</v>
      </c>
      <c r="IK112" s="6" t="e">
        <f t="shared" si="134"/>
        <v>#REF!</v>
      </c>
      <c r="IL112" s="6" t="e">
        <f t="shared" si="134"/>
        <v>#REF!</v>
      </c>
      <c r="IM112" s="6" t="e">
        <f t="shared" si="134"/>
        <v>#REF!</v>
      </c>
      <c r="IN112" s="6" t="e">
        <f t="shared" si="134"/>
        <v>#REF!</v>
      </c>
      <c r="IO112" s="6" t="e">
        <f t="shared" si="134"/>
        <v>#REF!</v>
      </c>
      <c r="IP112" s="6" t="e">
        <f t="shared" si="134"/>
        <v>#REF!</v>
      </c>
      <c r="IQ112" s="6" t="e">
        <f t="shared" si="134"/>
        <v>#REF!</v>
      </c>
      <c r="IR112" s="6" t="e">
        <f t="shared" si="134"/>
        <v>#REF!</v>
      </c>
      <c r="IS112" s="6" t="e">
        <f t="shared" si="134"/>
        <v>#REF!</v>
      </c>
      <c r="IT112" s="6" t="e">
        <f t="shared" si="134"/>
        <v>#REF!</v>
      </c>
      <c r="IU112" s="6" t="e">
        <f t="shared" si="134"/>
        <v>#REF!</v>
      </c>
      <c r="IV112" s="6" t="e">
        <f t="shared" si="134"/>
        <v>#REF!</v>
      </c>
      <c r="IW112" s="6" t="e">
        <f t="shared" si="134"/>
        <v>#REF!</v>
      </c>
      <c r="IX112" s="6" t="e">
        <f t="shared" si="134"/>
        <v>#REF!</v>
      </c>
      <c r="IY112" s="6" t="e">
        <f t="shared" si="134"/>
        <v>#REF!</v>
      </c>
      <c r="IZ112" s="6" t="e">
        <f t="shared" si="134"/>
        <v>#REF!</v>
      </c>
      <c r="JA112" s="6" t="e">
        <f t="shared" si="134"/>
        <v>#REF!</v>
      </c>
      <c r="JB112" s="6" t="e">
        <f t="shared" si="134"/>
        <v>#REF!</v>
      </c>
      <c r="JC112" s="6" t="e">
        <f t="shared" si="134"/>
        <v>#REF!</v>
      </c>
      <c r="JD112" s="6" t="e">
        <f t="shared" si="134"/>
        <v>#REF!</v>
      </c>
      <c r="JE112" s="6" t="e">
        <f t="shared" si="134"/>
        <v>#REF!</v>
      </c>
      <c r="JF112" s="6" t="e">
        <f t="shared" si="126"/>
        <v>#REF!</v>
      </c>
      <c r="JG112" s="6" t="e">
        <f t="shared" si="126"/>
        <v>#REF!</v>
      </c>
      <c r="JH112" s="6" t="e">
        <f t="shared" si="126"/>
        <v>#REF!</v>
      </c>
      <c r="JI112" s="6" t="e">
        <f t="shared" si="126"/>
        <v>#REF!</v>
      </c>
      <c r="JJ112" s="6" t="e">
        <f t="shared" si="126"/>
        <v>#REF!</v>
      </c>
      <c r="JK112" s="6" t="e">
        <f t="shared" si="126"/>
        <v>#REF!</v>
      </c>
      <c r="JL112" s="6" t="e">
        <f t="shared" si="126"/>
        <v>#REF!</v>
      </c>
      <c r="JM112" s="6" t="e">
        <f t="shared" si="126"/>
        <v>#REF!</v>
      </c>
      <c r="JN112" s="6" t="e">
        <f t="shared" si="126"/>
        <v>#REF!</v>
      </c>
      <c r="JO112" s="6" t="e">
        <f t="shared" si="126"/>
        <v>#REF!</v>
      </c>
      <c r="JP112" s="6" t="e">
        <f t="shared" si="126"/>
        <v>#REF!</v>
      </c>
      <c r="JQ112" s="6" t="e">
        <f t="shared" si="126"/>
        <v>#REF!</v>
      </c>
      <c r="JR112" s="6" t="e">
        <f t="shared" si="126"/>
        <v>#REF!</v>
      </c>
      <c r="JS112" s="6" t="e">
        <f t="shared" si="126"/>
        <v>#REF!</v>
      </c>
    </row>
    <row r="113" spans="1:279" ht="14.5" x14ac:dyDescent="0.35">
      <c r="A113" s="8">
        <v>111</v>
      </c>
      <c r="B113" s="9">
        <v>40252</v>
      </c>
      <c r="C113" s="10">
        <v>389.68</v>
      </c>
      <c r="D113" s="8">
        <f t="shared" si="79"/>
        <v>-3.84851851851829</v>
      </c>
      <c r="I113" s="6">
        <v>111</v>
      </c>
      <c r="J113" s="6">
        <f t="shared" si="80"/>
        <v>14.811094787378213</v>
      </c>
      <c r="K113" s="6">
        <f t="shared" si="81"/>
        <v>13.656539231822682</v>
      </c>
      <c r="L113" s="6">
        <f t="shared" ref="L113:BW116" si="135">INDEX($D$3:$D$272,$I113,1)*INDEX($D$3:$D$272,$I113+L$2,1)</f>
        <v>13.771994787378345</v>
      </c>
      <c r="M113" s="6">
        <f t="shared" si="135"/>
        <v>17.389602194785528</v>
      </c>
      <c r="N113" s="6">
        <f t="shared" si="135"/>
        <v>23.778142935525768</v>
      </c>
      <c r="O113" s="6">
        <f t="shared" si="135"/>
        <v>28.088483676266272</v>
      </c>
      <c r="P113" s="6">
        <f t="shared" si="135"/>
        <v>26.279679972562789</v>
      </c>
      <c r="Q113" s="6">
        <f t="shared" si="135"/>
        <v>20.314476268859394</v>
      </c>
      <c r="R113" s="6">
        <f t="shared" si="135"/>
        <v>15.04200589848932</v>
      </c>
      <c r="S113" s="6">
        <f t="shared" si="135"/>
        <v>12.194102194785749</v>
      </c>
      <c r="T113" s="6">
        <f t="shared" si="135"/>
        <v>10.000446639230351</v>
      </c>
      <c r="U113" s="6">
        <f t="shared" si="135"/>
        <v>8.384068861452608</v>
      </c>
      <c r="V113" s="6">
        <f t="shared" si="135"/>
        <v>7.1525429355267818</v>
      </c>
      <c r="W113" s="6">
        <f t="shared" si="135"/>
        <v>5.6901058984898487</v>
      </c>
      <c r="X113" s="6">
        <f t="shared" si="135"/>
        <v>5.6131355281195532</v>
      </c>
      <c r="Y113" s="6">
        <f t="shared" si="135"/>
        <v>9.2307429355267363</v>
      </c>
      <c r="Z113" s="6">
        <f t="shared" si="135"/>
        <v>16.696868861452209</v>
      </c>
      <c r="AA113" s="6">
        <f t="shared" si="135"/>
        <v>21.815398491081474</v>
      </c>
      <c r="AB113" s="6">
        <f t="shared" si="135"/>
        <v>20.275991083674246</v>
      </c>
      <c r="AC113" s="6">
        <f t="shared" si="135"/>
        <v>14.233817009600557</v>
      </c>
      <c r="AD113" s="6">
        <f t="shared" si="135"/>
        <v>8.9228614540453339</v>
      </c>
      <c r="AE113" s="6">
        <f t="shared" si="135"/>
        <v>5.7285910836749965</v>
      </c>
      <c r="AF113" s="6">
        <f t="shared" si="135"/>
        <v>3.5349355281195973</v>
      </c>
      <c r="AG113" s="6">
        <f t="shared" si="135"/>
        <v>1.2643096021939026</v>
      </c>
      <c r="AH113" s="6">
        <f t="shared" si="135"/>
        <v>-0.77540521262090478</v>
      </c>
      <c r="AI113" s="6">
        <f t="shared" si="135"/>
        <v>-1.776020027435625</v>
      </c>
      <c r="AJ113" s="6">
        <f t="shared" si="135"/>
        <v>-1.3526829903985607</v>
      </c>
      <c r="AK113" s="6">
        <f t="shared" si="135"/>
        <v>2.6497762688605397</v>
      </c>
      <c r="AL113" s="6">
        <f t="shared" si="135"/>
        <v>9.7310503429340969</v>
      </c>
      <c r="AM113" s="6">
        <f t="shared" si="135"/>
        <v>14.002905898489452</v>
      </c>
      <c r="AN113" s="6">
        <f t="shared" si="135"/>
        <v>11.462883676267284</v>
      </c>
      <c r="AO113" s="6">
        <f t="shared" si="135"/>
        <v>5.2667688614527846</v>
      </c>
      <c r="AP113" s="6">
        <f t="shared" si="135"/>
        <v>-0.12115706447273418</v>
      </c>
      <c r="AQ113" s="6">
        <f t="shared" si="135"/>
        <v>-3.3154274348428534</v>
      </c>
      <c r="AR113" s="6">
        <f t="shared" si="135"/>
        <v>-5.9324200274353167</v>
      </c>
      <c r="AS113" s="6">
        <f t="shared" si="135"/>
        <v>-8.3569866941018223</v>
      </c>
      <c r="AT113" s="6">
        <f t="shared" si="135"/>
        <v>-10.627612620027735</v>
      </c>
      <c r="AU113" s="6">
        <f t="shared" si="135"/>
        <v>-12.359445953360922</v>
      </c>
      <c r="AV113" s="6">
        <f t="shared" si="135"/>
        <v>-12.39793113854607</v>
      </c>
      <c r="AW113" s="6">
        <f t="shared" si="135"/>
        <v>-9.3576015089165434</v>
      </c>
      <c r="AX113" s="6">
        <f t="shared" si="135"/>
        <v>-3.6233089163244743</v>
      </c>
      <c r="AY113" s="6">
        <f t="shared" si="135"/>
        <v>1.1103688614530924</v>
      </c>
      <c r="AZ113" s="6">
        <f t="shared" si="135"/>
        <v>1.2258244170087549</v>
      </c>
      <c r="BA113" s="6">
        <f t="shared" si="135"/>
        <v>-3.7772496570650658</v>
      </c>
      <c r="BB113" s="6">
        <f t="shared" si="135"/>
        <v>-9.3960866941019088</v>
      </c>
      <c r="BC113" s="6">
        <f t="shared" si="135"/>
        <v>-12.898238545953431</v>
      </c>
      <c r="BD113" s="6">
        <f t="shared" si="135"/>
        <v>-15.322805212619937</v>
      </c>
      <c r="BE113" s="6">
        <f t="shared" si="135"/>
        <v>-17.09312373113849</v>
      </c>
      <c r="BF113" s="6">
        <f t="shared" si="135"/>
        <v>-18.247679286693803</v>
      </c>
      <c r="BG113" s="6">
        <f t="shared" si="135"/>
        <v>-19.633145953360437</v>
      </c>
      <c r="BH113" s="6">
        <f t="shared" si="135"/>
        <v>-19.864057064471545</v>
      </c>
      <c r="BI113" s="6">
        <f t="shared" si="135"/>
        <v>-16.130994101508918</v>
      </c>
      <c r="BJ113" s="6">
        <f t="shared" si="135"/>
        <v>-10.011849657064714</v>
      </c>
      <c r="BK113" s="6">
        <f t="shared" si="135"/>
        <v>-5.7399941015093585</v>
      </c>
      <c r="BL113" s="6">
        <f t="shared" si="135"/>
        <v>-6.1248459533612749</v>
      </c>
      <c r="BM113" s="6">
        <f t="shared" si="135"/>
        <v>-10.973979286694286</v>
      </c>
      <c r="BN113" s="6">
        <f t="shared" si="135"/>
        <v>-16.669786694101425</v>
      </c>
      <c r="BO113" s="6">
        <f t="shared" si="135"/>
        <v>-20.441334842249201</v>
      </c>
      <c r="BP113" s="6">
        <f t="shared" si="135"/>
        <v>-23.212268175582473</v>
      </c>
      <c r="BQ113" s="6">
        <f t="shared" si="135"/>
        <v>-25.367438545952727</v>
      </c>
      <c r="BR113" s="6">
        <f t="shared" si="135"/>
        <v>-27.099271879285912</v>
      </c>
      <c r="BS113" s="6">
        <f t="shared" si="135"/>
        <v>-28.600194101507991</v>
      </c>
      <c r="BT113" s="6">
        <f t="shared" si="135"/>
        <v>-28.407768175582252</v>
      </c>
      <c r="BU113" s="6">
        <f t="shared" si="135"/>
        <v>-25.136527434841618</v>
      </c>
      <c r="BV113" s="6">
        <f t="shared" si="135"/>
        <v>-18.632531138545719</v>
      </c>
      <c r="BW113" s="6">
        <f t="shared" si="135"/>
        <v>-13.59097187928675</v>
      </c>
      <c r="BX113" s="6">
        <f t="shared" si="133"/>
        <v>-14.668557064471765</v>
      </c>
      <c r="BY113" s="6">
        <f t="shared" si="133"/>
        <v>-20.28739410150861</v>
      </c>
      <c r="BZ113" s="6">
        <f t="shared" si="133"/>
        <v>-26.329568175582299</v>
      </c>
      <c r="CA113" s="6">
        <f t="shared" si="133"/>
        <v>-31.294157064470969</v>
      </c>
      <c r="CB113" s="6">
        <f t="shared" si="133"/>
        <v>-34.950249657063303</v>
      </c>
      <c r="CC113" s="6">
        <f t="shared" si="133"/>
        <v>-37.413301508914955</v>
      </c>
      <c r="CD113" s="6">
        <f t="shared" si="133"/>
        <v>-39.683927434840648</v>
      </c>
      <c r="CE113" s="6">
        <f t="shared" si="133"/>
        <v>-41.68515706447031</v>
      </c>
      <c r="CF113" s="6">
        <f t="shared" si="133"/>
        <v>-41.839097805210898</v>
      </c>
      <c r="CG113" s="6">
        <f t="shared" si="133"/>
        <v>-38.837253360766738</v>
      </c>
      <c r="CH113" s="6">
        <f t="shared" si="133"/>
        <v>-32.987505212619013</v>
      </c>
      <c r="CI113" s="6">
        <f t="shared" si="133"/>
        <v>-27.907460768174673</v>
      </c>
      <c r="CJ113" s="6">
        <f t="shared" si="133"/>
        <v>-28.561708916322843</v>
      </c>
      <c r="CK113" s="6">
        <f t="shared" si="133"/>
        <v>-34.142060768174318</v>
      </c>
      <c r="CL113" s="6">
        <f t="shared" si="133"/>
        <v>-39.376045953359245</v>
      </c>
      <c r="CM113" s="6">
        <f t="shared" si="133"/>
        <v>-42.878197805210988</v>
      </c>
      <c r="CN113" s="6">
        <f t="shared" si="133"/>
        <v>-45.379734842247792</v>
      </c>
      <c r="CO113" s="6">
        <f t="shared" si="133"/>
        <v>-47.650360768173705</v>
      </c>
      <c r="CP113" s="6">
        <f t="shared" si="133"/>
        <v>-49.228253360766082</v>
      </c>
      <c r="CQ113" s="6">
        <f t="shared" si="133"/>
        <v>-50.344323731136463</v>
      </c>
      <c r="CR113" s="6">
        <f t="shared" si="133"/>
        <v>-50.49826447187705</v>
      </c>
      <c r="CS113" s="6">
        <f t="shared" si="133"/>
        <v>-47.457934842247745</v>
      </c>
      <c r="CT113" s="6">
        <f t="shared" si="133"/>
        <v>-40.723027434840738</v>
      </c>
      <c r="CU113" s="6">
        <f t="shared" si="133"/>
        <v>-34.796308916322495</v>
      </c>
      <c r="CV113" s="6">
        <f t="shared" si="133"/>
        <v>-35.142675582989263</v>
      </c>
      <c r="CW113" s="6">
        <f t="shared" si="133"/>
        <v>-40.915453360766698</v>
      </c>
      <c r="CX113" s="6">
        <f t="shared" si="133"/>
        <v>-46.84217187928472</v>
      </c>
      <c r="CY113" s="6">
        <f t="shared" si="133"/>
        <v>-50.88311632372897</v>
      </c>
      <c r="CZ113" s="6">
        <f t="shared" si="133"/>
        <v>-53.88496076817313</v>
      </c>
      <c r="DA113" s="6">
        <f t="shared" si="133"/>
        <v>-56.578923731136108</v>
      </c>
      <c r="DB113" s="6">
        <f t="shared" si="133"/>
        <v>-58.657123731135847</v>
      </c>
      <c r="DC113" s="6">
        <f t="shared" si="133"/>
        <v>-59.81167928669138</v>
      </c>
      <c r="DD113" s="6">
        <f t="shared" si="133"/>
        <v>-59.272886694098865</v>
      </c>
      <c r="DE113" s="6">
        <f t="shared" si="133"/>
        <v>-55.924675582987938</v>
      </c>
      <c r="DF113" s="6">
        <f t="shared" si="133"/>
        <v>-49.882501508914252</v>
      </c>
      <c r="DG113" s="6">
        <f t="shared" si="133"/>
        <v>-44.571545953359028</v>
      </c>
      <c r="DH113" s="6">
        <f t="shared" si="133"/>
        <v>-44.840942249655278</v>
      </c>
      <c r="DI113" s="6">
        <f t="shared" si="133"/>
        <v>-50.49826447187705</v>
      </c>
      <c r="DJ113" s="6">
        <f t="shared" si="133"/>
        <v>-56.155586694099043</v>
      </c>
      <c r="DK113" s="6">
        <f t="shared" si="133"/>
        <v>-60.27350150891359</v>
      </c>
      <c r="DL113" s="6">
        <f t="shared" si="133"/>
        <v>-63.08292002743201</v>
      </c>
      <c r="DM113" s="6">
        <f t="shared" si="133"/>
        <v>-64.69929780520954</v>
      </c>
      <c r="DN113" s="6">
        <f t="shared" si="133"/>
        <v>-66.815982990394645</v>
      </c>
      <c r="DO113" s="6">
        <f t="shared" si="133"/>
        <v>-68.509331138542677</v>
      </c>
      <c r="DP113" s="6">
        <f t="shared" si="133"/>
        <v>-68.54781632372783</v>
      </c>
      <c r="DQ113" s="6">
        <f t="shared" si="133"/>
        <v>-65.430516323728</v>
      </c>
      <c r="DR113" s="6">
        <f t="shared" si="133"/>
        <v>-59.080460768172912</v>
      </c>
      <c r="DS113" s="6">
        <f t="shared" si="133"/>
        <v>-54.308297805210195</v>
      </c>
      <c r="DT113" s="6">
        <f t="shared" si="133"/>
        <v>-55.38588299039543</v>
      </c>
      <c r="DU113" s="6">
        <f t="shared" si="133"/>
        <v>-61.235631138543162</v>
      </c>
      <c r="DV113" s="6">
        <f t="shared" si="133"/>
        <v>-66.73901262002434</v>
      </c>
      <c r="DW113" s="6">
        <f t="shared" si="133"/>
        <v>-70.164194101505572</v>
      </c>
      <c r="DX113" s="6">
        <f t="shared" si="133"/>
        <v>-72.742701508912887</v>
      </c>
      <c r="DY113" s="6">
        <f t="shared" si="133"/>
        <v>-74.743931138542322</v>
      </c>
      <c r="DZ113" s="6">
        <f t="shared" si="133"/>
        <v>-76.629705212616315</v>
      </c>
      <c r="EA113" s="6">
        <f t="shared" si="133"/>
        <v>-78.246082990394058</v>
      </c>
      <c r="EB113" s="6">
        <f t="shared" si="133"/>
        <v>-78.053657064468112</v>
      </c>
      <c r="EC113" s="6">
        <f t="shared" si="133"/>
        <v>-74.474534842246072</v>
      </c>
      <c r="ED113" s="6">
        <f t="shared" si="133"/>
        <v>-67.893568175579873</v>
      </c>
      <c r="EE113" s="6">
        <f t="shared" si="133"/>
        <v>-62.351701508913543</v>
      </c>
      <c r="EF113" s="6">
        <f t="shared" si="133"/>
        <v>-63.390801508913412</v>
      </c>
      <c r="EG113" s="6">
        <f t="shared" si="133"/>
        <v>-69.779342249653865</v>
      </c>
      <c r="EH113" s="6">
        <f t="shared" si="133"/>
        <v>-75.898486694097855</v>
      </c>
      <c r="EI113" s="6">
        <f t="shared" ref="EI113:GT116" si="136">INDEX($D$3:$D$272,$I113,1)*INDEX($D$3:$D$272,$I113+EI$2,1)</f>
        <v>-79.323668175579087</v>
      </c>
      <c r="EJ113" s="6">
        <f t="shared" si="136"/>
        <v>-81.632779286690138</v>
      </c>
      <c r="EK113" s="6">
        <f t="shared" si="136"/>
        <v>-83.403097805208475</v>
      </c>
      <c r="EL113" s="6">
        <f t="shared" si="136"/>
        <v>-84.519168175578855</v>
      </c>
      <c r="EM113" s="6">
        <f t="shared" si="136"/>
        <v>-85.750694101504692</v>
      </c>
      <c r="EN113" s="6">
        <f t="shared" si="136"/>
        <v>-86.520397805208304</v>
      </c>
      <c r="EO113" s="6">
        <f t="shared" si="136"/>
        <v>-83.403097805208475</v>
      </c>
      <c r="EP113" s="6">
        <f t="shared" si="136"/>
        <v>-76.668190397801467</v>
      </c>
      <c r="EQ113" s="6">
        <f t="shared" si="136"/>
        <v>-71.665116323727645</v>
      </c>
      <c r="ER113" s="6">
        <f t="shared" si="136"/>
        <v>-72.550275582986927</v>
      </c>
      <c r="ES113" s="6">
        <f t="shared" si="136"/>
        <v>-78.130627434838402</v>
      </c>
      <c r="ET113" s="6">
        <f t="shared" si="136"/>
        <v>-84.86553484224541</v>
      </c>
      <c r="EU113" s="6">
        <f t="shared" si="136"/>
        <v>-88.791023731134217</v>
      </c>
      <c r="EV113" s="6">
        <f t="shared" si="136"/>
        <v>-91.023164471874765</v>
      </c>
      <c r="EW113" s="6">
        <f t="shared" si="136"/>
        <v>-92.793482990393102</v>
      </c>
      <c r="EX113" s="6">
        <f t="shared" si="136"/>
        <v>-94.79471262002275</v>
      </c>
      <c r="EY113" s="6">
        <f t="shared" si="136"/>
        <v>-96.41109039780028</v>
      </c>
      <c r="EZ113" s="6">
        <f t="shared" si="136"/>
        <v>-95.910782990392917</v>
      </c>
      <c r="FA113" s="6">
        <f t="shared" si="136"/>
        <v>-91.985294101504337</v>
      </c>
      <c r="FB113" s="6">
        <f t="shared" si="136"/>
        <v>-85.25038669409733</v>
      </c>
      <c r="FC113" s="6">
        <f t="shared" si="136"/>
        <v>-80.362768175579163</v>
      </c>
      <c r="FD113" s="6">
        <f t="shared" si="136"/>
        <v>-81.20944224965308</v>
      </c>
      <c r="FE113" s="6">
        <f t="shared" si="136"/>
        <v>-87.020705212615667</v>
      </c>
      <c r="FF113" s="6">
        <f t="shared" si="136"/>
        <v>-93.29379039780045</v>
      </c>
      <c r="FG113" s="6">
        <f t="shared" si="136"/>
        <v>-97.25776447187441</v>
      </c>
      <c r="FH113" s="6">
        <f t="shared" si="136"/>
        <v>-99.297479286688997</v>
      </c>
      <c r="FI113" s="6">
        <f t="shared" si="136"/>
        <v>-100.68294595335563</v>
      </c>
      <c r="FJ113" s="6">
        <f t="shared" si="136"/>
        <v>-102.29932373113337</v>
      </c>
      <c r="FK113" s="6">
        <f t="shared" si="136"/>
        <v>-103.80024595335546</v>
      </c>
      <c r="FL113" s="6">
        <f t="shared" si="136"/>
        <v>-103.64630521261465</v>
      </c>
      <c r="FM113" s="6">
        <f t="shared" si="136"/>
        <v>-99.990212620022319</v>
      </c>
      <c r="FN113" s="6" t="e">
        <f t="shared" si="136"/>
        <v>#REF!</v>
      </c>
      <c r="FO113" s="6" t="e">
        <f t="shared" si="136"/>
        <v>#REF!</v>
      </c>
      <c r="FP113" s="6" t="e">
        <f t="shared" si="136"/>
        <v>#REF!</v>
      </c>
      <c r="FQ113" s="6" t="e">
        <f t="shared" si="136"/>
        <v>#REF!</v>
      </c>
      <c r="FR113" s="6" t="e">
        <f t="shared" si="136"/>
        <v>#REF!</v>
      </c>
      <c r="FS113" s="6" t="e">
        <f t="shared" si="136"/>
        <v>#REF!</v>
      </c>
      <c r="FT113" s="6" t="e">
        <f t="shared" si="136"/>
        <v>#REF!</v>
      </c>
      <c r="FU113" s="6" t="e">
        <f t="shared" si="136"/>
        <v>#REF!</v>
      </c>
      <c r="FV113" s="6" t="e">
        <f t="shared" si="136"/>
        <v>#REF!</v>
      </c>
      <c r="FW113" s="6" t="e">
        <f t="shared" si="136"/>
        <v>#REF!</v>
      </c>
      <c r="FX113" s="6" t="e">
        <f t="shared" si="136"/>
        <v>#REF!</v>
      </c>
      <c r="FY113" s="6" t="e">
        <f t="shared" si="136"/>
        <v>#REF!</v>
      </c>
      <c r="FZ113" s="6" t="e">
        <f t="shared" si="136"/>
        <v>#REF!</v>
      </c>
      <c r="GA113" s="6" t="e">
        <f t="shared" si="136"/>
        <v>#REF!</v>
      </c>
      <c r="GB113" s="6" t="e">
        <f t="shared" si="136"/>
        <v>#REF!</v>
      </c>
      <c r="GC113" s="6" t="e">
        <f t="shared" si="136"/>
        <v>#REF!</v>
      </c>
      <c r="GD113" s="6" t="e">
        <f t="shared" si="136"/>
        <v>#REF!</v>
      </c>
      <c r="GE113" s="6" t="e">
        <f t="shared" si="136"/>
        <v>#REF!</v>
      </c>
      <c r="GF113" s="6" t="e">
        <f t="shared" si="136"/>
        <v>#REF!</v>
      </c>
      <c r="GG113" s="6" t="e">
        <f t="shared" si="136"/>
        <v>#REF!</v>
      </c>
      <c r="GH113" s="6" t="e">
        <f t="shared" si="136"/>
        <v>#REF!</v>
      </c>
      <c r="GI113" s="6" t="e">
        <f t="shared" si="136"/>
        <v>#REF!</v>
      </c>
      <c r="GJ113" s="6" t="e">
        <f t="shared" si="136"/>
        <v>#REF!</v>
      </c>
      <c r="GK113" s="6" t="e">
        <f t="shared" si="136"/>
        <v>#REF!</v>
      </c>
      <c r="GL113" s="6" t="e">
        <f t="shared" si="136"/>
        <v>#REF!</v>
      </c>
      <c r="GM113" s="6" t="e">
        <f t="shared" si="136"/>
        <v>#REF!</v>
      </c>
      <c r="GN113" s="6" t="e">
        <f t="shared" si="136"/>
        <v>#REF!</v>
      </c>
      <c r="GO113" s="6" t="e">
        <f t="shared" si="136"/>
        <v>#REF!</v>
      </c>
      <c r="GP113" s="6" t="e">
        <f t="shared" si="136"/>
        <v>#REF!</v>
      </c>
      <c r="GQ113" s="6" t="e">
        <f t="shared" si="136"/>
        <v>#REF!</v>
      </c>
      <c r="GR113" s="6" t="e">
        <f t="shared" si="136"/>
        <v>#REF!</v>
      </c>
      <c r="GS113" s="6" t="e">
        <f t="shared" si="136"/>
        <v>#REF!</v>
      </c>
      <c r="GT113" s="6" t="e">
        <f t="shared" si="136"/>
        <v>#REF!</v>
      </c>
      <c r="GU113" s="6" t="e">
        <f t="shared" si="134"/>
        <v>#REF!</v>
      </c>
      <c r="GV113" s="6" t="e">
        <f t="shared" si="134"/>
        <v>#REF!</v>
      </c>
      <c r="GW113" s="6" t="e">
        <f t="shared" si="134"/>
        <v>#REF!</v>
      </c>
      <c r="GX113" s="6" t="e">
        <f t="shared" si="134"/>
        <v>#REF!</v>
      </c>
      <c r="GY113" s="6" t="e">
        <f t="shared" si="134"/>
        <v>#REF!</v>
      </c>
      <c r="GZ113" s="6" t="e">
        <f t="shared" si="134"/>
        <v>#REF!</v>
      </c>
      <c r="HA113" s="6" t="e">
        <f t="shared" si="134"/>
        <v>#REF!</v>
      </c>
      <c r="HB113" s="6" t="e">
        <f t="shared" si="134"/>
        <v>#REF!</v>
      </c>
      <c r="HC113" s="6" t="e">
        <f t="shared" si="134"/>
        <v>#REF!</v>
      </c>
      <c r="HD113" s="6" t="e">
        <f t="shared" si="134"/>
        <v>#REF!</v>
      </c>
      <c r="HE113" s="6" t="e">
        <f t="shared" si="134"/>
        <v>#REF!</v>
      </c>
      <c r="HF113" s="6" t="e">
        <f t="shared" si="134"/>
        <v>#REF!</v>
      </c>
      <c r="HG113" s="6" t="e">
        <f t="shared" si="134"/>
        <v>#REF!</v>
      </c>
      <c r="HH113" s="6" t="e">
        <f t="shared" si="134"/>
        <v>#REF!</v>
      </c>
      <c r="HI113" s="6" t="e">
        <f t="shared" si="134"/>
        <v>#REF!</v>
      </c>
      <c r="HJ113" s="6" t="e">
        <f t="shared" si="134"/>
        <v>#REF!</v>
      </c>
      <c r="HK113" s="6" t="e">
        <f t="shared" si="134"/>
        <v>#REF!</v>
      </c>
      <c r="HL113" s="6" t="e">
        <f t="shared" si="134"/>
        <v>#REF!</v>
      </c>
      <c r="HM113" s="6" t="e">
        <f t="shared" si="134"/>
        <v>#REF!</v>
      </c>
      <c r="HN113" s="6" t="e">
        <f t="shared" si="134"/>
        <v>#REF!</v>
      </c>
      <c r="HO113" s="6" t="e">
        <f t="shared" si="134"/>
        <v>#REF!</v>
      </c>
      <c r="HP113" s="6" t="e">
        <f t="shared" si="134"/>
        <v>#REF!</v>
      </c>
      <c r="HQ113" s="6" t="e">
        <f t="shared" si="134"/>
        <v>#REF!</v>
      </c>
      <c r="HR113" s="6" t="e">
        <f t="shared" si="134"/>
        <v>#REF!</v>
      </c>
      <c r="HS113" s="6" t="e">
        <f t="shared" si="134"/>
        <v>#REF!</v>
      </c>
      <c r="HT113" s="6" t="e">
        <f t="shared" si="134"/>
        <v>#REF!</v>
      </c>
      <c r="HU113" s="6" t="e">
        <f t="shared" si="134"/>
        <v>#REF!</v>
      </c>
      <c r="HV113" s="6" t="e">
        <f t="shared" si="134"/>
        <v>#REF!</v>
      </c>
      <c r="HW113" s="6" t="e">
        <f t="shared" si="134"/>
        <v>#REF!</v>
      </c>
      <c r="HX113" s="6" t="e">
        <f t="shared" si="134"/>
        <v>#REF!</v>
      </c>
      <c r="HY113" s="6" t="e">
        <f t="shared" si="134"/>
        <v>#REF!</v>
      </c>
      <c r="HZ113" s="6" t="e">
        <f t="shared" si="134"/>
        <v>#REF!</v>
      </c>
      <c r="IA113" s="6" t="e">
        <f t="shared" si="134"/>
        <v>#REF!</v>
      </c>
      <c r="IB113" s="6" t="e">
        <f t="shared" si="134"/>
        <v>#REF!</v>
      </c>
      <c r="IC113" s="6" t="e">
        <f t="shared" si="134"/>
        <v>#REF!</v>
      </c>
      <c r="ID113" s="6" t="e">
        <f t="shared" si="134"/>
        <v>#REF!</v>
      </c>
      <c r="IE113" s="6" t="e">
        <f t="shared" si="134"/>
        <v>#REF!</v>
      </c>
      <c r="IF113" s="6" t="e">
        <f t="shared" si="134"/>
        <v>#REF!</v>
      </c>
      <c r="IG113" s="6" t="e">
        <f t="shared" si="134"/>
        <v>#REF!</v>
      </c>
      <c r="IH113" s="6" t="e">
        <f t="shared" si="134"/>
        <v>#REF!</v>
      </c>
      <c r="II113" s="6" t="e">
        <f t="shared" si="134"/>
        <v>#REF!</v>
      </c>
      <c r="IJ113" s="6" t="e">
        <f t="shared" si="134"/>
        <v>#REF!</v>
      </c>
      <c r="IK113" s="6" t="e">
        <f t="shared" si="134"/>
        <v>#REF!</v>
      </c>
      <c r="IL113" s="6" t="e">
        <f t="shared" si="134"/>
        <v>#REF!</v>
      </c>
      <c r="IM113" s="6" t="e">
        <f t="shared" si="134"/>
        <v>#REF!</v>
      </c>
      <c r="IN113" s="6" t="e">
        <f t="shared" si="134"/>
        <v>#REF!</v>
      </c>
      <c r="IO113" s="6" t="e">
        <f t="shared" si="134"/>
        <v>#REF!</v>
      </c>
      <c r="IP113" s="6" t="e">
        <f t="shared" si="134"/>
        <v>#REF!</v>
      </c>
      <c r="IQ113" s="6" t="e">
        <f t="shared" si="134"/>
        <v>#REF!</v>
      </c>
      <c r="IR113" s="6" t="e">
        <f t="shared" si="134"/>
        <v>#REF!</v>
      </c>
      <c r="IS113" s="6" t="e">
        <f t="shared" si="134"/>
        <v>#REF!</v>
      </c>
      <c r="IT113" s="6" t="e">
        <f t="shared" si="134"/>
        <v>#REF!</v>
      </c>
      <c r="IU113" s="6" t="e">
        <f t="shared" si="134"/>
        <v>#REF!</v>
      </c>
      <c r="IV113" s="6" t="e">
        <f t="shared" si="134"/>
        <v>#REF!</v>
      </c>
      <c r="IW113" s="6" t="e">
        <f t="shared" si="134"/>
        <v>#REF!</v>
      </c>
      <c r="IX113" s="6" t="e">
        <f t="shared" si="134"/>
        <v>#REF!</v>
      </c>
      <c r="IY113" s="6" t="e">
        <f t="shared" si="134"/>
        <v>#REF!</v>
      </c>
      <c r="IZ113" s="6" t="e">
        <f t="shared" si="134"/>
        <v>#REF!</v>
      </c>
      <c r="JA113" s="6" t="e">
        <f t="shared" si="134"/>
        <v>#REF!</v>
      </c>
      <c r="JB113" s="6" t="e">
        <f t="shared" si="134"/>
        <v>#REF!</v>
      </c>
      <c r="JC113" s="6" t="e">
        <f t="shared" si="134"/>
        <v>#REF!</v>
      </c>
      <c r="JD113" s="6" t="e">
        <f t="shared" si="134"/>
        <v>#REF!</v>
      </c>
      <c r="JE113" s="6" t="e">
        <f t="shared" si="134"/>
        <v>#REF!</v>
      </c>
      <c r="JF113" s="6" t="e">
        <f t="shared" si="126"/>
        <v>#REF!</v>
      </c>
      <c r="JG113" s="6" t="e">
        <f t="shared" si="126"/>
        <v>#REF!</v>
      </c>
      <c r="JH113" s="6" t="e">
        <f t="shared" si="126"/>
        <v>#REF!</v>
      </c>
      <c r="JI113" s="6" t="e">
        <f t="shared" si="126"/>
        <v>#REF!</v>
      </c>
      <c r="JJ113" s="6" t="e">
        <f t="shared" si="126"/>
        <v>#REF!</v>
      </c>
      <c r="JK113" s="6" t="e">
        <f t="shared" si="126"/>
        <v>#REF!</v>
      </c>
      <c r="JL113" s="6" t="e">
        <f t="shared" si="126"/>
        <v>#REF!</v>
      </c>
      <c r="JM113" s="6" t="e">
        <f t="shared" si="126"/>
        <v>#REF!</v>
      </c>
      <c r="JN113" s="6" t="e">
        <f t="shared" si="126"/>
        <v>#REF!</v>
      </c>
      <c r="JO113" s="6" t="e">
        <f t="shared" si="126"/>
        <v>#REF!</v>
      </c>
      <c r="JP113" s="6" t="e">
        <f t="shared" si="126"/>
        <v>#REF!</v>
      </c>
      <c r="JQ113" s="6" t="e">
        <f t="shared" si="126"/>
        <v>#REF!</v>
      </c>
      <c r="JR113" s="6" t="e">
        <f t="shared" si="126"/>
        <v>#REF!</v>
      </c>
      <c r="JS113" s="6" t="e">
        <f t="shared" si="126"/>
        <v>#REF!</v>
      </c>
    </row>
    <row r="114" spans="1:279" ht="14.5" x14ac:dyDescent="0.35">
      <c r="A114" s="8">
        <v>112</v>
      </c>
      <c r="B114" s="9">
        <v>40283</v>
      </c>
      <c r="C114" s="10">
        <v>389.98</v>
      </c>
      <c r="D114" s="8">
        <f t="shared" si="79"/>
        <v>-3.5485185185182786</v>
      </c>
      <c r="I114" s="6">
        <v>112</v>
      </c>
      <c r="J114" s="6">
        <f t="shared" si="80"/>
        <v>12.591983676267159</v>
      </c>
      <c r="K114" s="6">
        <f t="shared" si="81"/>
        <v>12.698439231822812</v>
      </c>
      <c r="L114" s="6">
        <f t="shared" si="135"/>
        <v>16.034046639229985</v>
      </c>
      <c r="M114" s="6">
        <f t="shared" si="135"/>
        <v>21.924587379970216</v>
      </c>
      <c r="N114" s="6">
        <f t="shared" si="135"/>
        <v>25.898928120710703</v>
      </c>
      <c r="O114" s="6">
        <f t="shared" si="135"/>
        <v>24.231124417007216</v>
      </c>
      <c r="P114" s="6">
        <f t="shared" si="135"/>
        <v>18.730920713303846</v>
      </c>
      <c r="Q114" s="6">
        <f t="shared" si="135"/>
        <v>13.869450342933787</v>
      </c>
      <c r="R114" s="6">
        <f t="shared" si="135"/>
        <v>11.243546639230228</v>
      </c>
      <c r="S114" s="6">
        <f t="shared" si="135"/>
        <v>9.2208910836748341</v>
      </c>
      <c r="T114" s="6">
        <f t="shared" si="135"/>
        <v>7.7305133058971007</v>
      </c>
      <c r="U114" s="6">
        <f t="shared" si="135"/>
        <v>6.5949873799712764</v>
      </c>
      <c r="V114" s="6">
        <f t="shared" si="135"/>
        <v>5.2465503429343459</v>
      </c>
      <c r="W114" s="6">
        <f t="shared" si="135"/>
        <v>5.1755799725640452</v>
      </c>
      <c r="X114" s="6">
        <f t="shared" si="135"/>
        <v>8.5111873799712185</v>
      </c>
      <c r="Y114" s="6">
        <f t="shared" si="135"/>
        <v>15.395313305896671</v>
      </c>
      <c r="Z114" s="6">
        <f t="shared" si="135"/>
        <v>20.114842935525925</v>
      </c>
      <c r="AA114" s="6">
        <f t="shared" si="135"/>
        <v>18.695435528118693</v>
      </c>
      <c r="AB114" s="6">
        <f t="shared" si="135"/>
        <v>13.124261454045021</v>
      </c>
      <c r="AC114" s="6">
        <f t="shared" si="135"/>
        <v>8.2273058984898135</v>
      </c>
      <c r="AD114" s="6">
        <f t="shared" si="135"/>
        <v>5.2820355281194971</v>
      </c>
      <c r="AE114" s="6">
        <f t="shared" si="135"/>
        <v>3.2593799725641022</v>
      </c>
      <c r="AF114" s="6">
        <f t="shared" si="135"/>
        <v>1.1657540466384064</v>
      </c>
      <c r="AG114" s="6">
        <f t="shared" si="135"/>
        <v>-0.71496076817638599</v>
      </c>
      <c r="AH114" s="6">
        <f t="shared" si="135"/>
        <v>-1.6375755829911063</v>
      </c>
      <c r="AI114" s="6">
        <f t="shared" si="135"/>
        <v>-1.2472385459540472</v>
      </c>
      <c r="AJ114" s="6">
        <f t="shared" si="135"/>
        <v>2.4432207133050352</v>
      </c>
      <c r="AK114" s="6">
        <f t="shared" si="135"/>
        <v>8.9724947873785794</v>
      </c>
      <c r="AL114" s="6">
        <f t="shared" si="135"/>
        <v>12.911350342933916</v>
      </c>
      <c r="AM114" s="6">
        <f t="shared" si="135"/>
        <v>10.569328120711765</v>
      </c>
      <c r="AN114" s="6">
        <f t="shared" si="135"/>
        <v>4.8562133058972874</v>
      </c>
      <c r="AO114" s="6">
        <f t="shared" si="135"/>
        <v>-0.11171262002822217</v>
      </c>
      <c r="AP114" s="6">
        <f t="shared" si="135"/>
        <v>-3.0569829903983368</v>
      </c>
      <c r="AQ114" s="6">
        <f t="shared" si="135"/>
        <v>-5.4699755829907906</v>
      </c>
      <c r="AR114" s="6">
        <f t="shared" si="135"/>
        <v>-7.7055422496572898</v>
      </c>
      <c r="AS114" s="6">
        <f t="shared" si="135"/>
        <v>-9.799168175583187</v>
      </c>
      <c r="AT114" s="6">
        <f t="shared" si="135"/>
        <v>-11.396001508916372</v>
      </c>
      <c r="AU114" s="6">
        <f t="shared" si="135"/>
        <v>-11.431486694101523</v>
      </c>
      <c r="AV114" s="6">
        <f t="shared" si="135"/>
        <v>-8.6281570644720098</v>
      </c>
      <c r="AW114" s="6">
        <f t="shared" si="135"/>
        <v>-3.3408644718799443</v>
      </c>
      <c r="AX114" s="6">
        <f t="shared" si="135"/>
        <v>1.0238133058976027</v>
      </c>
      <c r="AY114" s="6">
        <f t="shared" si="135"/>
        <v>1.1302688614532561</v>
      </c>
      <c r="AZ114" s="6">
        <f t="shared" si="135"/>
        <v>-3.4828052126205464</v>
      </c>
      <c r="BA114" s="6">
        <f t="shared" si="135"/>
        <v>-8.6636422496573626</v>
      </c>
      <c r="BB114" s="6">
        <f t="shared" si="135"/>
        <v>-11.892794101508883</v>
      </c>
      <c r="BC114" s="6">
        <f t="shared" si="135"/>
        <v>-14.128360768175382</v>
      </c>
      <c r="BD114" s="6">
        <f t="shared" si="135"/>
        <v>-15.76067928669392</v>
      </c>
      <c r="BE114" s="6">
        <f t="shared" si="135"/>
        <v>-16.825234842249241</v>
      </c>
      <c r="BF114" s="6">
        <f t="shared" si="135"/>
        <v>-18.102701508915871</v>
      </c>
      <c r="BG114" s="6">
        <f t="shared" si="135"/>
        <v>-18.315612620026975</v>
      </c>
      <c r="BH114" s="6">
        <f t="shared" si="135"/>
        <v>-14.87354965706435</v>
      </c>
      <c r="BI114" s="6">
        <f t="shared" si="135"/>
        <v>-9.2314052126201744</v>
      </c>
      <c r="BJ114" s="6">
        <f t="shared" si="135"/>
        <v>-5.2925496570648365</v>
      </c>
      <c r="BK114" s="6">
        <f t="shared" si="135"/>
        <v>-5.6474015089167446</v>
      </c>
      <c r="BL114" s="6">
        <f t="shared" si="135"/>
        <v>-10.118534842249744</v>
      </c>
      <c r="BM114" s="6">
        <f t="shared" si="135"/>
        <v>-15.370342249656861</v>
      </c>
      <c r="BN114" s="6">
        <f t="shared" si="135"/>
        <v>-18.847890397804637</v>
      </c>
      <c r="BO114" s="6">
        <f t="shared" si="135"/>
        <v>-21.402823731137893</v>
      </c>
      <c r="BP114" s="6">
        <f t="shared" si="135"/>
        <v>-23.389994101508137</v>
      </c>
      <c r="BQ114" s="6">
        <f t="shared" si="135"/>
        <v>-24.986827434841324</v>
      </c>
      <c r="BR114" s="6">
        <f t="shared" si="135"/>
        <v>-26.370749657063403</v>
      </c>
      <c r="BS114" s="6">
        <f t="shared" si="135"/>
        <v>-26.193323731137649</v>
      </c>
      <c r="BT114" s="6">
        <f t="shared" si="135"/>
        <v>-23.177082990397032</v>
      </c>
      <c r="BU114" s="6">
        <f t="shared" si="135"/>
        <v>-17.180086694101149</v>
      </c>
      <c r="BV114" s="6">
        <f t="shared" si="135"/>
        <v>-12.531527434842197</v>
      </c>
      <c r="BW114" s="6">
        <f t="shared" si="135"/>
        <v>-13.525112620027219</v>
      </c>
      <c r="BX114" s="6">
        <f t="shared" si="133"/>
        <v>-18.705949657064036</v>
      </c>
      <c r="BY114" s="6">
        <f t="shared" si="133"/>
        <v>-24.277123731137706</v>
      </c>
      <c r="BZ114" s="6">
        <f t="shared" si="133"/>
        <v>-28.854712620026358</v>
      </c>
      <c r="CA114" s="6">
        <f t="shared" si="133"/>
        <v>-32.225805212618681</v>
      </c>
      <c r="CB114" s="6">
        <f t="shared" si="133"/>
        <v>-34.496857064470333</v>
      </c>
      <c r="CC114" s="6">
        <f t="shared" si="133"/>
        <v>-36.590482990396026</v>
      </c>
      <c r="CD114" s="6">
        <f t="shared" si="133"/>
        <v>-38.435712620025669</v>
      </c>
      <c r="CE114" s="6">
        <f t="shared" si="133"/>
        <v>-38.57765336076627</v>
      </c>
      <c r="CF114" s="6">
        <f t="shared" si="133"/>
        <v>-35.809808916322112</v>
      </c>
      <c r="CG114" s="6">
        <f t="shared" si="133"/>
        <v>-30.416060768174393</v>
      </c>
      <c r="CH114" s="6">
        <f t="shared" si="133"/>
        <v>-25.73201632373009</v>
      </c>
      <c r="CI114" s="6">
        <f t="shared" si="133"/>
        <v>-26.335264471878254</v>
      </c>
      <c r="CJ114" s="6">
        <f t="shared" si="133"/>
        <v>-31.480616323729716</v>
      </c>
      <c r="CK114" s="6">
        <f t="shared" si="133"/>
        <v>-36.306601508914625</v>
      </c>
      <c r="CL114" s="6">
        <f t="shared" si="133"/>
        <v>-39.535753360766343</v>
      </c>
      <c r="CM114" s="6">
        <f t="shared" si="133"/>
        <v>-41.842290397803147</v>
      </c>
      <c r="CN114" s="6">
        <f t="shared" si="133"/>
        <v>-43.935916323729046</v>
      </c>
      <c r="CO114" s="6">
        <f t="shared" si="133"/>
        <v>-45.390808916321426</v>
      </c>
      <c r="CP114" s="6">
        <f t="shared" si="133"/>
        <v>-46.419879286691796</v>
      </c>
      <c r="CQ114" s="6">
        <f t="shared" si="133"/>
        <v>-46.561820027432397</v>
      </c>
      <c r="CR114" s="6">
        <f t="shared" si="133"/>
        <v>-43.758490397803087</v>
      </c>
      <c r="CS114" s="6">
        <f t="shared" si="133"/>
        <v>-37.548582990396099</v>
      </c>
      <c r="CT114" s="6">
        <f t="shared" si="133"/>
        <v>-32.083864471877881</v>
      </c>
      <c r="CU114" s="6">
        <f t="shared" si="133"/>
        <v>-32.403231138544641</v>
      </c>
      <c r="CV114" s="6">
        <f t="shared" si="133"/>
        <v>-37.726008916322058</v>
      </c>
      <c r="CW114" s="6">
        <f t="shared" si="133"/>
        <v>-43.190727434840078</v>
      </c>
      <c r="CX114" s="6">
        <f t="shared" si="133"/>
        <v>-46.916671879284308</v>
      </c>
      <c r="CY114" s="6">
        <f t="shared" si="133"/>
        <v>-49.684516323728467</v>
      </c>
      <c r="CZ114" s="6">
        <f t="shared" si="133"/>
        <v>-52.168479286691422</v>
      </c>
      <c r="DA114" s="6">
        <f t="shared" si="133"/>
        <v>-54.08467928669117</v>
      </c>
      <c r="DB114" s="6">
        <f t="shared" si="133"/>
        <v>-55.149234842246692</v>
      </c>
      <c r="DC114" s="6">
        <f t="shared" si="133"/>
        <v>-54.652442249654179</v>
      </c>
      <c r="DD114" s="6">
        <f t="shared" si="133"/>
        <v>-51.565231138543261</v>
      </c>
      <c r="DE114" s="6">
        <f t="shared" si="133"/>
        <v>-45.994057064469587</v>
      </c>
      <c r="DF114" s="6">
        <f t="shared" si="133"/>
        <v>-41.097101508914378</v>
      </c>
      <c r="DG114" s="6">
        <f t="shared" si="133"/>
        <v>-41.345497805210634</v>
      </c>
      <c r="DH114" s="6">
        <f t="shared" si="133"/>
        <v>-46.561820027432397</v>
      </c>
      <c r="DI114" s="6">
        <f t="shared" si="133"/>
        <v>-51.778142249654366</v>
      </c>
      <c r="DJ114" s="6">
        <f t="shared" si="133"/>
        <v>-55.575057064468901</v>
      </c>
      <c r="DK114" s="6">
        <f t="shared" si="133"/>
        <v>-58.165475582987305</v>
      </c>
      <c r="DL114" s="6">
        <f t="shared" si="133"/>
        <v>-59.655853360764837</v>
      </c>
      <c r="DM114" s="6">
        <f t="shared" si="133"/>
        <v>-61.607538545949936</v>
      </c>
      <c r="DN114" s="6">
        <f t="shared" si="133"/>
        <v>-63.168886694097971</v>
      </c>
      <c r="DO114" s="6">
        <f t="shared" si="133"/>
        <v>-63.204371879283116</v>
      </c>
      <c r="DP114" s="6">
        <f t="shared" si="133"/>
        <v>-60.330071879283302</v>
      </c>
      <c r="DQ114" s="6">
        <f t="shared" si="133"/>
        <v>-54.475016323728227</v>
      </c>
      <c r="DR114" s="6">
        <f t="shared" si="133"/>
        <v>-50.07485336076553</v>
      </c>
      <c r="DS114" s="6">
        <f t="shared" si="133"/>
        <v>-51.068438545950748</v>
      </c>
      <c r="DT114" s="6">
        <f t="shared" si="133"/>
        <v>-56.46218669409847</v>
      </c>
      <c r="DU114" s="6">
        <f t="shared" si="133"/>
        <v>-61.536568175579632</v>
      </c>
      <c r="DV114" s="6">
        <f t="shared" si="133"/>
        <v>-64.694749657060854</v>
      </c>
      <c r="DW114" s="6">
        <f t="shared" si="133"/>
        <v>-67.072257064468161</v>
      </c>
      <c r="DX114" s="6">
        <f t="shared" si="133"/>
        <v>-68.91748669409759</v>
      </c>
      <c r="DY114" s="6">
        <f t="shared" si="133"/>
        <v>-70.656260768171578</v>
      </c>
      <c r="DZ114" s="6">
        <f t="shared" si="133"/>
        <v>-72.146638545949315</v>
      </c>
      <c r="EA114" s="6">
        <f t="shared" si="133"/>
        <v>-71.96921262002337</v>
      </c>
      <c r="EB114" s="6">
        <f t="shared" si="133"/>
        <v>-68.669090397801341</v>
      </c>
      <c r="EC114" s="6">
        <f t="shared" si="133"/>
        <v>-62.601123731135154</v>
      </c>
      <c r="ED114" s="6">
        <f t="shared" si="133"/>
        <v>-57.49125706446884</v>
      </c>
      <c r="EE114" s="6">
        <f t="shared" si="133"/>
        <v>-58.449357064468714</v>
      </c>
      <c r="EF114" s="6">
        <f t="shared" si="133"/>
        <v>-64.339897805209148</v>
      </c>
      <c r="EG114" s="6">
        <f t="shared" si="133"/>
        <v>-69.982042249653119</v>
      </c>
      <c r="EH114" s="6">
        <f t="shared" si="133"/>
        <v>-73.140223731134341</v>
      </c>
      <c r="EI114" s="6">
        <f t="shared" si="136"/>
        <v>-75.269334842245385</v>
      </c>
      <c r="EJ114" s="6">
        <f t="shared" si="136"/>
        <v>-76.901653360763717</v>
      </c>
      <c r="EK114" s="6">
        <f t="shared" si="136"/>
        <v>-77.930723731134094</v>
      </c>
      <c r="EL114" s="6">
        <f t="shared" si="136"/>
        <v>-79.066249657059927</v>
      </c>
      <c r="EM114" s="6">
        <f t="shared" si="136"/>
        <v>-79.775953360763538</v>
      </c>
      <c r="EN114" s="6">
        <f t="shared" si="136"/>
        <v>-76.901653360763717</v>
      </c>
      <c r="EO114" s="6">
        <f t="shared" si="136"/>
        <v>-70.69174595335673</v>
      </c>
      <c r="EP114" s="6">
        <f t="shared" si="136"/>
        <v>-66.078671879282936</v>
      </c>
      <c r="EQ114" s="6">
        <f t="shared" si="136"/>
        <v>-66.894831138542202</v>
      </c>
      <c r="ER114" s="6">
        <f t="shared" si="136"/>
        <v>-72.04018299039366</v>
      </c>
      <c r="ES114" s="6">
        <f t="shared" si="136"/>
        <v>-78.250090397800648</v>
      </c>
      <c r="ET114" s="6">
        <f t="shared" si="136"/>
        <v>-81.869579286689429</v>
      </c>
      <c r="EU114" s="6">
        <f t="shared" si="136"/>
        <v>-83.927720027429984</v>
      </c>
      <c r="EV114" s="6">
        <f t="shared" si="136"/>
        <v>-85.560038545948316</v>
      </c>
      <c r="EW114" s="6">
        <f t="shared" si="136"/>
        <v>-87.405268175577959</v>
      </c>
      <c r="EX114" s="6">
        <f t="shared" si="136"/>
        <v>-88.895645953355483</v>
      </c>
      <c r="EY114" s="6">
        <f t="shared" si="136"/>
        <v>-88.434338545948123</v>
      </c>
      <c r="EZ114" s="6">
        <f t="shared" si="136"/>
        <v>-84.814849657059554</v>
      </c>
      <c r="FA114" s="6">
        <f t="shared" si="136"/>
        <v>-78.604942249652566</v>
      </c>
      <c r="FB114" s="6">
        <f t="shared" si="136"/>
        <v>-74.098323731134414</v>
      </c>
      <c r="FC114" s="6">
        <f t="shared" si="136"/>
        <v>-74.878997805208328</v>
      </c>
      <c r="FD114" s="6">
        <f t="shared" si="136"/>
        <v>-80.237260768170898</v>
      </c>
      <c r="FE114" s="6">
        <f t="shared" si="136"/>
        <v>-86.021345953355677</v>
      </c>
      <c r="FF114" s="6">
        <f t="shared" si="136"/>
        <v>-89.676320027429611</v>
      </c>
      <c r="FG114" s="6">
        <f t="shared" si="136"/>
        <v>-91.557034842244192</v>
      </c>
      <c r="FH114" s="6">
        <f t="shared" si="136"/>
        <v>-92.834501508910819</v>
      </c>
      <c r="FI114" s="6">
        <f t="shared" si="136"/>
        <v>-94.324879286688557</v>
      </c>
      <c r="FJ114" s="6">
        <f t="shared" si="136"/>
        <v>-95.708801508910639</v>
      </c>
      <c r="FK114" s="6">
        <f t="shared" si="136"/>
        <v>-95.566860768169832</v>
      </c>
      <c r="FL114" s="6">
        <f t="shared" si="136"/>
        <v>-92.195768175577513</v>
      </c>
      <c r="FM114" s="6" t="e">
        <f t="shared" si="136"/>
        <v>#REF!</v>
      </c>
      <c r="FN114" s="6" t="e">
        <f t="shared" si="136"/>
        <v>#REF!</v>
      </c>
      <c r="FO114" s="6" t="e">
        <f t="shared" si="136"/>
        <v>#REF!</v>
      </c>
      <c r="FP114" s="6" t="e">
        <f t="shared" si="136"/>
        <v>#REF!</v>
      </c>
      <c r="FQ114" s="6" t="e">
        <f t="shared" si="136"/>
        <v>#REF!</v>
      </c>
      <c r="FR114" s="6" t="e">
        <f t="shared" si="136"/>
        <v>#REF!</v>
      </c>
      <c r="FS114" s="6" t="e">
        <f t="shared" si="136"/>
        <v>#REF!</v>
      </c>
      <c r="FT114" s="6" t="e">
        <f t="shared" si="136"/>
        <v>#REF!</v>
      </c>
      <c r="FU114" s="6" t="e">
        <f t="shared" si="136"/>
        <v>#REF!</v>
      </c>
      <c r="FV114" s="6" t="e">
        <f t="shared" si="136"/>
        <v>#REF!</v>
      </c>
      <c r="FW114" s="6" t="e">
        <f t="shared" si="136"/>
        <v>#REF!</v>
      </c>
      <c r="FX114" s="6" t="e">
        <f t="shared" si="136"/>
        <v>#REF!</v>
      </c>
      <c r="FY114" s="6" t="e">
        <f t="shared" si="136"/>
        <v>#REF!</v>
      </c>
      <c r="FZ114" s="6" t="e">
        <f t="shared" si="136"/>
        <v>#REF!</v>
      </c>
      <c r="GA114" s="6" t="e">
        <f t="shared" si="136"/>
        <v>#REF!</v>
      </c>
      <c r="GB114" s="6" t="e">
        <f t="shared" si="136"/>
        <v>#REF!</v>
      </c>
      <c r="GC114" s="6" t="e">
        <f t="shared" si="136"/>
        <v>#REF!</v>
      </c>
      <c r="GD114" s="6" t="e">
        <f t="shared" si="136"/>
        <v>#REF!</v>
      </c>
      <c r="GE114" s="6" t="e">
        <f t="shared" si="136"/>
        <v>#REF!</v>
      </c>
      <c r="GF114" s="6" t="e">
        <f t="shared" si="136"/>
        <v>#REF!</v>
      </c>
      <c r="GG114" s="6" t="e">
        <f t="shared" si="136"/>
        <v>#REF!</v>
      </c>
      <c r="GH114" s="6" t="e">
        <f t="shared" si="136"/>
        <v>#REF!</v>
      </c>
      <c r="GI114" s="6" t="e">
        <f t="shared" si="136"/>
        <v>#REF!</v>
      </c>
      <c r="GJ114" s="6" t="e">
        <f t="shared" si="136"/>
        <v>#REF!</v>
      </c>
      <c r="GK114" s="6" t="e">
        <f t="shared" si="136"/>
        <v>#REF!</v>
      </c>
      <c r="GL114" s="6" t="e">
        <f t="shared" si="136"/>
        <v>#REF!</v>
      </c>
      <c r="GM114" s="6" t="e">
        <f t="shared" si="136"/>
        <v>#REF!</v>
      </c>
      <c r="GN114" s="6" t="e">
        <f t="shared" si="136"/>
        <v>#REF!</v>
      </c>
      <c r="GO114" s="6" t="e">
        <f t="shared" si="136"/>
        <v>#REF!</v>
      </c>
      <c r="GP114" s="6" t="e">
        <f t="shared" si="136"/>
        <v>#REF!</v>
      </c>
      <c r="GQ114" s="6" t="e">
        <f t="shared" si="136"/>
        <v>#REF!</v>
      </c>
      <c r="GR114" s="6" t="e">
        <f t="shared" si="136"/>
        <v>#REF!</v>
      </c>
      <c r="GS114" s="6" t="e">
        <f t="shared" si="136"/>
        <v>#REF!</v>
      </c>
      <c r="GT114" s="6" t="e">
        <f t="shared" si="136"/>
        <v>#REF!</v>
      </c>
      <c r="GU114" s="6" t="e">
        <f t="shared" si="134"/>
        <v>#REF!</v>
      </c>
      <c r="GV114" s="6" t="e">
        <f t="shared" si="134"/>
        <v>#REF!</v>
      </c>
      <c r="GW114" s="6" t="e">
        <f t="shared" si="134"/>
        <v>#REF!</v>
      </c>
      <c r="GX114" s="6" t="e">
        <f t="shared" si="134"/>
        <v>#REF!</v>
      </c>
      <c r="GY114" s="6" t="e">
        <f t="shared" si="134"/>
        <v>#REF!</v>
      </c>
      <c r="GZ114" s="6" t="e">
        <f t="shared" si="134"/>
        <v>#REF!</v>
      </c>
      <c r="HA114" s="6" t="e">
        <f t="shared" si="134"/>
        <v>#REF!</v>
      </c>
      <c r="HB114" s="6" t="e">
        <f t="shared" si="134"/>
        <v>#REF!</v>
      </c>
      <c r="HC114" s="6" t="e">
        <f t="shared" si="134"/>
        <v>#REF!</v>
      </c>
      <c r="HD114" s="6" t="e">
        <f t="shared" si="134"/>
        <v>#REF!</v>
      </c>
      <c r="HE114" s="6" t="e">
        <f t="shared" si="134"/>
        <v>#REF!</v>
      </c>
      <c r="HF114" s="6" t="e">
        <f t="shared" si="134"/>
        <v>#REF!</v>
      </c>
      <c r="HG114" s="6" t="e">
        <f t="shared" si="134"/>
        <v>#REF!</v>
      </c>
      <c r="HH114" s="6" t="e">
        <f t="shared" si="134"/>
        <v>#REF!</v>
      </c>
      <c r="HI114" s="6" t="e">
        <f t="shared" si="134"/>
        <v>#REF!</v>
      </c>
      <c r="HJ114" s="6" t="e">
        <f t="shared" si="134"/>
        <v>#REF!</v>
      </c>
      <c r="HK114" s="6" t="e">
        <f t="shared" si="134"/>
        <v>#REF!</v>
      </c>
      <c r="HL114" s="6" t="e">
        <f t="shared" si="134"/>
        <v>#REF!</v>
      </c>
      <c r="HM114" s="6" t="e">
        <f t="shared" si="134"/>
        <v>#REF!</v>
      </c>
      <c r="HN114" s="6" t="e">
        <f t="shared" si="134"/>
        <v>#REF!</v>
      </c>
      <c r="HO114" s="6" t="e">
        <f t="shared" si="134"/>
        <v>#REF!</v>
      </c>
      <c r="HP114" s="6" t="e">
        <f t="shared" si="134"/>
        <v>#REF!</v>
      </c>
      <c r="HQ114" s="6" t="e">
        <f t="shared" si="134"/>
        <v>#REF!</v>
      </c>
      <c r="HR114" s="6" t="e">
        <f t="shared" si="134"/>
        <v>#REF!</v>
      </c>
      <c r="HS114" s="6" t="e">
        <f t="shared" si="134"/>
        <v>#REF!</v>
      </c>
      <c r="HT114" s="6" t="e">
        <f t="shared" si="134"/>
        <v>#REF!</v>
      </c>
      <c r="HU114" s="6" t="e">
        <f t="shared" si="134"/>
        <v>#REF!</v>
      </c>
      <c r="HV114" s="6" t="e">
        <f t="shared" si="134"/>
        <v>#REF!</v>
      </c>
      <c r="HW114" s="6" t="e">
        <f t="shared" si="134"/>
        <v>#REF!</v>
      </c>
      <c r="HX114" s="6" t="e">
        <f t="shared" si="134"/>
        <v>#REF!</v>
      </c>
      <c r="HY114" s="6" t="e">
        <f t="shared" si="134"/>
        <v>#REF!</v>
      </c>
      <c r="HZ114" s="6" t="e">
        <f t="shared" si="134"/>
        <v>#REF!</v>
      </c>
      <c r="IA114" s="6" t="e">
        <f t="shared" si="134"/>
        <v>#REF!</v>
      </c>
      <c r="IB114" s="6" t="e">
        <f t="shared" si="134"/>
        <v>#REF!</v>
      </c>
      <c r="IC114" s="6" t="e">
        <f t="shared" si="134"/>
        <v>#REF!</v>
      </c>
      <c r="ID114" s="6" t="e">
        <f t="shared" si="134"/>
        <v>#REF!</v>
      </c>
      <c r="IE114" s="6" t="e">
        <f t="shared" si="134"/>
        <v>#REF!</v>
      </c>
      <c r="IF114" s="6" t="e">
        <f t="shared" si="134"/>
        <v>#REF!</v>
      </c>
      <c r="IG114" s="6" t="e">
        <f t="shared" si="134"/>
        <v>#REF!</v>
      </c>
      <c r="IH114" s="6" t="e">
        <f t="shared" si="134"/>
        <v>#REF!</v>
      </c>
      <c r="II114" s="6" t="e">
        <f t="shared" si="134"/>
        <v>#REF!</v>
      </c>
      <c r="IJ114" s="6" t="e">
        <f t="shared" si="134"/>
        <v>#REF!</v>
      </c>
      <c r="IK114" s="6" t="e">
        <f t="shared" si="134"/>
        <v>#REF!</v>
      </c>
      <c r="IL114" s="6" t="e">
        <f t="shared" si="134"/>
        <v>#REF!</v>
      </c>
      <c r="IM114" s="6" t="e">
        <f t="shared" si="134"/>
        <v>#REF!</v>
      </c>
      <c r="IN114" s="6" t="e">
        <f t="shared" si="134"/>
        <v>#REF!</v>
      </c>
      <c r="IO114" s="6" t="e">
        <f t="shared" si="134"/>
        <v>#REF!</v>
      </c>
      <c r="IP114" s="6" t="e">
        <f t="shared" si="134"/>
        <v>#REF!</v>
      </c>
      <c r="IQ114" s="6" t="e">
        <f t="shared" si="134"/>
        <v>#REF!</v>
      </c>
      <c r="IR114" s="6" t="e">
        <f t="shared" si="134"/>
        <v>#REF!</v>
      </c>
      <c r="IS114" s="6" t="e">
        <f t="shared" si="134"/>
        <v>#REF!</v>
      </c>
      <c r="IT114" s="6" t="e">
        <f t="shared" si="134"/>
        <v>#REF!</v>
      </c>
      <c r="IU114" s="6" t="e">
        <f t="shared" si="134"/>
        <v>#REF!</v>
      </c>
      <c r="IV114" s="6" t="e">
        <f t="shared" si="134"/>
        <v>#REF!</v>
      </c>
      <c r="IW114" s="6" t="e">
        <f t="shared" si="134"/>
        <v>#REF!</v>
      </c>
      <c r="IX114" s="6" t="e">
        <f t="shared" si="134"/>
        <v>#REF!</v>
      </c>
      <c r="IY114" s="6" t="e">
        <f t="shared" si="134"/>
        <v>#REF!</v>
      </c>
      <c r="IZ114" s="6" t="e">
        <f t="shared" si="134"/>
        <v>#REF!</v>
      </c>
      <c r="JA114" s="6" t="e">
        <f t="shared" si="134"/>
        <v>#REF!</v>
      </c>
      <c r="JB114" s="6" t="e">
        <f t="shared" si="134"/>
        <v>#REF!</v>
      </c>
      <c r="JC114" s="6" t="e">
        <f t="shared" si="134"/>
        <v>#REF!</v>
      </c>
      <c r="JD114" s="6" t="e">
        <f t="shared" si="134"/>
        <v>#REF!</v>
      </c>
      <c r="JE114" s="6" t="e">
        <f t="shared" si="134"/>
        <v>#REF!</v>
      </c>
      <c r="JF114" s="6" t="e">
        <f t="shared" si="126"/>
        <v>#REF!</v>
      </c>
      <c r="JG114" s="6" t="e">
        <f t="shared" si="126"/>
        <v>#REF!</v>
      </c>
      <c r="JH114" s="6" t="e">
        <f t="shared" si="126"/>
        <v>#REF!</v>
      </c>
      <c r="JI114" s="6" t="e">
        <f t="shared" si="126"/>
        <v>#REF!</v>
      </c>
      <c r="JJ114" s="6" t="e">
        <f t="shared" si="126"/>
        <v>#REF!</v>
      </c>
      <c r="JK114" s="6" t="e">
        <f t="shared" si="126"/>
        <v>#REF!</v>
      </c>
      <c r="JL114" s="6" t="e">
        <f t="shared" si="126"/>
        <v>#REF!</v>
      </c>
      <c r="JM114" s="6" t="e">
        <f t="shared" si="126"/>
        <v>#REF!</v>
      </c>
      <c r="JN114" s="6" t="e">
        <f t="shared" si="126"/>
        <v>#REF!</v>
      </c>
      <c r="JO114" s="6" t="e">
        <f t="shared" si="126"/>
        <v>#REF!</v>
      </c>
      <c r="JP114" s="6" t="e">
        <f t="shared" si="126"/>
        <v>#REF!</v>
      </c>
      <c r="JQ114" s="6" t="e">
        <f t="shared" si="126"/>
        <v>#REF!</v>
      </c>
      <c r="JR114" s="6" t="e">
        <f t="shared" si="126"/>
        <v>#REF!</v>
      </c>
      <c r="JS114" s="6" t="e">
        <f t="shared" si="126"/>
        <v>#REF!</v>
      </c>
    </row>
    <row r="115" spans="1:279" ht="14.5" x14ac:dyDescent="0.35">
      <c r="A115" s="8">
        <v>113</v>
      </c>
      <c r="B115" s="9">
        <v>40313</v>
      </c>
      <c r="C115" s="10">
        <v>389.95</v>
      </c>
      <c r="D115" s="8">
        <f t="shared" si="79"/>
        <v>-3.5785185185183082</v>
      </c>
      <c r="I115" s="6">
        <v>113</v>
      </c>
      <c r="J115" s="6">
        <f t="shared" si="80"/>
        <v>12.805794787378467</v>
      </c>
      <c r="K115" s="6">
        <f t="shared" si="81"/>
        <v>16.169602194785668</v>
      </c>
      <c r="L115" s="6">
        <f t="shared" si="135"/>
        <v>22.109942935525947</v>
      </c>
      <c r="M115" s="6">
        <f t="shared" si="135"/>
        <v>26.117883676266466</v>
      </c>
      <c r="N115" s="6">
        <f t="shared" si="135"/>
        <v>24.435979972562968</v>
      </c>
      <c r="O115" s="6">
        <f t="shared" si="135"/>
        <v>18.88927626885955</v>
      </c>
      <c r="P115" s="6">
        <f t="shared" si="135"/>
        <v>13.986705898489452</v>
      </c>
      <c r="Q115" s="6">
        <f t="shared" si="135"/>
        <v>11.338602194785871</v>
      </c>
      <c r="R115" s="6">
        <f t="shared" si="135"/>
        <v>9.2988466392304598</v>
      </c>
      <c r="S115" s="6">
        <f t="shared" si="135"/>
        <v>7.7958688614527132</v>
      </c>
      <c r="T115" s="6">
        <f t="shared" si="135"/>
        <v>6.6507429355268792</v>
      </c>
      <c r="U115" s="6">
        <f t="shared" si="135"/>
        <v>5.2909058984899389</v>
      </c>
      <c r="V115" s="6">
        <f t="shared" si="135"/>
        <v>5.2193355281196379</v>
      </c>
      <c r="W115" s="6">
        <f t="shared" si="135"/>
        <v>8.5831429355268387</v>
      </c>
      <c r="X115" s="6">
        <f t="shared" si="135"/>
        <v>15.52546886145235</v>
      </c>
      <c r="Y115" s="6">
        <f t="shared" si="135"/>
        <v>20.284898491081641</v>
      </c>
      <c r="Z115" s="6">
        <f t="shared" si="135"/>
        <v>18.853491083674399</v>
      </c>
      <c r="AA115" s="6">
        <f t="shared" si="135"/>
        <v>13.23521700960068</v>
      </c>
      <c r="AB115" s="6">
        <f t="shared" si="135"/>
        <v>8.2968614540454304</v>
      </c>
      <c r="AC115" s="6">
        <f t="shared" si="135"/>
        <v>5.3266910836750894</v>
      </c>
      <c r="AD115" s="6">
        <f t="shared" si="135"/>
        <v>3.2869355281196779</v>
      </c>
      <c r="AE115" s="6">
        <f t="shared" si="135"/>
        <v>1.1756096021939655</v>
      </c>
      <c r="AF115" s="6">
        <f t="shared" si="135"/>
        <v>-0.72100521262084361</v>
      </c>
      <c r="AG115" s="6">
        <f t="shared" si="135"/>
        <v>-1.6514200274355713</v>
      </c>
      <c r="AH115" s="6">
        <f t="shared" si="135"/>
        <v>-1.2577829903985085</v>
      </c>
      <c r="AI115" s="6">
        <f t="shared" si="135"/>
        <v>2.4638762688606053</v>
      </c>
      <c r="AJ115" s="6">
        <f t="shared" si="135"/>
        <v>9.0483503429342029</v>
      </c>
      <c r="AK115" s="6">
        <f t="shared" si="135"/>
        <v>13.020505898489574</v>
      </c>
      <c r="AL115" s="6">
        <f t="shared" si="135"/>
        <v>10.658683676267401</v>
      </c>
      <c r="AM115" s="6">
        <f t="shared" si="135"/>
        <v>4.8972688614528757</v>
      </c>
      <c r="AN115" s="6">
        <f t="shared" si="135"/>
        <v>-0.11265706447267428</v>
      </c>
      <c r="AO115" s="6">
        <f t="shared" si="135"/>
        <v>-3.0828274348428133</v>
      </c>
      <c r="AP115" s="6">
        <f t="shared" si="135"/>
        <v>-5.5162200274352866</v>
      </c>
      <c r="AQ115" s="6">
        <f t="shared" si="135"/>
        <v>-7.7706866941018049</v>
      </c>
      <c r="AR115" s="6">
        <f t="shared" si="135"/>
        <v>-9.8820126200277212</v>
      </c>
      <c r="AS115" s="6">
        <f t="shared" si="135"/>
        <v>-11.492345953360919</v>
      </c>
      <c r="AT115" s="6">
        <f t="shared" si="135"/>
        <v>-11.528131138546069</v>
      </c>
      <c r="AU115" s="6">
        <f t="shared" si="135"/>
        <v>-8.7011015089165333</v>
      </c>
      <c r="AV115" s="6">
        <f t="shared" si="135"/>
        <v>-3.3691089163244241</v>
      </c>
      <c r="AW115" s="6">
        <f t="shared" si="135"/>
        <v>1.0324688614531599</v>
      </c>
      <c r="AX115" s="6">
        <f t="shared" si="135"/>
        <v>1.139824417008815</v>
      </c>
      <c r="AY115" s="6">
        <f t="shared" si="135"/>
        <v>-3.5122496570650261</v>
      </c>
      <c r="AZ115" s="6">
        <f t="shared" si="135"/>
        <v>-8.7368866941018872</v>
      </c>
      <c r="BA115" s="6">
        <f t="shared" si="135"/>
        <v>-11.993338545953433</v>
      </c>
      <c r="BB115" s="6">
        <f t="shared" si="135"/>
        <v>-14.247805212619951</v>
      </c>
      <c r="BC115" s="6">
        <f t="shared" si="135"/>
        <v>-15.893923731138504</v>
      </c>
      <c r="BD115" s="6">
        <f t="shared" si="135"/>
        <v>-16.967479286693834</v>
      </c>
      <c r="BE115" s="6">
        <f t="shared" si="135"/>
        <v>-18.255745953360471</v>
      </c>
      <c r="BF115" s="6">
        <f t="shared" si="135"/>
        <v>-18.470457064471578</v>
      </c>
      <c r="BG115" s="6">
        <f t="shared" si="135"/>
        <v>-14.999294101508927</v>
      </c>
      <c r="BH115" s="6">
        <f t="shared" si="135"/>
        <v>-9.3094496570647021</v>
      </c>
      <c r="BI115" s="6">
        <f t="shared" si="135"/>
        <v>-5.3372941015093307</v>
      </c>
      <c r="BJ115" s="6">
        <f t="shared" si="135"/>
        <v>-5.6951459533612434</v>
      </c>
      <c r="BK115" s="6">
        <f t="shared" si="135"/>
        <v>-10.204079286694279</v>
      </c>
      <c r="BL115" s="6">
        <f t="shared" si="135"/>
        <v>-15.50028669410144</v>
      </c>
      <c r="BM115" s="6">
        <f t="shared" si="135"/>
        <v>-19.007234842249243</v>
      </c>
      <c r="BN115" s="6">
        <f t="shared" si="135"/>
        <v>-21.583768175582524</v>
      </c>
      <c r="BO115" s="6">
        <f t="shared" si="135"/>
        <v>-23.587738545952785</v>
      </c>
      <c r="BP115" s="6">
        <f t="shared" si="135"/>
        <v>-25.198071879285983</v>
      </c>
      <c r="BQ115" s="6">
        <f t="shared" si="135"/>
        <v>-26.593694101508074</v>
      </c>
      <c r="BR115" s="6">
        <f t="shared" si="135"/>
        <v>-26.414768175582321</v>
      </c>
      <c r="BS115" s="6">
        <f t="shared" si="135"/>
        <v>-23.373027434841678</v>
      </c>
      <c r="BT115" s="6">
        <f t="shared" si="135"/>
        <v>-17.325331138545746</v>
      </c>
      <c r="BU115" s="6">
        <f t="shared" si="135"/>
        <v>-12.637471879286753</v>
      </c>
      <c r="BV115" s="6">
        <f t="shared" si="135"/>
        <v>-13.639457064471781</v>
      </c>
      <c r="BW115" s="6">
        <f t="shared" si="135"/>
        <v>-18.864094101508641</v>
      </c>
      <c r="BX115" s="6">
        <f t="shared" si="133"/>
        <v>-24.482368175582362</v>
      </c>
      <c r="BY115" s="6">
        <f t="shared" si="133"/>
        <v>-29.098657064471052</v>
      </c>
      <c r="BZ115" s="6">
        <f t="shared" si="133"/>
        <v>-32.498249657063404</v>
      </c>
      <c r="CA115" s="6">
        <f t="shared" si="133"/>
        <v>-34.788501508915076</v>
      </c>
      <c r="CB115" s="6">
        <f t="shared" si="133"/>
        <v>-36.899827434840788</v>
      </c>
      <c r="CC115" s="6">
        <f t="shared" si="133"/>
        <v>-38.760657064470443</v>
      </c>
      <c r="CD115" s="6">
        <f t="shared" si="133"/>
        <v>-38.903797805211042</v>
      </c>
      <c r="CE115" s="6">
        <f t="shared" si="133"/>
        <v>-36.11255336076686</v>
      </c>
      <c r="CF115" s="6">
        <f t="shared" si="133"/>
        <v>-30.673205212619099</v>
      </c>
      <c r="CG115" s="6">
        <f t="shared" si="133"/>
        <v>-25.949560768174752</v>
      </c>
      <c r="CH115" s="6">
        <f t="shared" si="133"/>
        <v>-26.557908916322923</v>
      </c>
      <c r="CI115" s="6">
        <f t="shared" si="133"/>
        <v>-31.746760768174429</v>
      </c>
      <c r="CJ115" s="6">
        <f t="shared" si="133"/>
        <v>-36.613545953359377</v>
      </c>
      <c r="CK115" s="6">
        <f t="shared" si="133"/>
        <v>-39.869997805211128</v>
      </c>
      <c r="CL115" s="6">
        <f t="shared" si="133"/>
        <v>-42.196034842247947</v>
      </c>
      <c r="CM115" s="6">
        <f t="shared" si="133"/>
        <v>-44.307360768173858</v>
      </c>
      <c r="CN115" s="6">
        <f t="shared" si="133"/>
        <v>-45.774553360766255</v>
      </c>
      <c r="CO115" s="6">
        <f t="shared" si="133"/>
        <v>-46.812323731136637</v>
      </c>
      <c r="CP115" s="6">
        <f t="shared" si="133"/>
        <v>-46.955464471877235</v>
      </c>
      <c r="CQ115" s="6">
        <f t="shared" si="133"/>
        <v>-44.128434842247906</v>
      </c>
      <c r="CR115" s="6">
        <f t="shared" si="133"/>
        <v>-37.866027434840866</v>
      </c>
      <c r="CS115" s="6">
        <f t="shared" si="133"/>
        <v>-32.3551089163226</v>
      </c>
      <c r="CT115" s="6">
        <f t="shared" si="133"/>
        <v>-32.677175582989356</v>
      </c>
      <c r="CU115" s="6">
        <f t="shared" si="133"/>
        <v>-38.044953360766819</v>
      </c>
      <c r="CV115" s="6">
        <f t="shared" si="133"/>
        <v>-43.555871879284886</v>
      </c>
      <c r="CW115" s="6">
        <f t="shared" si="133"/>
        <v>-47.313316323729154</v>
      </c>
      <c r="CX115" s="6">
        <f t="shared" si="133"/>
        <v>-50.104560768173336</v>
      </c>
      <c r="CY115" s="6">
        <f t="shared" si="133"/>
        <v>-52.609523731136314</v>
      </c>
      <c r="CZ115" s="6">
        <f t="shared" si="133"/>
        <v>-54.541923731136066</v>
      </c>
      <c r="DA115" s="6">
        <f t="shared" si="133"/>
        <v>-55.615479286691603</v>
      </c>
      <c r="DB115" s="6">
        <f t="shared" si="133"/>
        <v>-55.114486694099085</v>
      </c>
      <c r="DC115" s="6">
        <f t="shared" si="133"/>
        <v>-52.001175582988139</v>
      </c>
      <c r="DD115" s="6">
        <f t="shared" si="133"/>
        <v>-46.382901508914422</v>
      </c>
      <c r="DE115" s="6">
        <f t="shared" si="133"/>
        <v>-41.444545953359174</v>
      </c>
      <c r="DF115" s="6">
        <f t="shared" si="133"/>
        <v>-41.69504224965543</v>
      </c>
      <c r="DG115" s="6">
        <f t="shared" si="133"/>
        <v>-46.955464471877235</v>
      </c>
      <c r="DH115" s="6">
        <f t="shared" si="133"/>
        <v>-52.215886694099247</v>
      </c>
      <c r="DI115" s="6">
        <f t="shared" si="133"/>
        <v>-56.044901508913817</v>
      </c>
      <c r="DJ115" s="6">
        <f t="shared" si="133"/>
        <v>-58.657220027432246</v>
      </c>
      <c r="DK115" s="6">
        <f t="shared" si="133"/>
        <v>-60.160197805209791</v>
      </c>
      <c r="DL115" s="6">
        <f t="shared" si="133"/>
        <v>-62.128382990394897</v>
      </c>
      <c r="DM115" s="6">
        <f t="shared" si="133"/>
        <v>-63.702931138542944</v>
      </c>
      <c r="DN115" s="6">
        <f t="shared" si="133"/>
        <v>-63.738716323728099</v>
      </c>
      <c r="DO115" s="6">
        <f t="shared" si="133"/>
        <v>-60.84011632372826</v>
      </c>
      <c r="DP115" s="6">
        <f t="shared" si="133"/>
        <v>-54.935560768173133</v>
      </c>
      <c r="DQ115" s="6">
        <f t="shared" si="133"/>
        <v>-50.498197805210395</v>
      </c>
      <c r="DR115" s="6">
        <f t="shared" si="133"/>
        <v>-51.500182990395629</v>
      </c>
      <c r="DS115" s="6">
        <f t="shared" si="133"/>
        <v>-56.939531138543394</v>
      </c>
      <c r="DT115" s="6">
        <f t="shared" si="133"/>
        <v>-62.056812620024594</v>
      </c>
      <c r="DU115" s="6">
        <f t="shared" si="133"/>
        <v>-65.241694101505843</v>
      </c>
      <c r="DV115" s="6">
        <f t="shared" si="133"/>
        <v>-67.639301508913164</v>
      </c>
      <c r="DW115" s="6">
        <f t="shared" si="133"/>
        <v>-69.500131138542628</v>
      </c>
      <c r="DX115" s="6">
        <f t="shared" si="133"/>
        <v>-71.25360521261662</v>
      </c>
      <c r="DY115" s="6">
        <f t="shared" si="133"/>
        <v>-72.756582990394364</v>
      </c>
      <c r="DZ115" s="6">
        <f t="shared" si="133"/>
        <v>-72.577657064468411</v>
      </c>
      <c r="EA115" s="6">
        <f t="shared" si="133"/>
        <v>-69.249634842246365</v>
      </c>
      <c r="EB115" s="6">
        <f t="shared" si="133"/>
        <v>-63.130368175580131</v>
      </c>
      <c r="EC115" s="6">
        <f t="shared" si="133"/>
        <v>-57.977301508913776</v>
      </c>
      <c r="ED115" s="6">
        <f t="shared" si="133"/>
        <v>-58.943501508913656</v>
      </c>
      <c r="EE115" s="6">
        <f t="shared" si="133"/>
        <v>-64.883842249654137</v>
      </c>
      <c r="EF115" s="6">
        <f t="shared" si="133"/>
        <v>-70.573686694098157</v>
      </c>
      <c r="EG115" s="6">
        <f t="shared" si="133"/>
        <v>-73.758568175579398</v>
      </c>
      <c r="EH115" s="6">
        <f t="shared" si="133"/>
        <v>-75.905679286690471</v>
      </c>
      <c r="EI115" s="6">
        <f t="shared" si="136"/>
        <v>-77.551797805208821</v>
      </c>
      <c r="EJ115" s="6">
        <f t="shared" si="136"/>
        <v>-78.589568175579203</v>
      </c>
      <c r="EK115" s="6">
        <f t="shared" si="136"/>
        <v>-79.734694101505028</v>
      </c>
      <c r="EL115" s="6">
        <f t="shared" si="136"/>
        <v>-80.450397805208652</v>
      </c>
      <c r="EM115" s="6">
        <f t="shared" si="136"/>
        <v>-77.551797805208821</v>
      </c>
      <c r="EN115" s="6">
        <f t="shared" si="136"/>
        <v>-71.289390397801782</v>
      </c>
      <c r="EO115" s="6">
        <f t="shared" si="136"/>
        <v>-66.63731632372793</v>
      </c>
      <c r="EP115" s="6">
        <f t="shared" si="136"/>
        <v>-67.460375582987211</v>
      </c>
      <c r="EQ115" s="6">
        <f t="shared" si="136"/>
        <v>-72.649227434838721</v>
      </c>
      <c r="ER115" s="6">
        <f t="shared" si="136"/>
        <v>-78.911634842245761</v>
      </c>
      <c r="ES115" s="6">
        <f t="shared" si="136"/>
        <v>-82.561723731134563</v>
      </c>
      <c r="ET115" s="6">
        <f t="shared" si="136"/>
        <v>-84.637264471875127</v>
      </c>
      <c r="EU115" s="6">
        <f t="shared" si="136"/>
        <v>-86.283382990393477</v>
      </c>
      <c r="EV115" s="6">
        <f t="shared" si="136"/>
        <v>-88.14421262002314</v>
      </c>
      <c r="EW115" s="6">
        <f t="shared" si="136"/>
        <v>-89.647190397800685</v>
      </c>
      <c r="EX115" s="6">
        <f t="shared" si="136"/>
        <v>-89.181982990393323</v>
      </c>
      <c r="EY115" s="6">
        <f t="shared" si="136"/>
        <v>-85.531894101504705</v>
      </c>
      <c r="EZ115" s="6">
        <f t="shared" si="136"/>
        <v>-79.269486694097665</v>
      </c>
      <c r="FA115" s="6">
        <f t="shared" si="136"/>
        <v>-74.724768175579484</v>
      </c>
      <c r="FB115" s="6">
        <f t="shared" si="136"/>
        <v>-75.512042249653405</v>
      </c>
      <c r="FC115" s="6">
        <f t="shared" si="136"/>
        <v>-80.915605212616015</v>
      </c>
      <c r="FD115" s="6">
        <f t="shared" si="136"/>
        <v>-86.748590397800839</v>
      </c>
      <c r="FE115" s="6">
        <f t="shared" si="136"/>
        <v>-90.434464471874804</v>
      </c>
      <c r="FF115" s="6">
        <f t="shared" si="136"/>
        <v>-92.331079286689416</v>
      </c>
      <c r="FG115" s="6">
        <f t="shared" si="136"/>
        <v>-93.619345953356046</v>
      </c>
      <c r="FH115" s="6">
        <f t="shared" si="136"/>
        <v>-95.12232373113379</v>
      </c>
      <c r="FI115" s="6">
        <f t="shared" si="136"/>
        <v>-96.517945953355891</v>
      </c>
      <c r="FJ115" s="6">
        <f t="shared" si="136"/>
        <v>-96.374805212615087</v>
      </c>
      <c r="FK115" s="6">
        <f t="shared" si="136"/>
        <v>-92.975212620022731</v>
      </c>
      <c r="FL115" s="6" t="e">
        <f t="shared" si="136"/>
        <v>#REF!</v>
      </c>
      <c r="FM115" s="6" t="e">
        <f t="shared" si="136"/>
        <v>#REF!</v>
      </c>
      <c r="FN115" s="6" t="e">
        <f t="shared" si="136"/>
        <v>#REF!</v>
      </c>
      <c r="FO115" s="6" t="e">
        <f t="shared" si="136"/>
        <v>#REF!</v>
      </c>
      <c r="FP115" s="6" t="e">
        <f t="shared" si="136"/>
        <v>#REF!</v>
      </c>
      <c r="FQ115" s="6" t="e">
        <f t="shared" si="136"/>
        <v>#REF!</v>
      </c>
      <c r="FR115" s="6" t="e">
        <f t="shared" si="136"/>
        <v>#REF!</v>
      </c>
      <c r="FS115" s="6" t="e">
        <f t="shared" si="136"/>
        <v>#REF!</v>
      </c>
      <c r="FT115" s="6" t="e">
        <f t="shared" si="136"/>
        <v>#REF!</v>
      </c>
      <c r="FU115" s="6" t="e">
        <f t="shared" si="136"/>
        <v>#REF!</v>
      </c>
      <c r="FV115" s="6" t="e">
        <f t="shared" si="136"/>
        <v>#REF!</v>
      </c>
      <c r="FW115" s="6" t="e">
        <f t="shared" si="136"/>
        <v>#REF!</v>
      </c>
      <c r="FX115" s="6" t="e">
        <f t="shared" si="136"/>
        <v>#REF!</v>
      </c>
      <c r="FY115" s="6" t="e">
        <f t="shared" si="136"/>
        <v>#REF!</v>
      </c>
      <c r="FZ115" s="6" t="e">
        <f t="shared" si="136"/>
        <v>#REF!</v>
      </c>
      <c r="GA115" s="6" t="e">
        <f t="shared" si="136"/>
        <v>#REF!</v>
      </c>
      <c r="GB115" s="6" t="e">
        <f t="shared" si="136"/>
        <v>#REF!</v>
      </c>
      <c r="GC115" s="6" t="e">
        <f t="shared" si="136"/>
        <v>#REF!</v>
      </c>
      <c r="GD115" s="6" t="e">
        <f t="shared" si="136"/>
        <v>#REF!</v>
      </c>
      <c r="GE115" s="6" t="e">
        <f t="shared" si="136"/>
        <v>#REF!</v>
      </c>
      <c r="GF115" s="6" t="e">
        <f t="shared" si="136"/>
        <v>#REF!</v>
      </c>
      <c r="GG115" s="6" t="e">
        <f t="shared" si="136"/>
        <v>#REF!</v>
      </c>
      <c r="GH115" s="6" t="e">
        <f t="shared" si="136"/>
        <v>#REF!</v>
      </c>
      <c r="GI115" s="6" t="e">
        <f t="shared" si="136"/>
        <v>#REF!</v>
      </c>
      <c r="GJ115" s="6" t="e">
        <f t="shared" si="136"/>
        <v>#REF!</v>
      </c>
      <c r="GK115" s="6" t="e">
        <f t="shared" si="136"/>
        <v>#REF!</v>
      </c>
      <c r="GL115" s="6" t="e">
        <f t="shared" si="136"/>
        <v>#REF!</v>
      </c>
      <c r="GM115" s="6" t="e">
        <f t="shared" si="136"/>
        <v>#REF!</v>
      </c>
      <c r="GN115" s="6" t="e">
        <f t="shared" si="136"/>
        <v>#REF!</v>
      </c>
      <c r="GO115" s="6" t="e">
        <f t="shared" si="136"/>
        <v>#REF!</v>
      </c>
      <c r="GP115" s="6" t="e">
        <f t="shared" si="136"/>
        <v>#REF!</v>
      </c>
      <c r="GQ115" s="6" t="e">
        <f t="shared" si="136"/>
        <v>#REF!</v>
      </c>
      <c r="GR115" s="6" t="e">
        <f t="shared" si="136"/>
        <v>#REF!</v>
      </c>
      <c r="GS115" s="6" t="e">
        <f t="shared" si="136"/>
        <v>#REF!</v>
      </c>
      <c r="GT115" s="6" t="e">
        <f t="shared" si="136"/>
        <v>#REF!</v>
      </c>
      <c r="GU115" s="6" t="e">
        <f t="shared" si="134"/>
        <v>#REF!</v>
      </c>
      <c r="GV115" s="6" t="e">
        <f t="shared" si="134"/>
        <v>#REF!</v>
      </c>
      <c r="GW115" s="6" t="e">
        <f t="shared" si="134"/>
        <v>#REF!</v>
      </c>
      <c r="GX115" s="6" t="e">
        <f t="shared" si="134"/>
        <v>#REF!</v>
      </c>
      <c r="GY115" s="6" t="e">
        <f t="shared" si="134"/>
        <v>#REF!</v>
      </c>
      <c r="GZ115" s="6" t="e">
        <f t="shared" si="134"/>
        <v>#REF!</v>
      </c>
      <c r="HA115" s="6" t="e">
        <f t="shared" si="134"/>
        <v>#REF!</v>
      </c>
      <c r="HB115" s="6" t="e">
        <f t="shared" si="134"/>
        <v>#REF!</v>
      </c>
      <c r="HC115" s="6" t="e">
        <f t="shared" si="134"/>
        <v>#REF!</v>
      </c>
      <c r="HD115" s="6" t="e">
        <f t="shared" si="134"/>
        <v>#REF!</v>
      </c>
      <c r="HE115" s="6" t="e">
        <f t="shared" si="134"/>
        <v>#REF!</v>
      </c>
      <c r="HF115" s="6" t="e">
        <f t="shared" si="134"/>
        <v>#REF!</v>
      </c>
      <c r="HG115" s="6" t="e">
        <f t="shared" si="134"/>
        <v>#REF!</v>
      </c>
      <c r="HH115" s="6" t="e">
        <f t="shared" si="134"/>
        <v>#REF!</v>
      </c>
      <c r="HI115" s="6" t="e">
        <f t="shared" si="134"/>
        <v>#REF!</v>
      </c>
      <c r="HJ115" s="6" t="e">
        <f t="shared" si="134"/>
        <v>#REF!</v>
      </c>
      <c r="HK115" s="6" t="e">
        <f t="shared" si="134"/>
        <v>#REF!</v>
      </c>
      <c r="HL115" s="6" t="e">
        <f t="shared" si="134"/>
        <v>#REF!</v>
      </c>
      <c r="HM115" s="6" t="e">
        <f t="shared" si="134"/>
        <v>#REF!</v>
      </c>
      <c r="HN115" s="6" t="e">
        <f t="shared" si="134"/>
        <v>#REF!</v>
      </c>
      <c r="HO115" s="6" t="e">
        <f t="shared" si="134"/>
        <v>#REF!</v>
      </c>
      <c r="HP115" s="6" t="e">
        <f t="shared" si="134"/>
        <v>#REF!</v>
      </c>
      <c r="HQ115" s="6" t="e">
        <f t="shared" si="134"/>
        <v>#REF!</v>
      </c>
      <c r="HR115" s="6" t="e">
        <f t="shared" si="134"/>
        <v>#REF!</v>
      </c>
      <c r="HS115" s="6" t="e">
        <f t="shared" si="134"/>
        <v>#REF!</v>
      </c>
      <c r="HT115" s="6" t="e">
        <f t="shared" si="134"/>
        <v>#REF!</v>
      </c>
      <c r="HU115" s="6" t="e">
        <f t="shared" si="134"/>
        <v>#REF!</v>
      </c>
      <c r="HV115" s="6" t="e">
        <f t="shared" si="134"/>
        <v>#REF!</v>
      </c>
      <c r="HW115" s="6" t="e">
        <f t="shared" si="134"/>
        <v>#REF!</v>
      </c>
      <c r="HX115" s="6" t="e">
        <f t="shared" si="134"/>
        <v>#REF!</v>
      </c>
      <c r="HY115" s="6" t="e">
        <f t="shared" si="134"/>
        <v>#REF!</v>
      </c>
      <c r="HZ115" s="6" t="e">
        <f t="shared" si="134"/>
        <v>#REF!</v>
      </c>
      <c r="IA115" s="6" t="e">
        <f t="shared" si="134"/>
        <v>#REF!</v>
      </c>
      <c r="IB115" s="6" t="e">
        <f t="shared" si="134"/>
        <v>#REF!</v>
      </c>
      <c r="IC115" s="6" t="e">
        <f t="shared" si="134"/>
        <v>#REF!</v>
      </c>
      <c r="ID115" s="6" t="e">
        <f t="shared" si="134"/>
        <v>#REF!</v>
      </c>
      <c r="IE115" s="6" t="e">
        <f t="shared" si="134"/>
        <v>#REF!</v>
      </c>
      <c r="IF115" s="6" t="e">
        <f t="shared" si="134"/>
        <v>#REF!</v>
      </c>
      <c r="IG115" s="6" t="e">
        <f t="shared" si="134"/>
        <v>#REF!</v>
      </c>
      <c r="IH115" s="6" t="e">
        <f t="shared" si="134"/>
        <v>#REF!</v>
      </c>
      <c r="II115" s="6" t="e">
        <f t="shared" si="134"/>
        <v>#REF!</v>
      </c>
      <c r="IJ115" s="6" t="e">
        <f t="shared" si="134"/>
        <v>#REF!</v>
      </c>
      <c r="IK115" s="6" t="e">
        <f t="shared" si="134"/>
        <v>#REF!</v>
      </c>
      <c r="IL115" s="6" t="e">
        <f t="shared" si="134"/>
        <v>#REF!</v>
      </c>
      <c r="IM115" s="6" t="e">
        <f t="shared" si="134"/>
        <v>#REF!</v>
      </c>
      <c r="IN115" s="6" t="e">
        <f t="shared" si="134"/>
        <v>#REF!</v>
      </c>
      <c r="IO115" s="6" t="e">
        <f t="shared" si="134"/>
        <v>#REF!</v>
      </c>
      <c r="IP115" s="6" t="e">
        <f t="shared" si="134"/>
        <v>#REF!</v>
      </c>
      <c r="IQ115" s="6" t="e">
        <f t="shared" si="134"/>
        <v>#REF!</v>
      </c>
      <c r="IR115" s="6" t="e">
        <f t="shared" si="134"/>
        <v>#REF!</v>
      </c>
      <c r="IS115" s="6" t="e">
        <f t="shared" si="134"/>
        <v>#REF!</v>
      </c>
      <c r="IT115" s="6" t="e">
        <f t="shared" si="134"/>
        <v>#REF!</v>
      </c>
      <c r="IU115" s="6" t="e">
        <f t="shared" si="134"/>
        <v>#REF!</v>
      </c>
      <c r="IV115" s="6" t="e">
        <f t="shared" si="134"/>
        <v>#REF!</v>
      </c>
      <c r="IW115" s="6" t="e">
        <f t="shared" si="134"/>
        <v>#REF!</v>
      </c>
      <c r="IX115" s="6" t="e">
        <f t="shared" si="134"/>
        <v>#REF!</v>
      </c>
      <c r="IY115" s="6" t="e">
        <f t="shared" si="134"/>
        <v>#REF!</v>
      </c>
      <c r="IZ115" s="6" t="e">
        <f t="shared" si="134"/>
        <v>#REF!</v>
      </c>
      <c r="JA115" s="6" t="e">
        <f t="shared" si="134"/>
        <v>#REF!</v>
      </c>
      <c r="JB115" s="6" t="e">
        <f t="shared" si="134"/>
        <v>#REF!</v>
      </c>
      <c r="JC115" s="6" t="e">
        <f t="shared" si="134"/>
        <v>#REF!</v>
      </c>
      <c r="JD115" s="6" t="e">
        <f t="shared" si="134"/>
        <v>#REF!</v>
      </c>
      <c r="JE115" s="6" t="e">
        <f t="shared" si="134"/>
        <v>#REF!</v>
      </c>
      <c r="JF115" s="6" t="e">
        <f t="shared" si="126"/>
        <v>#REF!</v>
      </c>
      <c r="JG115" s="6" t="e">
        <f t="shared" si="126"/>
        <v>#REF!</v>
      </c>
      <c r="JH115" s="6" t="e">
        <f t="shared" si="126"/>
        <v>#REF!</v>
      </c>
      <c r="JI115" s="6" t="e">
        <f t="shared" si="126"/>
        <v>#REF!</v>
      </c>
      <c r="JJ115" s="6" t="e">
        <f t="shared" si="126"/>
        <v>#REF!</v>
      </c>
      <c r="JK115" s="6" t="e">
        <f t="shared" si="126"/>
        <v>#REF!</v>
      </c>
      <c r="JL115" s="6" t="e">
        <f t="shared" si="126"/>
        <v>#REF!</v>
      </c>
      <c r="JM115" s="6" t="e">
        <f t="shared" si="126"/>
        <v>#REF!</v>
      </c>
      <c r="JN115" s="6" t="e">
        <f t="shared" si="126"/>
        <v>#REF!</v>
      </c>
      <c r="JO115" s="6" t="e">
        <f t="shared" si="126"/>
        <v>#REF!</v>
      </c>
      <c r="JP115" s="6" t="e">
        <f t="shared" si="126"/>
        <v>#REF!</v>
      </c>
      <c r="JQ115" s="6" t="e">
        <f t="shared" si="126"/>
        <v>#REF!</v>
      </c>
      <c r="JR115" s="6" t="e">
        <f t="shared" si="126"/>
        <v>#REF!</v>
      </c>
      <c r="JS115" s="6" t="e">
        <f t="shared" si="126"/>
        <v>#REF!</v>
      </c>
    </row>
    <row r="116" spans="1:279" ht="14.5" x14ac:dyDescent="0.35">
      <c r="A116" s="8">
        <v>114</v>
      </c>
      <c r="B116" s="9">
        <v>40344</v>
      </c>
      <c r="C116" s="10">
        <v>389.01</v>
      </c>
      <c r="D116" s="8">
        <f t="shared" si="79"/>
        <v>-4.5185185185183059</v>
      </c>
      <c r="I116" s="6">
        <v>114</v>
      </c>
      <c r="J116" s="6">
        <f t="shared" si="80"/>
        <v>20.417009602192866</v>
      </c>
      <c r="K116" s="6">
        <f t="shared" si="81"/>
        <v>27.917750342933111</v>
      </c>
      <c r="L116" s="6">
        <f t="shared" si="135"/>
        <v>32.978491083673632</v>
      </c>
      <c r="M116" s="6">
        <f t="shared" si="135"/>
        <v>30.854787379970162</v>
      </c>
      <c r="N116" s="6">
        <f t="shared" si="135"/>
        <v>23.851083676266736</v>
      </c>
      <c r="O116" s="6">
        <f t="shared" si="135"/>
        <v>17.660713305896639</v>
      </c>
      <c r="P116" s="6">
        <f t="shared" si="135"/>
        <v>14.31700960219305</v>
      </c>
      <c r="Q116" s="6">
        <f t="shared" si="135"/>
        <v>11.741454046637646</v>
      </c>
      <c r="R116" s="6">
        <f t="shared" si="135"/>
        <v>9.8436762688598858</v>
      </c>
      <c r="S116" s="6">
        <f t="shared" si="135"/>
        <v>8.3977503429340583</v>
      </c>
      <c r="T116" s="6">
        <f t="shared" si="135"/>
        <v>6.6807133058971235</v>
      </c>
      <c r="U116" s="6">
        <f t="shared" si="135"/>
        <v>6.5903429355268397</v>
      </c>
      <c r="V116" s="6">
        <f t="shared" si="135"/>
        <v>10.837750342934036</v>
      </c>
      <c r="W116" s="6">
        <f t="shared" si="135"/>
        <v>19.603676268859541</v>
      </c>
      <c r="X116" s="6">
        <f t="shared" si="135"/>
        <v>25.613305898488814</v>
      </c>
      <c r="Y116" s="6">
        <f t="shared" si="135"/>
        <v>23.805898491081596</v>
      </c>
      <c r="Z116" s="6">
        <f t="shared" si="135"/>
        <v>16.711824417007886</v>
      </c>
      <c r="AA116" s="6">
        <f t="shared" si="135"/>
        <v>10.476268861452644</v>
      </c>
      <c r="AB116" s="6">
        <f t="shared" si="135"/>
        <v>6.7258984910822655</v>
      </c>
      <c r="AC116" s="6">
        <f t="shared" si="135"/>
        <v>4.1503429355268615</v>
      </c>
      <c r="AD116" s="6">
        <f t="shared" si="135"/>
        <v>1.4844170096011744</v>
      </c>
      <c r="AE116" s="6">
        <f t="shared" si="135"/>
        <v>-0.91039780521366132</v>
      </c>
      <c r="AF116" s="6">
        <f t="shared" si="135"/>
        <v>-2.0852126200283796</v>
      </c>
      <c r="AG116" s="6">
        <f t="shared" si="135"/>
        <v>-1.5881755829913045</v>
      </c>
      <c r="AH116" s="6">
        <f t="shared" si="135"/>
        <v>3.111083676267826</v>
      </c>
      <c r="AI116" s="6">
        <f t="shared" si="135"/>
        <v>11.425157750341397</v>
      </c>
      <c r="AJ116" s="6">
        <f t="shared" si="135"/>
        <v>16.440713305896779</v>
      </c>
      <c r="AK116" s="6">
        <f t="shared" si="135"/>
        <v>13.458491083674582</v>
      </c>
      <c r="AL116" s="6">
        <f t="shared" si="135"/>
        <v>6.1836762688600482</v>
      </c>
      <c r="AM116" s="6">
        <f t="shared" si="135"/>
        <v>-0.14224965706547735</v>
      </c>
      <c r="AN116" s="6">
        <f t="shared" si="135"/>
        <v>-3.8926200274355995</v>
      </c>
      <c r="AO116" s="6">
        <f t="shared" si="135"/>
        <v>-6.9652126200280779</v>
      </c>
      <c r="AP116" s="6">
        <f t="shared" si="135"/>
        <v>-9.811879286694591</v>
      </c>
      <c r="AQ116" s="6">
        <f t="shared" si="135"/>
        <v>-12.477805212620535</v>
      </c>
      <c r="AR116" s="6">
        <f t="shared" si="135"/>
        <v>-14.51113854595372</v>
      </c>
      <c r="AS116" s="6">
        <f t="shared" si="135"/>
        <v>-14.556323731138862</v>
      </c>
      <c r="AT116" s="6">
        <f t="shared" si="135"/>
        <v>-10.986694101509309</v>
      </c>
      <c r="AU116" s="6">
        <f t="shared" si="135"/>
        <v>-4.2541015089172491</v>
      </c>
      <c r="AV116" s="6">
        <f t="shared" si="135"/>
        <v>1.3036762688603496</v>
      </c>
      <c r="AW116" s="6">
        <f t="shared" si="135"/>
        <v>1.4392318244160325</v>
      </c>
      <c r="AX116" s="6">
        <f t="shared" si="135"/>
        <v>-4.4348422496578168</v>
      </c>
      <c r="AY116" s="6">
        <f t="shared" si="135"/>
        <v>-11.031879286694707</v>
      </c>
      <c r="AZ116" s="6">
        <f t="shared" si="135"/>
        <v>-15.143731138546222</v>
      </c>
      <c r="BA116" s="6">
        <f t="shared" si="135"/>
        <v>-17.990397805212734</v>
      </c>
      <c r="BB116" s="6">
        <f t="shared" si="135"/>
        <v>-20.068916323731319</v>
      </c>
      <c r="BC116" s="6">
        <f t="shared" si="135"/>
        <v>-21.424471879286607</v>
      </c>
      <c r="BD116" s="6">
        <f t="shared" si="135"/>
        <v>-23.051138545953258</v>
      </c>
      <c r="BE116" s="6">
        <f t="shared" si="135"/>
        <v>-23.322249657064365</v>
      </c>
      <c r="BF116" s="6">
        <f t="shared" si="135"/>
        <v>-18.939286694101742</v>
      </c>
      <c r="BG116" s="6">
        <f t="shared" si="135"/>
        <v>-11.754842249657493</v>
      </c>
      <c r="BH116" s="6">
        <f t="shared" si="135"/>
        <v>-6.7392866941021117</v>
      </c>
      <c r="BI116" s="6">
        <f t="shared" si="135"/>
        <v>-7.1911385459540451</v>
      </c>
      <c r="BJ116" s="6">
        <f t="shared" si="135"/>
        <v>-12.884471879287069</v>
      </c>
      <c r="BK116" s="6">
        <f t="shared" si="135"/>
        <v>-19.571879286694244</v>
      </c>
      <c r="BL116" s="6">
        <f t="shared" si="135"/>
        <v>-24.000027434842011</v>
      </c>
      <c r="BM116" s="6">
        <f t="shared" si="135"/>
        <v>-27.253360768175313</v>
      </c>
      <c r="BN116" s="6">
        <f t="shared" si="135"/>
        <v>-29.783731138545573</v>
      </c>
      <c r="BO116" s="6">
        <f t="shared" si="135"/>
        <v>-31.817064471878762</v>
      </c>
      <c r="BP116" s="6">
        <f t="shared" si="135"/>
        <v>-33.579286694100837</v>
      </c>
      <c r="BQ116" s="6">
        <f t="shared" si="135"/>
        <v>-33.353360768175129</v>
      </c>
      <c r="BR116" s="6">
        <f t="shared" si="135"/>
        <v>-29.512620027434465</v>
      </c>
      <c r="BS116" s="6">
        <f t="shared" si="135"/>
        <v>-21.876323731138537</v>
      </c>
      <c r="BT116" s="6">
        <f t="shared" si="135"/>
        <v>-15.957064471879548</v>
      </c>
      <c r="BU116" s="6">
        <f t="shared" si="135"/>
        <v>-17.222249657064552</v>
      </c>
      <c r="BV116" s="6">
        <f t="shared" si="135"/>
        <v>-23.819286694101443</v>
      </c>
      <c r="BW116" s="6">
        <f t="shared" ref="BW116:EH119" si="137">INDEX($D$3:$D$272,$I116,1)*INDEX($D$3:$D$272,$I116+BW$2,1)</f>
        <v>-30.913360768175149</v>
      </c>
      <c r="BX116" s="6">
        <f t="shared" si="137"/>
        <v>-36.742249657063859</v>
      </c>
      <c r="BY116" s="6">
        <f t="shared" si="137"/>
        <v>-41.034842249656194</v>
      </c>
      <c r="BZ116" s="6">
        <f t="shared" si="137"/>
        <v>-43.926694101507849</v>
      </c>
      <c r="CA116" s="6">
        <f t="shared" si="137"/>
        <v>-46.59262002743354</v>
      </c>
      <c r="CB116" s="6">
        <f t="shared" si="137"/>
        <v>-48.942249657063229</v>
      </c>
      <c r="CC116" s="6">
        <f t="shared" si="137"/>
        <v>-49.122990397803797</v>
      </c>
      <c r="CD116" s="6">
        <f t="shared" si="137"/>
        <v>-45.598545953359647</v>
      </c>
      <c r="CE116" s="6">
        <f t="shared" si="137"/>
        <v>-38.730397805211901</v>
      </c>
      <c r="CF116" s="6">
        <f t="shared" si="137"/>
        <v>-32.765953360767512</v>
      </c>
      <c r="CG116" s="6">
        <f t="shared" si="137"/>
        <v>-33.534101508915697</v>
      </c>
      <c r="CH116" s="6">
        <f t="shared" si="137"/>
        <v>-40.085953360767185</v>
      </c>
      <c r="CI116" s="6">
        <f t="shared" si="137"/>
        <v>-46.231138545952149</v>
      </c>
      <c r="CJ116" s="6">
        <f t="shared" si="137"/>
        <v>-50.342990397803916</v>
      </c>
      <c r="CK116" s="6">
        <f t="shared" si="137"/>
        <v>-53.280027434840711</v>
      </c>
      <c r="CL116" s="6">
        <f t="shared" si="137"/>
        <v>-55.945953360766659</v>
      </c>
      <c r="CM116" s="6">
        <f t="shared" si="137"/>
        <v>-57.798545953359017</v>
      </c>
      <c r="CN116" s="6">
        <f t="shared" si="137"/>
        <v>-59.108916323729417</v>
      </c>
      <c r="CO116" s="6">
        <f t="shared" si="137"/>
        <v>-59.289657064469985</v>
      </c>
      <c r="CP116" s="6">
        <f t="shared" si="137"/>
        <v>-55.720027434840688</v>
      </c>
      <c r="CQ116" s="6">
        <f t="shared" si="137"/>
        <v>-47.812620027433653</v>
      </c>
      <c r="CR116" s="6">
        <f t="shared" si="137"/>
        <v>-40.85410150891537</v>
      </c>
      <c r="CS116" s="6">
        <f t="shared" si="137"/>
        <v>-41.260768175582164</v>
      </c>
      <c r="CT116" s="6">
        <f t="shared" si="137"/>
        <v>-48.038545953359623</v>
      </c>
      <c r="CU116" s="6">
        <f t="shared" si="137"/>
        <v>-54.99706447187765</v>
      </c>
      <c r="CV116" s="6">
        <f t="shared" si="137"/>
        <v>-59.741508916321919</v>
      </c>
      <c r="CW116" s="6">
        <f t="shared" si="137"/>
        <v>-63.265953360766076</v>
      </c>
      <c r="CX116" s="6">
        <f t="shared" si="137"/>
        <v>-66.428916323729098</v>
      </c>
      <c r="CY116" s="6">
        <f t="shared" si="137"/>
        <v>-68.868916323728811</v>
      </c>
      <c r="CZ116" s="6">
        <f t="shared" si="137"/>
        <v>-70.224471879284366</v>
      </c>
      <c r="DA116" s="6">
        <f t="shared" si="137"/>
        <v>-69.591879286691864</v>
      </c>
      <c r="DB116" s="6">
        <f t="shared" si="137"/>
        <v>-65.660768175580912</v>
      </c>
      <c r="DC116" s="6">
        <f t="shared" si="137"/>
        <v>-58.566694101507203</v>
      </c>
      <c r="DD116" s="6">
        <f t="shared" si="137"/>
        <v>-52.331138545951958</v>
      </c>
      <c r="DE116" s="6">
        <f t="shared" si="137"/>
        <v>-52.647434842248209</v>
      </c>
      <c r="DF116" s="6">
        <f t="shared" si="137"/>
        <v>-59.289657064469985</v>
      </c>
      <c r="DG116" s="6">
        <f t="shared" si="137"/>
        <v>-65.931879286692023</v>
      </c>
      <c r="DH116" s="6">
        <f t="shared" si="137"/>
        <v>-70.766694101506573</v>
      </c>
      <c r="DI116" s="6">
        <f t="shared" si="137"/>
        <v>-74.065212620025022</v>
      </c>
      <c r="DJ116" s="6">
        <f t="shared" si="137"/>
        <v>-75.962990397802528</v>
      </c>
      <c r="DK116" s="6">
        <f t="shared" si="137"/>
        <v>-78.448175582987645</v>
      </c>
      <c r="DL116" s="6">
        <f t="shared" si="137"/>
        <v>-80.436323731135687</v>
      </c>
      <c r="DM116" s="6">
        <f t="shared" si="137"/>
        <v>-80.481508916320834</v>
      </c>
      <c r="DN116" s="6">
        <f t="shared" si="137"/>
        <v>-76.821508916320994</v>
      </c>
      <c r="DO116" s="6">
        <f t="shared" si="137"/>
        <v>-69.365953360765886</v>
      </c>
      <c r="DP116" s="6">
        <f t="shared" si="137"/>
        <v>-63.762990397803151</v>
      </c>
      <c r="DQ116" s="6">
        <f t="shared" si="137"/>
        <v>-65.02817558298841</v>
      </c>
      <c r="DR116" s="6">
        <f t="shared" si="137"/>
        <v>-71.89632373113615</v>
      </c>
      <c r="DS116" s="6">
        <f t="shared" si="137"/>
        <v>-78.357805212617365</v>
      </c>
      <c r="DT116" s="6">
        <f t="shared" si="137"/>
        <v>-82.379286694098596</v>
      </c>
      <c r="DU116" s="6">
        <f t="shared" si="137"/>
        <v>-85.406694101505934</v>
      </c>
      <c r="DV116" s="6">
        <f t="shared" si="137"/>
        <v>-87.756323731135367</v>
      </c>
      <c r="DW116" s="6">
        <f t="shared" si="137"/>
        <v>-89.970397805209373</v>
      </c>
      <c r="DX116" s="6">
        <f t="shared" si="137"/>
        <v>-91.868175582987135</v>
      </c>
      <c r="DY116" s="6">
        <f t="shared" si="137"/>
        <v>-91.642249657061171</v>
      </c>
      <c r="DZ116" s="6">
        <f t="shared" si="137"/>
        <v>-87.440027434839109</v>
      </c>
      <c r="EA116" s="6">
        <f t="shared" si="137"/>
        <v>-79.713360768172905</v>
      </c>
      <c r="EB116" s="6">
        <f t="shared" si="137"/>
        <v>-73.206694101506557</v>
      </c>
      <c r="EC116" s="6">
        <f t="shared" si="137"/>
        <v>-74.426694101506413</v>
      </c>
      <c r="ED116" s="6">
        <f t="shared" si="137"/>
        <v>-81.92743484224691</v>
      </c>
      <c r="EE116" s="6">
        <f t="shared" si="137"/>
        <v>-89.111879286690908</v>
      </c>
      <c r="EF116" s="6">
        <f t="shared" si="137"/>
        <v>-93.133360768172139</v>
      </c>
      <c r="EG116" s="6">
        <f t="shared" si="137"/>
        <v>-95.844471879283233</v>
      </c>
      <c r="EH116" s="6">
        <f t="shared" si="137"/>
        <v>-97.922990397801556</v>
      </c>
      <c r="EI116" s="6">
        <f t="shared" si="136"/>
        <v>-99.233360768171963</v>
      </c>
      <c r="EJ116" s="6">
        <f t="shared" si="136"/>
        <v>-100.67928669409778</v>
      </c>
      <c r="EK116" s="6">
        <f t="shared" si="136"/>
        <v>-101.5829903978014</v>
      </c>
      <c r="EL116" s="6">
        <f t="shared" si="136"/>
        <v>-97.922990397801556</v>
      </c>
      <c r="EM116" s="6">
        <f t="shared" si="136"/>
        <v>-90.01558299039452</v>
      </c>
      <c r="EN116" s="6">
        <f t="shared" si="136"/>
        <v>-84.141508916320674</v>
      </c>
      <c r="EO116" s="6">
        <f t="shared" si="136"/>
        <v>-85.180768175579956</v>
      </c>
      <c r="EP116" s="6">
        <f t="shared" si="136"/>
        <v>-91.732620027431452</v>
      </c>
      <c r="EQ116" s="6">
        <f t="shared" si="136"/>
        <v>-99.640027434838487</v>
      </c>
      <c r="ER116" s="6">
        <f t="shared" si="136"/>
        <v>-104.24891632372734</v>
      </c>
      <c r="ES116" s="6">
        <f t="shared" si="136"/>
        <v>-106.86965706446789</v>
      </c>
      <c r="ET116" s="6">
        <f t="shared" si="136"/>
        <v>-108.94817558298621</v>
      </c>
      <c r="EU116" s="6">
        <f t="shared" si="136"/>
        <v>-111.2978052126159</v>
      </c>
      <c r="EV116" s="6">
        <f t="shared" si="136"/>
        <v>-113.1955829903934</v>
      </c>
      <c r="EW116" s="6">
        <f t="shared" si="136"/>
        <v>-112.60817558298605</v>
      </c>
      <c r="EX116" s="6">
        <f t="shared" si="136"/>
        <v>-107.99928669409746</v>
      </c>
      <c r="EY116" s="6">
        <f t="shared" si="136"/>
        <v>-100.09187928669043</v>
      </c>
      <c r="EZ116" s="6">
        <f t="shared" si="136"/>
        <v>-94.353360768172251</v>
      </c>
      <c r="FA116" s="6">
        <f t="shared" si="136"/>
        <v>-95.347434842246145</v>
      </c>
      <c r="FB116" s="6">
        <f t="shared" si="136"/>
        <v>-102.17039780520875</v>
      </c>
      <c r="FC116" s="6">
        <f t="shared" si="136"/>
        <v>-109.53558299039356</v>
      </c>
      <c r="FD116" s="6">
        <f t="shared" si="136"/>
        <v>-114.18965706446755</v>
      </c>
      <c r="FE116" s="6">
        <f t="shared" si="136"/>
        <v>-116.58447187928213</v>
      </c>
      <c r="FF116" s="6">
        <f t="shared" si="136"/>
        <v>-118.21113854594878</v>
      </c>
      <c r="FG116" s="6">
        <f t="shared" si="136"/>
        <v>-120.10891632372655</v>
      </c>
      <c r="FH116" s="6">
        <f t="shared" si="136"/>
        <v>-121.87113854594863</v>
      </c>
      <c r="FI116" s="6">
        <f t="shared" si="136"/>
        <v>-121.69039780520781</v>
      </c>
      <c r="FJ116" s="6">
        <f t="shared" si="136"/>
        <v>-117.39780521261547</v>
      </c>
      <c r="FK116" s="6" t="e">
        <f t="shared" si="136"/>
        <v>#REF!</v>
      </c>
      <c r="FL116" s="6" t="e">
        <f t="shared" si="136"/>
        <v>#REF!</v>
      </c>
      <c r="FM116" s="6" t="e">
        <f t="shared" si="136"/>
        <v>#REF!</v>
      </c>
      <c r="FN116" s="6" t="e">
        <f t="shared" si="136"/>
        <v>#REF!</v>
      </c>
      <c r="FO116" s="6" t="e">
        <f t="shared" si="136"/>
        <v>#REF!</v>
      </c>
      <c r="FP116" s="6" t="e">
        <f t="shared" si="136"/>
        <v>#REF!</v>
      </c>
      <c r="FQ116" s="6" t="e">
        <f t="shared" si="136"/>
        <v>#REF!</v>
      </c>
      <c r="FR116" s="6" t="e">
        <f t="shared" si="136"/>
        <v>#REF!</v>
      </c>
      <c r="FS116" s="6" t="e">
        <f t="shared" si="136"/>
        <v>#REF!</v>
      </c>
      <c r="FT116" s="6" t="e">
        <f t="shared" si="136"/>
        <v>#REF!</v>
      </c>
      <c r="FU116" s="6" t="e">
        <f t="shared" si="136"/>
        <v>#REF!</v>
      </c>
      <c r="FV116" s="6" t="e">
        <f t="shared" si="136"/>
        <v>#REF!</v>
      </c>
      <c r="FW116" s="6" t="e">
        <f t="shared" si="136"/>
        <v>#REF!</v>
      </c>
      <c r="FX116" s="6" t="e">
        <f t="shared" si="136"/>
        <v>#REF!</v>
      </c>
      <c r="FY116" s="6" t="e">
        <f t="shared" si="136"/>
        <v>#REF!</v>
      </c>
      <c r="FZ116" s="6" t="e">
        <f t="shared" si="136"/>
        <v>#REF!</v>
      </c>
      <c r="GA116" s="6" t="e">
        <f t="shared" si="136"/>
        <v>#REF!</v>
      </c>
      <c r="GB116" s="6" t="e">
        <f t="shared" si="136"/>
        <v>#REF!</v>
      </c>
      <c r="GC116" s="6" t="e">
        <f t="shared" si="136"/>
        <v>#REF!</v>
      </c>
      <c r="GD116" s="6" t="e">
        <f t="shared" si="136"/>
        <v>#REF!</v>
      </c>
      <c r="GE116" s="6" t="e">
        <f t="shared" si="136"/>
        <v>#REF!</v>
      </c>
      <c r="GF116" s="6" t="e">
        <f t="shared" si="136"/>
        <v>#REF!</v>
      </c>
      <c r="GG116" s="6" t="e">
        <f t="shared" si="136"/>
        <v>#REF!</v>
      </c>
      <c r="GH116" s="6" t="e">
        <f t="shared" si="136"/>
        <v>#REF!</v>
      </c>
      <c r="GI116" s="6" t="e">
        <f t="shared" si="136"/>
        <v>#REF!</v>
      </c>
      <c r="GJ116" s="6" t="e">
        <f t="shared" si="136"/>
        <v>#REF!</v>
      </c>
      <c r="GK116" s="6" t="e">
        <f t="shared" si="136"/>
        <v>#REF!</v>
      </c>
      <c r="GL116" s="6" t="e">
        <f t="shared" si="136"/>
        <v>#REF!</v>
      </c>
      <c r="GM116" s="6" t="e">
        <f t="shared" si="136"/>
        <v>#REF!</v>
      </c>
      <c r="GN116" s="6" t="e">
        <f t="shared" si="136"/>
        <v>#REF!</v>
      </c>
      <c r="GO116" s="6" t="e">
        <f t="shared" si="136"/>
        <v>#REF!</v>
      </c>
      <c r="GP116" s="6" t="e">
        <f t="shared" si="136"/>
        <v>#REF!</v>
      </c>
      <c r="GQ116" s="6" t="e">
        <f t="shared" si="136"/>
        <v>#REF!</v>
      </c>
      <c r="GR116" s="6" t="e">
        <f t="shared" si="136"/>
        <v>#REF!</v>
      </c>
      <c r="GS116" s="6" t="e">
        <f t="shared" si="136"/>
        <v>#REF!</v>
      </c>
      <c r="GT116" s="6" t="e">
        <f t="shared" ref="GT116:JE119" si="138">INDEX($D$3:$D$272,$I116,1)*INDEX($D$3:$D$272,$I116+GT$2,1)</f>
        <v>#REF!</v>
      </c>
      <c r="GU116" s="6" t="e">
        <f t="shared" si="138"/>
        <v>#REF!</v>
      </c>
      <c r="GV116" s="6" t="e">
        <f t="shared" si="138"/>
        <v>#REF!</v>
      </c>
      <c r="GW116" s="6" t="e">
        <f t="shared" si="138"/>
        <v>#REF!</v>
      </c>
      <c r="GX116" s="6" t="e">
        <f t="shared" si="138"/>
        <v>#REF!</v>
      </c>
      <c r="GY116" s="6" t="e">
        <f t="shared" si="138"/>
        <v>#REF!</v>
      </c>
      <c r="GZ116" s="6" t="e">
        <f t="shared" si="138"/>
        <v>#REF!</v>
      </c>
      <c r="HA116" s="6" t="e">
        <f t="shared" si="138"/>
        <v>#REF!</v>
      </c>
      <c r="HB116" s="6" t="e">
        <f t="shared" si="138"/>
        <v>#REF!</v>
      </c>
      <c r="HC116" s="6" t="e">
        <f t="shared" si="138"/>
        <v>#REF!</v>
      </c>
      <c r="HD116" s="6" t="e">
        <f t="shared" si="138"/>
        <v>#REF!</v>
      </c>
      <c r="HE116" s="6" t="e">
        <f t="shared" si="138"/>
        <v>#REF!</v>
      </c>
      <c r="HF116" s="6" t="e">
        <f t="shared" si="138"/>
        <v>#REF!</v>
      </c>
      <c r="HG116" s="6" t="e">
        <f t="shared" si="138"/>
        <v>#REF!</v>
      </c>
      <c r="HH116" s="6" t="e">
        <f t="shared" si="138"/>
        <v>#REF!</v>
      </c>
      <c r="HI116" s="6" t="e">
        <f t="shared" si="138"/>
        <v>#REF!</v>
      </c>
      <c r="HJ116" s="6" t="e">
        <f t="shared" si="138"/>
        <v>#REF!</v>
      </c>
      <c r="HK116" s="6" t="e">
        <f t="shared" si="138"/>
        <v>#REF!</v>
      </c>
      <c r="HL116" s="6" t="e">
        <f t="shared" si="138"/>
        <v>#REF!</v>
      </c>
      <c r="HM116" s="6" t="e">
        <f t="shared" si="138"/>
        <v>#REF!</v>
      </c>
      <c r="HN116" s="6" t="e">
        <f t="shared" si="138"/>
        <v>#REF!</v>
      </c>
      <c r="HO116" s="6" t="e">
        <f t="shared" si="138"/>
        <v>#REF!</v>
      </c>
      <c r="HP116" s="6" t="e">
        <f t="shared" si="138"/>
        <v>#REF!</v>
      </c>
      <c r="HQ116" s="6" t="e">
        <f t="shared" si="138"/>
        <v>#REF!</v>
      </c>
      <c r="HR116" s="6" t="e">
        <f t="shared" si="138"/>
        <v>#REF!</v>
      </c>
      <c r="HS116" s="6" t="e">
        <f t="shared" si="138"/>
        <v>#REF!</v>
      </c>
      <c r="HT116" s="6" t="e">
        <f t="shared" si="138"/>
        <v>#REF!</v>
      </c>
      <c r="HU116" s="6" t="e">
        <f t="shared" si="138"/>
        <v>#REF!</v>
      </c>
      <c r="HV116" s="6" t="e">
        <f t="shared" si="138"/>
        <v>#REF!</v>
      </c>
      <c r="HW116" s="6" t="e">
        <f t="shared" si="138"/>
        <v>#REF!</v>
      </c>
      <c r="HX116" s="6" t="e">
        <f t="shared" si="138"/>
        <v>#REF!</v>
      </c>
      <c r="HY116" s="6" t="e">
        <f t="shared" si="138"/>
        <v>#REF!</v>
      </c>
      <c r="HZ116" s="6" t="e">
        <f t="shared" si="138"/>
        <v>#REF!</v>
      </c>
      <c r="IA116" s="6" t="e">
        <f t="shared" si="138"/>
        <v>#REF!</v>
      </c>
      <c r="IB116" s="6" t="e">
        <f t="shared" si="138"/>
        <v>#REF!</v>
      </c>
      <c r="IC116" s="6" t="e">
        <f t="shared" si="138"/>
        <v>#REF!</v>
      </c>
      <c r="ID116" s="6" t="e">
        <f t="shared" si="138"/>
        <v>#REF!</v>
      </c>
      <c r="IE116" s="6" t="e">
        <f t="shared" si="138"/>
        <v>#REF!</v>
      </c>
      <c r="IF116" s="6" t="e">
        <f t="shared" si="138"/>
        <v>#REF!</v>
      </c>
      <c r="IG116" s="6" t="e">
        <f t="shared" si="138"/>
        <v>#REF!</v>
      </c>
      <c r="IH116" s="6" t="e">
        <f t="shared" si="138"/>
        <v>#REF!</v>
      </c>
      <c r="II116" s="6" t="e">
        <f t="shared" si="138"/>
        <v>#REF!</v>
      </c>
      <c r="IJ116" s="6" t="e">
        <f t="shared" si="138"/>
        <v>#REF!</v>
      </c>
      <c r="IK116" s="6" t="e">
        <f t="shared" si="138"/>
        <v>#REF!</v>
      </c>
      <c r="IL116" s="6" t="e">
        <f t="shared" si="138"/>
        <v>#REF!</v>
      </c>
      <c r="IM116" s="6" t="e">
        <f t="shared" si="138"/>
        <v>#REF!</v>
      </c>
      <c r="IN116" s="6" t="e">
        <f t="shared" si="138"/>
        <v>#REF!</v>
      </c>
      <c r="IO116" s="6" t="e">
        <f t="shared" si="138"/>
        <v>#REF!</v>
      </c>
      <c r="IP116" s="6" t="e">
        <f t="shared" si="138"/>
        <v>#REF!</v>
      </c>
      <c r="IQ116" s="6" t="e">
        <f t="shared" si="138"/>
        <v>#REF!</v>
      </c>
      <c r="IR116" s="6" t="e">
        <f t="shared" si="138"/>
        <v>#REF!</v>
      </c>
      <c r="IS116" s="6" t="e">
        <f t="shared" si="138"/>
        <v>#REF!</v>
      </c>
      <c r="IT116" s="6" t="e">
        <f t="shared" si="138"/>
        <v>#REF!</v>
      </c>
      <c r="IU116" s="6" t="e">
        <f t="shared" si="138"/>
        <v>#REF!</v>
      </c>
      <c r="IV116" s="6" t="e">
        <f t="shared" si="138"/>
        <v>#REF!</v>
      </c>
      <c r="IW116" s="6" t="e">
        <f t="shared" si="138"/>
        <v>#REF!</v>
      </c>
      <c r="IX116" s="6" t="e">
        <f t="shared" si="138"/>
        <v>#REF!</v>
      </c>
      <c r="IY116" s="6" t="e">
        <f t="shared" si="138"/>
        <v>#REF!</v>
      </c>
      <c r="IZ116" s="6" t="e">
        <f t="shared" si="138"/>
        <v>#REF!</v>
      </c>
      <c r="JA116" s="6" t="e">
        <f t="shared" si="138"/>
        <v>#REF!</v>
      </c>
      <c r="JB116" s="6" t="e">
        <f t="shared" si="138"/>
        <v>#REF!</v>
      </c>
      <c r="JC116" s="6" t="e">
        <f t="shared" si="138"/>
        <v>#REF!</v>
      </c>
      <c r="JD116" s="6" t="e">
        <f t="shared" si="138"/>
        <v>#REF!</v>
      </c>
      <c r="JE116" s="6" t="e">
        <f t="shared" si="138"/>
        <v>#REF!</v>
      </c>
      <c r="JF116" s="6" t="e">
        <f t="shared" si="126"/>
        <v>#REF!</v>
      </c>
      <c r="JG116" s="6" t="e">
        <f t="shared" si="126"/>
        <v>#REF!</v>
      </c>
      <c r="JH116" s="6" t="e">
        <f t="shared" si="126"/>
        <v>#REF!</v>
      </c>
      <c r="JI116" s="6" t="e">
        <f t="shared" si="126"/>
        <v>#REF!</v>
      </c>
      <c r="JJ116" s="6" t="e">
        <f t="shared" si="126"/>
        <v>#REF!</v>
      </c>
      <c r="JK116" s="6" t="e">
        <f t="shared" si="126"/>
        <v>#REF!</v>
      </c>
      <c r="JL116" s="6" t="e">
        <f t="shared" si="126"/>
        <v>#REF!</v>
      </c>
      <c r="JM116" s="6" t="e">
        <f t="shared" si="126"/>
        <v>#REF!</v>
      </c>
      <c r="JN116" s="6" t="e">
        <f t="shared" si="126"/>
        <v>#REF!</v>
      </c>
      <c r="JO116" s="6" t="e">
        <f t="shared" si="126"/>
        <v>#REF!</v>
      </c>
      <c r="JP116" s="6" t="e">
        <f t="shared" si="126"/>
        <v>#REF!</v>
      </c>
      <c r="JQ116" s="6" t="e">
        <f t="shared" si="126"/>
        <v>#REF!</v>
      </c>
      <c r="JR116" s="6" t="e">
        <f t="shared" si="126"/>
        <v>#REF!</v>
      </c>
      <c r="JS116" s="6" t="e">
        <f t="shared" si="126"/>
        <v>#REF!</v>
      </c>
    </row>
    <row r="117" spans="1:279" ht="14.5" x14ac:dyDescent="0.35">
      <c r="A117" s="8">
        <v>115</v>
      </c>
      <c r="B117" s="9">
        <v>40374</v>
      </c>
      <c r="C117" s="10">
        <v>387.35</v>
      </c>
      <c r="D117" s="8">
        <f t="shared" si="79"/>
        <v>-6.178518518518274</v>
      </c>
      <c r="I117" s="6">
        <v>115</v>
      </c>
      <c r="J117" s="6">
        <f t="shared" si="80"/>
        <v>38.174091083673247</v>
      </c>
      <c r="K117" s="6">
        <f t="shared" si="81"/>
        <v>45.09403182441374</v>
      </c>
      <c r="L117" s="6">
        <f t="shared" ref="L117:BW120" si="139">INDEX($D$3:$D$272,$I117,1)*INDEX($D$3:$D$272,$I117+L$2,1)</f>
        <v>42.190128120710334</v>
      </c>
      <c r="M117" s="6">
        <f t="shared" si="139"/>
        <v>32.613424417006939</v>
      </c>
      <c r="N117" s="6">
        <f t="shared" si="139"/>
        <v>24.148854046636878</v>
      </c>
      <c r="O117" s="6">
        <f t="shared" si="139"/>
        <v>19.576750342933298</v>
      </c>
      <c r="P117" s="6">
        <f t="shared" si="139"/>
        <v>16.054994787377925</v>
      </c>
      <c r="Q117" s="6">
        <f t="shared" si="139"/>
        <v>13.460017009600152</v>
      </c>
      <c r="R117" s="6">
        <f t="shared" si="139"/>
        <v>11.482891083674346</v>
      </c>
      <c r="S117" s="6">
        <f t="shared" si="139"/>
        <v>9.1350540466374301</v>
      </c>
      <c r="T117" s="6">
        <f t="shared" si="139"/>
        <v>9.0114836762671775</v>
      </c>
      <c r="U117" s="6">
        <f t="shared" si="139"/>
        <v>14.81929108367434</v>
      </c>
      <c r="V117" s="6">
        <f t="shared" si="139"/>
        <v>26.805617009599779</v>
      </c>
      <c r="W117" s="6">
        <f t="shared" si="139"/>
        <v>35.023046639228987</v>
      </c>
      <c r="X117" s="6">
        <f t="shared" si="139"/>
        <v>32.551639231821817</v>
      </c>
      <c r="Y117" s="6">
        <f t="shared" si="139"/>
        <v>22.851365157748166</v>
      </c>
      <c r="Z117" s="6">
        <f t="shared" si="139"/>
        <v>14.325009602192978</v>
      </c>
      <c r="AA117" s="6">
        <f t="shared" si="139"/>
        <v>9.1968392318225565</v>
      </c>
      <c r="AB117" s="6">
        <f t="shared" si="139"/>
        <v>5.6750836762671826</v>
      </c>
      <c r="AC117" s="6">
        <f t="shared" si="139"/>
        <v>2.0297577503415556</v>
      </c>
      <c r="AD117" s="6">
        <f t="shared" si="139"/>
        <v>-1.2448570644733123</v>
      </c>
      <c r="AE117" s="6">
        <f t="shared" si="139"/>
        <v>-2.8512718792880074</v>
      </c>
      <c r="AF117" s="6">
        <f t="shared" si="139"/>
        <v>-2.1716348422509131</v>
      </c>
      <c r="AG117" s="6">
        <f t="shared" si="139"/>
        <v>4.2540244170082184</v>
      </c>
      <c r="AH117" s="6">
        <f t="shared" si="139"/>
        <v>15.622498491081688</v>
      </c>
      <c r="AI117" s="6">
        <f t="shared" si="139"/>
        <v>22.480654046637056</v>
      </c>
      <c r="AJ117" s="6">
        <f t="shared" si="139"/>
        <v>18.402831824414843</v>
      </c>
      <c r="AK117" s="6">
        <f t="shared" si="139"/>
        <v>8.4554170096003354</v>
      </c>
      <c r="AL117" s="6">
        <f t="shared" si="139"/>
        <v>-0.19450891632510747</v>
      </c>
      <c r="AM117" s="6">
        <f t="shared" si="139"/>
        <v>-5.3226792866951769</v>
      </c>
      <c r="AN117" s="6">
        <f t="shared" si="139"/>
        <v>-9.5240718792876446</v>
      </c>
      <c r="AO117" s="6">
        <f t="shared" si="139"/>
        <v>-13.416538545954129</v>
      </c>
      <c r="AP117" s="6">
        <f t="shared" si="139"/>
        <v>-17.061864471880106</v>
      </c>
      <c r="AQ117" s="6">
        <f t="shared" si="139"/>
        <v>-19.84219780521326</v>
      </c>
      <c r="AR117" s="6">
        <f t="shared" si="139"/>
        <v>-19.903982990398386</v>
      </c>
      <c r="AS117" s="6">
        <f t="shared" si="139"/>
        <v>-15.022953360768824</v>
      </c>
      <c r="AT117" s="6">
        <f t="shared" si="139"/>
        <v>-5.8169607681768918</v>
      </c>
      <c r="AU117" s="6">
        <f t="shared" si="139"/>
        <v>1.7826170096006981</v>
      </c>
      <c r="AV117" s="6">
        <f t="shared" si="139"/>
        <v>1.967972565156429</v>
      </c>
      <c r="AW117" s="6">
        <f t="shared" si="139"/>
        <v>-6.064101508917398</v>
      </c>
      <c r="AX117" s="6">
        <f t="shared" si="139"/>
        <v>-15.084738545954302</v>
      </c>
      <c r="AY117" s="6">
        <f t="shared" si="139"/>
        <v>-20.707190397805736</v>
      </c>
      <c r="AZ117" s="6">
        <f t="shared" si="139"/>
        <v>-24.599657064472218</v>
      </c>
      <c r="BA117" s="6">
        <f t="shared" si="139"/>
        <v>-27.44177558299085</v>
      </c>
      <c r="BB117" s="6">
        <f t="shared" si="139"/>
        <v>-29.29533113854605</v>
      </c>
      <c r="BC117" s="6">
        <f t="shared" si="139"/>
        <v>-31.519597805212715</v>
      </c>
      <c r="BD117" s="6">
        <f t="shared" si="139"/>
        <v>-31.890308916323825</v>
      </c>
      <c r="BE117" s="6">
        <f t="shared" si="139"/>
        <v>-25.897145953361282</v>
      </c>
      <c r="BF117" s="6">
        <f t="shared" si="139"/>
        <v>-16.07330150891703</v>
      </c>
      <c r="BG117" s="6">
        <f t="shared" si="139"/>
        <v>-9.2151459533616613</v>
      </c>
      <c r="BH117" s="6">
        <f t="shared" si="139"/>
        <v>-9.8329978052136298</v>
      </c>
      <c r="BI117" s="6">
        <f t="shared" si="139"/>
        <v>-17.617931138546599</v>
      </c>
      <c r="BJ117" s="6">
        <f t="shared" si="139"/>
        <v>-26.762138545953757</v>
      </c>
      <c r="BK117" s="6">
        <f t="shared" si="139"/>
        <v>-32.817086694101427</v>
      </c>
      <c r="BL117" s="6">
        <f t="shared" si="139"/>
        <v>-37.26562002743475</v>
      </c>
      <c r="BM117" s="6">
        <f t="shared" si="139"/>
        <v>-40.725590397805</v>
      </c>
      <c r="BN117" s="6">
        <f t="shared" si="139"/>
        <v>-43.505923731138154</v>
      </c>
      <c r="BO117" s="6">
        <f t="shared" si="139"/>
        <v>-45.915545953360194</v>
      </c>
      <c r="BP117" s="6">
        <f t="shared" si="139"/>
        <v>-45.606620027434559</v>
      </c>
      <c r="BQ117" s="6">
        <f t="shared" si="139"/>
        <v>-40.354879286693887</v>
      </c>
      <c r="BR117" s="6">
        <f t="shared" si="139"/>
        <v>-29.91318299039802</v>
      </c>
      <c r="BS117" s="6">
        <f t="shared" si="139"/>
        <v>-21.819323731139068</v>
      </c>
      <c r="BT117" s="6">
        <f t="shared" si="139"/>
        <v>-23.549308916324016</v>
      </c>
      <c r="BU117" s="6">
        <f t="shared" si="139"/>
        <v>-32.569945953360921</v>
      </c>
      <c r="BV117" s="6">
        <f t="shared" si="139"/>
        <v>-42.270220027434569</v>
      </c>
      <c r="BW117" s="6">
        <f t="shared" si="139"/>
        <v>-50.240508916323265</v>
      </c>
      <c r="BX117" s="6">
        <f t="shared" si="137"/>
        <v>-56.110101508915555</v>
      </c>
      <c r="BY117" s="6">
        <f t="shared" si="137"/>
        <v>-60.064353360767171</v>
      </c>
      <c r="BZ117" s="6">
        <f t="shared" si="137"/>
        <v>-63.709679286692797</v>
      </c>
      <c r="CA117" s="6">
        <f t="shared" si="137"/>
        <v>-66.922508916322542</v>
      </c>
      <c r="CB117" s="6">
        <f t="shared" si="137"/>
        <v>-67.169649657063047</v>
      </c>
      <c r="CC117" s="6">
        <f t="shared" si="137"/>
        <v>-62.350405212618959</v>
      </c>
      <c r="CD117" s="6">
        <f t="shared" si="137"/>
        <v>-52.959057064471295</v>
      </c>
      <c r="CE117" s="6">
        <f t="shared" si="137"/>
        <v>-44.803412620026862</v>
      </c>
      <c r="CF117" s="6">
        <f t="shared" si="137"/>
        <v>-45.853760768175071</v>
      </c>
      <c r="CG117" s="6">
        <f t="shared" si="137"/>
        <v>-54.812612620026492</v>
      </c>
      <c r="CH117" s="6">
        <f t="shared" si="137"/>
        <v>-63.215397805211431</v>
      </c>
      <c r="CI117" s="6">
        <f t="shared" si="137"/>
        <v>-68.837849657063217</v>
      </c>
      <c r="CJ117" s="6">
        <f t="shared" si="137"/>
        <v>-72.853886694099955</v>
      </c>
      <c r="CK117" s="6">
        <f t="shared" si="137"/>
        <v>-76.499212620025929</v>
      </c>
      <c r="CL117" s="6">
        <f t="shared" si="137"/>
        <v>-79.032405212618229</v>
      </c>
      <c r="CM117" s="6">
        <f t="shared" si="137"/>
        <v>-80.824175582988659</v>
      </c>
      <c r="CN117" s="6">
        <f t="shared" si="137"/>
        <v>-81.071316323729164</v>
      </c>
      <c r="CO117" s="6">
        <f t="shared" si="137"/>
        <v>-76.190286694099953</v>
      </c>
      <c r="CP117" s="6">
        <f t="shared" si="137"/>
        <v>-65.377879286692973</v>
      </c>
      <c r="CQ117" s="6">
        <f t="shared" si="137"/>
        <v>-55.862960768174702</v>
      </c>
      <c r="CR117" s="6">
        <f t="shared" si="137"/>
        <v>-56.419027434841539</v>
      </c>
      <c r="CS117" s="6">
        <f t="shared" si="137"/>
        <v>-65.68680521261895</v>
      </c>
      <c r="CT117" s="6">
        <f t="shared" si="137"/>
        <v>-75.201723731136866</v>
      </c>
      <c r="CU117" s="6">
        <f t="shared" si="137"/>
        <v>-81.689168175581131</v>
      </c>
      <c r="CV117" s="6">
        <f t="shared" si="137"/>
        <v>-86.508412620025211</v>
      </c>
      <c r="CW117" s="6">
        <f t="shared" si="137"/>
        <v>-90.833375582988282</v>
      </c>
      <c r="CX117" s="6">
        <f t="shared" si="137"/>
        <v>-94.169775582987924</v>
      </c>
      <c r="CY117" s="6">
        <f t="shared" si="137"/>
        <v>-96.023331138543483</v>
      </c>
      <c r="CZ117" s="6">
        <f t="shared" si="137"/>
        <v>-95.158338545951011</v>
      </c>
      <c r="DA117" s="6">
        <f t="shared" si="137"/>
        <v>-89.783027434840079</v>
      </c>
      <c r="DB117" s="6">
        <f t="shared" si="137"/>
        <v>-80.082753360766432</v>
      </c>
      <c r="DC117" s="6">
        <f t="shared" si="137"/>
        <v>-71.556397805211247</v>
      </c>
      <c r="DD117" s="6">
        <f t="shared" si="137"/>
        <v>-71.988894101507483</v>
      </c>
      <c r="DE117" s="6">
        <f t="shared" si="137"/>
        <v>-81.071316323729164</v>
      </c>
      <c r="DF117" s="6">
        <f t="shared" si="137"/>
        <v>-90.153738545951185</v>
      </c>
      <c r="DG117" s="6">
        <f t="shared" si="137"/>
        <v>-96.76475336076571</v>
      </c>
      <c r="DH117" s="6">
        <f t="shared" si="137"/>
        <v>-101.27507187928416</v>
      </c>
      <c r="DI117" s="6">
        <f t="shared" si="137"/>
        <v>-103.87004965706157</v>
      </c>
      <c r="DJ117" s="6">
        <f t="shared" si="137"/>
        <v>-107.2682348422467</v>
      </c>
      <c r="DK117" s="6">
        <f t="shared" si="137"/>
        <v>-109.98678299039473</v>
      </c>
      <c r="DL117" s="6">
        <f t="shared" si="137"/>
        <v>-110.04856817557985</v>
      </c>
      <c r="DM117" s="6">
        <f t="shared" si="137"/>
        <v>-105.04396817558003</v>
      </c>
      <c r="DN117" s="6">
        <f t="shared" si="137"/>
        <v>-94.849412620025021</v>
      </c>
      <c r="DO117" s="6">
        <f t="shared" si="137"/>
        <v>-87.188049657062308</v>
      </c>
      <c r="DP117" s="6">
        <f t="shared" si="137"/>
        <v>-88.918034842247607</v>
      </c>
      <c r="DQ117" s="6">
        <f t="shared" si="137"/>
        <v>-98.309382990395278</v>
      </c>
      <c r="DR117" s="6">
        <f t="shared" si="137"/>
        <v>-107.14466447187644</v>
      </c>
      <c r="DS117" s="6">
        <f t="shared" si="137"/>
        <v>-112.64354595335763</v>
      </c>
      <c r="DT117" s="6">
        <f t="shared" si="137"/>
        <v>-116.78315336076497</v>
      </c>
      <c r="DU117" s="6">
        <f t="shared" si="137"/>
        <v>-119.99598299039435</v>
      </c>
      <c r="DV117" s="6">
        <f t="shared" si="137"/>
        <v>-123.02345706446837</v>
      </c>
      <c r="DW117" s="6">
        <f t="shared" si="137"/>
        <v>-125.61843484224615</v>
      </c>
      <c r="DX117" s="6">
        <f t="shared" si="137"/>
        <v>-125.30950891632015</v>
      </c>
      <c r="DY117" s="6">
        <f t="shared" si="137"/>
        <v>-119.56348669409812</v>
      </c>
      <c r="DZ117" s="6">
        <f t="shared" si="137"/>
        <v>-108.998220027432</v>
      </c>
      <c r="EA117" s="6">
        <f t="shared" si="137"/>
        <v>-100.10115336076569</v>
      </c>
      <c r="EB117" s="6">
        <f t="shared" si="137"/>
        <v>-101.76935336076552</v>
      </c>
      <c r="EC117" s="6">
        <f t="shared" si="137"/>
        <v>-112.02569410150601</v>
      </c>
      <c r="ED117" s="6">
        <f t="shared" si="137"/>
        <v>-121.84953854594991</v>
      </c>
      <c r="EE117" s="6">
        <f t="shared" si="137"/>
        <v>-127.34842002743109</v>
      </c>
      <c r="EF117" s="6">
        <f t="shared" si="137"/>
        <v>-131.05553113854219</v>
      </c>
      <c r="EG117" s="6">
        <f t="shared" si="137"/>
        <v>-133.89764965706047</v>
      </c>
      <c r="EH117" s="6">
        <f t="shared" si="137"/>
        <v>-135.68942002743091</v>
      </c>
      <c r="EI117" s="6">
        <f t="shared" ref="EI117:GT120" si="140">INDEX($D$3:$D$272,$I117,1)*INDEX($D$3:$D$272,$I117+EI$2,1)</f>
        <v>-137.66654595335672</v>
      </c>
      <c r="EJ117" s="6">
        <f t="shared" si="140"/>
        <v>-138.90224965706028</v>
      </c>
      <c r="EK117" s="6">
        <f t="shared" si="140"/>
        <v>-133.89764965706047</v>
      </c>
      <c r="EL117" s="6">
        <f t="shared" si="140"/>
        <v>-123.08524224965349</v>
      </c>
      <c r="EM117" s="6">
        <f t="shared" si="140"/>
        <v>-115.05316817557967</v>
      </c>
      <c r="EN117" s="6">
        <f t="shared" si="140"/>
        <v>-116.47422743483898</v>
      </c>
      <c r="EO117" s="6">
        <f t="shared" si="140"/>
        <v>-125.43307928669041</v>
      </c>
      <c r="EP117" s="6">
        <f t="shared" si="140"/>
        <v>-136.24548669409739</v>
      </c>
      <c r="EQ117" s="6">
        <f t="shared" si="140"/>
        <v>-142.54757558298627</v>
      </c>
      <c r="ER117" s="6">
        <f t="shared" si="140"/>
        <v>-146.13111632372676</v>
      </c>
      <c r="ES117" s="6">
        <f t="shared" si="140"/>
        <v>-148.97323484224503</v>
      </c>
      <c r="ET117" s="6">
        <f t="shared" si="140"/>
        <v>-152.1860644718748</v>
      </c>
      <c r="EU117" s="6">
        <f t="shared" si="140"/>
        <v>-154.78104224965222</v>
      </c>
      <c r="EV117" s="6">
        <f t="shared" si="140"/>
        <v>-153.97783484224487</v>
      </c>
      <c r="EW117" s="6">
        <f t="shared" si="140"/>
        <v>-147.67574595335634</v>
      </c>
      <c r="EX117" s="6">
        <f t="shared" si="140"/>
        <v>-136.86333854594935</v>
      </c>
      <c r="EY117" s="6">
        <f t="shared" si="140"/>
        <v>-129.01662002743126</v>
      </c>
      <c r="EZ117" s="6">
        <f t="shared" si="140"/>
        <v>-130.37589410150511</v>
      </c>
      <c r="FA117" s="6">
        <f t="shared" si="140"/>
        <v>-139.70545706446762</v>
      </c>
      <c r="FB117" s="6">
        <f t="shared" si="140"/>
        <v>-149.7764422496524</v>
      </c>
      <c r="FC117" s="6">
        <f t="shared" si="140"/>
        <v>-156.14031632372641</v>
      </c>
      <c r="FD117" s="6">
        <f t="shared" si="140"/>
        <v>-159.41493113854091</v>
      </c>
      <c r="FE117" s="6">
        <f t="shared" si="140"/>
        <v>-161.63919780520757</v>
      </c>
      <c r="FF117" s="6">
        <f t="shared" si="140"/>
        <v>-164.23417558298536</v>
      </c>
      <c r="FG117" s="6">
        <f t="shared" si="140"/>
        <v>-166.64379780520738</v>
      </c>
      <c r="FH117" s="6">
        <f t="shared" si="140"/>
        <v>-166.39665706446655</v>
      </c>
      <c r="FI117" s="6">
        <f t="shared" si="140"/>
        <v>-160.52706447187424</v>
      </c>
      <c r="FJ117" s="6" t="e">
        <f t="shared" si="140"/>
        <v>#REF!</v>
      </c>
      <c r="FK117" s="6" t="e">
        <f t="shared" si="140"/>
        <v>#REF!</v>
      </c>
      <c r="FL117" s="6" t="e">
        <f t="shared" si="140"/>
        <v>#REF!</v>
      </c>
      <c r="FM117" s="6" t="e">
        <f t="shared" si="140"/>
        <v>#REF!</v>
      </c>
      <c r="FN117" s="6" t="e">
        <f t="shared" si="140"/>
        <v>#REF!</v>
      </c>
      <c r="FO117" s="6" t="e">
        <f t="shared" si="140"/>
        <v>#REF!</v>
      </c>
      <c r="FP117" s="6" t="e">
        <f t="shared" si="140"/>
        <v>#REF!</v>
      </c>
      <c r="FQ117" s="6" t="e">
        <f t="shared" si="140"/>
        <v>#REF!</v>
      </c>
      <c r="FR117" s="6" t="e">
        <f t="shared" si="140"/>
        <v>#REF!</v>
      </c>
      <c r="FS117" s="6" t="e">
        <f t="shared" si="140"/>
        <v>#REF!</v>
      </c>
      <c r="FT117" s="6" t="e">
        <f t="shared" si="140"/>
        <v>#REF!</v>
      </c>
      <c r="FU117" s="6" t="e">
        <f t="shared" si="140"/>
        <v>#REF!</v>
      </c>
      <c r="FV117" s="6" t="e">
        <f t="shared" si="140"/>
        <v>#REF!</v>
      </c>
      <c r="FW117" s="6" t="e">
        <f t="shared" si="140"/>
        <v>#REF!</v>
      </c>
      <c r="FX117" s="6" t="e">
        <f t="shared" si="140"/>
        <v>#REF!</v>
      </c>
      <c r="FY117" s="6" t="e">
        <f t="shared" si="140"/>
        <v>#REF!</v>
      </c>
      <c r="FZ117" s="6" t="e">
        <f t="shared" si="140"/>
        <v>#REF!</v>
      </c>
      <c r="GA117" s="6" t="e">
        <f t="shared" si="140"/>
        <v>#REF!</v>
      </c>
      <c r="GB117" s="6" t="e">
        <f t="shared" si="140"/>
        <v>#REF!</v>
      </c>
      <c r="GC117" s="6" t="e">
        <f t="shared" si="140"/>
        <v>#REF!</v>
      </c>
      <c r="GD117" s="6" t="e">
        <f t="shared" si="140"/>
        <v>#REF!</v>
      </c>
      <c r="GE117" s="6" t="e">
        <f t="shared" si="140"/>
        <v>#REF!</v>
      </c>
      <c r="GF117" s="6" t="e">
        <f t="shared" si="140"/>
        <v>#REF!</v>
      </c>
      <c r="GG117" s="6" t="e">
        <f t="shared" si="140"/>
        <v>#REF!</v>
      </c>
      <c r="GH117" s="6" t="e">
        <f t="shared" si="140"/>
        <v>#REF!</v>
      </c>
      <c r="GI117" s="6" t="e">
        <f t="shared" si="140"/>
        <v>#REF!</v>
      </c>
      <c r="GJ117" s="6" t="e">
        <f t="shared" si="140"/>
        <v>#REF!</v>
      </c>
      <c r="GK117" s="6" t="e">
        <f t="shared" si="140"/>
        <v>#REF!</v>
      </c>
      <c r="GL117" s="6" t="e">
        <f t="shared" si="140"/>
        <v>#REF!</v>
      </c>
      <c r="GM117" s="6" t="e">
        <f t="shared" si="140"/>
        <v>#REF!</v>
      </c>
      <c r="GN117" s="6" t="e">
        <f t="shared" si="140"/>
        <v>#REF!</v>
      </c>
      <c r="GO117" s="6" t="e">
        <f t="shared" si="140"/>
        <v>#REF!</v>
      </c>
      <c r="GP117" s="6" t="e">
        <f t="shared" si="140"/>
        <v>#REF!</v>
      </c>
      <c r="GQ117" s="6" t="e">
        <f t="shared" si="140"/>
        <v>#REF!</v>
      </c>
      <c r="GR117" s="6" t="e">
        <f t="shared" si="140"/>
        <v>#REF!</v>
      </c>
      <c r="GS117" s="6" t="e">
        <f t="shared" si="140"/>
        <v>#REF!</v>
      </c>
      <c r="GT117" s="6" t="e">
        <f t="shared" si="140"/>
        <v>#REF!</v>
      </c>
      <c r="GU117" s="6" t="e">
        <f t="shared" si="138"/>
        <v>#REF!</v>
      </c>
      <c r="GV117" s="6" t="e">
        <f t="shared" si="138"/>
        <v>#REF!</v>
      </c>
      <c r="GW117" s="6" t="e">
        <f t="shared" si="138"/>
        <v>#REF!</v>
      </c>
      <c r="GX117" s="6" t="e">
        <f t="shared" si="138"/>
        <v>#REF!</v>
      </c>
      <c r="GY117" s="6" t="e">
        <f t="shared" si="138"/>
        <v>#REF!</v>
      </c>
      <c r="GZ117" s="6" t="e">
        <f t="shared" si="138"/>
        <v>#REF!</v>
      </c>
      <c r="HA117" s="6" t="e">
        <f t="shared" si="138"/>
        <v>#REF!</v>
      </c>
      <c r="HB117" s="6" t="e">
        <f t="shared" si="138"/>
        <v>#REF!</v>
      </c>
      <c r="HC117" s="6" t="e">
        <f t="shared" si="138"/>
        <v>#REF!</v>
      </c>
      <c r="HD117" s="6" t="e">
        <f t="shared" si="138"/>
        <v>#REF!</v>
      </c>
      <c r="HE117" s="6" t="e">
        <f t="shared" si="138"/>
        <v>#REF!</v>
      </c>
      <c r="HF117" s="6" t="e">
        <f t="shared" si="138"/>
        <v>#REF!</v>
      </c>
      <c r="HG117" s="6" t="e">
        <f t="shared" si="138"/>
        <v>#REF!</v>
      </c>
      <c r="HH117" s="6" t="e">
        <f t="shared" si="138"/>
        <v>#REF!</v>
      </c>
      <c r="HI117" s="6" t="e">
        <f t="shared" si="138"/>
        <v>#REF!</v>
      </c>
      <c r="HJ117" s="6" t="e">
        <f t="shared" si="138"/>
        <v>#REF!</v>
      </c>
      <c r="HK117" s="6" t="e">
        <f t="shared" si="138"/>
        <v>#REF!</v>
      </c>
      <c r="HL117" s="6" t="e">
        <f t="shared" si="138"/>
        <v>#REF!</v>
      </c>
      <c r="HM117" s="6" t="e">
        <f t="shared" si="138"/>
        <v>#REF!</v>
      </c>
      <c r="HN117" s="6" t="e">
        <f t="shared" si="138"/>
        <v>#REF!</v>
      </c>
      <c r="HO117" s="6" t="e">
        <f t="shared" si="138"/>
        <v>#REF!</v>
      </c>
      <c r="HP117" s="6" t="e">
        <f t="shared" si="138"/>
        <v>#REF!</v>
      </c>
      <c r="HQ117" s="6" t="e">
        <f t="shared" si="138"/>
        <v>#REF!</v>
      </c>
      <c r="HR117" s="6" t="e">
        <f t="shared" si="138"/>
        <v>#REF!</v>
      </c>
      <c r="HS117" s="6" t="e">
        <f t="shared" si="138"/>
        <v>#REF!</v>
      </c>
      <c r="HT117" s="6" t="e">
        <f t="shared" si="138"/>
        <v>#REF!</v>
      </c>
      <c r="HU117" s="6" t="e">
        <f t="shared" si="138"/>
        <v>#REF!</v>
      </c>
      <c r="HV117" s="6" t="e">
        <f t="shared" si="138"/>
        <v>#REF!</v>
      </c>
      <c r="HW117" s="6" t="e">
        <f t="shared" si="138"/>
        <v>#REF!</v>
      </c>
      <c r="HX117" s="6" t="e">
        <f t="shared" si="138"/>
        <v>#REF!</v>
      </c>
      <c r="HY117" s="6" t="e">
        <f t="shared" si="138"/>
        <v>#REF!</v>
      </c>
      <c r="HZ117" s="6" t="e">
        <f t="shared" si="138"/>
        <v>#REF!</v>
      </c>
      <c r="IA117" s="6" t="e">
        <f t="shared" si="138"/>
        <v>#REF!</v>
      </c>
      <c r="IB117" s="6" t="e">
        <f t="shared" si="138"/>
        <v>#REF!</v>
      </c>
      <c r="IC117" s="6" t="e">
        <f t="shared" si="138"/>
        <v>#REF!</v>
      </c>
      <c r="ID117" s="6" t="e">
        <f t="shared" si="138"/>
        <v>#REF!</v>
      </c>
      <c r="IE117" s="6" t="e">
        <f t="shared" si="138"/>
        <v>#REF!</v>
      </c>
      <c r="IF117" s="6" t="e">
        <f t="shared" si="138"/>
        <v>#REF!</v>
      </c>
      <c r="IG117" s="6" t="e">
        <f t="shared" si="138"/>
        <v>#REF!</v>
      </c>
      <c r="IH117" s="6" t="e">
        <f t="shared" si="138"/>
        <v>#REF!</v>
      </c>
      <c r="II117" s="6" t="e">
        <f t="shared" si="138"/>
        <v>#REF!</v>
      </c>
      <c r="IJ117" s="6" t="e">
        <f t="shared" si="138"/>
        <v>#REF!</v>
      </c>
      <c r="IK117" s="6" t="e">
        <f t="shared" si="138"/>
        <v>#REF!</v>
      </c>
      <c r="IL117" s="6" t="e">
        <f t="shared" si="138"/>
        <v>#REF!</v>
      </c>
      <c r="IM117" s="6" t="e">
        <f t="shared" si="138"/>
        <v>#REF!</v>
      </c>
      <c r="IN117" s="6" t="e">
        <f t="shared" si="138"/>
        <v>#REF!</v>
      </c>
      <c r="IO117" s="6" t="e">
        <f t="shared" si="138"/>
        <v>#REF!</v>
      </c>
      <c r="IP117" s="6" t="e">
        <f t="shared" si="138"/>
        <v>#REF!</v>
      </c>
      <c r="IQ117" s="6" t="e">
        <f t="shared" si="138"/>
        <v>#REF!</v>
      </c>
      <c r="IR117" s="6" t="e">
        <f t="shared" si="138"/>
        <v>#REF!</v>
      </c>
      <c r="IS117" s="6" t="e">
        <f t="shared" si="138"/>
        <v>#REF!</v>
      </c>
      <c r="IT117" s="6" t="e">
        <f t="shared" si="138"/>
        <v>#REF!</v>
      </c>
      <c r="IU117" s="6" t="e">
        <f t="shared" si="138"/>
        <v>#REF!</v>
      </c>
      <c r="IV117" s="6" t="e">
        <f t="shared" si="138"/>
        <v>#REF!</v>
      </c>
      <c r="IW117" s="6" t="e">
        <f t="shared" si="138"/>
        <v>#REF!</v>
      </c>
      <c r="IX117" s="6" t="e">
        <f t="shared" si="138"/>
        <v>#REF!</v>
      </c>
      <c r="IY117" s="6" t="e">
        <f t="shared" si="138"/>
        <v>#REF!</v>
      </c>
      <c r="IZ117" s="6" t="e">
        <f t="shared" si="138"/>
        <v>#REF!</v>
      </c>
      <c r="JA117" s="6" t="e">
        <f t="shared" si="138"/>
        <v>#REF!</v>
      </c>
      <c r="JB117" s="6" t="e">
        <f t="shared" si="138"/>
        <v>#REF!</v>
      </c>
      <c r="JC117" s="6" t="e">
        <f t="shared" si="138"/>
        <v>#REF!</v>
      </c>
      <c r="JD117" s="6" t="e">
        <f t="shared" si="138"/>
        <v>#REF!</v>
      </c>
      <c r="JE117" s="6" t="e">
        <f t="shared" si="138"/>
        <v>#REF!</v>
      </c>
      <c r="JF117" s="6" t="e">
        <f t="shared" si="126"/>
        <v>#REF!</v>
      </c>
      <c r="JG117" s="6" t="e">
        <f t="shared" si="126"/>
        <v>#REF!</v>
      </c>
      <c r="JH117" s="6" t="e">
        <f t="shared" si="126"/>
        <v>#REF!</v>
      </c>
      <c r="JI117" s="6" t="e">
        <f t="shared" si="126"/>
        <v>#REF!</v>
      </c>
      <c r="JJ117" s="6" t="e">
        <f t="shared" si="126"/>
        <v>#REF!</v>
      </c>
      <c r="JK117" s="6" t="e">
        <f t="shared" si="126"/>
        <v>#REF!</v>
      </c>
      <c r="JL117" s="6" t="e">
        <f t="shared" si="126"/>
        <v>#REF!</v>
      </c>
      <c r="JM117" s="6" t="e">
        <f t="shared" si="126"/>
        <v>#REF!</v>
      </c>
      <c r="JN117" s="6" t="e">
        <f t="shared" si="126"/>
        <v>#REF!</v>
      </c>
      <c r="JO117" s="6" t="e">
        <f t="shared" si="126"/>
        <v>#REF!</v>
      </c>
      <c r="JP117" s="6" t="e">
        <f t="shared" si="126"/>
        <v>#REF!</v>
      </c>
      <c r="JQ117" s="6" t="e">
        <f t="shared" si="126"/>
        <v>#REF!</v>
      </c>
      <c r="JR117" s="6" t="e">
        <f t="shared" si="126"/>
        <v>#REF!</v>
      </c>
      <c r="JS117" s="6" t="e">
        <f t="shared" si="126"/>
        <v>#REF!</v>
      </c>
    </row>
    <row r="118" spans="1:279" ht="14.5" x14ac:dyDescent="0.35">
      <c r="A118" s="8">
        <v>116</v>
      </c>
      <c r="B118" s="9">
        <v>40405</v>
      </c>
      <c r="C118" s="10">
        <v>386.23</v>
      </c>
      <c r="D118" s="8">
        <f t="shared" si="79"/>
        <v>-7.2985185185182786</v>
      </c>
      <c r="I118" s="6">
        <v>116</v>
      </c>
      <c r="J118" s="6">
        <f t="shared" si="80"/>
        <v>53.268372565154252</v>
      </c>
      <c r="K118" s="6">
        <f t="shared" si="81"/>
        <v>49.838068861450871</v>
      </c>
      <c r="L118" s="6">
        <f t="shared" si="139"/>
        <v>38.525365157747459</v>
      </c>
      <c r="M118" s="6">
        <f t="shared" si="139"/>
        <v>28.526394787377384</v>
      </c>
      <c r="N118" s="6">
        <f t="shared" si="139"/>
        <v>23.12549108367379</v>
      </c>
      <c r="O118" s="6">
        <f t="shared" si="139"/>
        <v>18.965335528118423</v>
      </c>
      <c r="P118" s="6">
        <f t="shared" si="139"/>
        <v>15.899957750340629</v>
      </c>
      <c r="Q118" s="6">
        <f t="shared" si="139"/>
        <v>13.564431824414829</v>
      </c>
      <c r="R118" s="6">
        <f t="shared" si="139"/>
        <v>10.790994787377917</v>
      </c>
      <c r="S118" s="6">
        <f t="shared" si="139"/>
        <v>10.645024417007683</v>
      </c>
      <c r="T118" s="6">
        <f t="shared" si="139"/>
        <v>17.505631824414849</v>
      </c>
      <c r="U118" s="6">
        <f t="shared" si="139"/>
        <v>31.664757750340293</v>
      </c>
      <c r="V118" s="6">
        <f t="shared" si="139"/>
        <v>41.37178737996949</v>
      </c>
      <c r="W118" s="6">
        <f t="shared" si="139"/>
        <v>38.452379972562341</v>
      </c>
      <c r="X118" s="6">
        <f t="shared" si="139"/>
        <v>26.993705898488695</v>
      </c>
      <c r="Y118" s="6">
        <f t="shared" si="139"/>
        <v>16.921750342933503</v>
      </c>
      <c r="Z118" s="6">
        <f t="shared" si="139"/>
        <v>10.863979972563033</v>
      </c>
      <c r="AA118" s="6">
        <f t="shared" si="139"/>
        <v>6.703824417007664</v>
      </c>
      <c r="AB118" s="6">
        <f t="shared" si="139"/>
        <v>2.3976984910820622</v>
      </c>
      <c r="AC118" s="6">
        <f t="shared" si="139"/>
        <v>-1.4705163237328414</v>
      </c>
      <c r="AD118" s="6">
        <f t="shared" si="139"/>
        <v>-3.3681311385475272</v>
      </c>
      <c r="AE118" s="6">
        <f t="shared" si="139"/>
        <v>-2.5652941015104171</v>
      </c>
      <c r="AF118" s="6">
        <f t="shared" si="139"/>
        <v>5.0251651577487424</v>
      </c>
      <c r="AG118" s="6">
        <f t="shared" si="139"/>
        <v>18.454439231822192</v>
      </c>
      <c r="AH118" s="6">
        <f t="shared" si="139"/>
        <v>26.555794787377582</v>
      </c>
      <c r="AI118" s="6">
        <f t="shared" si="139"/>
        <v>21.738772565155333</v>
      </c>
      <c r="AJ118" s="6">
        <f t="shared" si="139"/>
        <v>9.9881577503408057</v>
      </c>
      <c r="AK118" s="6">
        <f t="shared" si="139"/>
        <v>-0.22976817558461776</v>
      </c>
      <c r="AL118" s="6">
        <f t="shared" si="139"/>
        <v>-6.2875385459546731</v>
      </c>
      <c r="AM118" s="6">
        <f t="shared" si="139"/>
        <v>-11.250531138547153</v>
      </c>
      <c r="AN118" s="6">
        <f t="shared" si="139"/>
        <v>-15.848597805213634</v>
      </c>
      <c r="AO118" s="6">
        <f t="shared" si="139"/>
        <v>-20.154723731139651</v>
      </c>
      <c r="AP118" s="6">
        <f t="shared" si="139"/>
        <v>-23.439057064472795</v>
      </c>
      <c r="AQ118" s="6">
        <f t="shared" si="139"/>
        <v>-23.51204224965791</v>
      </c>
      <c r="AR118" s="6">
        <f t="shared" si="139"/>
        <v>-17.74621262002832</v>
      </c>
      <c r="AS118" s="6">
        <f t="shared" si="139"/>
        <v>-6.8714200274364341</v>
      </c>
      <c r="AT118" s="6">
        <f t="shared" si="139"/>
        <v>2.1057577503411817</v>
      </c>
      <c r="AU118" s="6">
        <f t="shared" si="139"/>
        <v>2.3247133058969456</v>
      </c>
      <c r="AV118" s="6">
        <f t="shared" si="139"/>
        <v>-7.1633607681768998</v>
      </c>
      <c r="AW118" s="6">
        <f t="shared" si="139"/>
        <v>-17.81919780521385</v>
      </c>
      <c r="AX118" s="6">
        <f t="shared" si="139"/>
        <v>-24.460849657065253</v>
      </c>
      <c r="AY118" s="6">
        <f t="shared" si="139"/>
        <v>-29.058916323731736</v>
      </c>
      <c r="AZ118" s="6">
        <f t="shared" si="139"/>
        <v>-32.416234842250411</v>
      </c>
      <c r="BA118" s="6">
        <f t="shared" si="139"/>
        <v>-34.605790397805563</v>
      </c>
      <c r="BB118" s="6">
        <f t="shared" si="139"/>
        <v>-37.233257064472241</v>
      </c>
      <c r="BC118" s="6">
        <f t="shared" si="139"/>
        <v>-37.671168175583354</v>
      </c>
      <c r="BD118" s="6">
        <f t="shared" si="139"/>
        <v>-30.591605212620838</v>
      </c>
      <c r="BE118" s="6">
        <f t="shared" si="139"/>
        <v>-18.986960768176544</v>
      </c>
      <c r="BF118" s="6">
        <f t="shared" si="139"/>
        <v>-10.885605212621154</v>
      </c>
      <c r="BG118" s="6">
        <f t="shared" si="139"/>
        <v>-11.61545706447315</v>
      </c>
      <c r="BH118" s="6">
        <f t="shared" si="139"/>
        <v>-20.811590397806114</v>
      </c>
      <c r="BI118" s="6">
        <f t="shared" si="139"/>
        <v>-31.6133978052133</v>
      </c>
      <c r="BJ118" s="6">
        <f t="shared" si="139"/>
        <v>-38.765945953360927</v>
      </c>
      <c r="BK118" s="6">
        <f t="shared" si="139"/>
        <v>-44.020879286694289</v>
      </c>
      <c r="BL118" s="6">
        <f t="shared" si="139"/>
        <v>-48.108049657064541</v>
      </c>
      <c r="BM118" s="6">
        <f t="shared" si="139"/>
        <v>-51.392382990397685</v>
      </c>
      <c r="BN118" s="6">
        <f t="shared" si="139"/>
        <v>-54.238805212619717</v>
      </c>
      <c r="BO118" s="6">
        <f t="shared" si="139"/>
        <v>-53.873879286694134</v>
      </c>
      <c r="BP118" s="6">
        <f t="shared" si="139"/>
        <v>-47.670138545953428</v>
      </c>
      <c r="BQ118" s="6">
        <f t="shared" si="139"/>
        <v>-35.335642249657553</v>
      </c>
      <c r="BR118" s="6">
        <f t="shared" si="139"/>
        <v>-25.774582990398592</v>
      </c>
      <c r="BS118" s="6">
        <f t="shared" si="139"/>
        <v>-27.818168175583512</v>
      </c>
      <c r="BT118" s="6">
        <f t="shared" si="139"/>
        <v>-38.474005212620462</v>
      </c>
      <c r="BU118" s="6">
        <f t="shared" si="139"/>
        <v>-49.93267928669411</v>
      </c>
      <c r="BV118" s="6">
        <f t="shared" si="139"/>
        <v>-59.347768175582843</v>
      </c>
      <c r="BW118" s="6">
        <f t="shared" si="139"/>
        <v>-66.281360768175119</v>
      </c>
      <c r="BX118" s="6">
        <f t="shared" si="137"/>
        <v>-70.95241262002672</v>
      </c>
      <c r="BY118" s="6">
        <f t="shared" si="137"/>
        <v>-75.25853854595232</v>
      </c>
      <c r="BZ118" s="6">
        <f t="shared" si="137"/>
        <v>-79.053768175582107</v>
      </c>
      <c r="CA118" s="6">
        <f t="shared" si="137"/>
        <v>-79.345708916322579</v>
      </c>
      <c r="CB118" s="6">
        <f t="shared" si="137"/>
        <v>-73.652864471878516</v>
      </c>
      <c r="CC118" s="6">
        <f t="shared" si="137"/>
        <v>-62.559116323730869</v>
      </c>
      <c r="CD118" s="6">
        <f t="shared" si="137"/>
        <v>-52.925071879286371</v>
      </c>
      <c r="CE118" s="6">
        <f t="shared" si="137"/>
        <v>-54.165820027434599</v>
      </c>
      <c r="CF118" s="6">
        <f t="shared" si="137"/>
        <v>-64.748671879286022</v>
      </c>
      <c r="CG118" s="6">
        <f t="shared" si="137"/>
        <v>-74.674657064470978</v>
      </c>
      <c r="CH118" s="6">
        <f t="shared" si="137"/>
        <v>-81.316308916322797</v>
      </c>
      <c r="CI118" s="6">
        <f t="shared" si="137"/>
        <v>-86.060345953359501</v>
      </c>
      <c r="CJ118" s="6">
        <f t="shared" si="137"/>
        <v>-90.366471879285527</v>
      </c>
      <c r="CK118" s="6">
        <f t="shared" si="137"/>
        <v>-93.35886447187778</v>
      </c>
      <c r="CL118" s="6">
        <f t="shared" si="137"/>
        <v>-95.475434842248234</v>
      </c>
      <c r="CM118" s="6">
        <f t="shared" si="137"/>
        <v>-95.767375582988706</v>
      </c>
      <c r="CN118" s="6">
        <f t="shared" si="137"/>
        <v>-90.001545953359525</v>
      </c>
      <c r="CO118" s="6">
        <f t="shared" si="137"/>
        <v>-77.229138545952537</v>
      </c>
      <c r="CP118" s="6">
        <f t="shared" si="137"/>
        <v>-65.989420027434235</v>
      </c>
      <c r="CQ118" s="6">
        <f t="shared" si="137"/>
        <v>-66.646286694101121</v>
      </c>
      <c r="CR118" s="6">
        <f t="shared" si="137"/>
        <v>-77.594064471878539</v>
      </c>
      <c r="CS118" s="6">
        <f t="shared" si="137"/>
        <v>-88.833782990396415</v>
      </c>
      <c r="CT118" s="6">
        <f t="shared" si="137"/>
        <v>-96.497227434840696</v>
      </c>
      <c r="CU118" s="6">
        <f t="shared" si="137"/>
        <v>-102.19007187928476</v>
      </c>
      <c r="CV118" s="6">
        <f t="shared" si="137"/>
        <v>-107.29903484224788</v>
      </c>
      <c r="CW118" s="6">
        <f t="shared" si="137"/>
        <v>-111.24023484224749</v>
      </c>
      <c r="CX118" s="6">
        <f t="shared" si="137"/>
        <v>-113.42979039780305</v>
      </c>
      <c r="CY118" s="6">
        <f t="shared" si="137"/>
        <v>-112.4079978052106</v>
      </c>
      <c r="CZ118" s="6">
        <f t="shared" si="137"/>
        <v>-106.05828669409966</v>
      </c>
      <c r="DA118" s="6">
        <f t="shared" si="137"/>
        <v>-94.599612620026008</v>
      </c>
      <c r="DB118" s="6">
        <f t="shared" si="137"/>
        <v>-84.527657064470816</v>
      </c>
      <c r="DC118" s="6">
        <f t="shared" si="137"/>
        <v>-85.038553360767054</v>
      </c>
      <c r="DD118" s="6">
        <f t="shared" si="137"/>
        <v>-95.767375582988706</v>
      </c>
      <c r="DE118" s="6">
        <f t="shared" si="137"/>
        <v>-106.49619780521077</v>
      </c>
      <c r="DF118" s="6">
        <f t="shared" si="137"/>
        <v>-114.30561262002527</v>
      </c>
      <c r="DG118" s="6">
        <f t="shared" si="137"/>
        <v>-119.63353113854376</v>
      </c>
      <c r="DH118" s="6">
        <f t="shared" si="137"/>
        <v>-122.69890891632113</v>
      </c>
      <c r="DI118" s="6">
        <f t="shared" si="137"/>
        <v>-126.71309410150627</v>
      </c>
      <c r="DJ118" s="6">
        <f t="shared" si="137"/>
        <v>-129.92444224965431</v>
      </c>
      <c r="DK118" s="6">
        <f t="shared" si="137"/>
        <v>-129.99742743483941</v>
      </c>
      <c r="DL118" s="6">
        <f t="shared" si="137"/>
        <v>-124.08562743483959</v>
      </c>
      <c r="DM118" s="6">
        <f t="shared" si="137"/>
        <v>-112.0430718792846</v>
      </c>
      <c r="DN118" s="6">
        <f t="shared" si="137"/>
        <v>-102.99290891632187</v>
      </c>
      <c r="DO118" s="6">
        <f t="shared" si="137"/>
        <v>-105.0364941015072</v>
      </c>
      <c r="DP118" s="6">
        <f t="shared" si="137"/>
        <v>-116.13024224965484</v>
      </c>
      <c r="DQ118" s="6">
        <f t="shared" si="137"/>
        <v>-126.56712373113604</v>
      </c>
      <c r="DR118" s="6">
        <f t="shared" si="137"/>
        <v>-133.06280521261721</v>
      </c>
      <c r="DS118" s="6">
        <f t="shared" si="137"/>
        <v>-137.95281262002456</v>
      </c>
      <c r="DT118" s="6">
        <f t="shared" si="137"/>
        <v>-141.74804224965393</v>
      </c>
      <c r="DU118" s="6">
        <f t="shared" si="137"/>
        <v>-145.32431632372797</v>
      </c>
      <c r="DV118" s="6">
        <f t="shared" si="137"/>
        <v>-148.38969410150577</v>
      </c>
      <c r="DW118" s="6">
        <f t="shared" si="137"/>
        <v>-148.02476817557977</v>
      </c>
      <c r="DX118" s="6">
        <f t="shared" si="137"/>
        <v>-141.2371459533577</v>
      </c>
      <c r="DY118" s="6">
        <f t="shared" si="137"/>
        <v>-128.75667928669159</v>
      </c>
      <c r="DZ118" s="6">
        <f t="shared" si="137"/>
        <v>-118.2468126200253</v>
      </c>
      <c r="EA118" s="6">
        <f t="shared" si="137"/>
        <v>-120.2174126200251</v>
      </c>
      <c r="EB118" s="6">
        <f t="shared" si="137"/>
        <v>-132.33295336076563</v>
      </c>
      <c r="EC118" s="6">
        <f t="shared" si="137"/>
        <v>-143.93759780520952</v>
      </c>
      <c r="ED118" s="6">
        <f t="shared" si="137"/>
        <v>-150.43327928669066</v>
      </c>
      <c r="EE118" s="6">
        <f t="shared" si="137"/>
        <v>-154.81239039780181</v>
      </c>
      <c r="EF118" s="6">
        <f t="shared" si="137"/>
        <v>-158.16970891632008</v>
      </c>
      <c r="EG118" s="6">
        <f t="shared" si="137"/>
        <v>-160.28627928669053</v>
      </c>
      <c r="EH118" s="6">
        <f t="shared" si="137"/>
        <v>-162.62180521261632</v>
      </c>
      <c r="EI118" s="6">
        <f t="shared" si="140"/>
        <v>-164.08150891631988</v>
      </c>
      <c r="EJ118" s="6">
        <f t="shared" si="140"/>
        <v>-158.16970891632008</v>
      </c>
      <c r="EK118" s="6">
        <f t="shared" si="140"/>
        <v>-145.39730150891307</v>
      </c>
      <c r="EL118" s="6">
        <f t="shared" si="140"/>
        <v>-135.90922743483924</v>
      </c>
      <c r="EM118" s="6">
        <f t="shared" si="140"/>
        <v>-137.58788669409856</v>
      </c>
      <c r="EN118" s="6">
        <f t="shared" si="140"/>
        <v>-148.17073854595</v>
      </c>
      <c r="EO118" s="6">
        <f t="shared" si="140"/>
        <v>-160.94314595335698</v>
      </c>
      <c r="EP118" s="6">
        <f t="shared" si="140"/>
        <v>-168.38763484224592</v>
      </c>
      <c r="EQ118" s="6">
        <f t="shared" si="140"/>
        <v>-172.6207755829864</v>
      </c>
      <c r="ER118" s="6">
        <f t="shared" si="140"/>
        <v>-175.97809410150464</v>
      </c>
      <c r="ES118" s="6">
        <f t="shared" si="140"/>
        <v>-179.77332373113444</v>
      </c>
      <c r="ET118" s="6">
        <f t="shared" si="140"/>
        <v>-182.83870150891181</v>
      </c>
      <c r="EU118" s="6">
        <f t="shared" si="140"/>
        <v>-181.88989410150447</v>
      </c>
      <c r="EV118" s="6">
        <f t="shared" si="140"/>
        <v>-174.44540521261595</v>
      </c>
      <c r="EW118" s="6">
        <f t="shared" si="140"/>
        <v>-161.67299780520898</v>
      </c>
      <c r="EX118" s="6">
        <f t="shared" si="140"/>
        <v>-152.40387928669088</v>
      </c>
      <c r="EY118" s="6">
        <f t="shared" si="140"/>
        <v>-154.0095533607647</v>
      </c>
      <c r="EZ118" s="6">
        <f t="shared" si="140"/>
        <v>-165.03031632372722</v>
      </c>
      <c r="FA118" s="6">
        <f t="shared" si="140"/>
        <v>-176.92690150891198</v>
      </c>
      <c r="FB118" s="6">
        <f t="shared" si="140"/>
        <v>-184.44437558298603</v>
      </c>
      <c r="FC118" s="6">
        <f t="shared" si="140"/>
        <v>-188.31259039780053</v>
      </c>
      <c r="FD118" s="6">
        <f t="shared" si="140"/>
        <v>-190.9400570644672</v>
      </c>
      <c r="FE118" s="6">
        <f t="shared" si="140"/>
        <v>-194.00543484224499</v>
      </c>
      <c r="FF118" s="6">
        <f t="shared" si="140"/>
        <v>-196.85185706446703</v>
      </c>
      <c r="FG118" s="6">
        <f t="shared" si="140"/>
        <v>-196.55991632372616</v>
      </c>
      <c r="FH118" s="6">
        <f t="shared" si="140"/>
        <v>-189.62632373113385</v>
      </c>
      <c r="FI118" s="6" t="e">
        <f t="shared" si="140"/>
        <v>#REF!</v>
      </c>
      <c r="FJ118" s="6" t="e">
        <f t="shared" si="140"/>
        <v>#REF!</v>
      </c>
      <c r="FK118" s="6" t="e">
        <f t="shared" si="140"/>
        <v>#REF!</v>
      </c>
      <c r="FL118" s="6" t="e">
        <f t="shared" si="140"/>
        <v>#REF!</v>
      </c>
      <c r="FM118" s="6" t="e">
        <f t="shared" si="140"/>
        <v>#REF!</v>
      </c>
      <c r="FN118" s="6" t="e">
        <f t="shared" si="140"/>
        <v>#REF!</v>
      </c>
      <c r="FO118" s="6" t="e">
        <f t="shared" si="140"/>
        <v>#REF!</v>
      </c>
      <c r="FP118" s="6" t="e">
        <f t="shared" si="140"/>
        <v>#REF!</v>
      </c>
      <c r="FQ118" s="6" t="e">
        <f t="shared" si="140"/>
        <v>#REF!</v>
      </c>
      <c r="FR118" s="6" t="e">
        <f t="shared" si="140"/>
        <v>#REF!</v>
      </c>
      <c r="FS118" s="6" t="e">
        <f t="shared" si="140"/>
        <v>#REF!</v>
      </c>
      <c r="FT118" s="6" t="e">
        <f t="shared" si="140"/>
        <v>#REF!</v>
      </c>
      <c r="FU118" s="6" t="e">
        <f t="shared" si="140"/>
        <v>#REF!</v>
      </c>
      <c r="FV118" s="6" t="e">
        <f t="shared" si="140"/>
        <v>#REF!</v>
      </c>
      <c r="FW118" s="6" t="e">
        <f t="shared" si="140"/>
        <v>#REF!</v>
      </c>
      <c r="FX118" s="6" t="e">
        <f t="shared" si="140"/>
        <v>#REF!</v>
      </c>
      <c r="FY118" s="6" t="e">
        <f t="shared" si="140"/>
        <v>#REF!</v>
      </c>
      <c r="FZ118" s="6" t="e">
        <f t="shared" si="140"/>
        <v>#REF!</v>
      </c>
      <c r="GA118" s="6" t="e">
        <f t="shared" si="140"/>
        <v>#REF!</v>
      </c>
      <c r="GB118" s="6" t="e">
        <f t="shared" si="140"/>
        <v>#REF!</v>
      </c>
      <c r="GC118" s="6" t="e">
        <f t="shared" si="140"/>
        <v>#REF!</v>
      </c>
      <c r="GD118" s="6" t="e">
        <f t="shared" si="140"/>
        <v>#REF!</v>
      </c>
      <c r="GE118" s="6" t="e">
        <f t="shared" si="140"/>
        <v>#REF!</v>
      </c>
      <c r="GF118" s="6" t="e">
        <f t="shared" si="140"/>
        <v>#REF!</v>
      </c>
      <c r="GG118" s="6" t="e">
        <f t="shared" si="140"/>
        <v>#REF!</v>
      </c>
      <c r="GH118" s="6" t="e">
        <f t="shared" si="140"/>
        <v>#REF!</v>
      </c>
      <c r="GI118" s="6" t="e">
        <f t="shared" si="140"/>
        <v>#REF!</v>
      </c>
      <c r="GJ118" s="6" t="e">
        <f t="shared" si="140"/>
        <v>#REF!</v>
      </c>
      <c r="GK118" s="6" t="e">
        <f t="shared" si="140"/>
        <v>#REF!</v>
      </c>
      <c r="GL118" s="6" t="e">
        <f t="shared" si="140"/>
        <v>#REF!</v>
      </c>
      <c r="GM118" s="6" t="e">
        <f t="shared" si="140"/>
        <v>#REF!</v>
      </c>
      <c r="GN118" s="6" t="e">
        <f t="shared" si="140"/>
        <v>#REF!</v>
      </c>
      <c r="GO118" s="6" t="e">
        <f t="shared" si="140"/>
        <v>#REF!</v>
      </c>
      <c r="GP118" s="6" t="e">
        <f t="shared" si="140"/>
        <v>#REF!</v>
      </c>
      <c r="GQ118" s="6" t="e">
        <f t="shared" si="140"/>
        <v>#REF!</v>
      </c>
      <c r="GR118" s="6" t="e">
        <f t="shared" si="140"/>
        <v>#REF!</v>
      </c>
      <c r="GS118" s="6" t="e">
        <f t="shared" si="140"/>
        <v>#REF!</v>
      </c>
      <c r="GT118" s="6" t="e">
        <f t="shared" si="140"/>
        <v>#REF!</v>
      </c>
      <c r="GU118" s="6" t="e">
        <f t="shared" si="138"/>
        <v>#REF!</v>
      </c>
      <c r="GV118" s="6" t="e">
        <f t="shared" si="138"/>
        <v>#REF!</v>
      </c>
      <c r="GW118" s="6" t="e">
        <f t="shared" si="138"/>
        <v>#REF!</v>
      </c>
      <c r="GX118" s="6" t="e">
        <f t="shared" si="138"/>
        <v>#REF!</v>
      </c>
      <c r="GY118" s="6" t="e">
        <f t="shared" si="138"/>
        <v>#REF!</v>
      </c>
      <c r="GZ118" s="6" t="e">
        <f t="shared" si="138"/>
        <v>#REF!</v>
      </c>
      <c r="HA118" s="6" t="e">
        <f t="shared" si="138"/>
        <v>#REF!</v>
      </c>
      <c r="HB118" s="6" t="e">
        <f t="shared" si="138"/>
        <v>#REF!</v>
      </c>
      <c r="HC118" s="6" t="e">
        <f t="shared" si="138"/>
        <v>#REF!</v>
      </c>
      <c r="HD118" s="6" t="e">
        <f t="shared" si="138"/>
        <v>#REF!</v>
      </c>
      <c r="HE118" s="6" t="e">
        <f t="shared" si="138"/>
        <v>#REF!</v>
      </c>
      <c r="HF118" s="6" t="e">
        <f t="shared" si="138"/>
        <v>#REF!</v>
      </c>
      <c r="HG118" s="6" t="e">
        <f t="shared" si="138"/>
        <v>#REF!</v>
      </c>
      <c r="HH118" s="6" t="e">
        <f t="shared" si="138"/>
        <v>#REF!</v>
      </c>
      <c r="HI118" s="6" t="e">
        <f t="shared" si="138"/>
        <v>#REF!</v>
      </c>
      <c r="HJ118" s="6" t="e">
        <f t="shared" si="138"/>
        <v>#REF!</v>
      </c>
      <c r="HK118" s="6" t="e">
        <f t="shared" si="138"/>
        <v>#REF!</v>
      </c>
      <c r="HL118" s="6" t="e">
        <f t="shared" si="138"/>
        <v>#REF!</v>
      </c>
      <c r="HM118" s="6" t="e">
        <f t="shared" si="138"/>
        <v>#REF!</v>
      </c>
      <c r="HN118" s="6" t="e">
        <f t="shared" si="138"/>
        <v>#REF!</v>
      </c>
      <c r="HO118" s="6" t="e">
        <f t="shared" si="138"/>
        <v>#REF!</v>
      </c>
      <c r="HP118" s="6" t="e">
        <f t="shared" si="138"/>
        <v>#REF!</v>
      </c>
      <c r="HQ118" s="6" t="e">
        <f t="shared" si="138"/>
        <v>#REF!</v>
      </c>
      <c r="HR118" s="6" t="e">
        <f t="shared" si="138"/>
        <v>#REF!</v>
      </c>
      <c r="HS118" s="6" t="e">
        <f t="shared" si="138"/>
        <v>#REF!</v>
      </c>
      <c r="HT118" s="6" t="e">
        <f t="shared" si="138"/>
        <v>#REF!</v>
      </c>
      <c r="HU118" s="6" t="e">
        <f t="shared" si="138"/>
        <v>#REF!</v>
      </c>
      <c r="HV118" s="6" t="e">
        <f t="shared" si="138"/>
        <v>#REF!</v>
      </c>
      <c r="HW118" s="6" t="e">
        <f t="shared" si="138"/>
        <v>#REF!</v>
      </c>
      <c r="HX118" s="6" t="e">
        <f t="shared" si="138"/>
        <v>#REF!</v>
      </c>
      <c r="HY118" s="6" t="e">
        <f t="shared" si="138"/>
        <v>#REF!</v>
      </c>
      <c r="HZ118" s="6" t="e">
        <f t="shared" si="138"/>
        <v>#REF!</v>
      </c>
      <c r="IA118" s="6" t="e">
        <f t="shared" si="138"/>
        <v>#REF!</v>
      </c>
      <c r="IB118" s="6" t="e">
        <f t="shared" si="138"/>
        <v>#REF!</v>
      </c>
      <c r="IC118" s="6" t="e">
        <f t="shared" si="138"/>
        <v>#REF!</v>
      </c>
      <c r="ID118" s="6" t="e">
        <f t="shared" si="138"/>
        <v>#REF!</v>
      </c>
      <c r="IE118" s="6" t="e">
        <f t="shared" si="138"/>
        <v>#REF!</v>
      </c>
      <c r="IF118" s="6" t="e">
        <f t="shared" si="138"/>
        <v>#REF!</v>
      </c>
      <c r="IG118" s="6" t="e">
        <f t="shared" si="138"/>
        <v>#REF!</v>
      </c>
      <c r="IH118" s="6" t="e">
        <f t="shared" si="138"/>
        <v>#REF!</v>
      </c>
      <c r="II118" s="6" t="e">
        <f t="shared" si="138"/>
        <v>#REF!</v>
      </c>
      <c r="IJ118" s="6" t="e">
        <f t="shared" si="138"/>
        <v>#REF!</v>
      </c>
      <c r="IK118" s="6" t="e">
        <f t="shared" si="138"/>
        <v>#REF!</v>
      </c>
      <c r="IL118" s="6" t="e">
        <f t="shared" si="138"/>
        <v>#REF!</v>
      </c>
      <c r="IM118" s="6" t="e">
        <f t="shared" si="138"/>
        <v>#REF!</v>
      </c>
      <c r="IN118" s="6" t="e">
        <f t="shared" si="138"/>
        <v>#REF!</v>
      </c>
      <c r="IO118" s="6" t="e">
        <f t="shared" si="138"/>
        <v>#REF!</v>
      </c>
      <c r="IP118" s="6" t="e">
        <f t="shared" si="138"/>
        <v>#REF!</v>
      </c>
      <c r="IQ118" s="6" t="e">
        <f t="shared" si="138"/>
        <v>#REF!</v>
      </c>
      <c r="IR118" s="6" t="e">
        <f t="shared" si="138"/>
        <v>#REF!</v>
      </c>
      <c r="IS118" s="6" t="e">
        <f t="shared" si="138"/>
        <v>#REF!</v>
      </c>
      <c r="IT118" s="6" t="e">
        <f t="shared" si="138"/>
        <v>#REF!</v>
      </c>
      <c r="IU118" s="6" t="e">
        <f t="shared" si="138"/>
        <v>#REF!</v>
      </c>
      <c r="IV118" s="6" t="e">
        <f t="shared" si="138"/>
        <v>#REF!</v>
      </c>
      <c r="IW118" s="6" t="e">
        <f t="shared" si="138"/>
        <v>#REF!</v>
      </c>
      <c r="IX118" s="6" t="e">
        <f t="shared" si="138"/>
        <v>#REF!</v>
      </c>
      <c r="IY118" s="6" t="e">
        <f t="shared" si="138"/>
        <v>#REF!</v>
      </c>
      <c r="IZ118" s="6" t="e">
        <f t="shared" si="138"/>
        <v>#REF!</v>
      </c>
      <c r="JA118" s="6" t="e">
        <f t="shared" si="138"/>
        <v>#REF!</v>
      </c>
      <c r="JB118" s="6" t="e">
        <f t="shared" si="138"/>
        <v>#REF!</v>
      </c>
      <c r="JC118" s="6" t="e">
        <f t="shared" si="138"/>
        <v>#REF!</v>
      </c>
      <c r="JD118" s="6" t="e">
        <f t="shared" si="138"/>
        <v>#REF!</v>
      </c>
      <c r="JE118" s="6" t="e">
        <f t="shared" si="138"/>
        <v>#REF!</v>
      </c>
      <c r="JF118" s="6" t="e">
        <f t="shared" si="126"/>
        <v>#REF!</v>
      </c>
      <c r="JG118" s="6" t="e">
        <f t="shared" si="126"/>
        <v>#REF!</v>
      </c>
      <c r="JH118" s="6" t="e">
        <f t="shared" si="126"/>
        <v>#REF!</v>
      </c>
      <c r="JI118" s="6" t="e">
        <f t="shared" si="126"/>
        <v>#REF!</v>
      </c>
      <c r="JJ118" s="6" t="e">
        <f t="shared" si="126"/>
        <v>#REF!</v>
      </c>
      <c r="JK118" s="6" t="e">
        <f t="shared" si="126"/>
        <v>#REF!</v>
      </c>
      <c r="JL118" s="6" t="e">
        <f t="shared" si="126"/>
        <v>#REF!</v>
      </c>
      <c r="JM118" s="6" t="e">
        <f t="shared" si="126"/>
        <v>#REF!</v>
      </c>
      <c r="JN118" s="6" t="e">
        <f t="shared" si="126"/>
        <v>#REF!</v>
      </c>
      <c r="JO118" s="6" t="e">
        <f t="shared" si="126"/>
        <v>#REF!</v>
      </c>
      <c r="JP118" s="6" t="e">
        <f t="shared" si="126"/>
        <v>#REF!</v>
      </c>
      <c r="JQ118" s="6" t="e">
        <f t="shared" si="126"/>
        <v>#REF!</v>
      </c>
      <c r="JR118" s="6" t="e">
        <f t="shared" si="126"/>
        <v>#REF!</v>
      </c>
      <c r="JS118" s="6" t="e">
        <f t="shared" si="126"/>
        <v>#REF!</v>
      </c>
    </row>
    <row r="119" spans="1:279" ht="14.5" x14ac:dyDescent="0.35">
      <c r="A119" s="8">
        <v>117</v>
      </c>
      <c r="B119" s="9">
        <v>40436</v>
      </c>
      <c r="C119" s="10">
        <v>386.7</v>
      </c>
      <c r="D119" s="8">
        <f t="shared" si="79"/>
        <v>-6.8285185185183082</v>
      </c>
      <c r="I119" s="6">
        <v>117</v>
      </c>
      <c r="J119" s="6">
        <f t="shared" si="80"/>
        <v>46.62866515774747</v>
      </c>
      <c r="K119" s="6">
        <f t="shared" si="81"/>
        <v>36.044461454044011</v>
      </c>
      <c r="L119" s="6">
        <f t="shared" si="139"/>
        <v>26.6893910836739</v>
      </c>
      <c r="M119" s="6">
        <f t="shared" si="139"/>
        <v>21.636287379970291</v>
      </c>
      <c r="N119" s="6">
        <f t="shared" si="139"/>
        <v>17.744031824414904</v>
      </c>
      <c r="O119" s="6">
        <f t="shared" si="139"/>
        <v>14.876054046637105</v>
      </c>
      <c r="P119" s="6">
        <f t="shared" si="139"/>
        <v>12.690928120711293</v>
      </c>
      <c r="Q119" s="6">
        <f t="shared" si="139"/>
        <v>10.096091083674366</v>
      </c>
      <c r="R119" s="6">
        <f t="shared" si="139"/>
        <v>9.9595207133041246</v>
      </c>
      <c r="S119" s="6">
        <f t="shared" si="139"/>
        <v>16.37832812071132</v>
      </c>
      <c r="T119" s="6">
        <f t="shared" si="139"/>
        <v>29.625654046636821</v>
      </c>
      <c r="U119" s="6">
        <f t="shared" si="139"/>
        <v>38.707583676266061</v>
      </c>
      <c r="V119" s="6">
        <f t="shared" si="139"/>
        <v>35.976176268858893</v>
      </c>
      <c r="W119" s="6">
        <f t="shared" si="139"/>
        <v>25.255402194785198</v>
      </c>
      <c r="X119" s="6">
        <f t="shared" si="139"/>
        <v>15.832046639229961</v>
      </c>
      <c r="Y119" s="6">
        <f t="shared" si="139"/>
        <v>10.164376268859487</v>
      </c>
      <c r="Z119" s="6">
        <f t="shared" si="139"/>
        <v>6.2721207133040977</v>
      </c>
      <c r="AA119" s="6">
        <f t="shared" si="139"/>
        <v>2.243294787378467</v>
      </c>
      <c r="AB119" s="6">
        <f t="shared" si="139"/>
        <v>-1.3758200274364383</v>
      </c>
      <c r="AC119" s="6">
        <f t="shared" si="139"/>
        <v>-3.151234842251136</v>
      </c>
      <c r="AD119" s="6">
        <f t="shared" si="139"/>
        <v>-2.4000978052140289</v>
      </c>
      <c r="AE119" s="6">
        <f t="shared" si="139"/>
        <v>4.7015614540451507</v>
      </c>
      <c r="AF119" s="6">
        <f t="shared" si="139"/>
        <v>17.266035528118667</v>
      </c>
      <c r="AG119" s="6">
        <f t="shared" si="139"/>
        <v>24.845691083674083</v>
      </c>
      <c r="AH119" s="6">
        <f t="shared" si="139"/>
        <v>20.338868861451829</v>
      </c>
      <c r="AI119" s="6">
        <f t="shared" si="139"/>
        <v>9.3449540466372589</v>
      </c>
      <c r="AJ119" s="6">
        <f t="shared" si="139"/>
        <v>-0.21497187928821709</v>
      </c>
      <c r="AK119" s="6">
        <f t="shared" si="139"/>
        <v>-5.8826422496583044</v>
      </c>
      <c r="AL119" s="6">
        <f t="shared" si="139"/>
        <v>-10.5260348422508</v>
      </c>
      <c r="AM119" s="6">
        <f t="shared" si="139"/>
        <v>-14.828001508917303</v>
      </c>
      <c r="AN119" s="6">
        <f t="shared" si="139"/>
        <v>-18.856827434843321</v>
      </c>
      <c r="AO119" s="6">
        <f t="shared" si="139"/>
        <v>-21.929660768176483</v>
      </c>
      <c r="AP119" s="6">
        <f t="shared" si="139"/>
        <v>-21.997945953361604</v>
      </c>
      <c r="AQ119" s="6">
        <f t="shared" si="139"/>
        <v>-16.603416323732002</v>
      </c>
      <c r="AR119" s="6">
        <f t="shared" si="139"/>
        <v>-6.4289237311400482</v>
      </c>
      <c r="AS119" s="6">
        <f t="shared" si="139"/>
        <v>1.9701540466375949</v>
      </c>
      <c r="AT119" s="6">
        <f t="shared" si="139"/>
        <v>2.175009602193346</v>
      </c>
      <c r="AU119" s="6">
        <f t="shared" si="139"/>
        <v>-6.702064471880532</v>
      </c>
      <c r="AV119" s="6">
        <f t="shared" si="139"/>
        <v>-16.671701508917511</v>
      </c>
      <c r="AW119" s="6">
        <f t="shared" si="139"/>
        <v>-22.885653360768952</v>
      </c>
      <c r="AX119" s="6">
        <f t="shared" si="139"/>
        <v>-27.187620027435457</v>
      </c>
      <c r="AY119" s="6">
        <f t="shared" si="139"/>
        <v>-30.328738545954128</v>
      </c>
      <c r="AZ119" s="6">
        <f t="shared" si="139"/>
        <v>-32.377294101509307</v>
      </c>
      <c r="BA119" s="6">
        <f t="shared" si="139"/>
        <v>-34.835560768175995</v>
      </c>
      <c r="BB119" s="6">
        <f t="shared" si="139"/>
        <v>-35.24527187928711</v>
      </c>
      <c r="BC119" s="6">
        <f t="shared" si="139"/>
        <v>-28.621608916324551</v>
      </c>
      <c r="BD119" s="6">
        <f t="shared" si="139"/>
        <v>-17.764264471880221</v>
      </c>
      <c r="BE119" s="6">
        <f t="shared" si="139"/>
        <v>-10.184608916324807</v>
      </c>
      <c r="BF119" s="6">
        <f t="shared" si="139"/>
        <v>-10.867460768176793</v>
      </c>
      <c r="BG119" s="6">
        <f t="shared" si="139"/>
        <v>-19.471394101509798</v>
      </c>
      <c r="BH119" s="6">
        <f t="shared" si="139"/>
        <v>-29.57760150891702</v>
      </c>
      <c r="BI119" s="6">
        <f t="shared" si="139"/>
        <v>-36.269549657064701</v>
      </c>
      <c r="BJ119" s="6">
        <f t="shared" si="139"/>
        <v>-41.186082990398063</v>
      </c>
      <c r="BK119" s="6">
        <f t="shared" si="139"/>
        <v>-45.010053360768332</v>
      </c>
      <c r="BL119" s="6">
        <f t="shared" si="139"/>
        <v>-48.082886694101497</v>
      </c>
      <c r="BM119" s="6">
        <f t="shared" si="139"/>
        <v>-50.746008916323539</v>
      </c>
      <c r="BN119" s="6">
        <f t="shared" si="139"/>
        <v>-50.404582990397934</v>
      </c>
      <c r="BO119" s="6">
        <f t="shared" si="139"/>
        <v>-44.600342249657217</v>
      </c>
      <c r="BP119" s="6">
        <f t="shared" si="139"/>
        <v>-33.060145953361292</v>
      </c>
      <c r="BQ119" s="6">
        <f t="shared" si="139"/>
        <v>-24.114786694102296</v>
      </c>
      <c r="BR119" s="6">
        <f t="shared" si="139"/>
        <v>-26.026771879287235</v>
      </c>
      <c r="BS119" s="6">
        <f t="shared" si="139"/>
        <v>-35.996408916324214</v>
      </c>
      <c r="BT119" s="6">
        <f t="shared" si="139"/>
        <v>-46.717182990397909</v>
      </c>
      <c r="BU119" s="6">
        <f t="shared" si="139"/>
        <v>-55.525971879286665</v>
      </c>
      <c r="BV119" s="6">
        <f t="shared" si="139"/>
        <v>-62.013064471878984</v>
      </c>
      <c r="BW119" s="6">
        <f t="shared" si="139"/>
        <v>-66.383316323730611</v>
      </c>
      <c r="BX119" s="6">
        <f t="shared" si="137"/>
        <v>-70.412142249656242</v>
      </c>
      <c r="BY119" s="6">
        <f t="shared" si="137"/>
        <v>-73.962971879286016</v>
      </c>
      <c r="BZ119" s="6">
        <f t="shared" si="137"/>
        <v>-74.236112620026503</v>
      </c>
      <c r="CA119" s="6">
        <f t="shared" si="137"/>
        <v>-68.909868175582417</v>
      </c>
      <c r="CB119" s="6">
        <f t="shared" si="137"/>
        <v>-58.530520027434711</v>
      </c>
      <c r="CC119" s="6">
        <f t="shared" si="137"/>
        <v>-49.516875582990203</v>
      </c>
      <c r="CD119" s="6">
        <f t="shared" si="137"/>
        <v>-50.677723731138421</v>
      </c>
      <c r="CE119" s="6">
        <f t="shared" si="137"/>
        <v>-60.579075582989887</v>
      </c>
      <c r="CF119" s="6">
        <f t="shared" si="137"/>
        <v>-69.865860768174883</v>
      </c>
      <c r="CG119" s="6">
        <f t="shared" si="137"/>
        <v>-76.079812620026715</v>
      </c>
      <c r="CH119" s="6">
        <f t="shared" si="137"/>
        <v>-80.518349657063453</v>
      </c>
      <c r="CI119" s="6">
        <f t="shared" si="137"/>
        <v>-84.547175582989482</v>
      </c>
      <c r="CJ119" s="6">
        <f t="shared" si="137"/>
        <v>-87.346868175581761</v>
      </c>
      <c r="CK119" s="6">
        <f t="shared" si="137"/>
        <v>-89.327138545952209</v>
      </c>
      <c r="CL119" s="6">
        <f t="shared" si="137"/>
        <v>-89.600279286692697</v>
      </c>
      <c r="CM119" s="6">
        <f t="shared" si="137"/>
        <v>-84.205749657063478</v>
      </c>
      <c r="CN119" s="6">
        <f t="shared" si="137"/>
        <v>-72.255842249656439</v>
      </c>
      <c r="CO119" s="6">
        <f t="shared" si="137"/>
        <v>-61.739923731138113</v>
      </c>
      <c r="CP119" s="6">
        <f t="shared" si="137"/>
        <v>-62.354490397804973</v>
      </c>
      <c r="CQ119" s="6">
        <f t="shared" si="137"/>
        <v>-72.597268175582442</v>
      </c>
      <c r="CR119" s="6">
        <f t="shared" si="137"/>
        <v>-83.113186694100392</v>
      </c>
      <c r="CS119" s="6">
        <f t="shared" si="137"/>
        <v>-90.28313113854469</v>
      </c>
      <c r="CT119" s="6">
        <f t="shared" si="137"/>
        <v>-95.609375582988775</v>
      </c>
      <c r="CU119" s="6">
        <f t="shared" si="137"/>
        <v>-100.3893385459519</v>
      </c>
      <c r="CV119" s="6">
        <f t="shared" si="137"/>
        <v>-104.07673854595154</v>
      </c>
      <c r="CW119" s="6">
        <f t="shared" si="137"/>
        <v>-106.12529410150711</v>
      </c>
      <c r="CX119" s="6">
        <f t="shared" si="137"/>
        <v>-105.16930150891464</v>
      </c>
      <c r="CY119" s="6">
        <f t="shared" si="137"/>
        <v>-99.228490397803682</v>
      </c>
      <c r="CZ119" s="6">
        <f t="shared" si="137"/>
        <v>-88.507716323729994</v>
      </c>
      <c r="DA119" s="6">
        <f t="shared" si="137"/>
        <v>-79.084360768174747</v>
      </c>
      <c r="DB119" s="6">
        <f t="shared" si="137"/>
        <v>-79.562357064470987</v>
      </c>
      <c r="DC119" s="6">
        <f t="shared" si="137"/>
        <v>-89.600279286692697</v>
      </c>
      <c r="DD119" s="6">
        <f t="shared" si="137"/>
        <v>-99.638201508914804</v>
      </c>
      <c r="DE119" s="6">
        <f t="shared" si="137"/>
        <v>-106.94471632372934</v>
      </c>
      <c r="DF119" s="6">
        <f t="shared" si="137"/>
        <v>-111.92953484224783</v>
      </c>
      <c r="DG119" s="6">
        <f t="shared" si="137"/>
        <v>-114.79751262002524</v>
      </c>
      <c r="DH119" s="6">
        <f t="shared" si="137"/>
        <v>-118.55319780521039</v>
      </c>
      <c r="DI119" s="6">
        <f t="shared" si="137"/>
        <v>-121.55774595335843</v>
      </c>
      <c r="DJ119" s="6">
        <f t="shared" si="137"/>
        <v>-121.62603113854355</v>
      </c>
      <c r="DK119" s="6">
        <f t="shared" si="137"/>
        <v>-116.0949311385437</v>
      </c>
      <c r="DL119" s="6">
        <f t="shared" si="137"/>
        <v>-104.82787558298865</v>
      </c>
      <c r="DM119" s="6">
        <f t="shared" si="137"/>
        <v>-96.360512620025887</v>
      </c>
      <c r="DN119" s="6">
        <f t="shared" si="137"/>
        <v>-98.272497805211216</v>
      </c>
      <c r="DO119" s="6">
        <f t="shared" si="137"/>
        <v>-108.65184595335892</v>
      </c>
      <c r="DP119" s="6">
        <f t="shared" si="137"/>
        <v>-118.41662743484015</v>
      </c>
      <c r="DQ119" s="6">
        <f t="shared" si="137"/>
        <v>-124.49400891632135</v>
      </c>
      <c r="DR119" s="6">
        <f t="shared" si="137"/>
        <v>-129.06911632372874</v>
      </c>
      <c r="DS119" s="6">
        <f t="shared" si="137"/>
        <v>-132.61994595335813</v>
      </c>
      <c r="DT119" s="6">
        <f t="shared" si="137"/>
        <v>-135.96592002743216</v>
      </c>
      <c r="DU119" s="6">
        <f t="shared" si="137"/>
        <v>-138.83389780520994</v>
      </c>
      <c r="DV119" s="6">
        <f t="shared" si="137"/>
        <v>-138.49247187928395</v>
      </c>
      <c r="DW119" s="6">
        <f t="shared" si="137"/>
        <v>-132.14194965706187</v>
      </c>
      <c r="DX119" s="6">
        <f t="shared" si="137"/>
        <v>-120.46518299039572</v>
      </c>
      <c r="DY119" s="6">
        <f t="shared" si="137"/>
        <v>-110.63211632372936</v>
      </c>
      <c r="DZ119" s="6">
        <f t="shared" si="137"/>
        <v>-112.47581632372919</v>
      </c>
      <c r="EA119" s="6">
        <f t="shared" si="137"/>
        <v>-123.81115706446975</v>
      </c>
      <c r="EB119" s="6">
        <f t="shared" si="137"/>
        <v>-134.66850150891369</v>
      </c>
      <c r="EC119" s="6">
        <f t="shared" si="137"/>
        <v>-140.7458829903949</v>
      </c>
      <c r="ED119" s="6">
        <f t="shared" si="137"/>
        <v>-144.84299410150604</v>
      </c>
      <c r="EE119" s="6">
        <f t="shared" si="137"/>
        <v>-147.98411262002432</v>
      </c>
      <c r="EF119" s="6">
        <f t="shared" si="137"/>
        <v>-149.96438299039477</v>
      </c>
      <c r="EG119" s="6">
        <f t="shared" si="137"/>
        <v>-152.14950891632057</v>
      </c>
      <c r="EH119" s="6">
        <f t="shared" si="137"/>
        <v>-153.51521262002416</v>
      </c>
      <c r="EI119" s="6">
        <f t="shared" si="140"/>
        <v>-147.98411262002432</v>
      </c>
      <c r="EJ119" s="6">
        <f t="shared" si="140"/>
        <v>-136.03420521261728</v>
      </c>
      <c r="EK119" s="6">
        <f t="shared" si="140"/>
        <v>-127.15713113854339</v>
      </c>
      <c r="EL119" s="6">
        <f t="shared" si="140"/>
        <v>-128.72769039780272</v>
      </c>
      <c r="EM119" s="6">
        <f t="shared" si="140"/>
        <v>-138.62904224965419</v>
      </c>
      <c r="EN119" s="6">
        <f t="shared" si="140"/>
        <v>-150.57894965706123</v>
      </c>
      <c r="EO119" s="6">
        <f t="shared" si="140"/>
        <v>-157.54403854595017</v>
      </c>
      <c r="EP119" s="6">
        <f t="shared" si="140"/>
        <v>-161.5045792866907</v>
      </c>
      <c r="EQ119" s="6">
        <f t="shared" si="140"/>
        <v>-164.64569780520898</v>
      </c>
      <c r="ER119" s="6">
        <f t="shared" si="140"/>
        <v>-168.19652743483874</v>
      </c>
      <c r="ES119" s="6">
        <f t="shared" si="140"/>
        <v>-171.06450521261615</v>
      </c>
      <c r="ET119" s="6">
        <f t="shared" si="140"/>
        <v>-170.17679780520882</v>
      </c>
      <c r="EU119" s="6">
        <f t="shared" si="140"/>
        <v>-163.21170891632028</v>
      </c>
      <c r="EV119" s="6">
        <f t="shared" si="140"/>
        <v>-151.26180150891324</v>
      </c>
      <c r="EW119" s="6">
        <f t="shared" si="140"/>
        <v>-142.58958299039509</v>
      </c>
      <c r="EX119" s="6">
        <f t="shared" si="140"/>
        <v>-144.09185706446891</v>
      </c>
      <c r="EY119" s="6">
        <f t="shared" si="140"/>
        <v>-154.40292002743152</v>
      </c>
      <c r="EZ119" s="6">
        <f t="shared" si="140"/>
        <v>-165.53340521261632</v>
      </c>
      <c r="FA119" s="6">
        <f t="shared" si="140"/>
        <v>-172.56677928669038</v>
      </c>
      <c r="FB119" s="6">
        <f t="shared" si="140"/>
        <v>-176.18589410150489</v>
      </c>
      <c r="FC119" s="6">
        <f t="shared" si="140"/>
        <v>-178.64416076817159</v>
      </c>
      <c r="FD119" s="6">
        <f t="shared" si="140"/>
        <v>-181.51213854594937</v>
      </c>
      <c r="FE119" s="6">
        <f t="shared" si="140"/>
        <v>-184.17526076817143</v>
      </c>
      <c r="FF119" s="6">
        <f t="shared" si="140"/>
        <v>-183.90212002743056</v>
      </c>
      <c r="FG119" s="6">
        <f t="shared" si="140"/>
        <v>-177.41502743483824</v>
      </c>
      <c r="FH119" s="6" t="e">
        <f t="shared" si="140"/>
        <v>#REF!</v>
      </c>
      <c r="FI119" s="6" t="e">
        <f t="shared" si="140"/>
        <v>#REF!</v>
      </c>
      <c r="FJ119" s="6" t="e">
        <f t="shared" si="140"/>
        <v>#REF!</v>
      </c>
      <c r="FK119" s="6" t="e">
        <f t="shared" si="140"/>
        <v>#REF!</v>
      </c>
      <c r="FL119" s="6" t="e">
        <f t="shared" si="140"/>
        <v>#REF!</v>
      </c>
      <c r="FM119" s="6" t="e">
        <f t="shared" si="140"/>
        <v>#REF!</v>
      </c>
      <c r="FN119" s="6" t="e">
        <f t="shared" si="140"/>
        <v>#REF!</v>
      </c>
      <c r="FO119" s="6" t="e">
        <f t="shared" si="140"/>
        <v>#REF!</v>
      </c>
      <c r="FP119" s="6" t="e">
        <f t="shared" si="140"/>
        <v>#REF!</v>
      </c>
      <c r="FQ119" s="6" t="e">
        <f t="shared" si="140"/>
        <v>#REF!</v>
      </c>
      <c r="FR119" s="6" t="e">
        <f t="shared" si="140"/>
        <v>#REF!</v>
      </c>
      <c r="FS119" s="6" t="e">
        <f t="shared" si="140"/>
        <v>#REF!</v>
      </c>
      <c r="FT119" s="6" t="e">
        <f t="shared" si="140"/>
        <v>#REF!</v>
      </c>
      <c r="FU119" s="6" t="e">
        <f t="shared" si="140"/>
        <v>#REF!</v>
      </c>
      <c r="FV119" s="6" t="e">
        <f t="shared" si="140"/>
        <v>#REF!</v>
      </c>
      <c r="FW119" s="6" t="e">
        <f t="shared" si="140"/>
        <v>#REF!</v>
      </c>
      <c r="FX119" s="6" t="e">
        <f t="shared" si="140"/>
        <v>#REF!</v>
      </c>
      <c r="FY119" s="6" t="e">
        <f t="shared" si="140"/>
        <v>#REF!</v>
      </c>
      <c r="FZ119" s="6" t="e">
        <f t="shared" si="140"/>
        <v>#REF!</v>
      </c>
      <c r="GA119" s="6" t="e">
        <f t="shared" si="140"/>
        <v>#REF!</v>
      </c>
      <c r="GB119" s="6" t="e">
        <f t="shared" si="140"/>
        <v>#REF!</v>
      </c>
      <c r="GC119" s="6" t="e">
        <f t="shared" si="140"/>
        <v>#REF!</v>
      </c>
      <c r="GD119" s="6" t="e">
        <f t="shared" si="140"/>
        <v>#REF!</v>
      </c>
      <c r="GE119" s="6" t="e">
        <f t="shared" si="140"/>
        <v>#REF!</v>
      </c>
      <c r="GF119" s="6" t="e">
        <f t="shared" si="140"/>
        <v>#REF!</v>
      </c>
      <c r="GG119" s="6" t="e">
        <f t="shared" si="140"/>
        <v>#REF!</v>
      </c>
      <c r="GH119" s="6" t="e">
        <f t="shared" si="140"/>
        <v>#REF!</v>
      </c>
      <c r="GI119" s="6" t="e">
        <f t="shared" si="140"/>
        <v>#REF!</v>
      </c>
      <c r="GJ119" s="6" t="e">
        <f t="shared" si="140"/>
        <v>#REF!</v>
      </c>
      <c r="GK119" s="6" t="e">
        <f t="shared" si="140"/>
        <v>#REF!</v>
      </c>
      <c r="GL119" s="6" t="e">
        <f t="shared" si="140"/>
        <v>#REF!</v>
      </c>
      <c r="GM119" s="6" t="e">
        <f t="shared" si="140"/>
        <v>#REF!</v>
      </c>
      <c r="GN119" s="6" t="e">
        <f t="shared" si="140"/>
        <v>#REF!</v>
      </c>
      <c r="GO119" s="6" t="e">
        <f t="shared" si="140"/>
        <v>#REF!</v>
      </c>
      <c r="GP119" s="6" t="e">
        <f t="shared" si="140"/>
        <v>#REF!</v>
      </c>
      <c r="GQ119" s="6" t="e">
        <f t="shared" si="140"/>
        <v>#REF!</v>
      </c>
      <c r="GR119" s="6" t="e">
        <f t="shared" si="140"/>
        <v>#REF!</v>
      </c>
      <c r="GS119" s="6" t="e">
        <f t="shared" si="140"/>
        <v>#REF!</v>
      </c>
      <c r="GT119" s="6" t="e">
        <f t="shared" si="140"/>
        <v>#REF!</v>
      </c>
      <c r="GU119" s="6" t="e">
        <f t="shared" si="138"/>
        <v>#REF!</v>
      </c>
      <c r="GV119" s="6" t="e">
        <f t="shared" si="138"/>
        <v>#REF!</v>
      </c>
      <c r="GW119" s="6" t="e">
        <f t="shared" si="138"/>
        <v>#REF!</v>
      </c>
      <c r="GX119" s="6" t="e">
        <f t="shared" si="138"/>
        <v>#REF!</v>
      </c>
      <c r="GY119" s="6" t="e">
        <f t="shared" si="138"/>
        <v>#REF!</v>
      </c>
      <c r="GZ119" s="6" t="e">
        <f t="shared" si="138"/>
        <v>#REF!</v>
      </c>
      <c r="HA119" s="6" t="e">
        <f t="shared" si="138"/>
        <v>#REF!</v>
      </c>
      <c r="HB119" s="6" t="e">
        <f t="shared" si="138"/>
        <v>#REF!</v>
      </c>
      <c r="HC119" s="6" t="e">
        <f t="shared" si="138"/>
        <v>#REF!</v>
      </c>
      <c r="HD119" s="6" t="e">
        <f t="shared" si="138"/>
        <v>#REF!</v>
      </c>
      <c r="HE119" s="6" t="e">
        <f t="shared" si="138"/>
        <v>#REF!</v>
      </c>
      <c r="HF119" s="6" t="e">
        <f t="shared" si="138"/>
        <v>#REF!</v>
      </c>
      <c r="HG119" s="6" t="e">
        <f t="shared" si="138"/>
        <v>#REF!</v>
      </c>
      <c r="HH119" s="6" t="e">
        <f t="shared" si="138"/>
        <v>#REF!</v>
      </c>
      <c r="HI119" s="6" t="e">
        <f t="shared" si="138"/>
        <v>#REF!</v>
      </c>
      <c r="HJ119" s="6" t="e">
        <f t="shared" si="138"/>
        <v>#REF!</v>
      </c>
      <c r="HK119" s="6" t="e">
        <f t="shared" si="138"/>
        <v>#REF!</v>
      </c>
      <c r="HL119" s="6" t="e">
        <f t="shared" si="138"/>
        <v>#REF!</v>
      </c>
      <c r="HM119" s="6" t="e">
        <f t="shared" si="138"/>
        <v>#REF!</v>
      </c>
      <c r="HN119" s="6" t="e">
        <f t="shared" si="138"/>
        <v>#REF!</v>
      </c>
      <c r="HO119" s="6" t="e">
        <f t="shared" si="138"/>
        <v>#REF!</v>
      </c>
      <c r="HP119" s="6" t="e">
        <f t="shared" si="138"/>
        <v>#REF!</v>
      </c>
      <c r="HQ119" s="6" t="e">
        <f t="shared" si="138"/>
        <v>#REF!</v>
      </c>
      <c r="HR119" s="6" t="e">
        <f t="shared" si="138"/>
        <v>#REF!</v>
      </c>
      <c r="HS119" s="6" t="e">
        <f t="shared" si="138"/>
        <v>#REF!</v>
      </c>
      <c r="HT119" s="6" t="e">
        <f t="shared" si="138"/>
        <v>#REF!</v>
      </c>
      <c r="HU119" s="6" t="e">
        <f t="shared" si="138"/>
        <v>#REF!</v>
      </c>
      <c r="HV119" s="6" t="e">
        <f t="shared" si="138"/>
        <v>#REF!</v>
      </c>
      <c r="HW119" s="6" t="e">
        <f t="shared" si="138"/>
        <v>#REF!</v>
      </c>
      <c r="HX119" s="6" t="e">
        <f t="shared" si="138"/>
        <v>#REF!</v>
      </c>
      <c r="HY119" s="6" t="e">
        <f t="shared" si="138"/>
        <v>#REF!</v>
      </c>
      <c r="HZ119" s="6" t="e">
        <f t="shared" si="138"/>
        <v>#REF!</v>
      </c>
      <c r="IA119" s="6" t="e">
        <f t="shared" si="138"/>
        <v>#REF!</v>
      </c>
      <c r="IB119" s="6" t="e">
        <f t="shared" si="138"/>
        <v>#REF!</v>
      </c>
      <c r="IC119" s="6" t="e">
        <f t="shared" si="138"/>
        <v>#REF!</v>
      </c>
      <c r="ID119" s="6" t="e">
        <f t="shared" si="138"/>
        <v>#REF!</v>
      </c>
      <c r="IE119" s="6" t="e">
        <f t="shared" si="138"/>
        <v>#REF!</v>
      </c>
      <c r="IF119" s="6" t="e">
        <f t="shared" si="138"/>
        <v>#REF!</v>
      </c>
      <c r="IG119" s="6" t="e">
        <f t="shared" si="138"/>
        <v>#REF!</v>
      </c>
      <c r="IH119" s="6" t="e">
        <f t="shared" si="138"/>
        <v>#REF!</v>
      </c>
      <c r="II119" s="6" t="e">
        <f t="shared" si="138"/>
        <v>#REF!</v>
      </c>
      <c r="IJ119" s="6" t="e">
        <f t="shared" si="138"/>
        <v>#REF!</v>
      </c>
      <c r="IK119" s="6" t="e">
        <f t="shared" si="138"/>
        <v>#REF!</v>
      </c>
      <c r="IL119" s="6" t="e">
        <f t="shared" si="138"/>
        <v>#REF!</v>
      </c>
      <c r="IM119" s="6" t="e">
        <f t="shared" si="138"/>
        <v>#REF!</v>
      </c>
      <c r="IN119" s="6" t="e">
        <f t="shared" si="138"/>
        <v>#REF!</v>
      </c>
      <c r="IO119" s="6" t="e">
        <f t="shared" si="138"/>
        <v>#REF!</v>
      </c>
      <c r="IP119" s="6" t="e">
        <f t="shared" si="138"/>
        <v>#REF!</v>
      </c>
      <c r="IQ119" s="6" t="e">
        <f t="shared" si="138"/>
        <v>#REF!</v>
      </c>
      <c r="IR119" s="6" t="e">
        <f t="shared" si="138"/>
        <v>#REF!</v>
      </c>
      <c r="IS119" s="6" t="e">
        <f t="shared" si="138"/>
        <v>#REF!</v>
      </c>
      <c r="IT119" s="6" t="e">
        <f t="shared" si="138"/>
        <v>#REF!</v>
      </c>
      <c r="IU119" s="6" t="e">
        <f t="shared" si="138"/>
        <v>#REF!</v>
      </c>
      <c r="IV119" s="6" t="e">
        <f t="shared" si="138"/>
        <v>#REF!</v>
      </c>
      <c r="IW119" s="6" t="e">
        <f t="shared" si="138"/>
        <v>#REF!</v>
      </c>
      <c r="IX119" s="6" t="e">
        <f t="shared" si="138"/>
        <v>#REF!</v>
      </c>
      <c r="IY119" s="6" t="e">
        <f t="shared" si="138"/>
        <v>#REF!</v>
      </c>
      <c r="IZ119" s="6" t="e">
        <f t="shared" si="138"/>
        <v>#REF!</v>
      </c>
      <c r="JA119" s="6" t="e">
        <f t="shared" si="138"/>
        <v>#REF!</v>
      </c>
      <c r="JB119" s="6" t="e">
        <f t="shared" si="138"/>
        <v>#REF!</v>
      </c>
      <c r="JC119" s="6" t="e">
        <f t="shared" si="138"/>
        <v>#REF!</v>
      </c>
      <c r="JD119" s="6" t="e">
        <f t="shared" si="138"/>
        <v>#REF!</v>
      </c>
      <c r="JE119" s="6" t="e">
        <f t="shared" si="138"/>
        <v>#REF!</v>
      </c>
      <c r="JF119" s="6" t="e">
        <f t="shared" si="126"/>
        <v>#REF!</v>
      </c>
      <c r="JG119" s="6" t="e">
        <f t="shared" si="126"/>
        <v>#REF!</v>
      </c>
      <c r="JH119" s="6" t="e">
        <f t="shared" si="126"/>
        <v>#REF!</v>
      </c>
      <c r="JI119" s="6" t="e">
        <f t="shared" si="126"/>
        <v>#REF!</v>
      </c>
      <c r="JJ119" s="6" t="e">
        <f t="shared" si="126"/>
        <v>#REF!</v>
      </c>
      <c r="JK119" s="6" t="e">
        <f t="shared" si="126"/>
        <v>#REF!</v>
      </c>
      <c r="JL119" s="6" t="e">
        <f t="shared" si="126"/>
        <v>#REF!</v>
      </c>
      <c r="JM119" s="6" t="e">
        <f t="shared" si="126"/>
        <v>#REF!</v>
      </c>
      <c r="JN119" s="6" t="e">
        <f t="shared" si="126"/>
        <v>#REF!</v>
      </c>
      <c r="JO119" s="6" t="e">
        <f t="shared" si="126"/>
        <v>#REF!</v>
      </c>
      <c r="JP119" s="6" t="e">
        <f t="shared" si="126"/>
        <v>#REF!</v>
      </c>
      <c r="JQ119" s="6" t="e">
        <f t="shared" si="126"/>
        <v>#REF!</v>
      </c>
      <c r="JR119" s="6" t="e">
        <f t="shared" si="126"/>
        <v>#REF!</v>
      </c>
      <c r="JS119" s="6" t="e">
        <f t="shared" si="126"/>
        <v>#REF!</v>
      </c>
    </row>
    <row r="120" spans="1:279" ht="14.5" x14ac:dyDescent="0.35">
      <c r="A120" s="8">
        <v>118</v>
      </c>
      <c r="B120" s="9">
        <v>40466</v>
      </c>
      <c r="C120" s="10">
        <v>388.25</v>
      </c>
      <c r="D120" s="8">
        <f t="shared" si="79"/>
        <v>-5.2785185185182968</v>
      </c>
      <c r="I120" s="6">
        <v>118</v>
      </c>
      <c r="J120" s="6">
        <f t="shared" si="80"/>
        <v>27.862757750340595</v>
      </c>
      <c r="K120" s="6">
        <f t="shared" si="81"/>
        <v>20.631187379970505</v>
      </c>
      <c r="L120" s="6">
        <f t="shared" si="139"/>
        <v>16.725083676266916</v>
      </c>
      <c r="M120" s="6">
        <f t="shared" si="139"/>
        <v>13.716328120711523</v>
      </c>
      <c r="N120" s="6">
        <f t="shared" si="139"/>
        <v>11.499350342933754</v>
      </c>
      <c r="O120" s="6">
        <f t="shared" si="139"/>
        <v>9.8102244170079356</v>
      </c>
      <c r="P120" s="6">
        <f t="shared" si="139"/>
        <v>7.8043873799710068</v>
      </c>
      <c r="Q120" s="6">
        <f t="shared" si="139"/>
        <v>7.6988170096007371</v>
      </c>
      <c r="R120" s="6">
        <f t="shared" si="139"/>
        <v>12.660624417007924</v>
      </c>
      <c r="S120" s="6">
        <f t="shared" si="139"/>
        <v>22.900950342933406</v>
      </c>
      <c r="T120" s="6">
        <f t="shared" si="139"/>
        <v>29.921379972562658</v>
      </c>
      <c r="U120" s="6">
        <f t="shared" si="139"/>
        <v>27.809972565155459</v>
      </c>
      <c r="V120" s="6">
        <f t="shared" si="139"/>
        <v>19.522698491081769</v>
      </c>
      <c r="W120" s="6">
        <f t="shared" si="139"/>
        <v>12.238342935526545</v>
      </c>
      <c r="X120" s="6">
        <f t="shared" si="139"/>
        <v>7.8571725651561417</v>
      </c>
      <c r="Y120" s="6">
        <f t="shared" si="139"/>
        <v>4.8484170096007491</v>
      </c>
      <c r="Z120" s="6">
        <f t="shared" si="139"/>
        <v>1.7340910836750856</v>
      </c>
      <c r="AA120" s="6">
        <f t="shared" si="139"/>
        <v>-1.0635237311397676</v>
      </c>
      <c r="AB120" s="6">
        <f t="shared" si="139"/>
        <v>-2.4359385459544769</v>
      </c>
      <c r="AC120" s="6">
        <f t="shared" si="139"/>
        <v>-1.8553015089173923</v>
      </c>
      <c r="AD120" s="6">
        <f t="shared" si="139"/>
        <v>3.6343577503417444</v>
      </c>
      <c r="AE120" s="6">
        <f t="shared" si="139"/>
        <v>13.346831824415279</v>
      </c>
      <c r="AF120" s="6">
        <f t="shared" si="139"/>
        <v>19.205987379970662</v>
      </c>
      <c r="AG120" s="6">
        <f t="shared" si="139"/>
        <v>15.722165157748453</v>
      </c>
      <c r="AH120" s="6">
        <f t="shared" si="139"/>
        <v>7.223750342933922</v>
      </c>
      <c r="AI120" s="6">
        <f t="shared" si="139"/>
        <v>-0.16617558299157323</v>
      </c>
      <c r="AJ120" s="6">
        <f t="shared" si="139"/>
        <v>-4.5473459533616758</v>
      </c>
      <c r="AK120" s="6">
        <f t="shared" si="139"/>
        <v>-8.1367385459541541</v>
      </c>
      <c r="AL120" s="6">
        <f t="shared" si="139"/>
        <v>-11.462205212620656</v>
      </c>
      <c r="AM120" s="6">
        <f t="shared" si="139"/>
        <v>-14.576531138546619</v>
      </c>
      <c r="AN120" s="6">
        <f t="shared" si="139"/>
        <v>-16.951864471879794</v>
      </c>
      <c r="AO120" s="6">
        <f t="shared" si="139"/>
        <v>-17.004649657064927</v>
      </c>
      <c r="AP120" s="6">
        <f t="shared" si="139"/>
        <v>-12.834620027435365</v>
      </c>
      <c r="AQ120" s="6">
        <f t="shared" si="139"/>
        <v>-4.9696274348433551</v>
      </c>
      <c r="AR120" s="6">
        <f t="shared" si="139"/>
        <v>1.5229503429342457</v>
      </c>
      <c r="AS120" s="6">
        <f t="shared" si="139"/>
        <v>1.6813058984899507</v>
      </c>
      <c r="AT120" s="6">
        <f t="shared" si="139"/>
        <v>-5.1807681755838955</v>
      </c>
      <c r="AU120" s="6">
        <f t="shared" si="139"/>
        <v>-12.8874052126208</v>
      </c>
      <c r="AV120" s="6">
        <f t="shared" si="139"/>
        <v>-17.690857064472283</v>
      </c>
      <c r="AW120" s="6">
        <f t="shared" si="139"/>
        <v>-21.016323731138787</v>
      </c>
      <c r="AX120" s="6">
        <f t="shared" si="139"/>
        <v>-23.444442249657396</v>
      </c>
      <c r="AY120" s="6">
        <f t="shared" si="139"/>
        <v>-25.027997805212642</v>
      </c>
      <c r="AZ120" s="6">
        <f t="shared" si="139"/>
        <v>-26.928264471879302</v>
      </c>
      <c r="BA120" s="6">
        <f t="shared" si="139"/>
        <v>-27.244975582990413</v>
      </c>
      <c r="BB120" s="6">
        <f t="shared" si="139"/>
        <v>-22.124812620027821</v>
      </c>
      <c r="BC120" s="6">
        <f t="shared" si="139"/>
        <v>-13.73196817558356</v>
      </c>
      <c r="BD120" s="6">
        <f t="shared" si="139"/>
        <v>-7.8728126200281787</v>
      </c>
      <c r="BE120" s="6">
        <f t="shared" si="139"/>
        <v>-8.4006644718801287</v>
      </c>
      <c r="BF120" s="6">
        <f t="shared" si="139"/>
        <v>-15.051597805213135</v>
      </c>
      <c r="BG120" s="6">
        <f t="shared" si="139"/>
        <v>-22.86380521262031</v>
      </c>
      <c r="BH120" s="6">
        <f t="shared" si="139"/>
        <v>-28.036753360768035</v>
      </c>
      <c r="BI120" s="6">
        <f t="shared" si="139"/>
        <v>-31.837286694101355</v>
      </c>
      <c r="BJ120" s="6">
        <f t="shared" si="139"/>
        <v>-34.793257064471611</v>
      </c>
      <c r="BK120" s="6">
        <f t="shared" si="139"/>
        <v>-37.168590397804785</v>
      </c>
      <c r="BL120" s="6">
        <f t="shared" si="139"/>
        <v>-39.227212620026847</v>
      </c>
      <c r="BM120" s="6">
        <f t="shared" si="139"/>
        <v>-38.963286694101171</v>
      </c>
      <c r="BN120" s="6">
        <f t="shared" si="139"/>
        <v>-34.4765459533605</v>
      </c>
      <c r="BO120" s="6">
        <f t="shared" si="139"/>
        <v>-25.555849657064591</v>
      </c>
      <c r="BP120" s="6">
        <f t="shared" si="139"/>
        <v>-18.640990397805613</v>
      </c>
      <c r="BQ120" s="6">
        <f t="shared" si="139"/>
        <v>-20.11897558299059</v>
      </c>
      <c r="BR120" s="6">
        <f t="shared" si="139"/>
        <v>-27.825612620027496</v>
      </c>
      <c r="BS120" s="6">
        <f t="shared" si="139"/>
        <v>-36.112886694101185</v>
      </c>
      <c r="BT120" s="6">
        <f t="shared" si="139"/>
        <v>-42.922175582989894</v>
      </c>
      <c r="BU120" s="6">
        <f t="shared" si="139"/>
        <v>-47.936768175582216</v>
      </c>
      <c r="BV120" s="6">
        <f t="shared" si="139"/>
        <v>-51.31502002743386</v>
      </c>
      <c r="BW120" s="6">
        <f t="shared" ref="BW120:EH123" si="141">INDEX($D$3:$D$272,$I120,1)*INDEX($D$3:$D$272,$I120+BW$2,1)</f>
        <v>-54.429345953359523</v>
      </c>
      <c r="BX120" s="6">
        <f t="shared" si="141"/>
        <v>-57.174175582989236</v>
      </c>
      <c r="BY120" s="6">
        <f t="shared" si="141"/>
        <v>-57.385316323729775</v>
      </c>
      <c r="BZ120" s="6">
        <f t="shared" si="141"/>
        <v>-53.26807187928565</v>
      </c>
      <c r="CA120" s="6">
        <f t="shared" si="141"/>
        <v>-45.244723731137938</v>
      </c>
      <c r="CB120" s="6">
        <f t="shared" si="141"/>
        <v>-38.277079286693521</v>
      </c>
      <c r="CC120" s="6">
        <f t="shared" si="141"/>
        <v>-39.174427434841718</v>
      </c>
      <c r="CD120" s="6">
        <f t="shared" si="141"/>
        <v>-46.828279286693181</v>
      </c>
      <c r="CE120" s="6">
        <f t="shared" si="141"/>
        <v>-54.007064471878138</v>
      </c>
      <c r="CF120" s="6">
        <f t="shared" si="141"/>
        <v>-58.810516323729921</v>
      </c>
      <c r="CG120" s="6">
        <f t="shared" si="141"/>
        <v>-62.241553360766694</v>
      </c>
      <c r="CH120" s="6">
        <f t="shared" si="141"/>
        <v>-65.355879286692655</v>
      </c>
      <c r="CI120" s="6">
        <f t="shared" si="141"/>
        <v>-67.520071879284998</v>
      </c>
      <c r="CJ120" s="6">
        <f t="shared" si="141"/>
        <v>-69.050842249655403</v>
      </c>
      <c r="CK120" s="6">
        <f t="shared" si="141"/>
        <v>-69.26198299039595</v>
      </c>
      <c r="CL120" s="6">
        <f t="shared" si="141"/>
        <v>-65.091953360766681</v>
      </c>
      <c r="CM120" s="6">
        <f t="shared" si="141"/>
        <v>-55.854545953359661</v>
      </c>
      <c r="CN120" s="6">
        <f t="shared" si="141"/>
        <v>-47.725627434841378</v>
      </c>
      <c r="CO120" s="6">
        <f t="shared" si="141"/>
        <v>-48.200694101508191</v>
      </c>
      <c r="CP120" s="6">
        <f t="shared" si="141"/>
        <v>-56.118471879285636</v>
      </c>
      <c r="CQ120" s="6">
        <f t="shared" si="141"/>
        <v>-64.247390397803628</v>
      </c>
      <c r="CR120" s="6">
        <f t="shared" si="141"/>
        <v>-69.789834842247899</v>
      </c>
      <c r="CS120" s="6">
        <f t="shared" si="141"/>
        <v>-73.907079286692024</v>
      </c>
      <c r="CT120" s="6">
        <f t="shared" si="141"/>
        <v>-77.602042249655071</v>
      </c>
      <c r="CU120" s="6">
        <f t="shared" si="141"/>
        <v>-80.452442249654766</v>
      </c>
      <c r="CV120" s="6">
        <f t="shared" si="141"/>
        <v>-82.035997805210314</v>
      </c>
      <c r="CW120" s="6">
        <f t="shared" si="141"/>
        <v>-81.297005212617819</v>
      </c>
      <c r="CX120" s="6">
        <f t="shared" si="141"/>
        <v>-76.704694101506874</v>
      </c>
      <c r="CY120" s="6">
        <f t="shared" si="141"/>
        <v>-68.417420027433181</v>
      </c>
      <c r="CZ120" s="6">
        <f t="shared" si="141"/>
        <v>-61.133064471877958</v>
      </c>
      <c r="DA120" s="6">
        <f t="shared" si="141"/>
        <v>-61.502560768174206</v>
      </c>
      <c r="DB120" s="6">
        <f t="shared" si="141"/>
        <v>-69.26198299039595</v>
      </c>
      <c r="DC120" s="6">
        <f t="shared" si="141"/>
        <v>-77.021405212617992</v>
      </c>
      <c r="DD120" s="6">
        <f t="shared" si="141"/>
        <v>-82.669420027432523</v>
      </c>
      <c r="DE120" s="6">
        <f t="shared" si="141"/>
        <v>-86.522738545950986</v>
      </c>
      <c r="DF120" s="6">
        <f t="shared" si="141"/>
        <v>-88.739716323728445</v>
      </c>
      <c r="DG120" s="6">
        <f t="shared" si="141"/>
        <v>-91.642901508913567</v>
      </c>
      <c r="DH120" s="6">
        <f t="shared" si="141"/>
        <v>-93.965449657061612</v>
      </c>
      <c r="DI120" s="6">
        <f t="shared" si="141"/>
        <v>-94.018234842246741</v>
      </c>
      <c r="DJ120" s="6">
        <f t="shared" si="141"/>
        <v>-89.742634842246915</v>
      </c>
      <c r="DK120" s="6">
        <f t="shared" si="141"/>
        <v>-81.033079286691844</v>
      </c>
      <c r="DL120" s="6">
        <f t="shared" si="141"/>
        <v>-74.487716323729103</v>
      </c>
      <c r="DM120" s="6">
        <f t="shared" si="141"/>
        <v>-75.965701508914393</v>
      </c>
      <c r="DN120" s="6">
        <f t="shared" si="141"/>
        <v>-83.989049657062097</v>
      </c>
      <c r="DO120" s="6">
        <f t="shared" si="141"/>
        <v>-91.537331138543308</v>
      </c>
      <c r="DP120" s="6">
        <f t="shared" si="141"/>
        <v>-96.235212620024512</v>
      </c>
      <c r="DQ120" s="6">
        <f t="shared" si="141"/>
        <v>-99.771820027431858</v>
      </c>
      <c r="DR120" s="6">
        <f t="shared" si="141"/>
        <v>-102.51664965706128</v>
      </c>
      <c r="DS120" s="6">
        <f t="shared" si="141"/>
        <v>-105.10312373113528</v>
      </c>
      <c r="DT120" s="6">
        <f t="shared" si="141"/>
        <v>-107.32010150891305</v>
      </c>
      <c r="DU120" s="6">
        <f t="shared" si="141"/>
        <v>-107.05617558298708</v>
      </c>
      <c r="DV120" s="6">
        <f t="shared" si="141"/>
        <v>-102.14715336076503</v>
      </c>
      <c r="DW120" s="6">
        <f t="shared" si="141"/>
        <v>-93.120886694098857</v>
      </c>
      <c r="DX120" s="6">
        <f t="shared" si="141"/>
        <v>-85.519820027432516</v>
      </c>
      <c r="DY120" s="6">
        <f t="shared" si="141"/>
        <v>-86.945020027432363</v>
      </c>
      <c r="DZ120" s="6">
        <f t="shared" si="141"/>
        <v>-95.707360768172862</v>
      </c>
      <c r="EA120" s="6">
        <f t="shared" si="141"/>
        <v>-104.10020521261683</v>
      </c>
      <c r="EB120" s="6">
        <f t="shared" si="141"/>
        <v>-108.79808669409803</v>
      </c>
      <c r="EC120" s="6">
        <f t="shared" si="141"/>
        <v>-111.96519780520913</v>
      </c>
      <c r="ED120" s="6">
        <f t="shared" si="141"/>
        <v>-114.39331632372745</v>
      </c>
      <c r="EE120" s="6">
        <f t="shared" si="141"/>
        <v>-115.92408669409785</v>
      </c>
      <c r="EF120" s="6">
        <f t="shared" si="141"/>
        <v>-117.61321262002367</v>
      </c>
      <c r="EG120" s="6">
        <f t="shared" si="141"/>
        <v>-118.66891632372727</v>
      </c>
      <c r="EH120" s="6">
        <f t="shared" si="141"/>
        <v>-114.39331632372745</v>
      </c>
      <c r="EI120" s="6">
        <f t="shared" si="140"/>
        <v>-105.15590891632043</v>
      </c>
      <c r="EJ120" s="6">
        <f t="shared" si="140"/>
        <v>-98.293834842246582</v>
      </c>
      <c r="EK120" s="6">
        <f t="shared" si="140"/>
        <v>-99.507894101505883</v>
      </c>
      <c r="EL120" s="6">
        <f t="shared" si="140"/>
        <v>-107.16174595335735</v>
      </c>
      <c r="EM120" s="6">
        <f t="shared" si="140"/>
        <v>-116.39915336076437</v>
      </c>
      <c r="EN120" s="6">
        <f t="shared" si="140"/>
        <v>-121.78324224965324</v>
      </c>
      <c r="EO120" s="6">
        <f t="shared" si="140"/>
        <v>-124.84478299039377</v>
      </c>
      <c r="EP120" s="6">
        <f t="shared" si="140"/>
        <v>-127.27290150891207</v>
      </c>
      <c r="EQ120" s="6">
        <f t="shared" si="140"/>
        <v>-130.01773113854179</v>
      </c>
      <c r="ER120" s="6">
        <f t="shared" si="140"/>
        <v>-132.23470891631925</v>
      </c>
      <c r="ES120" s="6">
        <f t="shared" si="140"/>
        <v>-131.5485015089119</v>
      </c>
      <c r="ET120" s="6">
        <f t="shared" si="140"/>
        <v>-126.16441262002334</v>
      </c>
      <c r="EU120" s="6">
        <f t="shared" si="140"/>
        <v>-116.92700521261632</v>
      </c>
      <c r="EV120" s="6">
        <f t="shared" si="140"/>
        <v>-110.22328669409818</v>
      </c>
      <c r="EW120" s="6">
        <f t="shared" si="140"/>
        <v>-111.38456076817205</v>
      </c>
      <c r="EX120" s="6">
        <f t="shared" si="140"/>
        <v>-119.35512373113463</v>
      </c>
      <c r="EY120" s="6">
        <f t="shared" si="140"/>
        <v>-127.95910891631944</v>
      </c>
      <c r="EZ120" s="6">
        <f t="shared" si="140"/>
        <v>-133.39598299039343</v>
      </c>
      <c r="FA120" s="6">
        <f t="shared" si="140"/>
        <v>-136.19359780520799</v>
      </c>
      <c r="FB120" s="6">
        <f t="shared" si="140"/>
        <v>-138.09386447187464</v>
      </c>
      <c r="FC120" s="6">
        <f t="shared" si="140"/>
        <v>-140.31084224965241</v>
      </c>
      <c r="FD120" s="6">
        <f t="shared" si="140"/>
        <v>-142.36946447187447</v>
      </c>
      <c r="FE120" s="6">
        <f t="shared" si="140"/>
        <v>-142.15832373113363</v>
      </c>
      <c r="FF120" s="6">
        <f t="shared" si="140"/>
        <v>-137.14373113854131</v>
      </c>
      <c r="FG120" s="6" t="e">
        <f t="shared" si="140"/>
        <v>#REF!</v>
      </c>
      <c r="FH120" s="6" t="e">
        <f t="shared" si="140"/>
        <v>#REF!</v>
      </c>
      <c r="FI120" s="6" t="e">
        <f t="shared" si="140"/>
        <v>#REF!</v>
      </c>
      <c r="FJ120" s="6" t="e">
        <f t="shared" si="140"/>
        <v>#REF!</v>
      </c>
      <c r="FK120" s="6" t="e">
        <f t="shared" si="140"/>
        <v>#REF!</v>
      </c>
      <c r="FL120" s="6" t="e">
        <f t="shared" si="140"/>
        <v>#REF!</v>
      </c>
      <c r="FM120" s="6" t="e">
        <f t="shared" si="140"/>
        <v>#REF!</v>
      </c>
      <c r="FN120" s="6" t="e">
        <f t="shared" si="140"/>
        <v>#REF!</v>
      </c>
      <c r="FO120" s="6" t="e">
        <f t="shared" si="140"/>
        <v>#REF!</v>
      </c>
      <c r="FP120" s="6" t="e">
        <f t="shared" si="140"/>
        <v>#REF!</v>
      </c>
      <c r="FQ120" s="6" t="e">
        <f t="shared" si="140"/>
        <v>#REF!</v>
      </c>
      <c r="FR120" s="6" t="e">
        <f t="shared" si="140"/>
        <v>#REF!</v>
      </c>
      <c r="FS120" s="6" t="e">
        <f t="shared" si="140"/>
        <v>#REF!</v>
      </c>
      <c r="FT120" s="6" t="e">
        <f t="shared" si="140"/>
        <v>#REF!</v>
      </c>
      <c r="FU120" s="6" t="e">
        <f t="shared" si="140"/>
        <v>#REF!</v>
      </c>
      <c r="FV120" s="6" t="e">
        <f t="shared" si="140"/>
        <v>#REF!</v>
      </c>
      <c r="FW120" s="6" t="e">
        <f t="shared" si="140"/>
        <v>#REF!</v>
      </c>
      <c r="FX120" s="6" t="e">
        <f t="shared" si="140"/>
        <v>#REF!</v>
      </c>
      <c r="FY120" s="6" t="e">
        <f t="shared" si="140"/>
        <v>#REF!</v>
      </c>
      <c r="FZ120" s="6" t="e">
        <f t="shared" si="140"/>
        <v>#REF!</v>
      </c>
      <c r="GA120" s="6" t="e">
        <f t="shared" si="140"/>
        <v>#REF!</v>
      </c>
      <c r="GB120" s="6" t="e">
        <f t="shared" si="140"/>
        <v>#REF!</v>
      </c>
      <c r="GC120" s="6" t="e">
        <f t="shared" si="140"/>
        <v>#REF!</v>
      </c>
      <c r="GD120" s="6" t="e">
        <f t="shared" si="140"/>
        <v>#REF!</v>
      </c>
      <c r="GE120" s="6" t="e">
        <f t="shared" si="140"/>
        <v>#REF!</v>
      </c>
      <c r="GF120" s="6" t="e">
        <f t="shared" si="140"/>
        <v>#REF!</v>
      </c>
      <c r="GG120" s="6" t="e">
        <f t="shared" si="140"/>
        <v>#REF!</v>
      </c>
      <c r="GH120" s="6" t="e">
        <f t="shared" si="140"/>
        <v>#REF!</v>
      </c>
      <c r="GI120" s="6" t="e">
        <f t="shared" si="140"/>
        <v>#REF!</v>
      </c>
      <c r="GJ120" s="6" t="e">
        <f t="shared" si="140"/>
        <v>#REF!</v>
      </c>
      <c r="GK120" s="6" t="e">
        <f t="shared" si="140"/>
        <v>#REF!</v>
      </c>
      <c r="GL120" s="6" t="e">
        <f t="shared" si="140"/>
        <v>#REF!</v>
      </c>
      <c r="GM120" s="6" t="e">
        <f t="shared" si="140"/>
        <v>#REF!</v>
      </c>
      <c r="GN120" s="6" t="e">
        <f t="shared" si="140"/>
        <v>#REF!</v>
      </c>
      <c r="GO120" s="6" t="e">
        <f t="shared" si="140"/>
        <v>#REF!</v>
      </c>
      <c r="GP120" s="6" t="e">
        <f t="shared" si="140"/>
        <v>#REF!</v>
      </c>
      <c r="GQ120" s="6" t="e">
        <f t="shared" si="140"/>
        <v>#REF!</v>
      </c>
      <c r="GR120" s="6" t="e">
        <f t="shared" si="140"/>
        <v>#REF!</v>
      </c>
      <c r="GS120" s="6" t="e">
        <f t="shared" si="140"/>
        <v>#REF!</v>
      </c>
      <c r="GT120" s="6" t="e">
        <f t="shared" ref="GT120:JE123" si="142">INDEX($D$3:$D$272,$I120,1)*INDEX($D$3:$D$272,$I120+GT$2,1)</f>
        <v>#REF!</v>
      </c>
      <c r="GU120" s="6" t="e">
        <f t="shared" si="142"/>
        <v>#REF!</v>
      </c>
      <c r="GV120" s="6" t="e">
        <f t="shared" si="142"/>
        <v>#REF!</v>
      </c>
      <c r="GW120" s="6" t="e">
        <f t="shared" si="142"/>
        <v>#REF!</v>
      </c>
      <c r="GX120" s="6" t="e">
        <f t="shared" si="142"/>
        <v>#REF!</v>
      </c>
      <c r="GY120" s="6" t="e">
        <f t="shared" si="142"/>
        <v>#REF!</v>
      </c>
      <c r="GZ120" s="6" t="e">
        <f t="shared" si="142"/>
        <v>#REF!</v>
      </c>
      <c r="HA120" s="6" t="e">
        <f t="shared" si="142"/>
        <v>#REF!</v>
      </c>
      <c r="HB120" s="6" t="e">
        <f t="shared" si="142"/>
        <v>#REF!</v>
      </c>
      <c r="HC120" s="6" t="e">
        <f t="shared" si="142"/>
        <v>#REF!</v>
      </c>
      <c r="HD120" s="6" t="e">
        <f t="shared" si="142"/>
        <v>#REF!</v>
      </c>
      <c r="HE120" s="6" t="e">
        <f t="shared" si="142"/>
        <v>#REF!</v>
      </c>
      <c r="HF120" s="6" t="e">
        <f t="shared" si="142"/>
        <v>#REF!</v>
      </c>
      <c r="HG120" s="6" t="e">
        <f t="shared" si="142"/>
        <v>#REF!</v>
      </c>
      <c r="HH120" s="6" t="e">
        <f t="shared" si="142"/>
        <v>#REF!</v>
      </c>
      <c r="HI120" s="6" t="e">
        <f t="shared" si="142"/>
        <v>#REF!</v>
      </c>
      <c r="HJ120" s="6" t="e">
        <f t="shared" si="142"/>
        <v>#REF!</v>
      </c>
      <c r="HK120" s="6" t="e">
        <f t="shared" si="142"/>
        <v>#REF!</v>
      </c>
      <c r="HL120" s="6" t="e">
        <f t="shared" si="142"/>
        <v>#REF!</v>
      </c>
      <c r="HM120" s="6" t="e">
        <f t="shared" si="142"/>
        <v>#REF!</v>
      </c>
      <c r="HN120" s="6" t="e">
        <f t="shared" si="142"/>
        <v>#REF!</v>
      </c>
      <c r="HO120" s="6" t="e">
        <f t="shared" si="142"/>
        <v>#REF!</v>
      </c>
      <c r="HP120" s="6" t="e">
        <f t="shared" si="142"/>
        <v>#REF!</v>
      </c>
      <c r="HQ120" s="6" t="e">
        <f t="shared" si="142"/>
        <v>#REF!</v>
      </c>
      <c r="HR120" s="6" t="e">
        <f t="shared" si="142"/>
        <v>#REF!</v>
      </c>
      <c r="HS120" s="6" t="e">
        <f t="shared" si="142"/>
        <v>#REF!</v>
      </c>
      <c r="HT120" s="6" t="e">
        <f t="shared" si="142"/>
        <v>#REF!</v>
      </c>
      <c r="HU120" s="6" t="e">
        <f t="shared" si="142"/>
        <v>#REF!</v>
      </c>
      <c r="HV120" s="6" t="e">
        <f t="shared" si="142"/>
        <v>#REF!</v>
      </c>
      <c r="HW120" s="6" t="e">
        <f t="shared" si="142"/>
        <v>#REF!</v>
      </c>
      <c r="HX120" s="6" t="e">
        <f t="shared" si="142"/>
        <v>#REF!</v>
      </c>
      <c r="HY120" s="6" t="e">
        <f t="shared" si="142"/>
        <v>#REF!</v>
      </c>
      <c r="HZ120" s="6" t="e">
        <f t="shared" si="142"/>
        <v>#REF!</v>
      </c>
      <c r="IA120" s="6" t="e">
        <f t="shared" si="142"/>
        <v>#REF!</v>
      </c>
      <c r="IB120" s="6" t="e">
        <f t="shared" si="142"/>
        <v>#REF!</v>
      </c>
      <c r="IC120" s="6" t="e">
        <f t="shared" si="142"/>
        <v>#REF!</v>
      </c>
      <c r="ID120" s="6" t="e">
        <f t="shared" si="142"/>
        <v>#REF!</v>
      </c>
      <c r="IE120" s="6" t="e">
        <f t="shared" si="142"/>
        <v>#REF!</v>
      </c>
      <c r="IF120" s="6" t="e">
        <f t="shared" si="142"/>
        <v>#REF!</v>
      </c>
      <c r="IG120" s="6" t="e">
        <f t="shared" si="142"/>
        <v>#REF!</v>
      </c>
      <c r="IH120" s="6" t="e">
        <f t="shared" si="142"/>
        <v>#REF!</v>
      </c>
      <c r="II120" s="6" t="e">
        <f t="shared" si="142"/>
        <v>#REF!</v>
      </c>
      <c r="IJ120" s="6" t="e">
        <f t="shared" si="142"/>
        <v>#REF!</v>
      </c>
      <c r="IK120" s="6" t="e">
        <f t="shared" si="142"/>
        <v>#REF!</v>
      </c>
      <c r="IL120" s="6" t="e">
        <f t="shared" si="142"/>
        <v>#REF!</v>
      </c>
      <c r="IM120" s="6" t="e">
        <f t="shared" si="142"/>
        <v>#REF!</v>
      </c>
      <c r="IN120" s="6" t="e">
        <f t="shared" si="142"/>
        <v>#REF!</v>
      </c>
      <c r="IO120" s="6" t="e">
        <f t="shared" si="142"/>
        <v>#REF!</v>
      </c>
      <c r="IP120" s="6" t="e">
        <f t="shared" si="142"/>
        <v>#REF!</v>
      </c>
      <c r="IQ120" s="6" t="e">
        <f t="shared" si="142"/>
        <v>#REF!</v>
      </c>
      <c r="IR120" s="6" t="e">
        <f t="shared" si="142"/>
        <v>#REF!</v>
      </c>
      <c r="IS120" s="6" t="e">
        <f t="shared" si="142"/>
        <v>#REF!</v>
      </c>
      <c r="IT120" s="6" t="e">
        <f t="shared" si="142"/>
        <v>#REF!</v>
      </c>
      <c r="IU120" s="6" t="e">
        <f t="shared" si="142"/>
        <v>#REF!</v>
      </c>
      <c r="IV120" s="6" t="e">
        <f t="shared" si="142"/>
        <v>#REF!</v>
      </c>
      <c r="IW120" s="6" t="e">
        <f t="shared" si="142"/>
        <v>#REF!</v>
      </c>
      <c r="IX120" s="6" t="e">
        <f t="shared" si="142"/>
        <v>#REF!</v>
      </c>
      <c r="IY120" s="6" t="e">
        <f t="shared" si="142"/>
        <v>#REF!</v>
      </c>
      <c r="IZ120" s="6" t="e">
        <f t="shared" si="142"/>
        <v>#REF!</v>
      </c>
      <c r="JA120" s="6" t="e">
        <f t="shared" si="142"/>
        <v>#REF!</v>
      </c>
      <c r="JB120" s="6" t="e">
        <f t="shared" si="142"/>
        <v>#REF!</v>
      </c>
      <c r="JC120" s="6" t="e">
        <f t="shared" si="142"/>
        <v>#REF!</v>
      </c>
      <c r="JD120" s="6" t="e">
        <f t="shared" si="142"/>
        <v>#REF!</v>
      </c>
      <c r="JE120" s="6" t="e">
        <f t="shared" si="142"/>
        <v>#REF!</v>
      </c>
      <c r="JF120" s="6" t="e">
        <f t="shared" ref="JF120:JS135" si="143">INDEX($D$3:$D$272,$I120,1)*INDEX($D$3:$D$272,$I120+JF$2,1)</f>
        <v>#REF!</v>
      </c>
      <c r="JG120" s="6" t="e">
        <f t="shared" si="143"/>
        <v>#REF!</v>
      </c>
      <c r="JH120" s="6" t="e">
        <f t="shared" si="143"/>
        <v>#REF!</v>
      </c>
      <c r="JI120" s="6" t="e">
        <f t="shared" si="143"/>
        <v>#REF!</v>
      </c>
      <c r="JJ120" s="6" t="e">
        <f t="shared" si="143"/>
        <v>#REF!</v>
      </c>
      <c r="JK120" s="6" t="e">
        <f t="shared" si="143"/>
        <v>#REF!</v>
      </c>
      <c r="JL120" s="6" t="e">
        <f t="shared" si="143"/>
        <v>#REF!</v>
      </c>
      <c r="JM120" s="6" t="e">
        <f t="shared" si="143"/>
        <v>#REF!</v>
      </c>
      <c r="JN120" s="6" t="e">
        <f t="shared" si="143"/>
        <v>#REF!</v>
      </c>
      <c r="JO120" s="6" t="e">
        <f t="shared" si="143"/>
        <v>#REF!</v>
      </c>
      <c r="JP120" s="6" t="e">
        <f t="shared" si="143"/>
        <v>#REF!</v>
      </c>
      <c r="JQ120" s="6" t="e">
        <f t="shared" si="143"/>
        <v>#REF!</v>
      </c>
      <c r="JR120" s="6" t="e">
        <f t="shared" si="143"/>
        <v>#REF!</v>
      </c>
      <c r="JS120" s="6" t="e">
        <f t="shared" si="143"/>
        <v>#REF!</v>
      </c>
    </row>
    <row r="121" spans="1:279" ht="14.5" x14ac:dyDescent="0.35">
      <c r="A121" s="8">
        <v>119</v>
      </c>
      <c r="B121" s="9">
        <v>40497</v>
      </c>
      <c r="C121" s="10">
        <v>389.62</v>
      </c>
      <c r="D121" s="8">
        <f t="shared" si="79"/>
        <v>-3.9085185185182922</v>
      </c>
      <c r="I121" s="6">
        <v>119</v>
      </c>
      <c r="J121" s="6">
        <f t="shared" si="80"/>
        <v>15.276517009600425</v>
      </c>
      <c r="K121" s="6">
        <f t="shared" si="81"/>
        <v>12.384213305896854</v>
      </c>
      <c r="L121" s="6">
        <f t="shared" ref="L121:BW124" si="144">INDEX($D$3:$D$272,$I121,1)*INDEX($D$3:$D$272,$I121+L$2,1)</f>
        <v>10.156357750341455</v>
      </c>
      <c r="M121" s="6">
        <f t="shared" si="144"/>
        <v>8.5147799725637086</v>
      </c>
      <c r="N121" s="6">
        <f t="shared" si="144"/>
        <v>7.2640540466378827</v>
      </c>
      <c r="O121" s="6">
        <f t="shared" si="144"/>
        <v>5.7788170096009495</v>
      </c>
      <c r="P121" s="6">
        <f t="shared" si="144"/>
        <v>5.7006466392306541</v>
      </c>
      <c r="Q121" s="6">
        <f t="shared" si="144"/>
        <v>9.3746540466378399</v>
      </c>
      <c r="R121" s="6">
        <f t="shared" si="144"/>
        <v>16.957179972563317</v>
      </c>
      <c r="S121" s="6">
        <f t="shared" si="144"/>
        <v>22.155509602192584</v>
      </c>
      <c r="T121" s="6">
        <f t="shared" si="144"/>
        <v>20.592102194785358</v>
      </c>
      <c r="U121" s="6">
        <f t="shared" si="144"/>
        <v>14.455728120711665</v>
      </c>
      <c r="V121" s="6">
        <f t="shared" si="144"/>
        <v>9.0619725651564398</v>
      </c>
      <c r="W121" s="6">
        <f t="shared" si="144"/>
        <v>5.8179021947860967</v>
      </c>
      <c r="X121" s="6">
        <f t="shared" si="144"/>
        <v>3.5900466392306964</v>
      </c>
      <c r="Y121" s="6">
        <f t="shared" si="144"/>
        <v>1.2840207133050019</v>
      </c>
      <c r="Z121" s="6">
        <f t="shared" si="144"/>
        <v>-0.78749410150980848</v>
      </c>
      <c r="AA121" s="6">
        <f t="shared" si="144"/>
        <v>-1.803708916324529</v>
      </c>
      <c r="AB121" s="6">
        <f t="shared" si="144"/>
        <v>-1.3737718792874634</v>
      </c>
      <c r="AC121" s="6">
        <f t="shared" si="144"/>
        <v>2.6910873799716404</v>
      </c>
      <c r="AD121" s="6">
        <f t="shared" si="144"/>
        <v>9.8827614540452</v>
      </c>
      <c r="AE121" s="6">
        <f t="shared" si="144"/>
        <v>14.221217009600558</v>
      </c>
      <c r="AF121" s="6">
        <f t="shared" si="144"/>
        <v>11.641594787378388</v>
      </c>
      <c r="AG121" s="6">
        <f t="shared" si="144"/>
        <v>5.3488799725638838</v>
      </c>
      <c r="AH121" s="6">
        <f t="shared" si="144"/>
        <v>-0.12304595336163658</v>
      </c>
      <c r="AI121" s="6">
        <f t="shared" si="144"/>
        <v>-3.3671163237317567</v>
      </c>
      <c r="AJ121" s="6">
        <f t="shared" si="144"/>
        <v>-6.0249089163242227</v>
      </c>
      <c r="AK121" s="6">
        <f t="shared" si="144"/>
        <v>-8.487275582990728</v>
      </c>
      <c r="AL121" s="6">
        <f t="shared" si="144"/>
        <v>-10.793301508916645</v>
      </c>
      <c r="AM121" s="6">
        <f t="shared" si="144"/>
        <v>-12.552134842249833</v>
      </c>
      <c r="AN121" s="6">
        <f t="shared" si="144"/>
        <v>-12.59122002743498</v>
      </c>
      <c r="AO121" s="6">
        <f t="shared" si="144"/>
        <v>-9.5034903978054484</v>
      </c>
      <c r="AP121" s="6">
        <f t="shared" si="144"/>
        <v>-3.6797978052133802</v>
      </c>
      <c r="AQ121" s="6">
        <f t="shared" si="144"/>
        <v>1.1276799725641902</v>
      </c>
      <c r="AR121" s="6">
        <f t="shared" si="144"/>
        <v>1.2449355281198546</v>
      </c>
      <c r="AS121" s="6">
        <f t="shared" si="144"/>
        <v>-3.8361385459539696</v>
      </c>
      <c r="AT121" s="6">
        <f t="shared" si="144"/>
        <v>-9.5425755829908194</v>
      </c>
      <c r="AU121" s="6">
        <f t="shared" si="144"/>
        <v>-13.099327434842341</v>
      </c>
      <c r="AV121" s="6">
        <f t="shared" si="144"/>
        <v>-15.561694101508847</v>
      </c>
      <c r="AW121" s="6">
        <f t="shared" si="144"/>
        <v>-17.359612620027402</v>
      </c>
      <c r="AX121" s="6">
        <f t="shared" si="144"/>
        <v>-18.532168175582711</v>
      </c>
      <c r="AY121" s="6">
        <f t="shared" si="144"/>
        <v>-19.939234842249352</v>
      </c>
      <c r="AZ121" s="6">
        <f t="shared" si="144"/>
        <v>-20.173745953360459</v>
      </c>
      <c r="BA121" s="6">
        <f t="shared" si="144"/>
        <v>-16.382482990397829</v>
      </c>
      <c r="BB121" s="6">
        <f t="shared" si="144"/>
        <v>-10.167938545953621</v>
      </c>
      <c r="BC121" s="6">
        <f t="shared" si="144"/>
        <v>-5.8294829903982635</v>
      </c>
      <c r="BD121" s="6">
        <f t="shared" si="144"/>
        <v>-6.220334842250181</v>
      </c>
      <c r="BE121" s="6">
        <f t="shared" si="144"/>
        <v>-11.145068175583194</v>
      </c>
      <c r="BF121" s="6">
        <f t="shared" si="144"/>
        <v>-16.929675582990338</v>
      </c>
      <c r="BG121" s="6">
        <f t="shared" si="144"/>
        <v>-20.760023731138112</v>
      </c>
      <c r="BH121" s="6">
        <f t="shared" si="144"/>
        <v>-23.57415706447139</v>
      </c>
      <c r="BI121" s="6">
        <f t="shared" si="144"/>
        <v>-25.762927434841643</v>
      </c>
      <c r="BJ121" s="6">
        <f t="shared" si="144"/>
        <v>-27.521760768174829</v>
      </c>
      <c r="BK121" s="6">
        <f t="shared" si="144"/>
        <v>-29.046082990396911</v>
      </c>
      <c r="BL121" s="6">
        <f t="shared" si="144"/>
        <v>-28.850657064471175</v>
      </c>
      <c r="BM121" s="6">
        <f t="shared" si="144"/>
        <v>-25.528416323730536</v>
      </c>
      <c r="BN121" s="6">
        <f t="shared" si="144"/>
        <v>-18.923020027434632</v>
      </c>
      <c r="BO121" s="6">
        <f t="shared" si="144"/>
        <v>-13.802860768175659</v>
      </c>
      <c r="BP121" s="6">
        <f t="shared" si="144"/>
        <v>-14.897245953360674</v>
      </c>
      <c r="BQ121" s="6">
        <f t="shared" si="144"/>
        <v>-20.603682990397523</v>
      </c>
      <c r="BR121" s="6">
        <f t="shared" si="144"/>
        <v>-26.740057064471216</v>
      </c>
      <c r="BS121" s="6">
        <f t="shared" si="144"/>
        <v>-31.782045953359894</v>
      </c>
      <c r="BT121" s="6">
        <f t="shared" si="144"/>
        <v>-35.495138545952223</v>
      </c>
      <c r="BU121" s="6">
        <f t="shared" si="144"/>
        <v>-37.996590397803878</v>
      </c>
      <c r="BV121" s="6">
        <f t="shared" si="144"/>
        <v>-40.302616323729573</v>
      </c>
      <c r="BW121" s="6">
        <f t="shared" si="144"/>
        <v>-42.335045953359234</v>
      </c>
      <c r="BX121" s="6">
        <f t="shared" si="141"/>
        <v>-42.491386694099823</v>
      </c>
      <c r="BY121" s="6">
        <f t="shared" si="141"/>
        <v>-39.442742249655666</v>
      </c>
      <c r="BZ121" s="6">
        <f t="shared" si="141"/>
        <v>-33.501794101507933</v>
      </c>
      <c r="CA121" s="6">
        <f t="shared" si="141"/>
        <v>-28.342549657063589</v>
      </c>
      <c r="CB121" s="6">
        <f t="shared" si="141"/>
        <v>-29.006997805211764</v>
      </c>
      <c r="CC121" s="6">
        <f t="shared" si="141"/>
        <v>-34.674349657063239</v>
      </c>
      <c r="CD121" s="6">
        <f t="shared" si="141"/>
        <v>-39.989934842248175</v>
      </c>
      <c r="CE121" s="6">
        <f t="shared" si="141"/>
        <v>-43.546686694099918</v>
      </c>
      <c r="CF121" s="6">
        <f t="shared" si="141"/>
        <v>-46.087223731136717</v>
      </c>
      <c r="CG121" s="6">
        <f t="shared" si="141"/>
        <v>-48.393249657062633</v>
      </c>
      <c r="CH121" s="6">
        <f t="shared" si="141"/>
        <v>-49.995742249655009</v>
      </c>
      <c r="CI121" s="6">
        <f t="shared" si="141"/>
        <v>-51.129212620025392</v>
      </c>
      <c r="CJ121" s="6">
        <f t="shared" si="141"/>
        <v>-51.285553360765981</v>
      </c>
      <c r="CK121" s="6">
        <f t="shared" si="141"/>
        <v>-48.197823731136673</v>
      </c>
      <c r="CL121" s="6">
        <f t="shared" si="141"/>
        <v>-41.357916323729661</v>
      </c>
      <c r="CM121" s="6">
        <f t="shared" si="141"/>
        <v>-35.338797805211414</v>
      </c>
      <c r="CN121" s="6">
        <f t="shared" si="141"/>
        <v>-35.690564471878183</v>
      </c>
      <c r="CO121" s="6">
        <f t="shared" si="141"/>
        <v>-41.553342249655621</v>
      </c>
      <c r="CP121" s="6">
        <f t="shared" si="141"/>
        <v>-47.572460768173649</v>
      </c>
      <c r="CQ121" s="6">
        <f t="shared" si="141"/>
        <v>-51.676405212617901</v>
      </c>
      <c r="CR121" s="6">
        <f t="shared" si="141"/>
        <v>-54.725049657062065</v>
      </c>
      <c r="CS121" s="6">
        <f t="shared" si="141"/>
        <v>-57.461012620025045</v>
      </c>
      <c r="CT121" s="6">
        <f t="shared" si="141"/>
        <v>-59.57161262002478</v>
      </c>
      <c r="CU121" s="6">
        <f t="shared" si="141"/>
        <v>-60.744168175580313</v>
      </c>
      <c r="CV121" s="6">
        <f t="shared" si="141"/>
        <v>-60.196975582987804</v>
      </c>
      <c r="CW121" s="6">
        <f t="shared" si="141"/>
        <v>-56.796564471876877</v>
      </c>
      <c r="CX121" s="6">
        <f t="shared" si="141"/>
        <v>-50.660190397803184</v>
      </c>
      <c r="CY121" s="6">
        <f t="shared" si="141"/>
        <v>-45.266434842247953</v>
      </c>
      <c r="CZ121" s="6">
        <f t="shared" si="141"/>
        <v>-45.540031138544208</v>
      </c>
      <c r="DA121" s="6">
        <f t="shared" si="141"/>
        <v>-51.285553360765981</v>
      </c>
      <c r="DB121" s="6">
        <f t="shared" si="141"/>
        <v>-57.031075582987981</v>
      </c>
      <c r="DC121" s="6">
        <f t="shared" si="141"/>
        <v>-61.213190397802528</v>
      </c>
      <c r="DD121" s="6">
        <f t="shared" si="141"/>
        <v>-64.066408916320952</v>
      </c>
      <c r="DE121" s="6">
        <f t="shared" si="141"/>
        <v>-65.70798669409848</v>
      </c>
      <c r="DF121" s="6">
        <f t="shared" si="141"/>
        <v>-67.857671879283572</v>
      </c>
      <c r="DG121" s="6">
        <f t="shared" si="141"/>
        <v>-69.577420027431614</v>
      </c>
      <c r="DH121" s="6">
        <f t="shared" si="141"/>
        <v>-69.616505212616772</v>
      </c>
      <c r="DI121" s="6">
        <f t="shared" si="141"/>
        <v>-66.450605212616935</v>
      </c>
      <c r="DJ121" s="6">
        <f t="shared" si="141"/>
        <v>-60.001549657061844</v>
      </c>
      <c r="DK121" s="6">
        <f t="shared" si="141"/>
        <v>-55.154986694099129</v>
      </c>
      <c r="DL121" s="6">
        <f t="shared" si="141"/>
        <v>-56.249371879284368</v>
      </c>
      <c r="DM121" s="6">
        <f t="shared" si="141"/>
        <v>-62.190320027432101</v>
      </c>
      <c r="DN121" s="6">
        <f t="shared" si="141"/>
        <v>-67.779501508913285</v>
      </c>
      <c r="DO121" s="6">
        <f t="shared" si="141"/>
        <v>-71.258082990394513</v>
      </c>
      <c r="DP121" s="6">
        <f t="shared" si="141"/>
        <v>-73.876790397801827</v>
      </c>
      <c r="DQ121" s="6">
        <f t="shared" si="141"/>
        <v>-75.909220027431275</v>
      </c>
      <c r="DR121" s="6">
        <f t="shared" si="141"/>
        <v>-77.824394101505263</v>
      </c>
      <c r="DS121" s="6">
        <f t="shared" si="141"/>
        <v>-79.465971879283018</v>
      </c>
      <c r="DT121" s="6">
        <f t="shared" si="141"/>
        <v>-79.270545953357058</v>
      </c>
      <c r="DU121" s="6">
        <f t="shared" si="141"/>
        <v>-75.635623731135013</v>
      </c>
      <c r="DV121" s="6">
        <f t="shared" si="141"/>
        <v>-68.952057064468818</v>
      </c>
      <c r="DW121" s="6">
        <f t="shared" si="141"/>
        <v>-63.323790397802483</v>
      </c>
      <c r="DX121" s="6">
        <f t="shared" si="141"/>
        <v>-64.379090397802358</v>
      </c>
      <c r="DY121" s="6">
        <f t="shared" si="141"/>
        <v>-70.86723113854282</v>
      </c>
      <c r="DZ121" s="6">
        <f t="shared" si="141"/>
        <v>-77.081775582986808</v>
      </c>
      <c r="EA121" s="6">
        <f t="shared" si="141"/>
        <v>-80.560357064468022</v>
      </c>
      <c r="EB121" s="6">
        <f t="shared" si="141"/>
        <v>-82.905468175579088</v>
      </c>
      <c r="EC121" s="6">
        <f t="shared" si="141"/>
        <v>-84.703386694097432</v>
      </c>
      <c r="ED121" s="6">
        <f t="shared" si="141"/>
        <v>-85.836857064467807</v>
      </c>
      <c r="EE121" s="6">
        <f t="shared" si="141"/>
        <v>-87.087582990393642</v>
      </c>
      <c r="EF121" s="6">
        <f t="shared" si="141"/>
        <v>-87.869286694097255</v>
      </c>
      <c r="EG121" s="6">
        <f t="shared" si="141"/>
        <v>-84.703386694097432</v>
      </c>
      <c r="EH121" s="6">
        <f t="shared" si="141"/>
        <v>-77.863479286690421</v>
      </c>
      <c r="EI121" s="6">
        <f t="shared" ref="EI121:GT124" si="145">INDEX($D$3:$D$272,$I121,1)*INDEX($D$3:$D$272,$I121+EI$2,1)</f>
        <v>-72.782405212616595</v>
      </c>
      <c r="EJ121" s="6">
        <f t="shared" si="145"/>
        <v>-73.681364471875867</v>
      </c>
      <c r="EK121" s="6">
        <f t="shared" si="145"/>
        <v>-79.348716323727345</v>
      </c>
      <c r="EL121" s="6">
        <f t="shared" si="145"/>
        <v>-86.188623731134356</v>
      </c>
      <c r="EM121" s="6">
        <f t="shared" si="145"/>
        <v>-90.175312620023163</v>
      </c>
      <c r="EN121" s="6">
        <f t="shared" si="145"/>
        <v>-92.442253360763715</v>
      </c>
      <c r="EO121" s="6">
        <f t="shared" si="145"/>
        <v>-94.240171879282045</v>
      </c>
      <c r="EP121" s="6">
        <f t="shared" si="145"/>
        <v>-96.27260150891172</v>
      </c>
      <c r="EQ121" s="6">
        <f t="shared" si="145"/>
        <v>-97.914179286689233</v>
      </c>
      <c r="ER121" s="6">
        <f t="shared" si="145"/>
        <v>-97.406071879281882</v>
      </c>
      <c r="ES121" s="6">
        <f t="shared" si="145"/>
        <v>-93.419382990393288</v>
      </c>
      <c r="ET121" s="6">
        <f t="shared" si="145"/>
        <v>-86.579475582986277</v>
      </c>
      <c r="EU121" s="6">
        <f t="shared" si="145"/>
        <v>-81.615657064468124</v>
      </c>
      <c r="EV121" s="6">
        <f t="shared" si="145"/>
        <v>-82.475531138542024</v>
      </c>
      <c r="EW121" s="6">
        <f t="shared" si="145"/>
        <v>-88.377394101504606</v>
      </c>
      <c r="EX121" s="6">
        <f t="shared" si="145"/>
        <v>-94.74827928668941</v>
      </c>
      <c r="EY121" s="6">
        <f t="shared" si="145"/>
        <v>-98.774053360763375</v>
      </c>
      <c r="EZ121" s="6">
        <f t="shared" si="145"/>
        <v>-100.84556817557795</v>
      </c>
      <c r="FA121" s="6">
        <f t="shared" si="145"/>
        <v>-102.25263484224459</v>
      </c>
      <c r="FB121" s="6">
        <f t="shared" si="145"/>
        <v>-103.89421262002234</v>
      </c>
      <c r="FC121" s="6">
        <f t="shared" si="145"/>
        <v>-105.41853484224443</v>
      </c>
      <c r="FD121" s="6">
        <f t="shared" si="145"/>
        <v>-105.26219410150361</v>
      </c>
      <c r="FE121" s="6">
        <f t="shared" si="145"/>
        <v>-101.54910150891128</v>
      </c>
      <c r="FF121" s="6" t="e">
        <f t="shared" si="145"/>
        <v>#REF!</v>
      </c>
      <c r="FG121" s="6" t="e">
        <f t="shared" si="145"/>
        <v>#REF!</v>
      </c>
      <c r="FH121" s="6" t="e">
        <f t="shared" si="145"/>
        <v>#REF!</v>
      </c>
      <c r="FI121" s="6" t="e">
        <f t="shared" si="145"/>
        <v>#REF!</v>
      </c>
      <c r="FJ121" s="6" t="e">
        <f t="shared" si="145"/>
        <v>#REF!</v>
      </c>
      <c r="FK121" s="6" t="e">
        <f t="shared" si="145"/>
        <v>#REF!</v>
      </c>
      <c r="FL121" s="6" t="e">
        <f t="shared" si="145"/>
        <v>#REF!</v>
      </c>
      <c r="FM121" s="6" t="e">
        <f t="shared" si="145"/>
        <v>#REF!</v>
      </c>
      <c r="FN121" s="6" t="e">
        <f t="shared" si="145"/>
        <v>#REF!</v>
      </c>
      <c r="FO121" s="6" t="e">
        <f t="shared" si="145"/>
        <v>#REF!</v>
      </c>
      <c r="FP121" s="6" t="e">
        <f t="shared" si="145"/>
        <v>#REF!</v>
      </c>
      <c r="FQ121" s="6" t="e">
        <f t="shared" si="145"/>
        <v>#REF!</v>
      </c>
      <c r="FR121" s="6" t="e">
        <f t="shared" si="145"/>
        <v>#REF!</v>
      </c>
      <c r="FS121" s="6" t="e">
        <f t="shared" si="145"/>
        <v>#REF!</v>
      </c>
      <c r="FT121" s="6" t="e">
        <f t="shared" si="145"/>
        <v>#REF!</v>
      </c>
      <c r="FU121" s="6" t="e">
        <f t="shared" si="145"/>
        <v>#REF!</v>
      </c>
      <c r="FV121" s="6" t="e">
        <f t="shared" si="145"/>
        <v>#REF!</v>
      </c>
      <c r="FW121" s="6" t="e">
        <f t="shared" si="145"/>
        <v>#REF!</v>
      </c>
      <c r="FX121" s="6" t="e">
        <f t="shared" si="145"/>
        <v>#REF!</v>
      </c>
      <c r="FY121" s="6" t="e">
        <f t="shared" si="145"/>
        <v>#REF!</v>
      </c>
      <c r="FZ121" s="6" t="e">
        <f t="shared" si="145"/>
        <v>#REF!</v>
      </c>
      <c r="GA121" s="6" t="e">
        <f t="shared" si="145"/>
        <v>#REF!</v>
      </c>
      <c r="GB121" s="6" t="e">
        <f t="shared" si="145"/>
        <v>#REF!</v>
      </c>
      <c r="GC121" s="6" t="e">
        <f t="shared" si="145"/>
        <v>#REF!</v>
      </c>
      <c r="GD121" s="6" t="e">
        <f t="shared" si="145"/>
        <v>#REF!</v>
      </c>
      <c r="GE121" s="6" t="e">
        <f t="shared" si="145"/>
        <v>#REF!</v>
      </c>
      <c r="GF121" s="6" t="e">
        <f t="shared" si="145"/>
        <v>#REF!</v>
      </c>
      <c r="GG121" s="6" t="e">
        <f t="shared" si="145"/>
        <v>#REF!</v>
      </c>
      <c r="GH121" s="6" t="e">
        <f t="shared" si="145"/>
        <v>#REF!</v>
      </c>
      <c r="GI121" s="6" t="e">
        <f t="shared" si="145"/>
        <v>#REF!</v>
      </c>
      <c r="GJ121" s="6" t="e">
        <f t="shared" si="145"/>
        <v>#REF!</v>
      </c>
      <c r="GK121" s="6" t="e">
        <f t="shared" si="145"/>
        <v>#REF!</v>
      </c>
      <c r="GL121" s="6" t="e">
        <f t="shared" si="145"/>
        <v>#REF!</v>
      </c>
      <c r="GM121" s="6" t="e">
        <f t="shared" si="145"/>
        <v>#REF!</v>
      </c>
      <c r="GN121" s="6" t="e">
        <f t="shared" si="145"/>
        <v>#REF!</v>
      </c>
      <c r="GO121" s="6" t="e">
        <f t="shared" si="145"/>
        <v>#REF!</v>
      </c>
      <c r="GP121" s="6" t="e">
        <f t="shared" si="145"/>
        <v>#REF!</v>
      </c>
      <c r="GQ121" s="6" t="e">
        <f t="shared" si="145"/>
        <v>#REF!</v>
      </c>
      <c r="GR121" s="6" t="e">
        <f t="shared" si="145"/>
        <v>#REF!</v>
      </c>
      <c r="GS121" s="6" t="e">
        <f t="shared" si="145"/>
        <v>#REF!</v>
      </c>
      <c r="GT121" s="6" t="e">
        <f t="shared" si="145"/>
        <v>#REF!</v>
      </c>
      <c r="GU121" s="6" t="e">
        <f t="shared" si="142"/>
        <v>#REF!</v>
      </c>
      <c r="GV121" s="6" t="e">
        <f t="shared" si="142"/>
        <v>#REF!</v>
      </c>
      <c r="GW121" s="6" t="e">
        <f t="shared" si="142"/>
        <v>#REF!</v>
      </c>
      <c r="GX121" s="6" t="e">
        <f t="shared" si="142"/>
        <v>#REF!</v>
      </c>
      <c r="GY121" s="6" t="e">
        <f t="shared" si="142"/>
        <v>#REF!</v>
      </c>
      <c r="GZ121" s="6" t="e">
        <f t="shared" si="142"/>
        <v>#REF!</v>
      </c>
      <c r="HA121" s="6" t="e">
        <f t="shared" si="142"/>
        <v>#REF!</v>
      </c>
      <c r="HB121" s="6" t="e">
        <f t="shared" si="142"/>
        <v>#REF!</v>
      </c>
      <c r="HC121" s="6" t="e">
        <f t="shared" si="142"/>
        <v>#REF!</v>
      </c>
      <c r="HD121" s="6" t="e">
        <f t="shared" si="142"/>
        <v>#REF!</v>
      </c>
      <c r="HE121" s="6" t="e">
        <f t="shared" si="142"/>
        <v>#REF!</v>
      </c>
      <c r="HF121" s="6" t="e">
        <f t="shared" si="142"/>
        <v>#REF!</v>
      </c>
      <c r="HG121" s="6" t="e">
        <f t="shared" si="142"/>
        <v>#REF!</v>
      </c>
      <c r="HH121" s="6" t="e">
        <f t="shared" si="142"/>
        <v>#REF!</v>
      </c>
      <c r="HI121" s="6" t="e">
        <f t="shared" si="142"/>
        <v>#REF!</v>
      </c>
      <c r="HJ121" s="6" t="e">
        <f t="shared" si="142"/>
        <v>#REF!</v>
      </c>
      <c r="HK121" s="6" t="e">
        <f t="shared" si="142"/>
        <v>#REF!</v>
      </c>
      <c r="HL121" s="6" t="e">
        <f t="shared" si="142"/>
        <v>#REF!</v>
      </c>
      <c r="HM121" s="6" t="e">
        <f t="shared" si="142"/>
        <v>#REF!</v>
      </c>
      <c r="HN121" s="6" t="e">
        <f t="shared" si="142"/>
        <v>#REF!</v>
      </c>
      <c r="HO121" s="6" t="e">
        <f t="shared" si="142"/>
        <v>#REF!</v>
      </c>
      <c r="HP121" s="6" t="e">
        <f t="shared" si="142"/>
        <v>#REF!</v>
      </c>
      <c r="HQ121" s="6" t="e">
        <f t="shared" si="142"/>
        <v>#REF!</v>
      </c>
      <c r="HR121" s="6" t="e">
        <f t="shared" si="142"/>
        <v>#REF!</v>
      </c>
      <c r="HS121" s="6" t="e">
        <f t="shared" si="142"/>
        <v>#REF!</v>
      </c>
      <c r="HT121" s="6" t="e">
        <f t="shared" si="142"/>
        <v>#REF!</v>
      </c>
      <c r="HU121" s="6" t="e">
        <f t="shared" si="142"/>
        <v>#REF!</v>
      </c>
      <c r="HV121" s="6" t="e">
        <f t="shared" si="142"/>
        <v>#REF!</v>
      </c>
      <c r="HW121" s="6" t="e">
        <f t="shared" si="142"/>
        <v>#REF!</v>
      </c>
      <c r="HX121" s="6" t="e">
        <f t="shared" si="142"/>
        <v>#REF!</v>
      </c>
      <c r="HY121" s="6" t="e">
        <f t="shared" si="142"/>
        <v>#REF!</v>
      </c>
      <c r="HZ121" s="6" t="e">
        <f t="shared" si="142"/>
        <v>#REF!</v>
      </c>
      <c r="IA121" s="6" t="e">
        <f t="shared" si="142"/>
        <v>#REF!</v>
      </c>
      <c r="IB121" s="6" t="e">
        <f t="shared" si="142"/>
        <v>#REF!</v>
      </c>
      <c r="IC121" s="6" t="e">
        <f t="shared" si="142"/>
        <v>#REF!</v>
      </c>
      <c r="ID121" s="6" t="e">
        <f t="shared" si="142"/>
        <v>#REF!</v>
      </c>
      <c r="IE121" s="6" t="e">
        <f t="shared" si="142"/>
        <v>#REF!</v>
      </c>
      <c r="IF121" s="6" t="e">
        <f t="shared" si="142"/>
        <v>#REF!</v>
      </c>
      <c r="IG121" s="6" t="e">
        <f t="shared" si="142"/>
        <v>#REF!</v>
      </c>
      <c r="IH121" s="6" t="e">
        <f t="shared" si="142"/>
        <v>#REF!</v>
      </c>
      <c r="II121" s="6" t="e">
        <f t="shared" si="142"/>
        <v>#REF!</v>
      </c>
      <c r="IJ121" s="6" t="e">
        <f t="shared" si="142"/>
        <v>#REF!</v>
      </c>
      <c r="IK121" s="6" t="e">
        <f t="shared" si="142"/>
        <v>#REF!</v>
      </c>
      <c r="IL121" s="6" t="e">
        <f t="shared" si="142"/>
        <v>#REF!</v>
      </c>
      <c r="IM121" s="6" t="e">
        <f t="shared" si="142"/>
        <v>#REF!</v>
      </c>
      <c r="IN121" s="6" t="e">
        <f t="shared" si="142"/>
        <v>#REF!</v>
      </c>
      <c r="IO121" s="6" t="e">
        <f t="shared" si="142"/>
        <v>#REF!</v>
      </c>
      <c r="IP121" s="6" t="e">
        <f t="shared" si="142"/>
        <v>#REF!</v>
      </c>
      <c r="IQ121" s="6" t="e">
        <f t="shared" si="142"/>
        <v>#REF!</v>
      </c>
      <c r="IR121" s="6" t="e">
        <f t="shared" si="142"/>
        <v>#REF!</v>
      </c>
      <c r="IS121" s="6" t="e">
        <f t="shared" si="142"/>
        <v>#REF!</v>
      </c>
      <c r="IT121" s="6" t="e">
        <f t="shared" si="142"/>
        <v>#REF!</v>
      </c>
      <c r="IU121" s="6" t="e">
        <f t="shared" si="142"/>
        <v>#REF!</v>
      </c>
      <c r="IV121" s="6" t="e">
        <f t="shared" si="142"/>
        <v>#REF!</v>
      </c>
      <c r="IW121" s="6" t="e">
        <f t="shared" si="142"/>
        <v>#REF!</v>
      </c>
      <c r="IX121" s="6" t="e">
        <f t="shared" si="142"/>
        <v>#REF!</v>
      </c>
      <c r="IY121" s="6" t="e">
        <f t="shared" si="142"/>
        <v>#REF!</v>
      </c>
      <c r="IZ121" s="6" t="e">
        <f t="shared" si="142"/>
        <v>#REF!</v>
      </c>
      <c r="JA121" s="6" t="e">
        <f t="shared" si="142"/>
        <v>#REF!</v>
      </c>
      <c r="JB121" s="6" t="e">
        <f t="shared" si="142"/>
        <v>#REF!</v>
      </c>
      <c r="JC121" s="6" t="e">
        <f t="shared" si="142"/>
        <v>#REF!</v>
      </c>
      <c r="JD121" s="6" t="e">
        <f t="shared" si="142"/>
        <v>#REF!</v>
      </c>
      <c r="JE121" s="6" t="e">
        <f t="shared" si="142"/>
        <v>#REF!</v>
      </c>
      <c r="JF121" s="6" t="e">
        <f t="shared" si="143"/>
        <v>#REF!</v>
      </c>
      <c r="JG121" s="6" t="e">
        <f t="shared" si="143"/>
        <v>#REF!</v>
      </c>
      <c r="JH121" s="6" t="e">
        <f t="shared" si="143"/>
        <v>#REF!</v>
      </c>
      <c r="JI121" s="6" t="e">
        <f t="shared" si="143"/>
        <v>#REF!</v>
      </c>
      <c r="JJ121" s="6" t="e">
        <f t="shared" si="143"/>
        <v>#REF!</v>
      </c>
      <c r="JK121" s="6" t="e">
        <f t="shared" si="143"/>
        <v>#REF!</v>
      </c>
      <c r="JL121" s="6" t="e">
        <f t="shared" si="143"/>
        <v>#REF!</v>
      </c>
      <c r="JM121" s="6" t="e">
        <f t="shared" si="143"/>
        <v>#REF!</v>
      </c>
      <c r="JN121" s="6" t="e">
        <f t="shared" si="143"/>
        <v>#REF!</v>
      </c>
      <c r="JO121" s="6" t="e">
        <f t="shared" si="143"/>
        <v>#REF!</v>
      </c>
      <c r="JP121" s="6" t="e">
        <f t="shared" si="143"/>
        <v>#REF!</v>
      </c>
      <c r="JQ121" s="6" t="e">
        <f t="shared" si="143"/>
        <v>#REF!</v>
      </c>
      <c r="JR121" s="6" t="e">
        <f t="shared" si="143"/>
        <v>#REF!</v>
      </c>
      <c r="JS121" s="6" t="e">
        <f t="shared" si="143"/>
        <v>#REF!</v>
      </c>
    </row>
    <row r="122" spans="1:279" ht="14.5" x14ac:dyDescent="0.35">
      <c r="A122" s="8">
        <v>120</v>
      </c>
      <c r="B122" s="9">
        <v>40527</v>
      </c>
      <c r="C122" s="10">
        <v>390.36</v>
      </c>
      <c r="D122" s="8">
        <f t="shared" si="79"/>
        <v>-3.1685185185182831</v>
      </c>
      <c r="I122" s="6">
        <v>120</v>
      </c>
      <c r="J122" s="6">
        <f t="shared" si="80"/>
        <v>10.039509602193295</v>
      </c>
      <c r="K122" s="6">
        <f t="shared" si="81"/>
        <v>8.2334540466378954</v>
      </c>
      <c r="L122" s="6">
        <f t="shared" si="144"/>
        <v>6.9026762688601666</v>
      </c>
      <c r="M122" s="6">
        <f t="shared" si="144"/>
        <v>5.8887503429343377</v>
      </c>
      <c r="N122" s="6">
        <f t="shared" si="144"/>
        <v>4.6847133058974046</v>
      </c>
      <c r="O122" s="6">
        <f t="shared" si="144"/>
        <v>4.6213429355270961</v>
      </c>
      <c r="P122" s="6">
        <f t="shared" si="144"/>
        <v>7.599750342934275</v>
      </c>
      <c r="Q122" s="6">
        <f t="shared" si="144"/>
        <v>13.746676268859737</v>
      </c>
      <c r="R122" s="6">
        <f t="shared" si="144"/>
        <v>17.960805898489003</v>
      </c>
      <c r="S122" s="6">
        <f t="shared" si="144"/>
        <v>16.693398491081762</v>
      </c>
      <c r="T122" s="6">
        <f t="shared" si="144"/>
        <v>11.718824417008079</v>
      </c>
      <c r="U122" s="6">
        <f t="shared" si="144"/>
        <v>7.3462688614528631</v>
      </c>
      <c r="V122" s="6">
        <f t="shared" si="144"/>
        <v>4.7163984910825585</v>
      </c>
      <c r="W122" s="6">
        <f t="shared" si="144"/>
        <v>2.9103429355271588</v>
      </c>
      <c r="X122" s="6">
        <f t="shared" si="144"/>
        <v>1.0409170096014508</v>
      </c>
      <c r="Y122" s="6">
        <f t="shared" si="144"/>
        <v>-0.63839780521333278</v>
      </c>
      <c r="Z122" s="6">
        <f t="shared" si="144"/>
        <v>-1.4622126200280576</v>
      </c>
      <c r="AA122" s="6">
        <f t="shared" si="144"/>
        <v>-1.1136755829910032</v>
      </c>
      <c r="AB122" s="6">
        <f t="shared" si="144"/>
        <v>2.181583676268076</v>
      </c>
      <c r="AC122" s="6">
        <f t="shared" si="144"/>
        <v>8.0116577503416373</v>
      </c>
      <c r="AD122" s="6">
        <f t="shared" si="144"/>
        <v>11.528713305896975</v>
      </c>
      <c r="AE122" s="6">
        <f t="shared" si="144"/>
        <v>9.4374910836748285</v>
      </c>
      <c r="AF122" s="6">
        <f t="shared" si="144"/>
        <v>4.33617626886035</v>
      </c>
      <c r="AG122" s="6">
        <f t="shared" si="144"/>
        <v>-9.9749657065174233E-2</v>
      </c>
      <c r="AH122" s="6">
        <f t="shared" si="144"/>
        <v>-2.7296200274352986</v>
      </c>
      <c r="AI122" s="6">
        <f t="shared" si="144"/>
        <v>-4.8842126200277534</v>
      </c>
      <c r="AJ122" s="6">
        <f t="shared" si="144"/>
        <v>-6.8803792866942572</v>
      </c>
      <c r="AK122" s="6">
        <f t="shared" si="144"/>
        <v>-8.749805212620144</v>
      </c>
      <c r="AL122" s="6">
        <f t="shared" si="144"/>
        <v>-10.175638545953337</v>
      </c>
      <c r="AM122" s="6">
        <f t="shared" si="144"/>
        <v>-10.207323731138491</v>
      </c>
      <c r="AN122" s="6">
        <f t="shared" si="144"/>
        <v>-7.7041941015089819</v>
      </c>
      <c r="AO122" s="6">
        <f t="shared" si="144"/>
        <v>-2.9831015089168913</v>
      </c>
      <c r="AP122" s="6">
        <f t="shared" si="144"/>
        <v>0.91417626886065473</v>
      </c>
      <c r="AQ122" s="6">
        <f t="shared" si="144"/>
        <v>1.009231824416297</v>
      </c>
      <c r="AR122" s="6">
        <f t="shared" si="144"/>
        <v>-3.1098422496575071</v>
      </c>
      <c r="AS122" s="6">
        <f t="shared" si="144"/>
        <v>-7.735879286694316</v>
      </c>
      <c r="AT122" s="6">
        <f t="shared" si="144"/>
        <v>-10.619231138545853</v>
      </c>
      <c r="AU122" s="6">
        <f t="shared" si="144"/>
        <v>-12.615397805212357</v>
      </c>
      <c r="AV122" s="6">
        <f t="shared" si="144"/>
        <v>-14.072916323730881</v>
      </c>
      <c r="AW122" s="6">
        <f t="shared" si="144"/>
        <v>-15.023471879286223</v>
      </c>
      <c r="AX122" s="6">
        <f t="shared" si="144"/>
        <v>-16.164138545952849</v>
      </c>
      <c r="AY122" s="6">
        <f t="shared" si="144"/>
        <v>-16.354249657063953</v>
      </c>
      <c r="AZ122" s="6">
        <f t="shared" si="144"/>
        <v>-13.280786694101311</v>
      </c>
      <c r="BA122" s="6">
        <f t="shared" si="144"/>
        <v>-8.2428422496571407</v>
      </c>
      <c r="BB122" s="6">
        <f t="shared" si="144"/>
        <v>-4.725786694101803</v>
      </c>
      <c r="BC122" s="6">
        <f t="shared" si="144"/>
        <v>-5.0426385459537029</v>
      </c>
      <c r="BD122" s="6">
        <f t="shared" si="144"/>
        <v>-9.0349718792867115</v>
      </c>
      <c r="BE122" s="6">
        <f t="shared" si="144"/>
        <v>-13.724379286693829</v>
      </c>
      <c r="BF122" s="6">
        <f t="shared" si="144"/>
        <v>-16.829527434841623</v>
      </c>
      <c r="BG122" s="6">
        <f t="shared" si="144"/>
        <v>-19.110860768174874</v>
      </c>
      <c r="BH122" s="6">
        <f t="shared" si="144"/>
        <v>-20.885231138545119</v>
      </c>
      <c r="BI122" s="6">
        <f t="shared" si="144"/>
        <v>-22.311064471878311</v>
      </c>
      <c r="BJ122" s="6">
        <f t="shared" si="144"/>
        <v>-23.546786694100398</v>
      </c>
      <c r="BK122" s="6">
        <f t="shared" si="144"/>
        <v>-23.388360768174628</v>
      </c>
      <c r="BL122" s="6">
        <f t="shared" si="144"/>
        <v>-20.695120027434015</v>
      </c>
      <c r="BM122" s="6">
        <f t="shared" si="144"/>
        <v>-15.340323731138124</v>
      </c>
      <c r="BN122" s="6">
        <f t="shared" si="144"/>
        <v>-11.189564471879166</v>
      </c>
      <c r="BO122" s="6">
        <f t="shared" si="144"/>
        <v>-12.076749657064198</v>
      </c>
      <c r="BP122" s="6">
        <f t="shared" si="144"/>
        <v>-16.702786694101007</v>
      </c>
      <c r="BQ122" s="6">
        <f t="shared" si="144"/>
        <v>-21.67736076817469</v>
      </c>
      <c r="BR122" s="6">
        <f t="shared" si="144"/>
        <v>-25.764749657063341</v>
      </c>
      <c r="BS122" s="6">
        <f t="shared" si="144"/>
        <v>-28.774842249655673</v>
      </c>
      <c r="BT122" s="6">
        <f t="shared" si="144"/>
        <v>-30.802694101507331</v>
      </c>
      <c r="BU122" s="6">
        <f t="shared" si="144"/>
        <v>-32.672120027433039</v>
      </c>
      <c r="BV122" s="6">
        <f t="shared" si="144"/>
        <v>-34.319749657062665</v>
      </c>
      <c r="BW122" s="6">
        <f t="shared" si="144"/>
        <v>-34.446490397803281</v>
      </c>
      <c r="BX122" s="6">
        <f t="shared" si="141"/>
        <v>-31.97504595335911</v>
      </c>
      <c r="BY122" s="6">
        <f t="shared" si="141"/>
        <v>-27.158897805211378</v>
      </c>
      <c r="BZ122" s="6">
        <f t="shared" si="141"/>
        <v>-22.976453360767085</v>
      </c>
      <c r="CA122" s="6">
        <f t="shared" si="141"/>
        <v>-23.515101508915244</v>
      </c>
      <c r="CB122" s="6">
        <f t="shared" si="141"/>
        <v>-28.109453360766718</v>
      </c>
      <c r="CC122" s="6">
        <f t="shared" si="141"/>
        <v>-32.418638545951623</v>
      </c>
      <c r="CD122" s="6">
        <f t="shared" si="141"/>
        <v>-35.301990397803344</v>
      </c>
      <c r="CE122" s="6">
        <f t="shared" si="141"/>
        <v>-37.361527434840156</v>
      </c>
      <c r="CF122" s="6">
        <f t="shared" si="141"/>
        <v>-39.230953360766044</v>
      </c>
      <c r="CG122" s="6">
        <f t="shared" si="141"/>
        <v>-40.530045953358439</v>
      </c>
      <c r="CH122" s="6">
        <f t="shared" si="141"/>
        <v>-41.448916323728803</v>
      </c>
      <c r="CI122" s="6">
        <f t="shared" si="141"/>
        <v>-41.575657064469418</v>
      </c>
      <c r="CJ122" s="6">
        <f t="shared" si="141"/>
        <v>-39.07252743484009</v>
      </c>
      <c r="CK122" s="6">
        <f t="shared" si="141"/>
        <v>-33.527620027433095</v>
      </c>
      <c r="CL122" s="6">
        <f t="shared" si="141"/>
        <v>-28.648101508914877</v>
      </c>
      <c r="CM122" s="6">
        <f t="shared" si="141"/>
        <v>-28.933268175581624</v>
      </c>
      <c r="CN122" s="6">
        <f t="shared" si="141"/>
        <v>-33.686045953359049</v>
      </c>
      <c r="CO122" s="6">
        <f t="shared" si="141"/>
        <v>-38.565564471877089</v>
      </c>
      <c r="CP122" s="6">
        <f t="shared" si="141"/>
        <v>-41.892508916321319</v>
      </c>
      <c r="CQ122" s="6">
        <f t="shared" si="141"/>
        <v>-44.363953360765493</v>
      </c>
      <c r="CR122" s="6">
        <f t="shared" si="141"/>
        <v>-46.581916323728436</v>
      </c>
      <c r="CS122" s="6">
        <f t="shared" si="141"/>
        <v>-48.292916323728193</v>
      </c>
      <c r="CT122" s="6">
        <f t="shared" si="141"/>
        <v>-49.243471879283717</v>
      </c>
      <c r="CU122" s="6">
        <f t="shared" si="141"/>
        <v>-48.799879286691201</v>
      </c>
      <c r="CV122" s="6">
        <f t="shared" si="141"/>
        <v>-46.04326817558028</v>
      </c>
      <c r="CW122" s="6">
        <f t="shared" si="141"/>
        <v>-41.068694101506594</v>
      </c>
      <c r="CX122" s="6">
        <f t="shared" si="141"/>
        <v>-36.696138545951378</v>
      </c>
      <c r="CY122" s="6">
        <f t="shared" si="141"/>
        <v>-36.917934842247639</v>
      </c>
      <c r="CZ122" s="6">
        <f t="shared" si="141"/>
        <v>-41.575657064469418</v>
      </c>
      <c r="DA122" s="6">
        <f t="shared" si="141"/>
        <v>-46.233379286691381</v>
      </c>
      <c r="DB122" s="6">
        <f t="shared" si="141"/>
        <v>-49.623694101505926</v>
      </c>
      <c r="DC122" s="6">
        <f t="shared" si="141"/>
        <v>-51.936712620024331</v>
      </c>
      <c r="DD122" s="6">
        <f t="shared" si="141"/>
        <v>-53.267490397801879</v>
      </c>
      <c r="DE122" s="6">
        <f t="shared" si="141"/>
        <v>-55.010175582986967</v>
      </c>
      <c r="DF122" s="6">
        <f t="shared" si="141"/>
        <v>-56.404323731135008</v>
      </c>
      <c r="DG122" s="6">
        <f t="shared" si="141"/>
        <v>-56.436008916320162</v>
      </c>
      <c r="DH122" s="6">
        <f t="shared" si="141"/>
        <v>-53.869508916320342</v>
      </c>
      <c r="DI122" s="6">
        <f t="shared" si="141"/>
        <v>-48.641453360765247</v>
      </c>
      <c r="DJ122" s="6">
        <f t="shared" si="141"/>
        <v>-44.712490397802547</v>
      </c>
      <c r="DK122" s="6">
        <f t="shared" si="141"/>
        <v>-45.599675582987764</v>
      </c>
      <c r="DL122" s="6">
        <f t="shared" si="141"/>
        <v>-50.415823731135497</v>
      </c>
      <c r="DM122" s="6">
        <f t="shared" si="141"/>
        <v>-54.94680521261666</v>
      </c>
      <c r="DN122" s="6">
        <f t="shared" si="141"/>
        <v>-57.766786694097888</v>
      </c>
      <c r="DO122" s="6">
        <f t="shared" si="141"/>
        <v>-59.889694101505192</v>
      </c>
      <c r="DP122" s="6">
        <f t="shared" si="141"/>
        <v>-61.537323731134641</v>
      </c>
      <c r="DQ122" s="6">
        <f t="shared" si="141"/>
        <v>-63.089897805208629</v>
      </c>
      <c r="DR122" s="6">
        <f t="shared" si="141"/>
        <v>-64.420675582986362</v>
      </c>
      <c r="DS122" s="6">
        <f t="shared" si="141"/>
        <v>-64.262249657060408</v>
      </c>
      <c r="DT122" s="6">
        <f t="shared" si="141"/>
        <v>-61.31552743483838</v>
      </c>
      <c r="DU122" s="6">
        <f t="shared" si="141"/>
        <v>-55.897360768172184</v>
      </c>
      <c r="DV122" s="6">
        <f t="shared" si="141"/>
        <v>-51.33469410150586</v>
      </c>
      <c r="DW122" s="6">
        <f t="shared" si="141"/>
        <v>-52.190194101505739</v>
      </c>
      <c r="DX122" s="6">
        <f t="shared" si="141"/>
        <v>-57.449934842246172</v>
      </c>
      <c r="DY122" s="6">
        <f t="shared" si="141"/>
        <v>-62.487879286690159</v>
      </c>
      <c r="DZ122" s="6">
        <f t="shared" si="141"/>
        <v>-65.307860768171395</v>
      </c>
      <c r="EA122" s="6">
        <f t="shared" si="141"/>
        <v>-67.20897187928243</v>
      </c>
      <c r="EB122" s="6">
        <f t="shared" si="141"/>
        <v>-68.666490397800771</v>
      </c>
      <c r="EC122" s="6">
        <f t="shared" si="141"/>
        <v>-69.585360768171142</v>
      </c>
      <c r="ED122" s="6">
        <f t="shared" si="141"/>
        <v>-70.599286694096975</v>
      </c>
      <c r="EE122" s="6">
        <f t="shared" si="141"/>
        <v>-71.232990397800592</v>
      </c>
      <c r="EF122" s="6">
        <f t="shared" si="141"/>
        <v>-68.666490397800771</v>
      </c>
      <c r="EG122" s="6">
        <f t="shared" si="141"/>
        <v>-63.121582990393783</v>
      </c>
      <c r="EH122" s="6">
        <f t="shared" si="141"/>
        <v>-59.002508916319975</v>
      </c>
      <c r="EI122" s="6">
        <f t="shared" si="145"/>
        <v>-59.731268175579238</v>
      </c>
      <c r="EJ122" s="6">
        <f t="shared" si="145"/>
        <v>-64.325620027430716</v>
      </c>
      <c r="EK122" s="6">
        <f t="shared" si="145"/>
        <v>-69.870527434837712</v>
      </c>
      <c r="EL122" s="6">
        <f t="shared" si="145"/>
        <v>-73.102416323726487</v>
      </c>
      <c r="EM122" s="6">
        <f t="shared" si="145"/>
        <v>-74.94015706446703</v>
      </c>
      <c r="EN122" s="6">
        <f t="shared" si="145"/>
        <v>-76.397675582985386</v>
      </c>
      <c r="EO122" s="6">
        <f t="shared" si="145"/>
        <v>-78.045305212615006</v>
      </c>
      <c r="EP122" s="6">
        <f t="shared" si="145"/>
        <v>-79.376082990392561</v>
      </c>
      <c r="EQ122" s="6">
        <f t="shared" si="145"/>
        <v>-78.964175582985192</v>
      </c>
      <c r="ER122" s="6">
        <f t="shared" si="145"/>
        <v>-75.732286694096601</v>
      </c>
      <c r="ES122" s="6">
        <f t="shared" si="145"/>
        <v>-70.187379286689605</v>
      </c>
      <c r="ET122" s="6">
        <f t="shared" si="145"/>
        <v>-66.163360768171444</v>
      </c>
      <c r="EU122" s="6">
        <f t="shared" si="145"/>
        <v>-66.860434842245382</v>
      </c>
      <c r="EV122" s="6">
        <f t="shared" si="145"/>
        <v>-71.644897805207961</v>
      </c>
      <c r="EW122" s="6">
        <f t="shared" si="145"/>
        <v>-76.809582990392741</v>
      </c>
      <c r="EX122" s="6">
        <f t="shared" si="145"/>
        <v>-80.07315706446667</v>
      </c>
      <c r="EY122" s="6">
        <f t="shared" si="145"/>
        <v>-81.752471879281273</v>
      </c>
      <c r="EZ122" s="6">
        <f t="shared" si="145"/>
        <v>-82.893138545947892</v>
      </c>
      <c r="FA122" s="6">
        <f t="shared" si="145"/>
        <v>-84.223916323725632</v>
      </c>
      <c r="FB122" s="6">
        <f t="shared" si="145"/>
        <v>-85.459638545947712</v>
      </c>
      <c r="FC122" s="6">
        <f t="shared" si="145"/>
        <v>-85.332897805206912</v>
      </c>
      <c r="FD122" s="6">
        <f t="shared" si="145"/>
        <v>-82.322805212614583</v>
      </c>
      <c r="FE122" s="6" t="e">
        <f t="shared" si="145"/>
        <v>#REF!</v>
      </c>
      <c r="FF122" s="6" t="e">
        <f t="shared" si="145"/>
        <v>#REF!</v>
      </c>
      <c r="FG122" s="6" t="e">
        <f t="shared" si="145"/>
        <v>#REF!</v>
      </c>
      <c r="FH122" s="6" t="e">
        <f t="shared" si="145"/>
        <v>#REF!</v>
      </c>
      <c r="FI122" s="6" t="e">
        <f t="shared" si="145"/>
        <v>#REF!</v>
      </c>
      <c r="FJ122" s="6" t="e">
        <f t="shared" si="145"/>
        <v>#REF!</v>
      </c>
      <c r="FK122" s="6" t="e">
        <f t="shared" si="145"/>
        <v>#REF!</v>
      </c>
      <c r="FL122" s="6" t="e">
        <f t="shared" si="145"/>
        <v>#REF!</v>
      </c>
      <c r="FM122" s="6" t="e">
        <f t="shared" si="145"/>
        <v>#REF!</v>
      </c>
      <c r="FN122" s="6" t="e">
        <f t="shared" si="145"/>
        <v>#REF!</v>
      </c>
      <c r="FO122" s="6" t="e">
        <f t="shared" si="145"/>
        <v>#REF!</v>
      </c>
      <c r="FP122" s="6" t="e">
        <f t="shared" si="145"/>
        <v>#REF!</v>
      </c>
      <c r="FQ122" s="6" t="e">
        <f t="shared" si="145"/>
        <v>#REF!</v>
      </c>
      <c r="FR122" s="6" t="e">
        <f t="shared" si="145"/>
        <v>#REF!</v>
      </c>
      <c r="FS122" s="6" t="e">
        <f t="shared" si="145"/>
        <v>#REF!</v>
      </c>
      <c r="FT122" s="6" t="e">
        <f t="shared" si="145"/>
        <v>#REF!</v>
      </c>
      <c r="FU122" s="6" t="e">
        <f t="shared" si="145"/>
        <v>#REF!</v>
      </c>
      <c r="FV122" s="6" t="e">
        <f t="shared" si="145"/>
        <v>#REF!</v>
      </c>
      <c r="FW122" s="6" t="e">
        <f t="shared" si="145"/>
        <v>#REF!</v>
      </c>
      <c r="FX122" s="6" t="e">
        <f t="shared" si="145"/>
        <v>#REF!</v>
      </c>
      <c r="FY122" s="6" t="e">
        <f t="shared" si="145"/>
        <v>#REF!</v>
      </c>
      <c r="FZ122" s="6" t="e">
        <f t="shared" si="145"/>
        <v>#REF!</v>
      </c>
      <c r="GA122" s="6" t="e">
        <f t="shared" si="145"/>
        <v>#REF!</v>
      </c>
      <c r="GB122" s="6" t="e">
        <f t="shared" si="145"/>
        <v>#REF!</v>
      </c>
      <c r="GC122" s="6" t="e">
        <f t="shared" si="145"/>
        <v>#REF!</v>
      </c>
      <c r="GD122" s="6" t="e">
        <f t="shared" si="145"/>
        <v>#REF!</v>
      </c>
      <c r="GE122" s="6" t="e">
        <f t="shared" si="145"/>
        <v>#REF!</v>
      </c>
      <c r="GF122" s="6" t="e">
        <f t="shared" si="145"/>
        <v>#REF!</v>
      </c>
      <c r="GG122" s="6" t="e">
        <f t="shared" si="145"/>
        <v>#REF!</v>
      </c>
      <c r="GH122" s="6" t="e">
        <f t="shared" si="145"/>
        <v>#REF!</v>
      </c>
      <c r="GI122" s="6" t="e">
        <f t="shared" si="145"/>
        <v>#REF!</v>
      </c>
      <c r="GJ122" s="6" t="e">
        <f t="shared" si="145"/>
        <v>#REF!</v>
      </c>
      <c r="GK122" s="6" t="e">
        <f t="shared" si="145"/>
        <v>#REF!</v>
      </c>
      <c r="GL122" s="6" t="e">
        <f t="shared" si="145"/>
        <v>#REF!</v>
      </c>
      <c r="GM122" s="6" t="e">
        <f t="shared" si="145"/>
        <v>#REF!</v>
      </c>
      <c r="GN122" s="6" t="e">
        <f t="shared" si="145"/>
        <v>#REF!</v>
      </c>
      <c r="GO122" s="6" t="e">
        <f t="shared" si="145"/>
        <v>#REF!</v>
      </c>
      <c r="GP122" s="6" t="e">
        <f t="shared" si="145"/>
        <v>#REF!</v>
      </c>
      <c r="GQ122" s="6" t="e">
        <f t="shared" si="145"/>
        <v>#REF!</v>
      </c>
      <c r="GR122" s="6" t="e">
        <f t="shared" si="145"/>
        <v>#REF!</v>
      </c>
      <c r="GS122" s="6" t="e">
        <f t="shared" si="145"/>
        <v>#REF!</v>
      </c>
      <c r="GT122" s="6" t="e">
        <f t="shared" si="145"/>
        <v>#REF!</v>
      </c>
      <c r="GU122" s="6" t="e">
        <f t="shared" si="142"/>
        <v>#REF!</v>
      </c>
      <c r="GV122" s="6" t="e">
        <f t="shared" si="142"/>
        <v>#REF!</v>
      </c>
      <c r="GW122" s="6" t="e">
        <f t="shared" si="142"/>
        <v>#REF!</v>
      </c>
      <c r="GX122" s="6" t="e">
        <f t="shared" si="142"/>
        <v>#REF!</v>
      </c>
      <c r="GY122" s="6" t="e">
        <f t="shared" si="142"/>
        <v>#REF!</v>
      </c>
      <c r="GZ122" s="6" t="e">
        <f t="shared" si="142"/>
        <v>#REF!</v>
      </c>
      <c r="HA122" s="6" t="e">
        <f t="shared" si="142"/>
        <v>#REF!</v>
      </c>
      <c r="HB122" s="6" t="e">
        <f t="shared" si="142"/>
        <v>#REF!</v>
      </c>
      <c r="HC122" s="6" t="e">
        <f t="shared" si="142"/>
        <v>#REF!</v>
      </c>
      <c r="HD122" s="6" t="e">
        <f t="shared" si="142"/>
        <v>#REF!</v>
      </c>
      <c r="HE122" s="6" t="e">
        <f t="shared" si="142"/>
        <v>#REF!</v>
      </c>
      <c r="HF122" s="6" t="e">
        <f t="shared" si="142"/>
        <v>#REF!</v>
      </c>
      <c r="HG122" s="6" t="e">
        <f t="shared" si="142"/>
        <v>#REF!</v>
      </c>
      <c r="HH122" s="6" t="e">
        <f t="shared" si="142"/>
        <v>#REF!</v>
      </c>
      <c r="HI122" s="6" t="e">
        <f t="shared" si="142"/>
        <v>#REF!</v>
      </c>
      <c r="HJ122" s="6" t="e">
        <f t="shared" si="142"/>
        <v>#REF!</v>
      </c>
      <c r="HK122" s="6" t="e">
        <f t="shared" si="142"/>
        <v>#REF!</v>
      </c>
      <c r="HL122" s="6" t="e">
        <f t="shared" si="142"/>
        <v>#REF!</v>
      </c>
      <c r="HM122" s="6" t="e">
        <f t="shared" si="142"/>
        <v>#REF!</v>
      </c>
      <c r="HN122" s="6" t="e">
        <f t="shared" si="142"/>
        <v>#REF!</v>
      </c>
      <c r="HO122" s="6" t="e">
        <f t="shared" si="142"/>
        <v>#REF!</v>
      </c>
      <c r="HP122" s="6" t="e">
        <f t="shared" si="142"/>
        <v>#REF!</v>
      </c>
      <c r="HQ122" s="6" t="e">
        <f t="shared" si="142"/>
        <v>#REF!</v>
      </c>
      <c r="HR122" s="6" t="e">
        <f t="shared" si="142"/>
        <v>#REF!</v>
      </c>
      <c r="HS122" s="6" t="e">
        <f t="shared" si="142"/>
        <v>#REF!</v>
      </c>
      <c r="HT122" s="6" t="e">
        <f t="shared" si="142"/>
        <v>#REF!</v>
      </c>
      <c r="HU122" s="6" t="e">
        <f t="shared" si="142"/>
        <v>#REF!</v>
      </c>
      <c r="HV122" s="6" t="e">
        <f t="shared" si="142"/>
        <v>#REF!</v>
      </c>
      <c r="HW122" s="6" t="e">
        <f t="shared" si="142"/>
        <v>#REF!</v>
      </c>
      <c r="HX122" s="6" t="e">
        <f t="shared" si="142"/>
        <v>#REF!</v>
      </c>
      <c r="HY122" s="6" t="e">
        <f t="shared" si="142"/>
        <v>#REF!</v>
      </c>
      <c r="HZ122" s="6" t="e">
        <f t="shared" si="142"/>
        <v>#REF!</v>
      </c>
      <c r="IA122" s="6" t="e">
        <f t="shared" si="142"/>
        <v>#REF!</v>
      </c>
      <c r="IB122" s="6" t="e">
        <f t="shared" si="142"/>
        <v>#REF!</v>
      </c>
      <c r="IC122" s="6" t="e">
        <f t="shared" si="142"/>
        <v>#REF!</v>
      </c>
      <c r="ID122" s="6" t="e">
        <f t="shared" si="142"/>
        <v>#REF!</v>
      </c>
      <c r="IE122" s="6" t="e">
        <f t="shared" si="142"/>
        <v>#REF!</v>
      </c>
      <c r="IF122" s="6" t="e">
        <f t="shared" si="142"/>
        <v>#REF!</v>
      </c>
      <c r="IG122" s="6" t="e">
        <f t="shared" si="142"/>
        <v>#REF!</v>
      </c>
      <c r="IH122" s="6" t="e">
        <f t="shared" si="142"/>
        <v>#REF!</v>
      </c>
      <c r="II122" s="6" t="e">
        <f t="shared" si="142"/>
        <v>#REF!</v>
      </c>
      <c r="IJ122" s="6" t="e">
        <f t="shared" si="142"/>
        <v>#REF!</v>
      </c>
      <c r="IK122" s="6" t="e">
        <f t="shared" si="142"/>
        <v>#REF!</v>
      </c>
      <c r="IL122" s="6" t="e">
        <f t="shared" si="142"/>
        <v>#REF!</v>
      </c>
      <c r="IM122" s="6" t="e">
        <f t="shared" si="142"/>
        <v>#REF!</v>
      </c>
      <c r="IN122" s="6" t="e">
        <f t="shared" si="142"/>
        <v>#REF!</v>
      </c>
      <c r="IO122" s="6" t="e">
        <f t="shared" si="142"/>
        <v>#REF!</v>
      </c>
      <c r="IP122" s="6" t="e">
        <f t="shared" si="142"/>
        <v>#REF!</v>
      </c>
      <c r="IQ122" s="6" t="e">
        <f t="shared" si="142"/>
        <v>#REF!</v>
      </c>
      <c r="IR122" s="6" t="e">
        <f t="shared" si="142"/>
        <v>#REF!</v>
      </c>
      <c r="IS122" s="6" t="e">
        <f t="shared" si="142"/>
        <v>#REF!</v>
      </c>
      <c r="IT122" s="6" t="e">
        <f t="shared" si="142"/>
        <v>#REF!</v>
      </c>
      <c r="IU122" s="6" t="e">
        <f t="shared" si="142"/>
        <v>#REF!</v>
      </c>
      <c r="IV122" s="6" t="e">
        <f t="shared" si="142"/>
        <v>#REF!</v>
      </c>
      <c r="IW122" s="6" t="e">
        <f t="shared" si="142"/>
        <v>#REF!</v>
      </c>
      <c r="IX122" s="6" t="e">
        <f t="shared" si="142"/>
        <v>#REF!</v>
      </c>
      <c r="IY122" s="6" t="e">
        <f t="shared" si="142"/>
        <v>#REF!</v>
      </c>
      <c r="IZ122" s="6" t="e">
        <f t="shared" si="142"/>
        <v>#REF!</v>
      </c>
      <c r="JA122" s="6" t="e">
        <f t="shared" si="142"/>
        <v>#REF!</v>
      </c>
      <c r="JB122" s="6" t="e">
        <f t="shared" si="142"/>
        <v>#REF!</v>
      </c>
      <c r="JC122" s="6" t="e">
        <f t="shared" si="142"/>
        <v>#REF!</v>
      </c>
      <c r="JD122" s="6" t="e">
        <f t="shared" si="142"/>
        <v>#REF!</v>
      </c>
      <c r="JE122" s="6" t="e">
        <f t="shared" si="142"/>
        <v>#REF!</v>
      </c>
      <c r="JF122" s="6" t="e">
        <f t="shared" si="143"/>
        <v>#REF!</v>
      </c>
      <c r="JG122" s="6" t="e">
        <f t="shared" si="143"/>
        <v>#REF!</v>
      </c>
      <c r="JH122" s="6" t="e">
        <f t="shared" si="143"/>
        <v>#REF!</v>
      </c>
      <c r="JI122" s="6" t="e">
        <f t="shared" si="143"/>
        <v>#REF!</v>
      </c>
      <c r="JJ122" s="6" t="e">
        <f t="shared" si="143"/>
        <v>#REF!</v>
      </c>
      <c r="JK122" s="6" t="e">
        <f t="shared" si="143"/>
        <v>#REF!</v>
      </c>
      <c r="JL122" s="6" t="e">
        <f t="shared" si="143"/>
        <v>#REF!</v>
      </c>
      <c r="JM122" s="6" t="e">
        <f t="shared" si="143"/>
        <v>#REF!</v>
      </c>
      <c r="JN122" s="6" t="e">
        <f t="shared" si="143"/>
        <v>#REF!</v>
      </c>
      <c r="JO122" s="6" t="e">
        <f t="shared" si="143"/>
        <v>#REF!</v>
      </c>
      <c r="JP122" s="6" t="e">
        <f t="shared" si="143"/>
        <v>#REF!</v>
      </c>
      <c r="JQ122" s="6" t="e">
        <f t="shared" si="143"/>
        <v>#REF!</v>
      </c>
      <c r="JR122" s="6" t="e">
        <f t="shared" si="143"/>
        <v>#REF!</v>
      </c>
      <c r="JS122" s="6" t="e">
        <f t="shared" si="143"/>
        <v>#REF!</v>
      </c>
    </row>
    <row r="123" spans="1:279" ht="14.5" x14ac:dyDescent="0.35">
      <c r="A123" s="8">
        <v>121</v>
      </c>
      <c r="B123" s="9">
        <v>40558</v>
      </c>
      <c r="C123" s="10">
        <v>390.93</v>
      </c>
      <c r="D123" s="8">
        <f t="shared" si="79"/>
        <v>-2.59851851851829</v>
      </c>
      <c r="I123" s="6">
        <v>121</v>
      </c>
      <c r="J123" s="6">
        <f t="shared" si="80"/>
        <v>6.7522984910824881</v>
      </c>
      <c r="K123" s="6">
        <f t="shared" si="81"/>
        <v>5.6609207133047654</v>
      </c>
      <c r="L123" s="6">
        <f t="shared" si="144"/>
        <v>4.8293947873789307</v>
      </c>
      <c r="M123" s="6">
        <f t="shared" si="144"/>
        <v>3.8419577503419919</v>
      </c>
      <c r="N123" s="6">
        <f t="shared" si="144"/>
        <v>3.7899873799716732</v>
      </c>
      <c r="O123" s="6">
        <f t="shared" si="144"/>
        <v>6.2325947873788596</v>
      </c>
      <c r="P123" s="6">
        <f t="shared" si="144"/>
        <v>11.273720713304337</v>
      </c>
      <c r="Q123" s="6">
        <f t="shared" si="144"/>
        <v>14.72975034293362</v>
      </c>
      <c r="R123" s="6">
        <f t="shared" si="144"/>
        <v>13.690342935526363</v>
      </c>
      <c r="S123" s="6">
        <f t="shared" si="144"/>
        <v>9.6106688614526661</v>
      </c>
      <c r="T123" s="6">
        <f t="shared" si="144"/>
        <v>6.0247133058974383</v>
      </c>
      <c r="U123" s="6">
        <f t="shared" si="144"/>
        <v>3.8679429355271511</v>
      </c>
      <c r="V123" s="6">
        <f t="shared" si="144"/>
        <v>2.3867873799717434</v>
      </c>
      <c r="W123" s="6">
        <f t="shared" si="144"/>
        <v>0.85366145404601756</v>
      </c>
      <c r="X123" s="6">
        <f t="shared" si="144"/>
        <v>-0.52355336076875303</v>
      </c>
      <c r="Y123" s="6">
        <f t="shared" si="144"/>
        <v>-1.1991681755834847</v>
      </c>
      <c r="Z123" s="6">
        <f t="shared" si="144"/>
        <v>-0.91333113854643744</v>
      </c>
      <c r="AA123" s="6">
        <f t="shared" si="144"/>
        <v>1.7891281207126373</v>
      </c>
      <c r="AB123" s="6">
        <f t="shared" si="144"/>
        <v>6.5704021947862259</v>
      </c>
      <c r="AC123" s="6">
        <f t="shared" si="144"/>
        <v>9.4547577503415638</v>
      </c>
      <c r="AD123" s="6">
        <f t="shared" si="144"/>
        <v>7.7397355281194269</v>
      </c>
      <c r="AE123" s="6">
        <f t="shared" si="144"/>
        <v>3.5561207133049444</v>
      </c>
      <c r="AF123" s="6">
        <f t="shared" si="144"/>
        <v>-8.1805212620602322E-2</v>
      </c>
      <c r="AG123" s="6">
        <f t="shared" si="144"/>
        <v>-2.2385755829907414</v>
      </c>
      <c r="AH123" s="6">
        <f t="shared" si="144"/>
        <v>-4.0055681755831962</v>
      </c>
      <c r="AI123" s="6">
        <f t="shared" si="144"/>
        <v>-5.6426348422497075</v>
      </c>
      <c r="AJ123" s="6">
        <f t="shared" si="144"/>
        <v>-7.1757607681755813</v>
      </c>
      <c r="AK123" s="6">
        <f t="shared" si="144"/>
        <v>-8.3450941015087814</v>
      </c>
      <c r="AL123" s="6">
        <f t="shared" si="144"/>
        <v>-8.3710792866939414</v>
      </c>
      <c r="AM123" s="6">
        <f t="shared" si="144"/>
        <v>-6.3182496570644391</v>
      </c>
      <c r="AN123" s="6">
        <f t="shared" si="144"/>
        <v>-2.4464570644723111</v>
      </c>
      <c r="AO123" s="6">
        <f t="shared" si="144"/>
        <v>0.74972071330523271</v>
      </c>
      <c r="AP123" s="6">
        <f t="shared" si="144"/>
        <v>0.82767626886085821</v>
      </c>
      <c r="AQ123" s="6">
        <f t="shared" si="144"/>
        <v>-2.5503978052129481</v>
      </c>
      <c r="AR123" s="6">
        <f t="shared" si="144"/>
        <v>-6.3442348422497465</v>
      </c>
      <c r="AS123" s="6">
        <f t="shared" si="144"/>
        <v>-8.7088866941013077</v>
      </c>
      <c r="AT123" s="6">
        <f t="shared" si="144"/>
        <v>-10.345953360767819</v>
      </c>
      <c r="AU123" s="6">
        <f t="shared" si="144"/>
        <v>-11.541271879286326</v>
      </c>
      <c r="AV123" s="6">
        <f t="shared" si="144"/>
        <v>-12.320827434841695</v>
      </c>
      <c r="AW123" s="6">
        <f t="shared" si="144"/>
        <v>-13.256294101508315</v>
      </c>
      <c r="AX123" s="6">
        <f t="shared" si="144"/>
        <v>-13.412205212619417</v>
      </c>
      <c r="AY123" s="6">
        <f t="shared" si="144"/>
        <v>-10.891642249656753</v>
      </c>
      <c r="AZ123" s="6">
        <f t="shared" si="144"/>
        <v>-6.7599978052125902</v>
      </c>
      <c r="BA123" s="6">
        <f t="shared" si="144"/>
        <v>-3.8756422496572527</v>
      </c>
      <c r="BB123" s="6">
        <f t="shared" si="144"/>
        <v>-4.1354941015091402</v>
      </c>
      <c r="BC123" s="6">
        <f t="shared" si="144"/>
        <v>-7.4096274348421627</v>
      </c>
      <c r="BD123" s="6">
        <f t="shared" si="144"/>
        <v>-11.255434842249279</v>
      </c>
      <c r="BE123" s="6">
        <f t="shared" si="144"/>
        <v>-13.801982990397102</v>
      </c>
      <c r="BF123" s="6">
        <f t="shared" si="144"/>
        <v>-15.672916323730343</v>
      </c>
      <c r="BG123" s="6">
        <f t="shared" si="144"/>
        <v>-17.128086694100592</v>
      </c>
      <c r="BH123" s="6">
        <f t="shared" si="144"/>
        <v>-18.297420027433791</v>
      </c>
      <c r="BI123" s="6">
        <f t="shared" si="144"/>
        <v>-19.310842249655888</v>
      </c>
      <c r="BJ123" s="6">
        <f t="shared" si="144"/>
        <v>-19.180916323730091</v>
      </c>
      <c r="BK123" s="6">
        <f t="shared" si="144"/>
        <v>-16.972175582989486</v>
      </c>
      <c r="BL123" s="6">
        <f t="shared" si="144"/>
        <v>-12.580679286693583</v>
      </c>
      <c r="BM123" s="6">
        <f t="shared" si="144"/>
        <v>-9.1766200274346179</v>
      </c>
      <c r="BN123" s="6">
        <f t="shared" si="144"/>
        <v>-9.9042052126196669</v>
      </c>
      <c r="BO123" s="6">
        <f t="shared" si="144"/>
        <v>-13.698042249656465</v>
      </c>
      <c r="BP123" s="6">
        <f t="shared" si="144"/>
        <v>-17.777716323730164</v>
      </c>
      <c r="BQ123" s="6">
        <f t="shared" si="144"/>
        <v>-21.129805212618809</v>
      </c>
      <c r="BR123" s="6">
        <f t="shared" si="144"/>
        <v>-23.598397805211157</v>
      </c>
      <c r="BS123" s="6">
        <f t="shared" si="144"/>
        <v>-25.261449657062826</v>
      </c>
      <c r="BT123" s="6">
        <f t="shared" si="144"/>
        <v>-26.794575582988553</v>
      </c>
      <c r="BU123" s="6">
        <f t="shared" si="144"/>
        <v>-28.145805212618164</v>
      </c>
      <c r="BV123" s="6">
        <f t="shared" si="144"/>
        <v>-28.249745953358801</v>
      </c>
      <c r="BW123" s="6">
        <f t="shared" si="144"/>
        <v>-26.222901508914607</v>
      </c>
      <c r="BX123" s="6">
        <f t="shared" si="141"/>
        <v>-22.273153360766852</v>
      </c>
      <c r="BY123" s="6">
        <f t="shared" si="141"/>
        <v>-18.843108916322578</v>
      </c>
      <c r="BZ123" s="6">
        <f t="shared" si="141"/>
        <v>-19.284857064470728</v>
      </c>
      <c r="CA123" s="6">
        <f t="shared" si="141"/>
        <v>-23.052708916322221</v>
      </c>
      <c r="CB123" s="6">
        <f t="shared" si="141"/>
        <v>-26.586694101507131</v>
      </c>
      <c r="CC123" s="6">
        <f t="shared" si="141"/>
        <v>-28.951345953358839</v>
      </c>
      <c r="CD123" s="6">
        <f t="shared" si="141"/>
        <v>-30.640382990395668</v>
      </c>
      <c r="CE123" s="6">
        <f t="shared" si="141"/>
        <v>-32.173508916321545</v>
      </c>
      <c r="CF123" s="6">
        <f t="shared" si="141"/>
        <v>-33.238901508913962</v>
      </c>
      <c r="CG123" s="6">
        <f t="shared" si="141"/>
        <v>-33.992471879284317</v>
      </c>
      <c r="CH123" s="6">
        <f t="shared" si="141"/>
        <v>-34.09641262002495</v>
      </c>
      <c r="CI123" s="6">
        <f t="shared" si="141"/>
        <v>-32.043582990395599</v>
      </c>
      <c r="CJ123" s="6">
        <f t="shared" si="141"/>
        <v>-27.496175582988592</v>
      </c>
      <c r="CK123" s="6">
        <f t="shared" si="141"/>
        <v>-23.494457064470371</v>
      </c>
      <c r="CL123" s="6">
        <f t="shared" si="141"/>
        <v>-23.728323731137099</v>
      </c>
      <c r="CM123" s="6">
        <f t="shared" si="141"/>
        <v>-27.626101508914534</v>
      </c>
      <c r="CN123" s="6">
        <f t="shared" si="141"/>
        <v>-31.627820027432605</v>
      </c>
      <c r="CO123" s="6">
        <f t="shared" si="141"/>
        <v>-34.356264471876841</v>
      </c>
      <c r="CP123" s="6">
        <f t="shared" si="141"/>
        <v>-36.383108916321035</v>
      </c>
      <c r="CQ123" s="6">
        <f t="shared" si="141"/>
        <v>-38.202071879283956</v>
      </c>
      <c r="CR123" s="6">
        <f t="shared" si="141"/>
        <v>-39.605271879283741</v>
      </c>
      <c r="CS123" s="6">
        <f t="shared" si="141"/>
        <v>-40.384827434839259</v>
      </c>
      <c r="CT123" s="6">
        <f t="shared" si="141"/>
        <v>-40.021034842246728</v>
      </c>
      <c r="CU123" s="6">
        <f t="shared" si="141"/>
        <v>-37.760323731135806</v>
      </c>
      <c r="CV123" s="6">
        <f t="shared" si="141"/>
        <v>-33.680649657062112</v>
      </c>
      <c r="CW123" s="6">
        <f t="shared" si="141"/>
        <v>-30.094694101506882</v>
      </c>
      <c r="CX123" s="6">
        <f t="shared" si="141"/>
        <v>-30.276590397803144</v>
      </c>
      <c r="CY123" s="6">
        <f t="shared" si="141"/>
        <v>-34.09641262002495</v>
      </c>
      <c r="CZ123" s="6">
        <f t="shared" si="141"/>
        <v>-37.916234842246908</v>
      </c>
      <c r="DA123" s="6">
        <f t="shared" si="141"/>
        <v>-40.696649657061464</v>
      </c>
      <c r="DB123" s="6">
        <f t="shared" si="141"/>
        <v>-42.593568175579861</v>
      </c>
      <c r="DC123" s="6">
        <f t="shared" si="141"/>
        <v>-43.684945953357435</v>
      </c>
      <c r="DD123" s="6">
        <f t="shared" si="141"/>
        <v>-45.114131138542525</v>
      </c>
      <c r="DE123" s="6">
        <f t="shared" si="141"/>
        <v>-46.257479286690568</v>
      </c>
      <c r="DF123" s="6">
        <f t="shared" si="141"/>
        <v>-46.283464471875725</v>
      </c>
      <c r="DG123" s="6">
        <f t="shared" si="141"/>
        <v>-44.178664471875905</v>
      </c>
      <c r="DH123" s="6">
        <f t="shared" si="141"/>
        <v>-39.891108916320789</v>
      </c>
      <c r="DI123" s="6">
        <f t="shared" si="141"/>
        <v>-36.668945953358083</v>
      </c>
      <c r="DJ123" s="6">
        <f t="shared" si="141"/>
        <v>-37.396531138543281</v>
      </c>
      <c r="DK123" s="6">
        <f t="shared" si="141"/>
        <v>-41.346279286691036</v>
      </c>
      <c r="DL123" s="6">
        <f t="shared" si="141"/>
        <v>-45.062160768172205</v>
      </c>
      <c r="DM123" s="6">
        <f t="shared" si="141"/>
        <v>-47.374842249653447</v>
      </c>
      <c r="DN123" s="6">
        <f t="shared" si="141"/>
        <v>-49.115849657060743</v>
      </c>
      <c r="DO123" s="6">
        <f t="shared" si="141"/>
        <v>-50.467079286690208</v>
      </c>
      <c r="DP123" s="6">
        <f t="shared" si="141"/>
        <v>-51.740353360764196</v>
      </c>
      <c r="DQ123" s="6">
        <f t="shared" si="141"/>
        <v>-52.831731138541919</v>
      </c>
      <c r="DR123" s="6">
        <f t="shared" si="141"/>
        <v>-52.701805212615973</v>
      </c>
      <c r="DS123" s="6">
        <f t="shared" si="141"/>
        <v>-50.285182990393949</v>
      </c>
      <c r="DT123" s="6">
        <f t="shared" si="141"/>
        <v>-45.841716323727724</v>
      </c>
      <c r="DU123" s="6">
        <f t="shared" si="141"/>
        <v>-42.099849657061391</v>
      </c>
      <c r="DV123" s="6">
        <f t="shared" si="141"/>
        <v>-42.801449657061283</v>
      </c>
      <c r="DW123" s="6">
        <f t="shared" si="141"/>
        <v>-47.114990397801712</v>
      </c>
      <c r="DX123" s="6">
        <f t="shared" si="141"/>
        <v>-51.246634842245726</v>
      </c>
      <c r="DY123" s="6">
        <f t="shared" si="141"/>
        <v>-53.559316323726968</v>
      </c>
      <c r="DZ123" s="6">
        <f t="shared" si="141"/>
        <v>-55.118427434838004</v>
      </c>
      <c r="EA123" s="6">
        <f t="shared" si="141"/>
        <v>-56.31374595335636</v>
      </c>
      <c r="EB123" s="6">
        <f t="shared" si="141"/>
        <v>-57.067316323726722</v>
      </c>
      <c r="EC123" s="6">
        <f t="shared" si="141"/>
        <v>-57.898842249652553</v>
      </c>
      <c r="ED123" s="6">
        <f t="shared" si="141"/>
        <v>-58.41854595335618</v>
      </c>
      <c r="EE123" s="6">
        <f t="shared" si="141"/>
        <v>-56.31374595335636</v>
      </c>
      <c r="EF123" s="6">
        <f t="shared" si="141"/>
        <v>-51.766338545949353</v>
      </c>
      <c r="EG123" s="6">
        <f t="shared" si="141"/>
        <v>-48.388264471875544</v>
      </c>
      <c r="EH123" s="6">
        <f t="shared" si="141"/>
        <v>-48.985923731134804</v>
      </c>
      <c r="EI123" s="6">
        <f t="shared" si="145"/>
        <v>-52.753775582986293</v>
      </c>
      <c r="EJ123" s="6">
        <f t="shared" si="145"/>
        <v>-57.301182990393301</v>
      </c>
      <c r="EK123" s="6">
        <f t="shared" si="145"/>
        <v>-59.95167187928206</v>
      </c>
      <c r="EL123" s="6">
        <f t="shared" si="145"/>
        <v>-61.45881262002262</v>
      </c>
      <c r="EM123" s="6">
        <f t="shared" si="145"/>
        <v>-62.654131138540983</v>
      </c>
      <c r="EN123" s="6">
        <f t="shared" si="145"/>
        <v>-64.00536076817059</v>
      </c>
      <c r="EO123" s="6">
        <f t="shared" si="145"/>
        <v>-65.09673854594817</v>
      </c>
      <c r="EP123" s="6">
        <f t="shared" si="145"/>
        <v>-64.758931138540802</v>
      </c>
      <c r="EQ123" s="6">
        <f t="shared" si="145"/>
        <v>-62.108442249652192</v>
      </c>
      <c r="ER123" s="6">
        <f t="shared" si="145"/>
        <v>-57.561034842245185</v>
      </c>
      <c r="ES123" s="6">
        <f t="shared" si="145"/>
        <v>-54.26091632372701</v>
      </c>
      <c r="ET123" s="6">
        <f t="shared" si="145"/>
        <v>-54.832590397800956</v>
      </c>
      <c r="EU123" s="6">
        <f t="shared" si="145"/>
        <v>-58.756353360763548</v>
      </c>
      <c r="EV123" s="6">
        <f t="shared" si="145"/>
        <v>-62.991938545948351</v>
      </c>
      <c r="EW123" s="6">
        <f t="shared" si="145"/>
        <v>-65.668412620022266</v>
      </c>
      <c r="EX123" s="6">
        <f t="shared" si="145"/>
        <v>-67.045627434836888</v>
      </c>
      <c r="EY123" s="6">
        <f t="shared" si="145"/>
        <v>-67.981094101503501</v>
      </c>
      <c r="EZ123" s="6">
        <f t="shared" si="145"/>
        <v>-69.072471879281224</v>
      </c>
      <c r="FA123" s="6">
        <f t="shared" si="145"/>
        <v>-70.085894101503328</v>
      </c>
      <c r="FB123" s="6">
        <f t="shared" si="145"/>
        <v>-69.981953360762546</v>
      </c>
      <c r="FC123" s="6">
        <f t="shared" si="145"/>
        <v>-67.513360768170202</v>
      </c>
      <c r="FD123" s="6" t="e">
        <f t="shared" si="145"/>
        <v>#REF!</v>
      </c>
      <c r="FE123" s="6" t="e">
        <f t="shared" si="145"/>
        <v>#REF!</v>
      </c>
      <c r="FF123" s="6" t="e">
        <f t="shared" si="145"/>
        <v>#REF!</v>
      </c>
      <c r="FG123" s="6" t="e">
        <f t="shared" si="145"/>
        <v>#REF!</v>
      </c>
      <c r="FH123" s="6" t="e">
        <f t="shared" si="145"/>
        <v>#REF!</v>
      </c>
      <c r="FI123" s="6" t="e">
        <f t="shared" si="145"/>
        <v>#REF!</v>
      </c>
      <c r="FJ123" s="6" t="e">
        <f t="shared" si="145"/>
        <v>#REF!</v>
      </c>
      <c r="FK123" s="6" t="e">
        <f t="shared" si="145"/>
        <v>#REF!</v>
      </c>
      <c r="FL123" s="6" t="e">
        <f t="shared" si="145"/>
        <v>#REF!</v>
      </c>
      <c r="FM123" s="6" t="e">
        <f t="shared" si="145"/>
        <v>#REF!</v>
      </c>
      <c r="FN123" s="6" t="e">
        <f t="shared" si="145"/>
        <v>#REF!</v>
      </c>
      <c r="FO123" s="6" t="e">
        <f t="shared" si="145"/>
        <v>#REF!</v>
      </c>
      <c r="FP123" s="6" t="e">
        <f t="shared" si="145"/>
        <v>#REF!</v>
      </c>
      <c r="FQ123" s="6" t="e">
        <f t="shared" si="145"/>
        <v>#REF!</v>
      </c>
      <c r="FR123" s="6" t="e">
        <f t="shared" si="145"/>
        <v>#REF!</v>
      </c>
      <c r="FS123" s="6" t="e">
        <f t="shared" si="145"/>
        <v>#REF!</v>
      </c>
      <c r="FT123" s="6" t="e">
        <f t="shared" si="145"/>
        <v>#REF!</v>
      </c>
      <c r="FU123" s="6" t="e">
        <f t="shared" si="145"/>
        <v>#REF!</v>
      </c>
      <c r="FV123" s="6" t="e">
        <f t="shared" si="145"/>
        <v>#REF!</v>
      </c>
      <c r="FW123" s="6" t="e">
        <f t="shared" si="145"/>
        <v>#REF!</v>
      </c>
      <c r="FX123" s="6" t="e">
        <f t="shared" si="145"/>
        <v>#REF!</v>
      </c>
      <c r="FY123" s="6" t="e">
        <f t="shared" si="145"/>
        <v>#REF!</v>
      </c>
      <c r="FZ123" s="6" t="e">
        <f t="shared" si="145"/>
        <v>#REF!</v>
      </c>
      <c r="GA123" s="6" t="e">
        <f t="shared" si="145"/>
        <v>#REF!</v>
      </c>
      <c r="GB123" s="6" t="e">
        <f t="shared" si="145"/>
        <v>#REF!</v>
      </c>
      <c r="GC123" s="6" t="e">
        <f t="shared" si="145"/>
        <v>#REF!</v>
      </c>
      <c r="GD123" s="6" t="e">
        <f t="shared" si="145"/>
        <v>#REF!</v>
      </c>
      <c r="GE123" s="6" t="e">
        <f t="shared" si="145"/>
        <v>#REF!</v>
      </c>
      <c r="GF123" s="6" t="e">
        <f t="shared" si="145"/>
        <v>#REF!</v>
      </c>
      <c r="GG123" s="6" t="e">
        <f t="shared" si="145"/>
        <v>#REF!</v>
      </c>
      <c r="GH123" s="6" t="e">
        <f t="shared" si="145"/>
        <v>#REF!</v>
      </c>
      <c r="GI123" s="6" t="e">
        <f t="shared" si="145"/>
        <v>#REF!</v>
      </c>
      <c r="GJ123" s="6" t="e">
        <f t="shared" si="145"/>
        <v>#REF!</v>
      </c>
      <c r="GK123" s="6" t="e">
        <f t="shared" si="145"/>
        <v>#REF!</v>
      </c>
      <c r="GL123" s="6" t="e">
        <f t="shared" si="145"/>
        <v>#REF!</v>
      </c>
      <c r="GM123" s="6" t="e">
        <f t="shared" si="145"/>
        <v>#REF!</v>
      </c>
      <c r="GN123" s="6" t="e">
        <f t="shared" si="145"/>
        <v>#REF!</v>
      </c>
      <c r="GO123" s="6" t="e">
        <f t="shared" si="145"/>
        <v>#REF!</v>
      </c>
      <c r="GP123" s="6" t="e">
        <f t="shared" si="145"/>
        <v>#REF!</v>
      </c>
      <c r="GQ123" s="6" t="e">
        <f t="shared" si="145"/>
        <v>#REF!</v>
      </c>
      <c r="GR123" s="6" t="e">
        <f t="shared" si="145"/>
        <v>#REF!</v>
      </c>
      <c r="GS123" s="6" t="e">
        <f t="shared" si="145"/>
        <v>#REF!</v>
      </c>
      <c r="GT123" s="6" t="e">
        <f t="shared" si="145"/>
        <v>#REF!</v>
      </c>
      <c r="GU123" s="6" t="e">
        <f t="shared" si="142"/>
        <v>#REF!</v>
      </c>
      <c r="GV123" s="6" t="e">
        <f t="shared" si="142"/>
        <v>#REF!</v>
      </c>
      <c r="GW123" s="6" t="e">
        <f t="shared" si="142"/>
        <v>#REF!</v>
      </c>
      <c r="GX123" s="6" t="e">
        <f t="shared" si="142"/>
        <v>#REF!</v>
      </c>
      <c r="GY123" s="6" t="e">
        <f t="shared" si="142"/>
        <v>#REF!</v>
      </c>
      <c r="GZ123" s="6" t="e">
        <f t="shared" si="142"/>
        <v>#REF!</v>
      </c>
      <c r="HA123" s="6" t="e">
        <f t="shared" si="142"/>
        <v>#REF!</v>
      </c>
      <c r="HB123" s="6" t="e">
        <f t="shared" si="142"/>
        <v>#REF!</v>
      </c>
      <c r="HC123" s="6" t="e">
        <f t="shared" si="142"/>
        <v>#REF!</v>
      </c>
      <c r="HD123" s="6" t="e">
        <f t="shared" si="142"/>
        <v>#REF!</v>
      </c>
      <c r="HE123" s="6" t="e">
        <f t="shared" si="142"/>
        <v>#REF!</v>
      </c>
      <c r="HF123" s="6" t="e">
        <f t="shared" si="142"/>
        <v>#REF!</v>
      </c>
      <c r="HG123" s="6" t="e">
        <f t="shared" si="142"/>
        <v>#REF!</v>
      </c>
      <c r="HH123" s="6" t="e">
        <f t="shared" si="142"/>
        <v>#REF!</v>
      </c>
      <c r="HI123" s="6" t="e">
        <f t="shared" si="142"/>
        <v>#REF!</v>
      </c>
      <c r="HJ123" s="6" t="e">
        <f t="shared" si="142"/>
        <v>#REF!</v>
      </c>
      <c r="HK123" s="6" t="e">
        <f t="shared" si="142"/>
        <v>#REF!</v>
      </c>
      <c r="HL123" s="6" t="e">
        <f t="shared" si="142"/>
        <v>#REF!</v>
      </c>
      <c r="HM123" s="6" t="e">
        <f t="shared" si="142"/>
        <v>#REF!</v>
      </c>
      <c r="HN123" s="6" t="e">
        <f t="shared" si="142"/>
        <v>#REF!</v>
      </c>
      <c r="HO123" s="6" t="e">
        <f t="shared" si="142"/>
        <v>#REF!</v>
      </c>
      <c r="HP123" s="6" t="e">
        <f t="shared" si="142"/>
        <v>#REF!</v>
      </c>
      <c r="HQ123" s="6" t="e">
        <f t="shared" si="142"/>
        <v>#REF!</v>
      </c>
      <c r="HR123" s="6" t="e">
        <f t="shared" si="142"/>
        <v>#REF!</v>
      </c>
      <c r="HS123" s="6" t="e">
        <f t="shared" si="142"/>
        <v>#REF!</v>
      </c>
      <c r="HT123" s="6" t="e">
        <f t="shared" si="142"/>
        <v>#REF!</v>
      </c>
      <c r="HU123" s="6" t="e">
        <f t="shared" si="142"/>
        <v>#REF!</v>
      </c>
      <c r="HV123" s="6" t="e">
        <f t="shared" si="142"/>
        <v>#REF!</v>
      </c>
      <c r="HW123" s="6" t="e">
        <f t="shared" si="142"/>
        <v>#REF!</v>
      </c>
      <c r="HX123" s="6" t="e">
        <f t="shared" si="142"/>
        <v>#REF!</v>
      </c>
      <c r="HY123" s="6" t="e">
        <f t="shared" si="142"/>
        <v>#REF!</v>
      </c>
      <c r="HZ123" s="6" t="e">
        <f t="shared" si="142"/>
        <v>#REF!</v>
      </c>
      <c r="IA123" s="6" t="e">
        <f t="shared" si="142"/>
        <v>#REF!</v>
      </c>
      <c r="IB123" s="6" t="e">
        <f t="shared" si="142"/>
        <v>#REF!</v>
      </c>
      <c r="IC123" s="6" t="e">
        <f t="shared" si="142"/>
        <v>#REF!</v>
      </c>
      <c r="ID123" s="6" t="e">
        <f t="shared" si="142"/>
        <v>#REF!</v>
      </c>
      <c r="IE123" s="6" t="e">
        <f t="shared" si="142"/>
        <v>#REF!</v>
      </c>
      <c r="IF123" s="6" t="e">
        <f t="shared" si="142"/>
        <v>#REF!</v>
      </c>
      <c r="IG123" s="6" t="e">
        <f t="shared" si="142"/>
        <v>#REF!</v>
      </c>
      <c r="IH123" s="6" t="e">
        <f t="shared" si="142"/>
        <v>#REF!</v>
      </c>
      <c r="II123" s="6" t="e">
        <f t="shared" si="142"/>
        <v>#REF!</v>
      </c>
      <c r="IJ123" s="6" t="e">
        <f t="shared" si="142"/>
        <v>#REF!</v>
      </c>
      <c r="IK123" s="6" t="e">
        <f t="shared" si="142"/>
        <v>#REF!</v>
      </c>
      <c r="IL123" s="6" t="e">
        <f t="shared" si="142"/>
        <v>#REF!</v>
      </c>
      <c r="IM123" s="6" t="e">
        <f t="shared" si="142"/>
        <v>#REF!</v>
      </c>
      <c r="IN123" s="6" t="e">
        <f t="shared" si="142"/>
        <v>#REF!</v>
      </c>
      <c r="IO123" s="6" t="e">
        <f t="shared" si="142"/>
        <v>#REF!</v>
      </c>
      <c r="IP123" s="6" t="e">
        <f t="shared" si="142"/>
        <v>#REF!</v>
      </c>
      <c r="IQ123" s="6" t="e">
        <f t="shared" si="142"/>
        <v>#REF!</v>
      </c>
      <c r="IR123" s="6" t="e">
        <f t="shared" si="142"/>
        <v>#REF!</v>
      </c>
      <c r="IS123" s="6" t="e">
        <f t="shared" si="142"/>
        <v>#REF!</v>
      </c>
      <c r="IT123" s="6" t="e">
        <f t="shared" si="142"/>
        <v>#REF!</v>
      </c>
      <c r="IU123" s="6" t="e">
        <f t="shared" si="142"/>
        <v>#REF!</v>
      </c>
      <c r="IV123" s="6" t="e">
        <f t="shared" si="142"/>
        <v>#REF!</v>
      </c>
      <c r="IW123" s="6" t="e">
        <f t="shared" si="142"/>
        <v>#REF!</v>
      </c>
      <c r="IX123" s="6" t="e">
        <f t="shared" si="142"/>
        <v>#REF!</v>
      </c>
      <c r="IY123" s="6" t="e">
        <f t="shared" si="142"/>
        <v>#REF!</v>
      </c>
      <c r="IZ123" s="6" t="e">
        <f t="shared" si="142"/>
        <v>#REF!</v>
      </c>
      <c r="JA123" s="6" t="e">
        <f t="shared" si="142"/>
        <v>#REF!</v>
      </c>
      <c r="JB123" s="6" t="e">
        <f t="shared" si="142"/>
        <v>#REF!</v>
      </c>
      <c r="JC123" s="6" t="e">
        <f t="shared" si="142"/>
        <v>#REF!</v>
      </c>
      <c r="JD123" s="6" t="e">
        <f t="shared" si="142"/>
        <v>#REF!</v>
      </c>
      <c r="JE123" s="6" t="e">
        <f t="shared" si="142"/>
        <v>#REF!</v>
      </c>
      <c r="JF123" s="6" t="e">
        <f t="shared" si="143"/>
        <v>#REF!</v>
      </c>
      <c r="JG123" s="6" t="e">
        <f t="shared" si="143"/>
        <v>#REF!</v>
      </c>
      <c r="JH123" s="6" t="e">
        <f t="shared" si="143"/>
        <v>#REF!</v>
      </c>
      <c r="JI123" s="6" t="e">
        <f t="shared" si="143"/>
        <v>#REF!</v>
      </c>
      <c r="JJ123" s="6" t="e">
        <f t="shared" si="143"/>
        <v>#REF!</v>
      </c>
      <c r="JK123" s="6" t="e">
        <f t="shared" si="143"/>
        <v>#REF!</v>
      </c>
      <c r="JL123" s="6" t="e">
        <f t="shared" si="143"/>
        <v>#REF!</v>
      </c>
      <c r="JM123" s="6" t="e">
        <f t="shared" si="143"/>
        <v>#REF!</v>
      </c>
      <c r="JN123" s="6" t="e">
        <f t="shared" si="143"/>
        <v>#REF!</v>
      </c>
      <c r="JO123" s="6" t="e">
        <f t="shared" si="143"/>
        <v>#REF!</v>
      </c>
      <c r="JP123" s="6" t="e">
        <f t="shared" si="143"/>
        <v>#REF!</v>
      </c>
      <c r="JQ123" s="6" t="e">
        <f t="shared" si="143"/>
        <v>#REF!</v>
      </c>
      <c r="JR123" s="6" t="e">
        <f t="shared" si="143"/>
        <v>#REF!</v>
      </c>
      <c r="JS123" s="6" t="e">
        <f t="shared" si="143"/>
        <v>#REF!</v>
      </c>
    </row>
    <row r="124" spans="1:279" ht="14.5" x14ac:dyDescent="0.35">
      <c r="A124" s="8">
        <v>122</v>
      </c>
      <c r="B124" s="9">
        <v>40589</v>
      </c>
      <c r="C124" s="10">
        <v>391.35</v>
      </c>
      <c r="D124" s="8">
        <f t="shared" si="79"/>
        <v>-2.178518518518274</v>
      </c>
      <c r="I124" s="6">
        <v>122</v>
      </c>
      <c r="J124" s="6">
        <f t="shared" si="80"/>
        <v>4.7459429355270553</v>
      </c>
      <c r="K124" s="6">
        <f t="shared" si="81"/>
        <v>4.0488170096012226</v>
      </c>
      <c r="L124" s="6">
        <f t="shared" si="144"/>
        <v>3.2209799725642885</v>
      </c>
      <c r="M124" s="6">
        <f t="shared" si="144"/>
        <v>3.1774096021939626</v>
      </c>
      <c r="N124" s="6">
        <f t="shared" si="144"/>
        <v>5.2252170096011357</v>
      </c>
      <c r="O124" s="6">
        <f t="shared" si="144"/>
        <v>9.4515429355265823</v>
      </c>
      <c r="P124" s="6">
        <f t="shared" si="144"/>
        <v>12.348972565155853</v>
      </c>
      <c r="Q124" s="6">
        <f t="shared" si="144"/>
        <v>11.477565157748591</v>
      </c>
      <c r="R124" s="6">
        <f t="shared" si="144"/>
        <v>8.057291083674917</v>
      </c>
      <c r="S124" s="6">
        <f t="shared" si="144"/>
        <v>5.0509355281197079</v>
      </c>
      <c r="T124" s="6">
        <f t="shared" si="144"/>
        <v>3.2427651577494516</v>
      </c>
      <c r="U124" s="6">
        <f t="shared" si="144"/>
        <v>2.00100960219405</v>
      </c>
      <c r="V124" s="6">
        <f t="shared" si="144"/>
        <v>0.71568367626832285</v>
      </c>
      <c r="W124" s="6">
        <f t="shared" si="144"/>
        <v>-0.43893113854642679</v>
      </c>
      <c r="X124" s="6">
        <f t="shared" si="144"/>
        <v>-1.0053459533611582</v>
      </c>
      <c r="Y124" s="6">
        <f t="shared" si="144"/>
        <v>-0.7657089163241183</v>
      </c>
      <c r="Z124" s="6">
        <f t="shared" si="144"/>
        <v>1.4999503429349312</v>
      </c>
      <c r="AA124" s="6">
        <f t="shared" si="144"/>
        <v>5.5084244170085013</v>
      </c>
      <c r="AB124" s="6">
        <f t="shared" si="144"/>
        <v>7.9265799725638146</v>
      </c>
      <c r="AC124" s="6">
        <f t="shared" si="144"/>
        <v>6.4887577503416995</v>
      </c>
      <c r="AD124" s="6">
        <f t="shared" si="144"/>
        <v>2.9813429355272487</v>
      </c>
      <c r="AE124" s="6">
        <f t="shared" si="144"/>
        <v>-6.8582990398285512E-2</v>
      </c>
      <c r="AF124" s="6">
        <f t="shared" si="144"/>
        <v>-1.8767533607684184</v>
      </c>
      <c r="AG124" s="6">
        <f t="shared" si="144"/>
        <v>-3.3581459533608595</v>
      </c>
      <c r="AH124" s="6">
        <f t="shared" si="144"/>
        <v>-4.7306126200273626</v>
      </c>
      <c r="AI124" s="6">
        <f t="shared" si="144"/>
        <v>-6.0159385459532135</v>
      </c>
      <c r="AJ124" s="6">
        <f t="shared" si="144"/>
        <v>-6.9962718792864118</v>
      </c>
      <c r="AK124" s="6">
        <f t="shared" si="144"/>
        <v>-7.0180570644715745</v>
      </c>
      <c r="AL124" s="6">
        <f t="shared" si="144"/>
        <v>-5.2970274348420938</v>
      </c>
      <c r="AM124" s="6">
        <f t="shared" si="144"/>
        <v>-2.0510348422499693</v>
      </c>
      <c r="AN124" s="6">
        <f t="shared" si="144"/>
        <v>0.62854293552754736</v>
      </c>
      <c r="AO124" s="6">
        <f t="shared" si="144"/>
        <v>0.69389849108315993</v>
      </c>
      <c r="AP124" s="6">
        <f t="shared" si="144"/>
        <v>-2.138175582990621</v>
      </c>
      <c r="AQ124" s="6">
        <f t="shared" si="144"/>
        <v>-5.3188126200273809</v>
      </c>
      <c r="AR124" s="6">
        <f t="shared" si="144"/>
        <v>-7.3012644718789401</v>
      </c>
      <c r="AS124" s="6">
        <f t="shared" si="144"/>
        <v>-8.6737311385454436</v>
      </c>
      <c r="AT124" s="6">
        <f t="shared" si="144"/>
        <v>-9.6758496570639281</v>
      </c>
      <c r="AU124" s="6">
        <f t="shared" si="144"/>
        <v>-10.329405212619312</v>
      </c>
      <c r="AV124" s="6">
        <f t="shared" si="144"/>
        <v>-11.113671879285921</v>
      </c>
      <c r="AW124" s="6">
        <f t="shared" si="144"/>
        <v>-11.244382990397021</v>
      </c>
      <c r="AX124" s="6">
        <f t="shared" si="144"/>
        <v>-9.1312200274343596</v>
      </c>
      <c r="AY124" s="6">
        <f t="shared" si="144"/>
        <v>-5.6673755829902346</v>
      </c>
      <c r="AZ124" s="6">
        <f t="shared" si="144"/>
        <v>-3.2492200274349212</v>
      </c>
      <c r="BA124" s="6">
        <f t="shared" si="144"/>
        <v>-3.4670718792867978</v>
      </c>
      <c r="BB124" s="6">
        <f t="shared" si="144"/>
        <v>-6.2120052126198031</v>
      </c>
      <c r="BC124" s="6">
        <f t="shared" si="144"/>
        <v>-9.4362126200268879</v>
      </c>
      <c r="BD124" s="6">
        <f t="shared" si="144"/>
        <v>-11.571160768174712</v>
      </c>
      <c r="BE124" s="6">
        <f t="shared" si="144"/>
        <v>-13.13969410150793</v>
      </c>
      <c r="BF124" s="6">
        <f t="shared" si="144"/>
        <v>-14.359664471878169</v>
      </c>
      <c r="BG124" s="6">
        <f t="shared" si="144"/>
        <v>-15.339997805211366</v>
      </c>
      <c r="BH124" s="6">
        <f t="shared" si="144"/>
        <v>-16.189620027433463</v>
      </c>
      <c r="BI124" s="6">
        <f t="shared" si="144"/>
        <v>-16.08069410150765</v>
      </c>
      <c r="BJ124" s="6">
        <f t="shared" si="144"/>
        <v>-14.228953360767067</v>
      </c>
      <c r="BK124" s="6">
        <f t="shared" si="144"/>
        <v>-10.547257064471189</v>
      </c>
      <c r="BL124" s="6">
        <f t="shared" si="144"/>
        <v>-7.6933978052122445</v>
      </c>
      <c r="BM124" s="6">
        <f t="shared" si="144"/>
        <v>-8.3033829903973011</v>
      </c>
      <c r="BN124" s="6">
        <f t="shared" si="144"/>
        <v>-11.484020027434061</v>
      </c>
      <c r="BO124" s="6">
        <f t="shared" si="144"/>
        <v>-14.904294101507737</v>
      </c>
      <c r="BP124" s="6">
        <f t="shared" si="144"/>
        <v>-17.714582990396355</v>
      </c>
      <c r="BQ124" s="6">
        <f t="shared" si="144"/>
        <v>-19.784175582988691</v>
      </c>
      <c r="BR124" s="6">
        <f t="shared" si="144"/>
        <v>-21.178427434840355</v>
      </c>
      <c r="BS124" s="6">
        <f t="shared" si="144"/>
        <v>-22.463753360766084</v>
      </c>
      <c r="BT124" s="6">
        <f t="shared" si="144"/>
        <v>-23.596582990395671</v>
      </c>
      <c r="BU124" s="6">
        <f t="shared" si="144"/>
        <v>-23.683723731136322</v>
      </c>
      <c r="BV124" s="6">
        <f t="shared" si="144"/>
        <v>-21.984479286692128</v>
      </c>
      <c r="BW124" s="6">
        <f t="shared" ref="BW124:EH127" si="146">INDEX($D$3:$D$272,$I124,1)*INDEX($D$3:$D$272,$I124+BW$2,1)</f>
        <v>-18.673131138544392</v>
      </c>
      <c r="BX124" s="6">
        <f t="shared" si="146"/>
        <v>-15.79748669410016</v>
      </c>
      <c r="BY124" s="6">
        <f t="shared" si="146"/>
        <v>-16.1678348422483</v>
      </c>
      <c r="BZ124" s="6">
        <f t="shared" si="146"/>
        <v>-19.326686694099774</v>
      </c>
      <c r="CA124" s="6">
        <f t="shared" si="146"/>
        <v>-22.289471879284655</v>
      </c>
      <c r="CB124" s="6">
        <f t="shared" si="146"/>
        <v>-24.27192373113634</v>
      </c>
      <c r="CC124" s="6">
        <f t="shared" si="146"/>
        <v>-25.68796076817317</v>
      </c>
      <c r="CD124" s="6">
        <f t="shared" si="146"/>
        <v>-26.97328669409902</v>
      </c>
      <c r="CE124" s="6">
        <f t="shared" si="146"/>
        <v>-27.866479286691444</v>
      </c>
      <c r="CF124" s="6">
        <f t="shared" si="146"/>
        <v>-28.498249657061788</v>
      </c>
      <c r="CG124" s="6">
        <f t="shared" si="146"/>
        <v>-28.585390397802438</v>
      </c>
      <c r="CH124" s="6">
        <f t="shared" si="146"/>
        <v>-26.864360768173082</v>
      </c>
      <c r="CI124" s="6">
        <f t="shared" si="146"/>
        <v>-23.051953360766102</v>
      </c>
      <c r="CJ124" s="6">
        <f t="shared" si="146"/>
        <v>-19.697034842247916</v>
      </c>
      <c r="CK124" s="6">
        <f t="shared" si="146"/>
        <v>-19.893101508914629</v>
      </c>
      <c r="CL124" s="6">
        <f t="shared" si="146"/>
        <v>-23.16087928669204</v>
      </c>
      <c r="CM124" s="6">
        <f t="shared" si="146"/>
        <v>-26.515797805210102</v>
      </c>
      <c r="CN124" s="6">
        <f t="shared" si="146"/>
        <v>-28.803242249654314</v>
      </c>
      <c r="CO124" s="6">
        <f t="shared" si="146"/>
        <v>-30.502486694098511</v>
      </c>
      <c r="CP124" s="6">
        <f t="shared" si="146"/>
        <v>-32.027449657061403</v>
      </c>
      <c r="CQ124" s="6">
        <f t="shared" si="146"/>
        <v>-33.203849657061191</v>
      </c>
      <c r="CR124" s="6">
        <f t="shared" si="146"/>
        <v>-33.857405212616698</v>
      </c>
      <c r="CS124" s="6">
        <f t="shared" si="146"/>
        <v>-33.552412620024171</v>
      </c>
      <c r="CT124" s="6">
        <f t="shared" si="146"/>
        <v>-31.657101508913261</v>
      </c>
      <c r="CU124" s="6">
        <f t="shared" si="146"/>
        <v>-28.236827434839583</v>
      </c>
      <c r="CV124" s="6">
        <f t="shared" si="146"/>
        <v>-25.230471879284377</v>
      </c>
      <c r="CW124" s="6">
        <f t="shared" si="146"/>
        <v>-25.38296817558064</v>
      </c>
      <c r="CX124" s="6">
        <f t="shared" si="146"/>
        <v>-28.585390397802438</v>
      </c>
      <c r="CY124" s="6">
        <f t="shared" si="146"/>
        <v>-31.787812620024361</v>
      </c>
      <c r="CZ124" s="6">
        <f t="shared" si="146"/>
        <v>-34.118827434838899</v>
      </c>
      <c r="DA124" s="6">
        <f t="shared" si="146"/>
        <v>-35.709145953357279</v>
      </c>
      <c r="DB124" s="6">
        <f t="shared" si="146"/>
        <v>-36.624123731134866</v>
      </c>
      <c r="DC124" s="6">
        <f t="shared" si="146"/>
        <v>-37.82230891631994</v>
      </c>
      <c r="DD124" s="6">
        <f t="shared" si="146"/>
        <v>-38.780857064467973</v>
      </c>
      <c r="DE124" s="6">
        <f t="shared" si="146"/>
        <v>-38.80264224965314</v>
      </c>
      <c r="DF124" s="6">
        <f t="shared" si="146"/>
        <v>-37.03804224965333</v>
      </c>
      <c r="DG124" s="6">
        <f t="shared" si="146"/>
        <v>-33.443486694098226</v>
      </c>
      <c r="DH124" s="6">
        <f t="shared" si="146"/>
        <v>-30.74212373113555</v>
      </c>
      <c r="DI124" s="6">
        <f t="shared" si="146"/>
        <v>-31.352108916320731</v>
      </c>
      <c r="DJ124" s="6">
        <f t="shared" si="146"/>
        <v>-34.663457064468467</v>
      </c>
      <c r="DK124" s="6">
        <f t="shared" si="146"/>
        <v>-37.778738545949615</v>
      </c>
      <c r="DL124" s="6">
        <f t="shared" si="146"/>
        <v>-39.717620027430847</v>
      </c>
      <c r="DM124" s="6">
        <f t="shared" si="146"/>
        <v>-41.17722743483813</v>
      </c>
      <c r="DN124" s="6">
        <f t="shared" si="146"/>
        <v>-42.310057064467593</v>
      </c>
      <c r="DO124" s="6">
        <f t="shared" si="146"/>
        <v>-43.377531138541563</v>
      </c>
      <c r="DP124" s="6">
        <f t="shared" si="146"/>
        <v>-44.292508916319271</v>
      </c>
      <c r="DQ124" s="6">
        <f t="shared" si="146"/>
        <v>-44.183582990393333</v>
      </c>
      <c r="DR124" s="6">
        <f t="shared" si="146"/>
        <v>-42.157560768171322</v>
      </c>
      <c r="DS124" s="6">
        <f t="shared" si="146"/>
        <v>-38.432294101505121</v>
      </c>
      <c r="DT124" s="6">
        <f t="shared" si="146"/>
        <v>-35.295227434838814</v>
      </c>
      <c r="DU124" s="6">
        <f t="shared" si="146"/>
        <v>-35.883427434838708</v>
      </c>
      <c r="DV124" s="6">
        <f t="shared" si="146"/>
        <v>-39.499768175579092</v>
      </c>
      <c r="DW124" s="6">
        <f t="shared" si="146"/>
        <v>-42.963612620023099</v>
      </c>
      <c r="DX124" s="6">
        <f t="shared" si="146"/>
        <v>-44.902494101504331</v>
      </c>
      <c r="DY124" s="6">
        <f t="shared" si="146"/>
        <v>-46.209605212615344</v>
      </c>
      <c r="DZ124" s="6">
        <f t="shared" si="146"/>
        <v>-47.211723731133709</v>
      </c>
      <c r="EA124" s="6">
        <f t="shared" si="146"/>
        <v>-47.843494101504049</v>
      </c>
      <c r="EB124" s="6">
        <f t="shared" si="146"/>
        <v>-48.540620027429881</v>
      </c>
      <c r="EC124" s="6">
        <f t="shared" si="146"/>
        <v>-48.976323731133512</v>
      </c>
      <c r="ED124" s="6">
        <f t="shared" si="146"/>
        <v>-47.211723731133709</v>
      </c>
      <c r="EE124" s="6">
        <f t="shared" si="146"/>
        <v>-43.39931632372673</v>
      </c>
      <c r="EF124" s="6">
        <f t="shared" si="146"/>
        <v>-40.567242249652942</v>
      </c>
      <c r="EG124" s="6">
        <f t="shared" si="146"/>
        <v>-41.068301508912185</v>
      </c>
      <c r="EH124" s="6">
        <f t="shared" si="146"/>
        <v>-44.227153360763658</v>
      </c>
      <c r="EI124" s="6">
        <f t="shared" si="145"/>
        <v>-48.039560768170638</v>
      </c>
      <c r="EJ124" s="6">
        <f t="shared" si="145"/>
        <v>-50.261649657059365</v>
      </c>
      <c r="EK124" s="6">
        <f t="shared" si="145"/>
        <v>-51.525190397799932</v>
      </c>
      <c r="EL124" s="6">
        <f t="shared" si="145"/>
        <v>-52.52730891631829</v>
      </c>
      <c r="EM124" s="6">
        <f t="shared" si="145"/>
        <v>-53.660138545947873</v>
      </c>
      <c r="EN124" s="6">
        <f t="shared" si="145"/>
        <v>-54.57511632372546</v>
      </c>
      <c r="EO124" s="6">
        <f t="shared" si="145"/>
        <v>-54.2919089163181</v>
      </c>
      <c r="EP124" s="6">
        <f t="shared" si="145"/>
        <v>-52.0698200274295</v>
      </c>
      <c r="EQ124" s="6">
        <f t="shared" si="145"/>
        <v>-48.257412620022521</v>
      </c>
      <c r="ER124" s="6">
        <f t="shared" si="145"/>
        <v>-45.490694101504346</v>
      </c>
      <c r="ES124" s="6">
        <f t="shared" si="145"/>
        <v>-45.969968175578302</v>
      </c>
      <c r="ET124" s="6">
        <f t="shared" si="145"/>
        <v>-49.259531138540879</v>
      </c>
      <c r="EU124" s="6">
        <f t="shared" si="145"/>
        <v>-52.810516323725658</v>
      </c>
      <c r="EV124" s="6">
        <f t="shared" si="145"/>
        <v>-55.054390397799544</v>
      </c>
      <c r="EW124" s="6">
        <f t="shared" si="145"/>
        <v>-56.209005212614166</v>
      </c>
      <c r="EX124" s="6">
        <f t="shared" si="145"/>
        <v>-56.993271879280776</v>
      </c>
      <c r="EY124" s="6">
        <f t="shared" si="145"/>
        <v>-57.908249657058484</v>
      </c>
      <c r="EZ124" s="6">
        <f t="shared" si="145"/>
        <v>-58.757871879280586</v>
      </c>
      <c r="FA124" s="6">
        <f t="shared" si="145"/>
        <v>-58.670731138539807</v>
      </c>
      <c r="FB124" s="6">
        <f t="shared" si="145"/>
        <v>-56.601138545947471</v>
      </c>
      <c r="FC124" s="6" t="e">
        <f t="shared" si="145"/>
        <v>#REF!</v>
      </c>
      <c r="FD124" s="6" t="e">
        <f t="shared" si="145"/>
        <v>#REF!</v>
      </c>
      <c r="FE124" s="6" t="e">
        <f t="shared" si="145"/>
        <v>#REF!</v>
      </c>
      <c r="FF124" s="6" t="e">
        <f t="shared" si="145"/>
        <v>#REF!</v>
      </c>
      <c r="FG124" s="6" t="e">
        <f t="shared" si="145"/>
        <v>#REF!</v>
      </c>
      <c r="FH124" s="6" t="e">
        <f t="shared" si="145"/>
        <v>#REF!</v>
      </c>
      <c r="FI124" s="6" t="e">
        <f t="shared" si="145"/>
        <v>#REF!</v>
      </c>
      <c r="FJ124" s="6" t="e">
        <f t="shared" si="145"/>
        <v>#REF!</v>
      </c>
      <c r="FK124" s="6" t="e">
        <f t="shared" si="145"/>
        <v>#REF!</v>
      </c>
      <c r="FL124" s="6" t="e">
        <f t="shared" si="145"/>
        <v>#REF!</v>
      </c>
      <c r="FM124" s="6" t="e">
        <f t="shared" si="145"/>
        <v>#REF!</v>
      </c>
      <c r="FN124" s="6" t="e">
        <f t="shared" si="145"/>
        <v>#REF!</v>
      </c>
      <c r="FO124" s="6" t="e">
        <f t="shared" si="145"/>
        <v>#REF!</v>
      </c>
      <c r="FP124" s="6" t="e">
        <f t="shared" si="145"/>
        <v>#REF!</v>
      </c>
      <c r="FQ124" s="6" t="e">
        <f t="shared" si="145"/>
        <v>#REF!</v>
      </c>
      <c r="FR124" s="6" t="e">
        <f t="shared" si="145"/>
        <v>#REF!</v>
      </c>
      <c r="FS124" s="6" t="e">
        <f t="shared" si="145"/>
        <v>#REF!</v>
      </c>
      <c r="FT124" s="6" t="e">
        <f t="shared" si="145"/>
        <v>#REF!</v>
      </c>
      <c r="FU124" s="6" t="e">
        <f t="shared" si="145"/>
        <v>#REF!</v>
      </c>
      <c r="FV124" s="6" t="e">
        <f t="shared" si="145"/>
        <v>#REF!</v>
      </c>
      <c r="FW124" s="6" t="e">
        <f t="shared" si="145"/>
        <v>#REF!</v>
      </c>
      <c r="FX124" s="6" t="e">
        <f t="shared" si="145"/>
        <v>#REF!</v>
      </c>
      <c r="FY124" s="6" t="e">
        <f t="shared" si="145"/>
        <v>#REF!</v>
      </c>
      <c r="FZ124" s="6" t="e">
        <f t="shared" si="145"/>
        <v>#REF!</v>
      </c>
      <c r="GA124" s="6" t="e">
        <f t="shared" si="145"/>
        <v>#REF!</v>
      </c>
      <c r="GB124" s="6" t="e">
        <f t="shared" si="145"/>
        <v>#REF!</v>
      </c>
      <c r="GC124" s="6" t="e">
        <f t="shared" si="145"/>
        <v>#REF!</v>
      </c>
      <c r="GD124" s="6" t="e">
        <f t="shared" si="145"/>
        <v>#REF!</v>
      </c>
      <c r="GE124" s="6" t="e">
        <f t="shared" si="145"/>
        <v>#REF!</v>
      </c>
      <c r="GF124" s="6" t="e">
        <f t="shared" si="145"/>
        <v>#REF!</v>
      </c>
      <c r="GG124" s="6" t="e">
        <f t="shared" si="145"/>
        <v>#REF!</v>
      </c>
      <c r="GH124" s="6" t="e">
        <f t="shared" si="145"/>
        <v>#REF!</v>
      </c>
      <c r="GI124" s="6" t="e">
        <f t="shared" si="145"/>
        <v>#REF!</v>
      </c>
      <c r="GJ124" s="6" t="e">
        <f t="shared" si="145"/>
        <v>#REF!</v>
      </c>
      <c r="GK124" s="6" t="e">
        <f t="shared" si="145"/>
        <v>#REF!</v>
      </c>
      <c r="GL124" s="6" t="e">
        <f t="shared" si="145"/>
        <v>#REF!</v>
      </c>
      <c r="GM124" s="6" t="e">
        <f t="shared" si="145"/>
        <v>#REF!</v>
      </c>
      <c r="GN124" s="6" t="e">
        <f t="shared" si="145"/>
        <v>#REF!</v>
      </c>
      <c r="GO124" s="6" t="e">
        <f t="shared" si="145"/>
        <v>#REF!</v>
      </c>
      <c r="GP124" s="6" t="e">
        <f t="shared" si="145"/>
        <v>#REF!</v>
      </c>
      <c r="GQ124" s="6" t="e">
        <f t="shared" si="145"/>
        <v>#REF!</v>
      </c>
      <c r="GR124" s="6" t="e">
        <f t="shared" si="145"/>
        <v>#REF!</v>
      </c>
      <c r="GS124" s="6" t="e">
        <f t="shared" si="145"/>
        <v>#REF!</v>
      </c>
      <c r="GT124" s="6" t="e">
        <f t="shared" ref="GT124:JE127" si="147">INDEX($D$3:$D$272,$I124,1)*INDEX($D$3:$D$272,$I124+GT$2,1)</f>
        <v>#REF!</v>
      </c>
      <c r="GU124" s="6" t="e">
        <f t="shared" si="147"/>
        <v>#REF!</v>
      </c>
      <c r="GV124" s="6" t="e">
        <f t="shared" si="147"/>
        <v>#REF!</v>
      </c>
      <c r="GW124" s="6" t="e">
        <f t="shared" si="147"/>
        <v>#REF!</v>
      </c>
      <c r="GX124" s="6" t="e">
        <f t="shared" si="147"/>
        <v>#REF!</v>
      </c>
      <c r="GY124" s="6" t="e">
        <f t="shared" si="147"/>
        <v>#REF!</v>
      </c>
      <c r="GZ124" s="6" t="e">
        <f t="shared" si="147"/>
        <v>#REF!</v>
      </c>
      <c r="HA124" s="6" t="e">
        <f t="shared" si="147"/>
        <v>#REF!</v>
      </c>
      <c r="HB124" s="6" t="e">
        <f t="shared" si="147"/>
        <v>#REF!</v>
      </c>
      <c r="HC124" s="6" t="e">
        <f t="shared" si="147"/>
        <v>#REF!</v>
      </c>
      <c r="HD124" s="6" t="e">
        <f t="shared" si="147"/>
        <v>#REF!</v>
      </c>
      <c r="HE124" s="6" t="e">
        <f t="shared" si="147"/>
        <v>#REF!</v>
      </c>
      <c r="HF124" s="6" t="e">
        <f t="shared" si="147"/>
        <v>#REF!</v>
      </c>
      <c r="HG124" s="6" t="e">
        <f t="shared" si="147"/>
        <v>#REF!</v>
      </c>
      <c r="HH124" s="6" t="e">
        <f t="shared" si="147"/>
        <v>#REF!</v>
      </c>
      <c r="HI124" s="6" t="e">
        <f t="shared" si="147"/>
        <v>#REF!</v>
      </c>
      <c r="HJ124" s="6" t="e">
        <f t="shared" si="147"/>
        <v>#REF!</v>
      </c>
      <c r="HK124" s="6" t="e">
        <f t="shared" si="147"/>
        <v>#REF!</v>
      </c>
      <c r="HL124" s="6" t="e">
        <f t="shared" si="147"/>
        <v>#REF!</v>
      </c>
      <c r="HM124" s="6" t="e">
        <f t="shared" si="147"/>
        <v>#REF!</v>
      </c>
      <c r="HN124" s="6" t="e">
        <f t="shared" si="147"/>
        <v>#REF!</v>
      </c>
      <c r="HO124" s="6" t="e">
        <f t="shared" si="147"/>
        <v>#REF!</v>
      </c>
      <c r="HP124" s="6" t="e">
        <f t="shared" si="147"/>
        <v>#REF!</v>
      </c>
      <c r="HQ124" s="6" t="e">
        <f t="shared" si="147"/>
        <v>#REF!</v>
      </c>
      <c r="HR124" s="6" t="e">
        <f t="shared" si="147"/>
        <v>#REF!</v>
      </c>
      <c r="HS124" s="6" t="e">
        <f t="shared" si="147"/>
        <v>#REF!</v>
      </c>
      <c r="HT124" s="6" t="e">
        <f t="shared" si="147"/>
        <v>#REF!</v>
      </c>
      <c r="HU124" s="6" t="e">
        <f t="shared" si="147"/>
        <v>#REF!</v>
      </c>
      <c r="HV124" s="6" t="e">
        <f t="shared" si="147"/>
        <v>#REF!</v>
      </c>
      <c r="HW124" s="6" t="e">
        <f t="shared" si="147"/>
        <v>#REF!</v>
      </c>
      <c r="HX124" s="6" t="e">
        <f t="shared" si="147"/>
        <v>#REF!</v>
      </c>
      <c r="HY124" s="6" t="e">
        <f t="shared" si="147"/>
        <v>#REF!</v>
      </c>
      <c r="HZ124" s="6" t="e">
        <f t="shared" si="147"/>
        <v>#REF!</v>
      </c>
      <c r="IA124" s="6" t="e">
        <f t="shared" si="147"/>
        <v>#REF!</v>
      </c>
      <c r="IB124" s="6" t="e">
        <f t="shared" si="147"/>
        <v>#REF!</v>
      </c>
      <c r="IC124" s="6" t="e">
        <f t="shared" si="147"/>
        <v>#REF!</v>
      </c>
      <c r="ID124" s="6" t="e">
        <f t="shared" si="147"/>
        <v>#REF!</v>
      </c>
      <c r="IE124" s="6" t="e">
        <f t="shared" si="147"/>
        <v>#REF!</v>
      </c>
      <c r="IF124" s="6" t="e">
        <f t="shared" si="147"/>
        <v>#REF!</v>
      </c>
      <c r="IG124" s="6" t="e">
        <f t="shared" si="147"/>
        <v>#REF!</v>
      </c>
      <c r="IH124" s="6" t="e">
        <f t="shared" si="147"/>
        <v>#REF!</v>
      </c>
      <c r="II124" s="6" t="e">
        <f t="shared" si="147"/>
        <v>#REF!</v>
      </c>
      <c r="IJ124" s="6" t="e">
        <f t="shared" si="147"/>
        <v>#REF!</v>
      </c>
      <c r="IK124" s="6" t="e">
        <f t="shared" si="147"/>
        <v>#REF!</v>
      </c>
      <c r="IL124" s="6" t="e">
        <f t="shared" si="147"/>
        <v>#REF!</v>
      </c>
      <c r="IM124" s="6" t="e">
        <f t="shared" si="147"/>
        <v>#REF!</v>
      </c>
      <c r="IN124" s="6" t="e">
        <f t="shared" si="147"/>
        <v>#REF!</v>
      </c>
      <c r="IO124" s="6" t="e">
        <f t="shared" si="147"/>
        <v>#REF!</v>
      </c>
      <c r="IP124" s="6" t="e">
        <f t="shared" si="147"/>
        <v>#REF!</v>
      </c>
      <c r="IQ124" s="6" t="e">
        <f t="shared" si="147"/>
        <v>#REF!</v>
      </c>
      <c r="IR124" s="6" t="e">
        <f t="shared" si="147"/>
        <v>#REF!</v>
      </c>
      <c r="IS124" s="6" t="e">
        <f t="shared" si="147"/>
        <v>#REF!</v>
      </c>
      <c r="IT124" s="6" t="e">
        <f t="shared" si="147"/>
        <v>#REF!</v>
      </c>
      <c r="IU124" s="6" t="e">
        <f t="shared" si="147"/>
        <v>#REF!</v>
      </c>
      <c r="IV124" s="6" t="e">
        <f t="shared" si="147"/>
        <v>#REF!</v>
      </c>
      <c r="IW124" s="6" t="e">
        <f t="shared" si="147"/>
        <v>#REF!</v>
      </c>
      <c r="IX124" s="6" t="e">
        <f t="shared" si="147"/>
        <v>#REF!</v>
      </c>
      <c r="IY124" s="6" t="e">
        <f t="shared" si="147"/>
        <v>#REF!</v>
      </c>
      <c r="IZ124" s="6" t="e">
        <f t="shared" si="147"/>
        <v>#REF!</v>
      </c>
      <c r="JA124" s="6" t="e">
        <f t="shared" si="147"/>
        <v>#REF!</v>
      </c>
      <c r="JB124" s="6" t="e">
        <f t="shared" si="147"/>
        <v>#REF!</v>
      </c>
      <c r="JC124" s="6" t="e">
        <f t="shared" si="147"/>
        <v>#REF!</v>
      </c>
      <c r="JD124" s="6" t="e">
        <f t="shared" si="147"/>
        <v>#REF!</v>
      </c>
      <c r="JE124" s="6" t="e">
        <f t="shared" si="147"/>
        <v>#REF!</v>
      </c>
      <c r="JF124" s="6" t="e">
        <f t="shared" si="143"/>
        <v>#REF!</v>
      </c>
      <c r="JG124" s="6" t="e">
        <f t="shared" si="143"/>
        <v>#REF!</v>
      </c>
      <c r="JH124" s="6" t="e">
        <f t="shared" si="143"/>
        <v>#REF!</v>
      </c>
      <c r="JI124" s="6" t="e">
        <f t="shared" si="143"/>
        <v>#REF!</v>
      </c>
      <c r="JJ124" s="6" t="e">
        <f t="shared" si="143"/>
        <v>#REF!</v>
      </c>
      <c r="JK124" s="6" t="e">
        <f t="shared" si="143"/>
        <v>#REF!</v>
      </c>
      <c r="JL124" s="6" t="e">
        <f t="shared" si="143"/>
        <v>#REF!</v>
      </c>
      <c r="JM124" s="6" t="e">
        <f t="shared" si="143"/>
        <v>#REF!</v>
      </c>
      <c r="JN124" s="6" t="e">
        <f t="shared" si="143"/>
        <v>#REF!</v>
      </c>
      <c r="JO124" s="6" t="e">
        <f t="shared" si="143"/>
        <v>#REF!</v>
      </c>
      <c r="JP124" s="6" t="e">
        <f t="shared" si="143"/>
        <v>#REF!</v>
      </c>
      <c r="JQ124" s="6" t="e">
        <f t="shared" si="143"/>
        <v>#REF!</v>
      </c>
      <c r="JR124" s="6" t="e">
        <f t="shared" si="143"/>
        <v>#REF!</v>
      </c>
      <c r="JS124" s="6" t="e">
        <f t="shared" si="143"/>
        <v>#REF!</v>
      </c>
    </row>
    <row r="125" spans="1:279" ht="14.5" x14ac:dyDescent="0.35">
      <c r="A125" s="8">
        <v>123</v>
      </c>
      <c r="B125" s="9">
        <v>40617</v>
      </c>
      <c r="C125" s="10">
        <v>391.67</v>
      </c>
      <c r="D125" s="8">
        <f t="shared" si="79"/>
        <v>-1.8585185185182809</v>
      </c>
      <c r="I125" s="6">
        <v>123</v>
      </c>
      <c r="J125" s="6">
        <f t="shared" si="80"/>
        <v>3.4540910836753853</v>
      </c>
      <c r="K125" s="6">
        <f t="shared" si="81"/>
        <v>2.7478540466384471</v>
      </c>
      <c r="L125" s="6">
        <f t="shared" ref="L125:BW128" si="148">INDEX($D$3:$D$272,$I125,1)*INDEX($D$3:$D$272,$I125+L$2,1)</f>
        <v>2.7106836762681152</v>
      </c>
      <c r="M125" s="6">
        <f t="shared" si="148"/>
        <v>4.4576910836752957</v>
      </c>
      <c r="N125" s="6">
        <f t="shared" si="148"/>
        <v>8.0632170096007556</v>
      </c>
      <c r="O125" s="6">
        <f t="shared" si="148"/>
        <v>10.535046639230039</v>
      </c>
      <c r="P125" s="6">
        <f t="shared" si="148"/>
        <v>9.791639231822769</v>
      </c>
      <c r="Q125" s="6">
        <f t="shared" si="148"/>
        <v>6.8737651577490819</v>
      </c>
      <c r="R125" s="6">
        <f t="shared" si="148"/>
        <v>4.3090096021938624</v>
      </c>
      <c r="S125" s="6">
        <f t="shared" si="148"/>
        <v>2.7664392318236133</v>
      </c>
      <c r="T125" s="6">
        <f t="shared" si="148"/>
        <v>1.7070836762682058</v>
      </c>
      <c r="U125" s="6">
        <f t="shared" si="148"/>
        <v>0.61055775034246651</v>
      </c>
      <c r="V125" s="6">
        <f t="shared" si="148"/>
        <v>-0.37445706447227728</v>
      </c>
      <c r="W125" s="6">
        <f t="shared" si="148"/>
        <v>-0.85767187928701338</v>
      </c>
      <c r="X125" s="6">
        <f t="shared" si="148"/>
        <v>-0.65323484224997719</v>
      </c>
      <c r="Y125" s="6">
        <f t="shared" si="148"/>
        <v>1.2796244170090729</v>
      </c>
      <c r="Z125" s="6">
        <f t="shared" si="148"/>
        <v>4.6992984910826632</v>
      </c>
      <c r="AA125" s="6">
        <f t="shared" si="148"/>
        <v>6.7622540466379801</v>
      </c>
      <c r="AB125" s="6">
        <f t="shared" si="148"/>
        <v>5.5356318244158684</v>
      </c>
      <c r="AC125" s="6">
        <f t="shared" si="148"/>
        <v>2.543417009601411</v>
      </c>
      <c r="AD125" s="6">
        <f t="shared" si="148"/>
        <v>-5.8508916324139973E-2</v>
      </c>
      <c r="AE125" s="6">
        <f t="shared" si="148"/>
        <v>-1.6010792866942836</v>
      </c>
      <c r="AF125" s="6">
        <f t="shared" si="148"/>
        <v>-2.8648718792867274</v>
      </c>
      <c r="AG125" s="6">
        <f t="shared" si="148"/>
        <v>-4.0357385459532358</v>
      </c>
      <c r="AH125" s="6">
        <f t="shared" si="148"/>
        <v>-5.1322644718790809</v>
      </c>
      <c r="AI125" s="6">
        <f t="shared" si="148"/>
        <v>-5.9685978052122861</v>
      </c>
      <c r="AJ125" s="6">
        <f t="shared" si="148"/>
        <v>-5.9871829903974518</v>
      </c>
      <c r="AK125" s="6">
        <f t="shared" si="148"/>
        <v>-4.5189533607679717</v>
      </c>
      <c r="AL125" s="6">
        <f t="shared" si="148"/>
        <v>-1.749760768175822</v>
      </c>
      <c r="AM125" s="6">
        <f t="shared" si="148"/>
        <v>0.53621700960169727</v>
      </c>
      <c r="AN125" s="6">
        <f t="shared" si="148"/>
        <v>0.59197256515730057</v>
      </c>
      <c r="AO125" s="6">
        <f t="shared" si="148"/>
        <v>-1.8241015089164856</v>
      </c>
      <c r="AP125" s="6">
        <f t="shared" si="148"/>
        <v>-4.5375385459532431</v>
      </c>
      <c r="AQ125" s="6">
        <f t="shared" si="148"/>
        <v>-6.2287903978048194</v>
      </c>
      <c r="AR125" s="6">
        <f t="shared" si="148"/>
        <v>-7.3996570644713282</v>
      </c>
      <c r="AS125" s="6">
        <f t="shared" si="148"/>
        <v>-8.2545755829898049</v>
      </c>
      <c r="AT125" s="6">
        <f t="shared" si="148"/>
        <v>-8.8121311385452046</v>
      </c>
      <c r="AU125" s="6">
        <f t="shared" si="148"/>
        <v>-9.4811978052118118</v>
      </c>
      <c r="AV125" s="6">
        <f t="shared" si="148"/>
        <v>-9.5927089163229127</v>
      </c>
      <c r="AW125" s="6">
        <f t="shared" si="148"/>
        <v>-7.7899459533602347</v>
      </c>
      <c r="AX125" s="6">
        <f t="shared" si="148"/>
        <v>-4.8349015089161087</v>
      </c>
      <c r="AY125" s="6">
        <f t="shared" si="148"/>
        <v>-2.7719459533607922</v>
      </c>
      <c r="AZ125" s="6">
        <f t="shared" si="148"/>
        <v>-2.9577978052126626</v>
      </c>
      <c r="BA125" s="6">
        <f t="shared" si="148"/>
        <v>-5.2995311385456789</v>
      </c>
      <c r="BB125" s="6">
        <f t="shared" si="148"/>
        <v>-8.0501385459527697</v>
      </c>
      <c r="BC125" s="6">
        <f t="shared" si="148"/>
        <v>-9.8714866941006125</v>
      </c>
      <c r="BD125" s="6">
        <f t="shared" si="148"/>
        <v>-11.209620027433825</v>
      </c>
      <c r="BE125" s="6">
        <f t="shared" si="148"/>
        <v>-12.250390397804066</v>
      </c>
      <c r="BF125" s="6">
        <f t="shared" si="148"/>
        <v>-13.086723731137273</v>
      </c>
      <c r="BG125" s="6">
        <f t="shared" si="148"/>
        <v>-13.811545953359376</v>
      </c>
      <c r="BH125" s="6">
        <f t="shared" si="148"/>
        <v>-13.718620027433547</v>
      </c>
      <c r="BI125" s="6">
        <f t="shared" si="148"/>
        <v>-12.138879286692966</v>
      </c>
      <c r="BJ125" s="6">
        <f t="shared" si="148"/>
        <v>-8.9979829903970749</v>
      </c>
      <c r="BK125" s="6">
        <f t="shared" si="148"/>
        <v>-6.563323731138123</v>
      </c>
      <c r="BL125" s="6">
        <f t="shared" si="148"/>
        <v>-7.0837089163231912</v>
      </c>
      <c r="BM125" s="6">
        <f t="shared" si="148"/>
        <v>-9.7971459533599479</v>
      </c>
      <c r="BN125" s="6">
        <f t="shared" si="148"/>
        <v>-12.715020027433637</v>
      </c>
      <c r="BO125" s="6">
        <f t="shared" si="148"/>
        <v>-15.112508916322257</v>
      </c>
      <c r="BP125" s="6">
        <f t="shared" si="148"/>
        <v>-16.878101508914604</v>
      </c>
      <c r="BQ125" s="6">
        <f t="shared" si="148"/>
        <v>-18.067553360766276</v>
      </c>
      <c r="BR125" s="6">
        <f t="shared" si="148"/>
        <v>-19.164079286692015</v>
      </c>
      <c r="BS125" s="6">
        <f t="shared" si="148"/>
        <v>-20.130508916321595</v>
      </c>
      <c r="BT125" s="6">
        <f t="shared" si="148"/>
        <v>-20.204849657062258</v>
      </c>
      <c r="BU125" s="6">
        <f t="shared" si="148"/>
        <v>-18.755205212618051</v>
      </c>
      <c r="BV125" s="6">
        <f t="shared" si="148"/>
        <v>-15.930257064470297</v>
      </c>
      <c r="BW125" s="6">
        <f t="shared" si="148"/>
        <v>-13.477012620026073</v>
      </c>
      <c r="BX125" s="6">
        <f t="shared" si="146"/>
        <v>-13.792960768174209</v>
      </c>
      <c r="BY125" s="6">
        <f t="shared" si="146"/>
        <v>-16.487812620025696</v>
      </c>
      <c r="BZ125" s="6">
        <f t="shared" si="146"/>
        <v>-19.015397805210583</v>
      </c>
      <c r="CA125" s="6">
        <f t="shared" si="146"/>
        <v>-20.706649657062265</v>
      </c>
      <c r="CB125" s="6">
        <f t="shared" si="146"/>
        <v>-21.914686694099107</v>
      </c>
      <c r="CC125" s="6">
        <f t="shared" si="146"/>
        <v>-23.011212620024953</v>
      </c>
      <c r="CD125" s="6">
        <f t="shared" si="146"/>
        <v>-23.773205212617388</v>
      </c>
      <c r="CE125" s="6">
        <f t="shared" si="146"/>
        <v>-24.312175582987727</v>
      </c>
      <c r="CF125" s="6">
        <f t="shared" si="146"/>
        <v>-24.38651632372839</v>
      </c>
      <c r="CG125" s="6">
        <f t="shared" si="146"/>
        <v>-22.918286694099017</v>
      </c>
      <c r="CH125" s="6">
        <f t="shared" si="146"/>
        <v>-19.665879286692025</v>
      </c>
      <c r="CI125" s="6">
        <f t="shared" si="146"/>
        <v>-16.803760768173834</v>
      </c>
      <c r="CJ125" s="6">
        <f t="shared" si="146"/>
        <v>-16.97102743484054</v>
      </c>
      <c r="CK125" s="6">
        <f t="shared" si="146"/>
        <v>-19.758805212617961</v>
      </c>
      <c r="CL125" s="6">
        <f t="shared" si="146"/>
        <v>-22.620923731136045</v>
      </c>
      <c r="CM125" s="6">
        <f t="shared" si="146"/>
        <v>-24.572368175580259</v>
      </c>
      <c r="CN125" s="6">
        <f t="shared" si="146"/>
        <v>-26.022012620024469</v>
      </c>
      <c r="CO125" s="6">
        <f t="shared" si="146"/>
        <v>-27.32297558298735</v>
      </c>
      <c r="CP125" s="6">
        <f t="shared" si="146"/>
        <v>-28.326575582987154</v>
      </c>
      <c r="CQ125" s="6">
        <f t="shared" si="146"/>
        <v>-28.88413113854266</v>
      </c>
      <c r="CR125" s="6">
        <f t="shared" si="146"/>
        <v>-28.623938545950125</v>
      </c>
      <c r="CS125" s="6">
        <f t="shared" si="146"/>
        <v>-27.007027434839213</v>
      </c>
      <c r="CT125" s="6">
        <f t="shared" si="146"/>
        <v>-24.089153360765525</v>
      </c>
      <c r="CU125" s="6">
        <f t="shared" si="146"/>
        <v>-21.524397805210306</v>
      </c>
      <c r="CV125" s="6">
        <f t="shared" si="146"/>
        <v>-21.654494101506572</v>
      </c>
      <c r="CW125" s="6">
        <f t="shared" si="146"/>
        <v>-24.38651632372839</v>
      </c>
      <c r="CX125" s="6">
        <f t="shared" si="146"/>
        <v>-27.118538545950315</v>
      </c>
      <c r="CY125" s="6">
        <f t="shared" si="146"/>
        <v>-29.107153360764862</v>
      </c>
      <c r="CZ125" s="6">
        <f t="shared" si="146"/>
        <v>-30.463871879283239</v>
      </c>
      <c r="DA125" s="6">
        <f t="shared" si="146"/>
        <v>-31.244449657060841</v>
      </c>
      <c r="DB125" s="6">
        <f t="shared" si="146"/>
        <v>-32.266634842245921</v>
      </c>
      <c r="DC125" s="6">
        <f t="shared" si="146"/>
        <v>-33.084382990393955</v>
      </c>
      <c r="DD125" s="6">
        <f t="shared" si="146"/>
        <v>-33.102968175579122</v>
      </c>
      <c r="DE125" s="6">
        <f t="shared" si="146"/>
        <v>-31.597568175579312</v>
      </c>
      <c r="DF125" s="6">
        <f t="shared" si="146"/>
        <v>-28.531012620024189</v>
      </c>
      <c r="DG125" s="6">
        <f t="shared" si="146"/>
        <v>-26.226449657061504</v>
      </c>
      <c r="DH125" s="6">
        <f t="shared" si="146"/>
        <v>-26.746834842246678</v>
      </c>
      <c r="DI125" s="6">
        <f t="shared" si="146"/>
        <v>-29.571782990394432</v>
      </c>
      <c r="DJ125" s="6">
        <f t="shared" si="146"/>
        <v>-32.229464471875588</v>
      </c>
      <c r="DK125" s="6">
        <f t="shared" si="146"/>
        <v>-33.88354595335683</v>
      </c>
      <c r="DL125" s="6">
        <f t="shared" si="146"/>
        <v>-35.128753360764108</v>
      </c>
      <c r="DM125" s="6">
        <f t="shared" si="146"/>
        <v>-36.095182990393582</v>
      </c>
      <c r="DN125" s="6">
        <f t="shared" si="146"/>
        <v>-37.005857064467556</v>
      </c>
      <c r="DO125" s="6">
        <f t="shared" si="146"/>
        <v>-37.786434842245264</v>
      </c>
      <c r="DP125" s="6">
        <f t="shared" si="146"/>
        <v>-37.693508916319331</v>
      </c>
      <c r="DQ125" s="6">
        <f t="shared" si="146"/>
        <v>-35.965086694097316</v>
      </c>
      <c r="DR125" s="6">
        <f t="shared" si="146"/>
        <v>-32.78702002743109</v>
      </c>
      <c r="DS125" s="6">
        <f t="shared" si="146"/>
        <v>-30.110753360764772</v>
      </c>
      <c r="DT125" s="6">
        <f t="shared" si="146"/>
        <v>-30.612553360764672</v>
      </c>
      <c r="DU125" s="6">
        <f t="shared" si="146"/>
        <v>-33.697694101505064</v>
      </c>
      <c r="DV125" s="6">
        <f t="shared" si="146"/>
        <v>-36.652738545949084</v>
      </c>
      <c r="DW125" s="6">
        <f t="shared" si="146"/>
        <v>-38.306820027430334</v>
      </c>
      <c r="DX125" s="6">
        <f t="shared" si="146"/>
        <v>-39.421931138541339</v>
      </c>
      <c r="DY125" s="6">
        <f t="shared" si="146"/>
        <v>-40.276849657059714</v>
      </c>
      <c r="DZ125" s="6">
        <f t="shared" si="146"/>
        <v>-40.81582002743005</v>
      </c>
      <c r="EA125" s="6">
        <f t="shared" si="146"/>
        <v>-41.410545953355893</v>
      </c>
      <c r="EB125" s="6">
        <f t="shared" si="146"/>
        <v>-41.782249657059523</v>
      </c>
      <c r="EC125" s="6">
        <f t="shared" si="146"/>
        <v>-40.276849657059714</v>
      </c>
      <c r="ED125" s="6">
        <f t="shared" si="146"/>
        <v>-37.024442249652722</v>
      </c>
      <c r="EE125" s="6">
        <f t="shared" si="146"/>
        <v>-34.608368175578931</v>
      </c>
      <c r="EF125" s="6">
        <f t="shared" si="146"/>
        <v>-35.035827434838176</v>
      </c>
      <c r="EG125" s="6">
        <f t="shared" si="146"/>
        <v>-37.730679286689657</v>
      </c>
      <c r="EH125" s="6">
        <f t="shared" si="146"/>
        <v>-40.983086694096649</v>
      </c>
      <c r="EI125" s="6">
        <f t="shared" ref="EI125:GT128" si="149">INDEX($D$3:$D$272,$I125,1)*INDEX($D$3:$D$272,$I125+EI$2,1)</f>
        <v>-42.878775582985369</v>
      </c>
      <c r="EJ125" s="6">
        <f t="shared" si="149"/>
        <v>-43.956716323725942</v>
      </c>
      <c r="EK125" s="6">
        <f t="shared" si="149"/>
        <v>-44.811634842244317</v>
      </c>
      <c r="EL125" s="6">
        <f t="shared" si="149"/>
        <v>-45.77806447187389</v>
      </c>
      <c r="EM125" s="6">
        <f t="shared" si="149"/>
        <v>-46.558642249651491</v>
      </c>
      <c r="EN125" s="6">
        <f t="shared" si="149"/>
        <v>-46.317034842244126</v>
      </c>
      <c r="EO125" s="6">
        <f t="shared" si="149"/>
        <v>-44.421345953355512</v>
      </c>
      <c r="EP125" s="6">
        <f t="shared" si="149"/>
        <v>-41.168938545948521</v>
      </c>
      <c r="EQ125" s="6">
        <f t="shared" si="149"/>
        <v>-38.808620027430337</v>
      </c>
      <c r="ER125" s="6">
        <f t="shared" si="149"/>
        <v>-39.217494101504307</v>
      </c>
      <c r="ES125" s="6">
        <f t="shared" si="149"/>
        <v>-42.023857064466895</v>
      </c>
      <c r="ET125" s="6">
        <f t="shared" si="149"/>
        <v>-45.053242249651682</v>
      </c>
      <c r="EU125" s="6">
        <f t="shared" si="149"/>
        <v>-46.967516323725569</v>
      </c>
      <c r="EV125" s="6">
        <f t="shared" si="149"/>
        <v>-47.952531138540202</v>
      </c>
      <c r="EW125" s="6">
        <f t="shared" si="149"/>
        <v>-48.621597805206811</v>
      </c>
      <c r="EX125" s="6">
        <f t="shared" si="149"/>
        <v>-49.402175582984519</v>
      </c>
      <c r="EY125" s="6">
        <f t="shared" si="149"/>
        <v>-50.126997805206621</v>
      </c>
      <c r="EZ125" s="6">
        <f t="shared" si="149"/>
        <v>-50.052657064465855</v>
      </c>
      <c r="FA125" s="6">
        <f t="shared" si="149"/>
        <v>-48.287064471873506</v>
      </c>
      <c r="FB125" s="6" t="e">
        <f t="shared" si="149"/>
        <v>#REF!</v>
      </c>
      <c r="FC125" s="6" t="e">
        <f t="shared" si="149"/>
        <v>#REF!</v>
      </c>
      <c r="FD125" s="6" t="e">
        <f t="shared" si="149"/>
        <v>#REF!</v>
      </c>
      <c r="FE125" s="6" t="e">
        <f t="shared" si="149"/>
        <v>#REF!</v>
      </c>
      <c r="FF125" s="6" t="e">
        <f t="shared" si="149"/>
        <v>#REF!</v>
      </c>
      <c r="FG125" s="6" t="e">
        <f t="shared" si="149"/>
        <v>#REF!</v>
      </c>
      <c r="FH125" s="6" t="e">
        <f t="shared" si="149"/>
        <v>#REF!</v>
      </c>
      <c r="FI125" s="6" t="e">
        <f t="shared" si="149"/>
        <v>#REF!</v>
      </c>
      <c r="FJ125" s="6" t="e">
        <f t="shared" si="149"/>
        <v>#REF!</v>
      </c>
      <c r="FK125" s="6" t="e">
        <f t="shared" si="149"/>
        <v>#REF!</v>
      </c>
      <c r="FL125" s="6" t="e">
        <f t="shared" si="149"/>
        <v>#REF!</v>
      </c>
      <c r="FM125" s="6" t="e">
        <f t="shared" si="149"/>
        <v>#REF!</v>
      </c>
      <c r="FN125" s="6" t="e">
        <f t="shared" si="149"/>
        <v>#REF!</v>
      </c>
      <c r="FO125" s="6" t="e">
        <f t="shared" si="149"/>
        <v>#REF!</v>
      </c>
      <c r="FP125" s="6" t="e">
        <f t="shared" si="149"/>
        <v>#REF!</v>
      </c>
      <c r="FQ125" s="6" t="e">
        <f t="shared" si="149"/>
        <v>#REF!</v>
      </c>
      <c r="FR125" s="6" t="e">
        <f t="shared" si="149"/>
        <v>#REF!</v>
      </c>
      <c r="FS125" s="6" t="e">
        <f t="shared" si="149"/>
        <v>#REF!</v>
      </c>
      <c r="FT125" s="6" t="e">
        <f t="shared" si="149"/>
        <v>#REF!</v>
      </c>
      <c r="FU125" s="6" t="e">
        <f t="shared" si="149"/>
        <v>#REF!</v>
      </c>
      <c r="FV125" s="6" t="e">
        <f t="shared" si="149"/>
        <v>#REF!</v>
      </c>
      <c r="FW125" s="6" t="e">
        <f t="shared" si="149"/>
        <v>#REF!</v>
      </c>
      <c r="FX125" s="6" t="e">
        <f t="shared" si="149"/>
        <v>#REF!</v>
      </c>
      <c r="FY125" s="6" t="e">
        <f t="shared" si="149"/>
        <v>#REF!</v>
      </c>
      <c r="FZ125" s="6" t="e">
        <f t="shared" si="149"/>
        <v>#REF!</v>
      </c>
      <c r="GA125" s="6" t="e">
        <f t="shared" si="149"/>
        <v>#REF!</v>
      </c>
      <c r="GB125" s="6" t="e">
        <f t="shared" si="149"/>
        <v>#REF!</v>
      </c>
      <c r="GC125" s="6" t="e">
        <f t="shared" si="149"/>
        <v>#REF!</v>
      </c>
      <c r="GD125" s="6" t="e">
        <f t="shared" si="149"/>
        <v>#REF!</v>
      </c>
      <c r="GE125" s="6" t="e">
        <f t="shared" si="149"/>
        <v>#REF!</v>
      </c>
      <c r="GF125" s="6" t="e">
        <f t="shared" si="149"/>
        <v>#REF!</v>
      </c>
      <c r="GG125" s="6" t="e">
        <f t="shared" si="149"/>
        <v>#REF!</v>
      </c>
      <c r="GH125" s="6" t="e">
        <f t="shared" si="149"/>
        <v>#REF!</v>
      </c>
      <c r="GI125" s="6" t="e">
        <f t="shared" si="149"/>
        <v>#REF!</v>
      </c>
      <c r="GJ125" s="6" t="e">
        <f t="shared" si="149"/>
        <v>#REF!</v>
      </c>
      <c r="GK125" s="6" t="e">
        <f t="shared" si="149"/>
        <v>#REF!</v>
      </c>
      <c r="GL125" s="6" t="e">
        <f t="shared" si="149"/>
        <v>#REF!</v>
      </c>
      <c r="GM125" s="6" t="e">
        <f t="shared" si="149"/>
        <v>#REF!</v>
      </c>
      <c r="GN125" s="6" t="e">
        <f t="shared" si="149"/>
        <v>#REF!</v>
      </c>
      <c r="GO125" s="6" t="e">
        <f t="shared" si="149"/>
        <v>#REF!</v>
      </c>
      <c r="GP125" s="6" t="e">
        <f t="shared" si="149"/>
        <v>#REF!</v>
      </c>
      <c r="GQ125" s="6" t="e">
        <f t="shared" si="149"/>
        <v>#REF!</v>
      </c>
      <c r="GR125" s="6" t="e">
        <f t="shared" si="149"/>
        <v>#REF!</v>
      </c>
      <c r="GS125" s="6" t="e">
        <f t="shared" si="149"/>
        <v>#REF!</v>
      </c>
      <c r="GT125" s="6" t="e">
        <f t="shared" si="149"/>
        <v>#REF!</v>
      </c>
      <c r="GU125" s="6" t="e">
        <f t="shared" si="147"/>
        <v>#REF!</v>
      </c>
      <c r="GV125" s="6" t="e">
        <f t="shared" si="147"/>
        <v>#REF!</v>
      </c>
      <c r="GW125" s="6" t="e">
        <f t="shared" si="147"/>
        <v>#REF!</v>
      </c>
      <c r="GX125" s="6" t="e">
        <f t="shared" si="147"/>
        <v>#REF!</v>
      </c>
      <c r="GY125" s="6" t="e">
        <f t="shared" si="147"/>
        <v>#REF!</v>
      </c>
      <c r="GZ125" s="6" t="e">
        <f t="shared" si="147"/>
        <v>#REF!</v>
      </c>
      <c r="HA125" s="6" t="e">
        <f t="shared" si="147"/>
        <v>#REF!</v>
      </c>
      <c r="HB125" s="6" t="e">
        <f t="shared" si="147"/>
        <v>#REF!</v>
      </c>
      <c r="HC125" s="6" t="e">
        <f t="shared" si="147"/>
        <v>#REF!</v>
      </c>
      <c r="HD125" s="6" t="e">
        <f t="shared" si="147"/>
        <v>#REF!</v>
      </c>
      <c r="HE125" s="6" t="e">
        <f t="shared" si="147"/>
        <v>#REF!</v>
      </c>
      <c r="HF125" s="6" t="e">
        <f t="shared" si="147"/>
        <v>#REF!</v>
      </c>
      <c r="HG125" s="6" t="e">
        <f t="shared" si="147"/>
        <v>#REF!</v>
      </c>
      <c r="HH125" s="6" t="e">
        <f t="shared" si="147"/>
        <v>#REF!</v>
      </c>
      <c r="HI125" s="6" t="e">
        <f t="shared" si="147"/>
        <v>#REF!</v>
      </c>
      <c r="HJ125" s="6" t="e">
        <f t="shared" si="147"/>
        <v>#REF!</v>
      </c>
      <c r="HK125" s="6" t="e">
        <f t="shared" si="147"/>
        <v>#REF!</v>
      </c>
      <c r="HL125" s="6" t="e">
        <f t="shared" si="147"/>
        <v>#REF!</v>
      </c>
      <c r="HM125" s="6" t="e">
        <f t="shared" si="147"/>
        <v>#REF!</v>
      </c>
      <c r="HN125" s="6" t="e">
        <f t="shared" si="147"/>
        <v>#REF!</v>
      </c>
      <c r="HO125" s="6" t="e">
        <f t="shared" si="147"/>
        <v>#REF!</v>
      </c>
      <c r="HP125" s="6" t="e">
        <f t="shared" si="147"/>
        <v>#REF!</v>
      </c>
      <c r="HQ125" s="6" t="e">
        <f t="shared" si="147"/>
        <v>#REF!</v>
      </c>
      <c r="HR125" s="6" t="e">
        <f t="shared" si="147"/>
        <v>#REF!</v>
      </c>
      <c r="HS125" s="6" t="e">
        <f t="shared" si="147"/>
        <v>#REF!</v>
      </c>
      <c r="HT125" s="6" t="e">
        <f t="shared" si="147"/>
        <v>#REF!</v>
      </c>
      <c r="HU125" s="6" t="e">
        <f t="shared" si="147"/>
        <v>#REF!</v>
      </c>
      <c r="HV125" s="6" t="e">
        <f t="shared" si="147"/>
        <v>#REF!</v>
      </c>
      <c r="HW125" s="6" t="e">
        <f t="shared" si="147"/>
        <v>#REF!</v>
      </c>
      <c r="HX125" s="6" t="e">
        <f t="shared" si="147"/>
        <v>#REF!</v>
      </c>
      <c r="HY125" s="6" t="e">
        <f t="shared" si="147"/>
        <v>#REF!</v>
      </c>
      <c r="HZ125" s="6" t="e">
        <f t="shared" si="147"/>
        <v>#REF!</v>
      </c>
      <c r="IA125" s="6" t="e">
        <f t="shared" si="147"/>
        <v>#REF!</v>
      </c>
      <c r="IB125" s="6" t="e">
        <f t="shared" si="147"/>
        <v>#REF!</v>
      </c>
      <c r="IC125" s="6" t="e">
        <f t="shared" si="147"/>
        <v>#REF!</v>
      </c>
      <c r="ID125" s="6" t="e">
        <f t="shared" si="147"/>
        <v>#REF!</v>
      </c>
      <c r="IE125" s="6" t="e">
        <f t="shared" si="147"/>
        <v>#REF!</v>
      </c>
      <c r="IF125" s="6" t="e">
        <f t="shared" si="147"/>
        <v>#REF!</v>
      </c>
      <c r="IG125" s="6" t="e">
        <f t="shared" si="147"/>
        <v>#REF!</v>
      </c>
      <c r="IH125" s="6" t="e">
        <f t="shared" si="147"/>
        <v>#REF!</v>
      </c>
      <c r="II125" s="6" t="e">
        <f t="shared" si="147"/>
        <v>#REF!</v>
      </c>
      <c r="IJ125" s="6" t="e">
        <f t="shared" si="147"/>
        <v>#REF!</v>
      </c>
      <c r="IK125" s="6" t="e">
        <f t="shared" si="147"/>
        <v>#REF!</v>
      </c>
      <c r="IL125" s="6" t="e">
        <f t="shared" si="147"/>
        <v>#REF!</v>
      </c>
      <c r="IM125" s="6" t="e">
        <f t="shared" si="147"/>
        <v>#REF!</v>
      </c>
      <c r="IN125" s="6" t="e">
        <f t="shared" si="147"/>
        <v>#REF!</v>
      </c>
      <c r="IO125" s="6" t="e">
        <f t="shared" si="147"/>
        <v>#REF!</v>
      </c>
      <c r="IP125" s="6" t="e">
        <f t="shared" si="147"/>
        <v>#REF!</v>
      </c>
      <c r="IQ125" s="6" t="e">
        <f t="shared" si="147"/>
        <v>#REF!</v>
      </c>
      <c r="IR125" s="6" t="e">
        <f t="shared" si="147"/>
        <v>#REF!</v>
      </c>
      <c r="IS125" s="6" t="e">
        <f t="shared" si="147"/>
        <v>#REF!</v>
      </c>
      <c r="IT125" s="6" t="e">
        <f t="shared" si="147"/>
        <v>#REF!</v>
      </c>
      <c r="IU125" s="6" t="e">
        <f t="shared" si="147"/>
        <v>#REF!</v>
      </c>
      <c r="IV125" s="6" t="e">
        <f t="shared" si="147"/>
        <v>#REF!</v>
      </c>
      <c r="IW125" s="6" t="e">
        <f t="shared" si="147"/>
        <v>#REF!</v>
      </c>
      <c r="IX125" s="6" t="e">
        <f t="shared" si="147"/>
        <v>#REF!</v>
      </c>
      <c r="IY125" s="6" t="e">
        <f t="shared" si="147"/>
        <v>#REF!</v>
      </c>
      <c r="IZ125" s="6" t="e">
        <f t="shared" si="147"/>
        <v>#REF!</v>
      </c>
      <c r="JA125" s="6" t="e">
        <f t="shared" si="147"/>
        <v>#REF!</v>
      </c>
      <c r="JB125" s="6" t="e">
        <f t="shared" si="147"/>
        <v>#REF!</v>
      </c>
      <c r="JC125" s="6" t="e">
        <f t="shared" si="147"/>
        <v>#REF!</v>
      </c>
      <c r="JD125" s="6" t="e">
        <f t="shared" si="147"/>
        <v>#REF!</v>
      </c>
      <c r="JE125" s="6" t="e">
        <f t="shared" si="147"/>
        <v>#REF!</v>
      </c>
      <c r="JF125" s="6" t="e">
        <f t="shared" si="143"/>
        <v>#REF!</v>
      </c>
      <c r="JG125" s="6" t="e">
        <f t="shared" si="143"/>
        <v>#REF!</v>
      </c>
      <c r="JH125" s="6" t="e">
        <f t="shared" si="143"/>
        <v>#REF!</v>
      </c>
      <c r="JI125" s="6" t="e">
        <f t="shared" si="143"/>
        <v>#REF!</v>
      </c>
      <c r="JJ125" s="6" t="e">
        <f t="shared" si="143"/>
        <v>#REF!</v>
      </c>
      <c r="JK125" s="6" t="e">
        <f t="shared" si="143"/>
        <v>#REF!</v>
      </c>
      <c r="JL125" s="6" t="e">
        <f t="shared" si="143"/>
        <v>#REF!</v>
      </c>
      <c r="JM125" s="6" t="e">
        <f t="shared" si="143"/>
        <v>#REF!</v>
      </c>
      <c r="JN125" s="6" t="e">
        <f t="shared" si="143"/>
        <v>#REF!</v>
      </c>
      <c r="JO125" s="6" t="e">
        <f t="shared" si="143"/>
        <v>#REF!</v>
      </c>
      <c r="JP125" s="6" t="e">
        <f t="shared" si="143"/>
        <v>#REF!</v>
      </c>
      <c r="JQ125" s="6" t="e">
        <f t="shared" si="143"/>
        <v>#REF!</v>
      </c>
      <c r="JR125" s="6" t="e">
        <f t="shared" si="143"/>
        <v>#REF!</v>
      </c>
      <c r="JS125" s="6" t="e">
        <f t="shared" si="143"/>
        <v>#REF!</v>
      </c>
    </row>
    <row r="126" spans="1:279" ht="14.5" x14ac:dyDescent="0.35">
      <c r="A126" s="8">
        <v>124</v>
      </c>
      <c r="B126" s="9">
        <v>40648</v>
      </c>
      <c r="C126" s="10">
        <v>392.05</v>
      </c>
      <c r="D126" s="8">
        <f t="shared" si="79"/>
        <v>-1.4785185185182854</v>
      </c>
      <c r="I126" s="6">
        <v>124</v>
      </c>
      <c r="J126" s="6">
        <f t="shared" si="80"/>
        <v>2.1860170096015055</v>
      </c>
      <c r="K126" s="6">
        <f t="shared" si="81"/>
        <v>2.1564466392311665</v>
      </c>
      <c r="L126" s="6">
        <f t="shared" si="148"/>
        <v>3.5462540466383516</v>
      </c>
      <c r="M126" s="6">
        <f t="shared" si="148"/>
        <v>6.4145799725638222</v>
      </c>
      <c r="N126" s="6">
        <f t="shared" si="148"/>
        <v>8.3810096021931173</v>
      </c>
      <c r="O126" s="6">
        <f t="shared" si="148"/>
        <v>7.7896021947858376</v>
      </c>
      <c r="P126" s="6">
        <f t="shared" si="148"/>
        <v>5.4683281207121395</v>
      </c>
      <c r="Q126" s="6">
        <f t="shared" si="148"/>
        <v>3.4279725651569124</v>
      </c>
      <c r="R126" s="6">
        <f t="shared" si="148"/>
        <v>2.2008021947866747</v>
      </c>
      <c r="S126" s="6">
        <f t="shared" si="148"/>
        <v>1.3580466392312622</v>
      </c>
      <c r="T126" s="6">
        <f t="shared" si="148"/>
        <v>0.48572071330551086</v>
      </c>
      <c r="U126" s="6">
        <f t="shared" si="148"/>
        <v>-0.29789410150922407</v>
      </c>
      <c r="V126" s="6">
        <f t="shared" si="148"/>
        <v>-0.68230891632396484</v>
      </c>
      <c r="W126" s="6">
        <f t="shared" si="148"/>
        <v>-0.51967187928693326</v>
      </c>
      <c r="X126" s="6">
        <f t="shared" si="148"/>
        <v>1.0179873799721137</v>
      </c>
      <c r="Y126" s="6">
        <f t="shared" si="148"/>
        <v>3.7384614540457219</v>
      </c>
      <c r="Z126" s="6">
        <f t="shared" si="148"/>
        <v>5.3796170096010387</v>
      </c>
      <c r="AA126" s="6">
        <f t="shared" si="148"/>
        <v>4.403794787378934</v>
      </c>
      <c r="AB126" s="6">
        <f t="shared" si="148"/>
        <v>2.0233799725644741</v>
      </c>
      <c r="AC126" s="6">
        <f t="shared" si="148"/>
        <v>-4.6545953361092032E-2</v>
      </c>
      <c r="AD126" s="6">
        <f t="shared" si="148"/>
        <v>-1.2737163237312454</v>
      </c>
      <c r="AE126" s="6">
        <f t="shared" si="148"/>
        <v>-2.2791089163236897</v>
      </c>
      <c r="AF126" s="6">
        <f t="shared" si="148"/>
        <v>-3.2105755829902027</v>
      </c>
      <c r="AG126" s="6">
        <f t="shared" si="148"/>
        <v>-4.0829015089160379</v>
      </c>
      <c r="AH126" s="6">
        <f t="shared" si="148"/>
        <v>-4.74823484224925</v>
      </c>
      <c r="AI126" s="6">
        <f t="shared" si="148"/>
        <v>-4.7630200274344192</v>
      </c>
      <c r="AJ126" s="6">
        <f t="shared" si="148"/>
        <v>-3.5949903978049433</v>
      </c>
      <c r="AK126" s="6">
        <f t="shared" si="148"/>
        <v>-1.3919978052127688</v>
      </c>
      <c r="AL126" s="6">
        <f t="shared" si="148"/>
        <v>0.42657997256474922</v>
      </c>
      <c r="AM126" s="6">
        <f t="shared" si="148"/>
        <v>0.47093552812034151</v>
      </c>
      <c r="AN126" s="6">
        <f t="shared" si="148"/>
        <v>-1.4511385459534463</v>
      </c>
      <c r="AO126" s="6">
        <f t="shared" si="148"/>
        <v>-3.609775582990197</v>
      </c>
      <c r="AP126" s="6">
        <f t="shared" si="148"/>
        <v>-4.95522743484179</v>
      </c>
      <c r="AQ126" s="6">
        <f t="shared" si="148"/>
        <v>-5.8866941015083025</v>
      </c>
      <c r="AR126" s="6">
        <f t="shared" si="148"/>
        <v>-6.5668126200267674</v>
      </c>
      <c r="AS126" s="6">
        <f t="shared" si="148"/>
        <v>-7.0103681755821858</v>
      </c>
      <c r="AT126" s="6">
        <f t="shared" si="148"/>
        <v>-7.5426348422487894</v>
      </c>
      <c r="AU126" s="6">
        <f t="shared" si="148"/>
        <v>-7.6313459533598893</v>
      </c>
      <c r="AV126" s="6">
        <f t="shared" si="148"/>
        <v>-6.197182990397196</v>
      </c>
      <c r="AW126" s="6">
        <f t="shared" si="148"/>
        <v>-3.8463385459530754</v>
      </c>
      <c r="AX126" s="6">
        <f t="shared" si="148"/>
        <v>-2.2051829903977587</v>
      </c>
      <c r="AY126" s="6">
        <f t="shared" si="148"/>
        <v>-2.3530348422496208</v>
      </c>
      <c r="AZ126" s="6">
        <f t="shared" si="148"/>
        <v>-4.2159681755826472</v>
      </c>
      <c r="BA126" s="6">
        <f t="shared" si="148"/>
        <v>-6.404175582989736</v>
      </c>
      <c r="BB126" s="6">
        <f t="shared" si="148"/>
        <v>-7.8531237311375985</v>
      </c>
      <c r="BC126" s="6">
        <f t="shared" si="148"/>
        <v>-8.917657064470804</v>
      </c>
      <c r="BD126" s="6">
        <f t="shared" si="148"/>
        <v>-9.7456274348410474</v>
      </c>
      <c r="BE126" s="6">
        <f t="shared" si="148"/>
        <v>-10.41096076817426</v>
      </c>
      <c r="BF126" s="6">
        <f t="shared" si="148"/>
        <v>-10.987582990396371</v>
      </c>
      <c r="BG126" s="6">
        <f t="shared" si="148"/>
        <v>-10.913657064470524</v>
      </c>
      <c r="BH126" s="6">
        <f t="shared" si="148"/>
        <v>-9.6569163237299467</v>
      </c>
      <c r="BI126" s="6">
        <f t="shared" si="148"/>
        <v>-7.1582200274340479</v>
      </c>
      <c r="BJ126" s="6">
        <f t="shared" si="148"/>
        <v>-5.2213607681750913</v>
      </c>
      <c r="BK126" s="6">
        <f t="shared" si="148"/>
        <v>-5.6353459533601704</v>
      </c>
      <c r="BL126" s="6">
        <f t="shared" si="148"/>
        <v>-7.7939829903969207</v>
      </c>
      <c r="BM126" s="6">
        <f t="shared" si="148"/>
        <v>-10.115257064470619</v>
      </c>
      <c r="BN126" s="6">
        <f t="shared" si="148"/>
        <v>-12.022545953359238</v>
      </c>
      <c r="BO126" s="6">
        <f t="shared" si="148"/>
        <v>-13.427138545951593</v>
      </c>
      <c r="BP126" s="6">
        <f t="shared" si="148"/>
        <v>-14.373390397803274</v>
      </c>
      <c r="BQ126" s="6">
        <f t="shared" si="148"/>
        <v>-15.245716323729026</v>
      </c>
      <c r="BR126" s="6">
        <f t="shared" si="148"/>
        <v>-16.014545953358592</v>
      </c>
      <c r="BS126" s="6">
        <f t="shared" si="148"/>
        <v>-16.073686694099269</v>
      </c>
      <c r="BT126" s="6">
        <f t="shared" si="148"/>
        <v>-14.920442249655046</v>
      </c>
      <c r="BU126" s="6">
        <f t="shared" si="148"/>
        <v>-12.67309410150728</v>
      </c>
      <c r="BV126" s="6">
        <f t="shared" si="148"/>
        <v>-10.721449657063069</v>
      </c>
      <c r="BW126" s="6">
        <f t="shared" si="148"/>
        <v>-10.972797805211201</v>
      </c>
      <c r="BX126" s="6">
        <f t="shared" si="146"/>
        <v>-13.116649657062698</v>
      </c>
      <c r="BY126" s="6">
        <f t="shared" si="146"/>
        <v>-15.127434842247586</v>
      </c>
      <c r="BZ126" s="6">
        <f t="shared" si="146"/>
        <v>-16.472886694099262</v>
      </c>
      <c r="CA126" s="6">
        <f t="shared" si="146"/>
        <v>-17.433923731136115</v>
      </c>
      <c r="CB126" s="6">
        <f t="shared" si="146"/>
        <v>-18.306249657061951</v>
      </c>
      <c r="CC126" s="6">
        <f t="shared" si="146"/>
        <v>-18.912442249654401</v>
      </c>
      <c r="CD126" s="6">
        <f t="shared" si="146"/>
        <v>-19.341212620024734</v>
      </c>
      <c r="CE126" s="6">
        <f t="shared" si="146"/>
        <v>-19.400353360765411</v>
      </c>
      <c r="CF126" s="6">
        <f t="shared" si="146"/>
        <v>-18.23232373113602</v>
      </c>
      <c r="CG126" s="6">
        <f t="shared" si="146"/>
        <v>-15.644916323729021</v>
      </c>
      <c r="CH126" s="6">
        <f t="shared" si="146"/>
        <v>-13.36799780521083</v>
      </c>
      <c r="CI126" s="6">
        <f t="shared" si="146"/>
        <v>-13.501064471877523</v>
      </c>
      <c r="CJ126" s="6">
        <f t="shared" si="146"/>
        <v>-15.718842249654951</v>
      </c>
      <c r="CK126" s="6">
        <f t="shared" si="146"/>
        <v>-17.995760768173056</v>
      </c>
      <c r="CL126" s="6">
        <f t="shared" si="146"/>
        <v>-19.548205212617273</v>
      </c>
      <c r="CM126" s="6">
        <f t="shared" si="146"/>
        <v>-20.701449657061495</v>
      </c>
      <c r="CN126" s="6">
        <f t="shared" si="146"/>
        <v>-21.736412620024364</v>
      </c>
      <c r="CO126" s="6">
        <f t="shared" si="146"/>
        <v>-22.534812620024184</v>
      </c>
      <c r="CP126" s="6">
        <f t="shared" si="146"/>
        <v>-22.978368175579686</v>
      </c>
      <c r="CQ126" s="6">
        <f t="shared" si="146"/>
        <v>-22.771375582987147</v>
      </c>
      <c r="CR126" s="6">
        <f t="shared" si="146"/>
        <v>-21.485064471876232</v>
      </c>
      <c r="CS126" s="6">
        <f t="shared" si="146"/>
        <v>-19.163790397802533</v>
      </c>
      <c r="CT126" s="6">
        <f t="shared" si="146"/>
        <v>-17.123434842247306</v>
      </c>
      <c r="CU126" s="6">
        <f t="shared" si="146"/>
        <v>-17.226931138543577</v>
      </c>
      <c r="CV126" s="6">
        <f t="shared" si="146"/>
        <v>-19.400353360765411</v>
      </c>
      <c r="CW126" s="6">
        <f t="shared" si="146"/>
        <v>-21.573775582987331</v>
      </c>
      <c r="CX126" s="6">
        <f t="shared" si="146"/>
        <v>-23.155790397801887</v>
      </c>
      <c r="CY126" s="6">
        <f t="shared" si="146"/>
        <v>-24.235108916320261</v>
      </c>
      <c r="CZ126" s="6">
        <f t="shared" si="146"/>
        <v>-24.856086694097883</v>
      </c>
      <c r="DA126" s="6">
        <f t="shared" si="146"/>
        <v>-25.669271879282956</v>
      </c>
      <c r="DB126" s="6">
        <f t="shared" si="146"/>
        <v>-26.319820027430996</v>
      </c>
      <c r="DC126" s="6">
        <f t="shared" si="146"/>
        <v>-26.334605212616168</v>
      </c>
      <c r="DD126" s="6">
        <f t="shared" si="146"/>
        <v>-25.137005212616351</v>
      </c>
      <c r="DE126" s="6">
        <f t="shared" si="146"/>
        <v>-22.697449657061213</v>
      </c>
      <c r="DF126" s="6">
        <f t="shared" si="146"/>
        <v>-20.864086694098528</v>
      </c>
      <c r="DG126" s="6">
        <f t="shared" si="146"/>
        <v>-21.27807187928369</v>
      </c>
      <c r="DH126" s="6">
        <f t="shared" si="146"/>
        <v>-23.525420027431458</v>
      </c>
      <c r="DI126" s="6">
        <f t="shared" si="146"/>
        <v>-25.639701508912616</v>
      </c>
      <c r="DJ126" s="6">
        <f t="shared" si="146"/>
        <v>-26.955582990393872</v>
      </c>
      <c r="DK126" s="6">
        <f t="shared" si="146"/>
        <v>-27.946190397801146</v>
      </c>
      <c r="DL126" s="6">
        <f t="shared" si="146"/>
        <v>-28.715020027430626</v>
      </c>
      <c r="DM126" s="6">
        <f t="shared" si="146"/>
        <v>-29.4394941015046</v>
      </c>
      <c r="DN126" s="6">
        <f t="shared" si="146"/>
        <v>-30.060471879282304</v>
      </c>
      <c r="DO126" s="6">
        <f t="shared" si="146"/>
        <v>-29.986545953356373</v>
      </c>
      <c r="DP126" s="6">
        <f t="shared" si="146"/>
        <v>-28.611523731134355</v>
      </c>
      <c r="DQ126" s="6">
        <f t="shared" si="146"/>
        <v>-26.083257064468118</v>
      </c>
      <c r="DR126" s="6">
        <f t="shared" si="146"/>
        <v>-23.954190397801792</v>
      </c>
      <c r="DS126" s="6">
        <f t="shared" si="146"/>
        <v>-24.3533903978017</v>
      </c>
      <c r="DT126" s="6">
        <f t="shared" si="146"/>
        <v>-26.807731138542092</v>
      </c>
      <c r="DU126" s="6">
        <f t="shared" si="146"/>
        <v>-29.158575582986128</v>
      </c>
      <c r="DV126" s="6">
        <f t="shared" si="146"/>
        <v>-30.474457064467384</v>
      </c>
      <c r="DW126" s="6">
        <f t="shared" si="146"/>
        <v>-31.361568175578387</v>
      </c>
      <c r="DX126" s="6">
        <f t="shared" si="146"/>
        <v>-32.041686694096768</v>
      </c>
      <c r="DY126" s="6">
        <f t="shared" si="146"/>
        <v>-32.470457064467098</v>
      </c>
      <c r="DZ126" s="6">
        <f t="shared" si="146"/>
        <v>-32.94358299039294</v>
      </c>
      <c r="EA126" s="6">
        <f t="shared" si="146"/>
        <v>-33.239286694096585</v>
      </c>
      <c r="EB126" s="6">
        <f t="shared" si="146"/>
        <v>-32.041686694096768</v>
      </c>
      <c r="EC126" s="6">
        <f t="shared" si="146"/>
        <v>-29.454279286689768</v>
      </c>
      <c r="ED126" s="6">
        <f t="shared" si="146"/>
        <v>-27.532205212615981</v>
      </c>
      <c r="EE126" s="6">
        <f t="shared" si="146"/>
        <v>-27.872264471875212</v>
      </c>
      <c r="EF126" s="6">
        <f t="shared" si="146"/>
        <v>-30.01611632372671</v>
      </c>
      <c r="EG126" s="6">
        <f t="shared" si="146"/>
        <v>-32.603523731133713</v>
      </c>
      <c r="EH126" s="6">
        <f t="shared" si="146"/>
        <v>-34.11161262002242</v>
      </c>
      <c r="EI126" s="6">
        <f t="shared" si="149"/>
        <v>-34.969153360763002</v>
      </c>
      <c r="EJ126" s="6">
        <f t="shared" si="149"/>
        <v>-35.649271879281379</v>
      </c>
      <c r="EK126" s="6">
        <f t="shared" si="149"/>
        <v>-36.418101508910944</v>
      </c>
      <c r="EL126" s="6">
        <f t="shared" si="149"/>
        <v>-37.039079286688569</v>
      </c>
      <c r="EM126" s="6">
        <f t="shared" si="149"/>
        <v>-36.846871879281196</v>
      </c>
      <c r="EN126" s="6">
        <f t="shared" si="149"/>
        <v>-35.338782990392573</v>
      </c>
      <c r="EO126" s="6">
        <f t="shared" si="149"/>
        <v>-32.751375582985574</v>
      </c>
      <c r="EP126" s="6">
        <f t="shared" si="149"/>
        <v>-30.873657064467377</v>
      </c>
      <c r="EQ126" s="6">
        <f t="shared" si="149"/>
        <v>-31.198931138541354</v>
      </c>
      <c r="ER126" s="6">
        <f t="shared" si="149"/>
        <v>-33.431494101503951</v>
      </c>
      <c r="ES126" s="6">
        <f t="shared" si="149"/>
        <v>-35.841479286688752</v>
      </c>
      <c r="ET126" s="6">
        <f t="shared" si="149"/>
        <v>-37.364353360762628</v>
      </c>
      <c r="EU126" s="6">
        <f t="shared" si="149"/>
        <v>-38.147968175577283</v>
      </c>
      <c r="EV126" s="6">
        <f t="shared" si="149"/>
        <v>-38.680234842243884</v>
      </c>
      <c r="EW126" s="6">
        <f t="shared" si="149"/>
        <v>-39.301212620021587</v>
      </c>
      <c r="EX126" s="6">
        <f t="shared" si="149"/>
        <v>-39.877834842243701</v>
      </c>
      <c r="EY126" s="6">
        <f t="shared" si="149"/>
        <v>-39.818694101502935</v>
      </c>
      <c r="EZ126" s="6">
        <f t="shared" si="149"/>
        <v>-38.414101508910584</v>
      </c>
      <c r="FA126" s="6" t="e">
        <f t="shared" si="149"/>
        <v>#REF!</v>
      </c>
      <c r="FB126" s="6" t="e">
        <f t="shared" si="149"/>
        <v>#REF!</v>
      </c>
      <c r="FC126" s="6" t="e">
        <f t="shared" si="149"/>
        <v>#REF!</v>
      </c>
      <c r="FD126" s="6" t="e">
        <f t="shared" si="149"/>
        <v>#REF!</v>
      </c>
      <c r="FE126" s="6" t="e">
        <f t="shared" si="149"/>
        <v>#REF!</v>
      </c>
      <c r="FF126" s="6" t="e">
        <f t="shared" si="149"/>
        <v>#REF!</v>
      </c>
      <c r="FG126" s="6" t="e">
        <f t="shared" si="149"/>
        <v>#REF!</v>
      </c>
      <c r="FH126" s="6" t="e">
        <f t="shared" si="149"/>
        <v>#REF!</v>
      </c>
      <c r="FI126" s="6" t="e">
        <f t="shared" si="149"/>
        <v>#REF!</v>
      </c>
      <c r="FJ126" s="6" t="e">
        <f t="shared" si="149"/>
        <v>#REF!</v>
      </c>
      <c r="FK126" s="6" t="e">
        <f t="shared" si="149"/>
        <v>#REF!</v>
      </c>
      <c r="FL126" s="6" t="e">
        <f t="shared" si="149"/>
        <v>#REF!</v>
      </c>
      <c r="FM126" s="6" t="e">
        <f t="shared" si="149"/>
        <v>#REF!</v>
      </c>
      <c r="FN126" s="6" t="e">
        <f t="shared" si="149"/>
        <v>#REF!</v>
      </c>
      <c r="FO126" s="6" t="e">
        <f t="shared" si="149"/>
        <v>#REF!</v>
      </c>
      <c r="FP126" s="6" t="e">
        <f t="shared" si="149"/>
        <v>#REF!</v>
      </c>
      <c r="FQ126" s="6" t="e">
        <f t="shared" si="149"/>
        <v>#REF!</v>
      </c>
      <c r="FR126" s="6" t="e">
        <f t="shared" si="149"/>
        <v>#REF!</v>
      </c>
      <c r="FS126" s="6" t="e">
        <f t="shared" si="149"/>
        <v>#REF!</v>
      </c>
      <c r="FT126" s="6" t="e">
        <f t="shared" si="149"/>
        <v>#REF!</v>
      </c>
      <c r="FU126" s="6" t="e">
        <f t="shared" si="149"/>
        <v>#REF!</v>
      </c>
      <c r="FV126" s="6" t="e">
        <f t="shared" si="149"/>
        <v>#REF!</v>
      </c>
      <c r="FW126" s="6" t="e">
        <f t="shared" si="149"/>
        <v>#REF!</v>
      </c>
      <c r="FX126" s="6" t="e">
        <f t="shared" si="149"/>
        <v>#REF!</v>
      </c>
      <c r="FY126" s="6" t="e">
        <f t="shared" si="149"/>
        <v>#REF!</v>
      </c>
      <c r="FZ126" s="6" t="e">
        <f t="shared" si="149"/>
        <v>#REF!</v>
      </c>
      <c r="GA126" s="6" t="e">
        <f t="shared" si="149"/>
        <v>#REF!</v>
      </c>
      <c r="GB126" s="6" t="e">
        <f t="shared" si="149"/>
        <v>#REF!</v>
      </c>
      <c r="GC126" s="6" t="e">
        <f t="shared" si="149"/>
        <v>#REF!</v>
      </c>
      <c r="GD126" s="6" t="e">
        <f t="shared" si="149"/>
        <v>#REF!</v>
      </c>
      <c r="GE126" s="6" t="e">
        <f t="shared" si="149"/>
        <v>#REF!</v>
      </c>
      <c r="GF126" s="6" t="e">
        <f t="shared" si="149"/>
        <v>#REF!</v>
      </c>
      <c r="GG126" s="6" t="e">
        <f t="shared" si="149"/>
        <v>#REF!</v>
      </c>
      <c r="GH126" s="6" t="e">
        <f t="shared" si="149"/>
        <v>#REF!</v>
      </c>
      <c r="GI126" s="6" t="e">
        <f t="shared" si="149"/>
        <v>#REF!</v>
      </c>
      <c r="GJ126" s="6" t="e">
        <f t="shared" si="149"/>
        <v>#REF!</v>
      </c>
      <c r="GK126" s="6" t="e">
        <f t="shared" si="149"/>
        <v>#REF!</v>
      </c>
      <c r="GL126" s="6" t="e">
        <f t="shared" si="149"/>
        <v>#REF!</v>
      </c>
      <c r="GM126" s="6" t="e">
        <f t="shared" si="149"/>
        <v>#REF!</v>
      </c>
      <c r="GN126" s="6" t="e">
        <f t="shared" si="149"/>
        <v>#REF!</v>
      </c>
      <c r="GO126" s="6" t="e">
        <f t="shared" si="149"/>
        <v>#REF!</v>
      </c>
      <c r="GP126" s="6" t="e">
        <f t="shared" si="149"/>
        <v>#REF!</v>
      </c>
      <c r="GQ126" s="6" t="e">
        <f t="shared" si="149"/>
        <v>#REF!</v>
      </c>
      <c r="GR126" s="6" t="e">
        <f t="shared" si="149"/>
        <v>#REF!</v>
      </c>
      <c r="GS126" s="6" t="e">
        <f t="shared" si="149"/>
        <v>#REF!</v>
      </c>
      <c r="GT126" s="6" t="e">
        <f t="shared" si="149"/>
        <v>#REF!</v>
      </c>
      <c r="GU126" s="6" t="e">
        <f t="shared" si="147"/>
        <v>#REF!</v>
      </c>
      <c r="GV126" s="6" t="e">
        <f t="shared" si="147"/>
        <v>#REF!</v>
      </c>
      <c r="GW126" s="6" t="e">
        <f t="shared" si="147"/>
        <v>#REF!</v>
      </c>
      <c r="GX126" s="6" t="e">
        <f t="shared" si="147"/>
        <v>#REF!</v>
      </c>
      <c r="GY126" s="6" t="e">
        <f t="shared" si="147"/>
        <v>#REF!</v>
      </c>
      <c r="GZ126" s="6" t="e">
        <f t="shared" si="147"/>
        <v>#REF!</v>
      </c>
      <c r="HA126" s="6" t="e">
        <f t="shared" si="147"/>
        <v>#REF!</v>
      </c>
      <c r="HB126" s="6" t="e">
        <f t="shared" si="147"/>
        <v>#REF!</v>
      </c>
      <c r="HC126" s="6" t="e">
        <f t="shared" si="147"/>
        <v>#REF!</v>
      </c>
      <c r="HD126" s="6" t="e">
        <f t="shared" si="147"/>
        <v>#REF!</v>
      </c>
      <c r="HE126" s="6" t="e">
        <f t="shared" si="147"/>
        <v>#REF!</v>
      </c>
      <c r="HF126" s="6" t="e">
        <f t="shared" si="147"/>
        <v>#REF!</v>
      </c>
      <c r="HG126" s="6" t="e">
        <f t="shared" si="147"/>
        <v>#REF!</v>
      </c>
      <c r="HH126" s="6" t="e">
        <f t="shared" si="147"/>
        <v>#REF!</v>
      </c>
      <c r="HI126" s="6" t="e">
        <f t="shared" si="147"/>
        <v>#REF!</v>
      </c>
      <c r="HJ126" s="6" t="e">
        <f t="shared" si="147"/>
        <v>#REF!</v>
      </c>
      <c r="HK126" s="6" t="e">
        <f t="shared" si="147"/>
        <v>#REF!</v>
      </c>
      <c r="HL126" s="6" t="e">
        <f t="shared" si="147"/>
        <v>#REF!</v>
      </c>
      <c r="HM126" s="6" t="e">
        <f t="shared" si="147"/>
        <v>#REF!</v>
      </c>
      <c r="HN126" s="6" t="e">
        <f t="shared" si="147"/>
        <v>#REF!</v>
      </c>
      <c r="HO126" s="6" t="e">
        <f t="shared" si="147"/>
        <v>#REF!</v>
      </c>
      <c r="HP126" s="6" t="e">
        <f t="shared" si="147"/>
        <v>#REF!</v>
      </c>
      <c r="HQ126" s="6" t="e">
        <f t="shared" si="147"/>
        <v>#REF!</v>
      </c>
      <c r="HR126" s="6" t="e">
        <f t="shared" si="147"/>
        <v>#REF!</v>
      </c>
      <c r="HS126" s="6" t="e">
        <f t="shared" si="147"/>
        <v>#REF!</v>
      </c>
      <c r="HT126" s="6" t="e">
        <f t="shared" si="147"/>
        <v>#REF!</v>
      </c>
      <c r="HU126" s="6" t="e">
        <f t="shared" si="147"/>
        <v>#REF!</v>
      </c>
      <c r="HV126" s="6" t="e">
        <f t="shared" si="147"/>
        <v>#REF!</v>
      </c>
      <c r="HW126" s="6" t="e">
        <f t="shared" si="147"/>
        <v>#REF!</v>
      </c>
      <c r="HX126" s="6" t="e">
        <f t="shared" si="147"/>
        <v>#REF!</v>
      </c>
      <c r="HY126" s="6" t="e">
        <f t="shared" si="147"/>
        <v>#REF!</v>
      </c>
      <c r="HZ126" s="6" t="e">
        <f t="shared" si="147"/>
        <v>#REF!</v>
      </c>
      <c r="IA126" s="6" t="e">
        <f t="shared" si="147"/>
        <v>#REF!</v>
      </c>
      <c r="IB126" s="6" t="e">
        <f t="shared" si="147"/>
        <v>#REF!</v>
      </c>
      <c r="IC126" s="6" t="e">
        <f t="shared" si="147"/>
        <v>#REF!</v>
      </c>
      <c r="ID126" s="6" t="e">
        <f t="shared" si="147"/>
        <v>#REF!</v>
      </c>
      <c r="IE126" s="6" t="e">
        <f t="shared" si="147"/>
        <v>#REF!</v>
      </c>
      <c r="IF126" s="6" t="e">
        <f t="shared" si="147"/>
        <v>#REF!</v>
      </c>
      <c r="IG126" s="6" t="e">
        <f t="shared" si="147"/>
        <v>#REF!</v>
      </c>
      <c r="IH126" s="6" t="e">
        <f t="shared" si="147"/>
        <v>#REF!</v>
      </c>
      <c r="II126" s="6" t="e">
        <f t="shared" si="147"/>
        <v>#REF!</v>
      </c>
      <c r="IJ126" s="6" t="e">
        <f t="shared" si="147"/>
        <v>#REF!</v>
      </c>
      <c r="IK126" s="6" t="e">
        <f t="shared" si="147"/>
        <v>#REF!</v>
      </c>
      <c r="IL126" s="6" t="e">
        <f t="shared" si="147"/>
        <v>#REF!</v>
      </c>
      <c r="IM126" s="6" t="e">
        <f t="shared" si="147"/>
        <v>#REF!</v>
      </c>
      <c r="IN126" s="6" t="e">
        <f t="shared" si="147"/>
        <v>#REF!</v>
      </c>
      <c r="IO126" s="6" t="e">
        <f t="shared" si="147"/>
        <v>#REF!</v>
      </c>
      <c r="IP126" s="6" t="e">
        <f t="shared" si="147"/>
        <v>#REF!</v>
      </c>
      <c r="IQ126" s="6" t="e">
        <f t="shared" si="147"/>
        <v>#REF!</v>
      </c>
      <c r="IR126" s="6" t="e">
        <f t="shared" si="147"/>
        <v>#REF!</v>
      </c>
      <c r="IS126" s="6" t="e">
        <f t="shared" si="147"/>
        <v>#REF!</v>
      </c>
      <c r="IT126" s="6" t="e">
        <f t="shared" si="147"/>
        <v>#REF!</v>
      </c>
      <c r="IU126" s="6" t="e">
        <f t="shared" si="147"/>
        <v>#REF!</v>
      </c>
      <c r="IV126" s="6" t="e">
        <f t="shared" si="147"/>
        <v>#REF!</v>
      </c>
      <c r="IW126" s="6" t="e">
        <f t="shared" si="147"/>
        <v>#REF!</v>
      </c>
      <c r="IX126" s="6" t="e">
        <f t="shared" si="147"/>
        <v>#REF!</v>
      </c>
      <c r="IY126" s="6" t="e">
        <f t="shared" si="147"/>
        <v>#REF!</v>
      </c>
      <c r="IZ126" s="6" t="e">
        <f t="shared" si="147"/>
        <v>#REF!</v>
      </c>
      <c r="JA126" s="6" t="e">
        <f t="shared" si="147"/>
        <v>#REF!</v>
      </c>
      <c r="JB126" s="6" t="e">
        <f t="shared" si="147"/>
        <v>#REF!</v>
      </c>
      <c r="JC126" s="6" t="e">
        <f t="shared" si="147"/>
        <v>#REF!</v>
      </c>
      <c r="JD126" s="6" t="e">
        <f t="shared" si="147"/>
        <v>#REF!</v>
      </c>
      <c r="JE126" s="6" t="e">
        <f t="shared" si="147"/>
        <v>#REF!</v>
      </c>
      <c r="JF126" s="6" t="e">
        <f t="shared" si="143"/>
        <v>#REF!</v>
      </c>
      <c r="JG126" s="6" t="e">
        <f t="shared" si="143"/>
        <v>#REF!</v>
      </c>
      <c r="JH126" s="6" t="e">
        <f t="shared" si="143"/>
        <v>#REF!</v>
      </c>
      <c r="JI126" s="6" t="e">
        <f t="shared" si="143"/>
        <v>#REF!</v>
      </c>
      <c r="JJ126" s="6" t="e">
        <f t="shared" si="143"/>
        <v>#REF!</v>
      </c>
      <c r="JK126" s="6" t="e">
        <f t="shared" si="143"/>
        <v>#REF!</v>
      </c>
      <c r="JL126" s="6" t="e">
        <f t="shared" si="143"/>
        <v>#REF!</v>
      </c>
      <c r="JM126" s="6" t="e">
        <f t="shared" si="143"/>
        <v>#REF!</v>
      </c>
      <c r="JN126" s="6" t="e">
        <f t="shared" si="143"/>
        <v>#REF!</v>
      </c>
      <c r="JO126" s="6" t="e">
        <f t="shared" si="143"/>
        <v>#REF!</v>
      </c>
      <c r="JP126" s="6" t="e">
        <f t="shared" si="143"/>
        <v>#REF!</v>
      </c>
      <c r="JQ126" s="6" t="e">
        <f t="shared" si="143"/>
        <v>#REF!</v>
      </c>
      <c r="JR126" s="6" t="e">
        <f t="shared" si="143"/>
        <v>#REF!</v>
      </c>
      <c r="JS126" s="6" t="e">
        <f t="shared" si="143"/>
        <v>#REF!</v>
      </c>
    </row>
    <row r="127" spans="1:279" ht="14.5" x14ac:dyDescent="0.35">
      <c r="A127" s="8">
        <v>125</v>
      </c>
      <c r="B127" s="9">
        <v>40678</v>
      </c>
      <c r="C127" s="10">
        <v>392.07</v>
      </c>
      <c r="D127" s="8">
        <f t="shared" si="79"/>
        <v>-1.4585185185183036</v>
      </c>
      <c r="I127" s="6">
        <v>125</v>
      </c>
      <c r="J127" s="6">
        <f t="shared" si="80"/>
        <v>2.1272762688608271</v>
      </c>
      <c r="K127" s="6">
        <f t="shared" si="81"/>
        <v>3.4982836762680294</v>
      </c>
      <c r="L127" s="6">
        <f t="shared" si="148"/>
        <v>6.3278096021935353</v>
      </c>
      <c r="M127" s="6">
        <f t="shared" si="148"/>
        <v>8.2676392318228551</v>
      </c>
      <c r="N127" s="6">
        <f t="shared" si="148"/>
        <v>7.6842318244155674</v>
      </c>
      <c r="O127" s="6">
        <f t="shared" si="148"/>
        <v>5.3943577503418405</v>
      </c>
      <c r="P127" s="6">
        <f t="shared" si="148"/>
        <v>3.3816021947865882</v>
      </c>
      <c r="Q127" s="6">
        <f t="shared" si="148"/>
        <v>2.1710318244163362</v>
      </c>
      <c r="R127" s="6">
        <f t="shared" si="148"/>
        <v>1.3396762688609134</v>
      </c>
      <c r="S127" s="6">
        <f t="shared" si="148"/>
        <v>0.47915034293515069</v>
      </c>
      <c r="T127" s="6">
        <f t="shared" si="148"/>
        <v>-0.2938644718795933</v>
      </c>
      <c r="U127" s="6">
        <f t="shared" si="148"/>
        <v>-0.67307928669433903</v>
      </c>
      <c r="V127" s="6">
        <f t="shared" si="148"/>
        <v>-0.51264224965730565</v>
      </c>
      <c r="W127" s="6">
        <f t="shared" si="148"/>
        <v>1.00421700960176</v>
      </c>
      <c r="X127" s="6">
        <f t="shared" si="148"/>
        <v>3.6878910836754022</v>
      </c>
      <c r="Y127" s="6">
        <f t="shared" si="148"/>
        <v>5.3068466392307387</v>
      </c>
      <c r="Z127" s="6">
        <f t="shared" si="148"/>
        <v>4.3442244170086219</v>
      </c>
      <c r="AA127" s="6">
        <f t="shared" si="148"/>
        <v>1.9960096021941334</v>
      </c>
      <c r="AB127" s="6">
        <f t="shared" si="148"/>
        <v>-4.5916323731458493E-2</v>
      </c>
      <c r="AC127" s="6">
        <f t="shared" si="148"/>
        <v>-1.2564866941016273</v>
      </c>
      <c r="AD127" s="6">
        <f t="shared" si="148"/>
        <v>-2.2482792866940837</v>
      </c>
      <c r="AE127" s="6">
        <f t="shared" si="148"/>
        <v>-3.1671459533606083</v>
      </c>
      <c r="AF127" s="6">
        <f t="shared" si="148"/>
        <v>-4.0276718792864541</v>
      </c>
      <c r="AG127" s="6">
        <f t="shared" si="148"/>
        <v>-4.6840052126196738</v>
      </c>
      <c r="AH127" s="6">
        <f t="shared" si="148"/>
        <v>-4.6985903978048436</v>
      </c>
      <c r="AI127" s="6">
        <f t="shared" si="148"/>
        <v>-3.546360768175354</v>
      </c>
      <c r="AJ127" s="6">
        <f t="shared" si="148"/>
        <v>-1.3731681755831513</v>
      </c>
      <c r="AK127" s="6">
        <f t="shared" si="148"/>
        <v>0.42080960219438873</v>
      </c>
      <c r="AL127" s="6">
        <f t="shared" si="148"/>
        <v>0.46456515774998092</v>
      </c>
      <c r="AM127" s="6">
        <f t="shared" si="148"/>
        <v>-1.4315089163238304</v>
      </c>
      <c r="AN127" s="6">
        <f t="shared" si="148"/>
        <v>-3.5609459533606067</v>
      </c>
      <c r="AO127" s="6">
        <f t="shared" si="148"/>
        <v>-4.8881978052122168</v>
      </c>
      <c r="AP127" s="6">
        <f t="shared" si="148"/>
        <v>-5.807064471878741</v>
      </c>
      <c r="AQ127" s="6">
        <f t="shared" si="148"/>
        <v>-6.4779829903972139</v>
      </c>
      <c r="AR127" s="6">
        <f t="shared" si="148"/>
        <v>-6.9155385459526384</v>
      </c>
      <c r="AS127" s="6">
        <f t="shared" si="148"/>
        <v>-7.4406052126192481</v>
      </c>
      <c r="AT127" s="6">
        <f t="shared" si="148"/>
        <v>-7.528116323730349</v>
      </c>
      <c r="AU127" s="6">
        <f t="shared" si="148"/>
        <v>-6.113353360767638</v>
      </c>
      <c r="AV127" s="6">
        <f t="shared" si="148"/>
        <v>-3.7943089163234887</v>
      </c>
      <c r="AW127" s="6">
        <f t="shared" si="148"/>
        <v>-2.1753533607681521</v>
      </c>
      <c r="AX127" s="6">
        <f t="shared" si="148"/>
        <v>-2.3212052126200153</v>
      </c>
      <c r="AY127" s="6">
        <f t="shared" si="148"/>
        <v>-4.158938545953065</v>
      </c>
      <c r="AZ127" s="6">
        <f t="shared" si="148"/>
        <v>-6.317545953360181</v>
      </c>
      <c r="BA127" s="6">
        <f t="shared" si="148"/>
        <v>-7.7468941015080617</v>
      </c>
      <c r="BB127" s="6">
        <f t="shared" si="148"/>
        <v>-8.7970274348412794</v>
      </c>
      <c r="BC127" s="6">
        <f t="shared" si="148"/>
        <v>-9.6137978052115329</v>
      </c>
      <c r="BD127" s="6">
        <f t="shared" si="148"/>
        <v>-10.270131138544754</v>
      </c>
      <c r="BE127" s="6">
        <f t="shared" si="148"/>
        <v>-10.838953360766872</v>
      </c>
      <c r="BF127" s="6">
        <f t="shared" si="148"/>
        <v>-10.766027434841023</v>
      </c>
      <c r="BG127" s="6">
        <f t="shared" si="148"/>
        <v>-9.5262866941004312</v>
      </c>
      <c r="BH127" s="6">
        <f t="shared" si="148"/>
        <v>-7.0613903978045025</v>
      </c>
      <c r="BI127" s="6">
        <f t="shared" si="148"/>
        <v>-5.1507311385455212</v>
      </c>
      <c r="BJ127" s="6">
        <f t="shared" si="148"/>
        <v>-5.5591163237306063</v>
      </c>
      <c r="BK127" s="6">
        <f t="shared" si="148"/>
        <v>-7.6885533607673828</v>
      </c>
      <c r="BL127" s="6">
        <f t="shared" si="148"/>
        <v>-9.9784274348411088</v>
      </c>
      <c r="BM127" s="6">
        <f t="shared" si="148"/>
        <v>-11.859916323729751</v>
      </c>
      <c r="BN127" s="6">
        <f t="shared" si="148"/>
        <v>-13.245508916322123</v>
      </c>
      <c r="BO127" s="6">
        <f t="shared" si="148"/>
        <v>-14.178960768173818</v>
      </c>
      <c r="BP127" s="6">
        <f t="shared" si="148"/>
        <v>-15.03948669409958</v>
      </c>
      <c r="BQ127" s="6">
        <f t="shared" si="148"/>
        <v>-15.797916323729154</v>
      </c>
      <c r="BR127" s="6">
        <f t="shared" si="148"/>
        <v>-15.856257064469833</v>
      </c>
      <c r="BS127" s="6">
        <f t="shared" si="148"/>
        <v>-14.718612620025596</v>
      </c>
      <c r="BT127" s="6">
        <f t="shared" si="148"/>
        <v>-12.501664471877801</v>
      </c>
      <c r="BU127" s="6">
        <f t="shared" si="148"/>
        <v>-10.576420027433567</v>
      </c>
      <c r="BV127" s="6">
        <f t="shared" si="148"/>
        <v>-10.824368175581702</v>
      </c>
      <c r="BW127" s="6">
        <f t="shared" si="148"/>
        <v>-12.939220027433226</v>
      </c>
      <c r="BX127" s="6">
        <f t="shared" si="146"/>
        <v>-14.922805212618139</v>
      </c>
      <c r="BY127" s="6">
        <f t="shared" si="146"/>
        <v>-16.250057064469832</v>
      </c>
      <c r="BZ127" s="6">
        <f t="shared" si="146"/>
        <v>-17.198094101506694</v>
      </c>
      <c r="CA127" s="6">
        <f t="shared" si="146"/>
        <v>-18.058620027432543</v>
      </c>
      <c r="CB127" s="6">
        <f t="shared" si="146"/>
        <v>-18.656612620024998</v>
      </c>
      <c r="CC127" s="6">
        <f t="shared" si="146"/>
        <v>-19.079582990395338</v>
      </c>
      <c r="CD127" s="6">
        <f t="shared" si="146"/>
        <v>-19.137923731136016</v>
      </c>
      <c r="CE127" s="6">
        <f t="shared" si="146"/>
        <v>-17.98569410150661</v>
      </c>
      <c r="CF127" s="6">
        <f t="shared" si="146"/>
        <v>-15.433286694099579</v>
      </c>
      <c r="CG127" s="6">
        <f t="shared" si="146"/>
        <v>-13.187168175581361</v>
      </c>
      <c r="CH127" s="6">
        <f t="shared" si="146"/>
        <v>-13.318434842248054</v>
      </c>
      <c r="CI127" s="6">
        <f t="shared" si="146"/>
        <v>-15.50621262002551</v>
      </c>
      <c r="CJ127" s="6">
        <f t="shared" si="146"/>
        <v>-17.752331138543646</v>
      </c>
      <c r="CK127" s="6">
        <f t="shared" si="146"/>
        <v>-19.283775582987879</v>
      </c>
      <c r="CL127" s="6">
        <f t="shared" si="146"/>
        <v>-20.421420027432116</v>
      </c>
      <c r="CM127" s="6">
        <f t="shared" si="146"/>
        <v>-21.442382990394997</v>
      </c>
      <c r="CN127" s="6">
        <f t="shared" si="146"/>
        <v>-22.229982990394827</v>
      </c>
      <c r="CO127" s="6">
        <f t="shared" si="146"/>
        <v>-22.667538545950332</v>
      </c>
      <c r="CP127" s="6">
        <f t="shared" si="146"/>
        <v>-22.463345953357791</v>
      </c>
      <c r="CQ127" s="6">
        <f t="shared" si="146"/>
        <v>-21.19443484224686</v>
      </c>
      <c r="CR127" s="6">
        <f t="shared" si="146"/>
        <v>-18.904560768173134</v>
      </c>
      <c r="CS127" s="6">
        <f t="shared" si="146"/>
        <v>-16.891805212617882</v>
      </c>
      <c r="CT127" s="6">
        <f t="shared" si="146"/>
        <v>-16.993901508914153</v>
      </c>
      <c r="CU127" s="6">
        <f t="shared" si="146"/>
        <v>-19.137923731136016</v>
      </c>
      <c r="CV127" s="6">
        <f t="shared" si="146"/>
        <v>-21.281945953357962</v>
      </c>
      <c r="CW127" s="6">
        <f t="shared" si="146"/>
        <v>-22.842560768172536</v>
      </c>
      <c r="CX127" s="6">
        <f t="shared" si="146"/>
        <v>-23.907279286690926</v>
      </c>
      <c r="CY127" s="6">
        <f t="shared" si="146"/>
        <v>-24.519857064468553</v>
      </c>
      <c r="CZ127" s="6">
        <f t="shared" si="146"/>
        <v>-25.322042249653638</v>
      </c>
      <c r="DA127" s="6">
        <f t="shared" si="146"/>
        <v>-25.963790397801688</v>
      </c>
      <c r="DB127" s="6">
        <f t="shared" si="146"/>
        <v>-25.978375582986857</v>
      </c>
      <c r="DC127" s="6">
        <f t="shared" si="146"/>
        <v>-24.796975582987027</v>
      </c>
      <c r="DD127" s="6">
        <f t="shared" si="146"/>
        <v>-22.390420027431858</v>
      </c>
      <c r="DE127" s="6">
        <f t="shared" si="146"/>
        <v>-20.581857064469151</v>
      </c>
      <c r="DF127" s="6">
        <f t="shared" si="146"/>
        <v>-20.990242249654319</v>
      </c>
      <c r="DG127" s="6">
        <f t="shared" si="146"/>
        <v>-23.207190397802112</v>
      </c>
      <c r="DH127" s="6">
        <f t="shared" si="146"/>
        <v>-25.292871879283297</v>
      </c>
      <c r="DI127" s="6">
        <f t="shared" si="146"/>
        <v>-26.590953360764569</v>
      </c>
      <c r="DJ127" s="6">
        <f t="shared" si="146"/>
        <v>-27.568160768171854</v>
      </c>
      <c r="DK127" s="6">
        <f t="shared" si="146"/>
        <v>-28.326590397801347</v>
      </c>
      <c r="DL127" s="6">
        <f t="shared" si="146"/>
        <v>-29.041264471875326</v>
      </c>
      <c r="DM127" s="6">
        <f t="shared" si="146"/>
        <v>-29.653842249653039</v>
      </c>
      <c r="DN127" s="6">
        <f t="shared" si="146"/>
        <v>-29.580916323727106</v>
      </c>
      <c r="DO127" s="6">
        <f t="shared" si="146"/>
        <v>-28.224494101505073</v>
      </c>
      <c r="DP127" s="6">
        <f t="shared" si="146"/>
        <v>-25.730427434838806</v>
      </c>
      <c r="DQ127" s="6">
        <f t="shared" si="146"/>
        <v>-23.630160768172452</v>
      </c>
      <c r="DR127" s="6">
        <f t="shared" si="146"/>
        <v>-24.023960768172365</v>
      </c>
      <c r="DS127" s="6">
        <f t="shared" si="146"/>
        <v>-26.445101508912789</v>
      </c>
      <c r="DT127" s="6">
        <f t="shared" si="146"/>
        <v>-28.764145953356852</v>
      </c>
      <c r="DU127" s="6">
        <f t="shared" si="146"/>
        <v>-30.062227434838125</v>
      </c>
      <c r="DV127" s="6">
        <f t="shared" si="146"/>
        <v>-30.937338545949139</v>
      </c>
      <c r="DW127" s="6">
        <f t="shared" si="146"/>
        <v>-31.60825706446753</v>
      </c>
      <c r="DX127" s="6">
        <f t="shared" si="146"/>
        <v>-32.031227434837866</v>
      </c>
      <c r="DY127" s="6">
        <f t="shared" si="146"/>
        <v>-32.497953360763717</v>
      </c>
      <c r="DZ127" s="6">
        <f t="shared" si="146"/>
        <v>-32.789657064467356</v>
      </c>
      <c r="EA127" s="6">
        <f t="shared" si="146"/>
        <v>-31.60825706446753</v>
      </c>
      <c r="EB127" s="6">
        <f t="shared" si="146"/>
        <v>-29.055849657060499</v>
      </c>
      <c r="EC127" s="6">
        <f t="shared" si="146"/>
        <v>-27.159775582986686</v>
      </c>
      <c r="ED127" s="6">
        <f t="shared" si="146"/>
        <v>-27.495234842245921</v>
      </c>
      <c r="EE127" s="6">
        <f t="shared" si="146"/>
        <v>-29.610086694097447</v>
      </c>
      <c r="EF127" s="6">
        <f t="shared" si="146"/>
        <v>-32.162494101504478</v>
      </c>
      <c r="EG127" s="6">
        <f t="shared" si="146"/>
        <v>-33.650182990393205</v>
      </c>
      <c r="EH127" s="6">
        <f t="shared" si="146"/>
        <v>-34.4961237311338</v>
      </c>
      <c r="EI127" s="6">
        <f t="shared" si="149"/>
        <v>-35.167042249652184</v>
      </c>
      <c r="EJ127" s="6">
        <f t="shared" si="149"/>
        <v>-35.925471879281758</v>
      </c>
      <c r="EK127" s="6">
        <f t="shared" si="149"/>
        <v>-36.538049657059389</v>
      </c>
      <c r="EL127" s="6">
        <f t="shared" si="149"/>
        <v>-36.348442249652017</v>
      </c>
      <c r="EM127" s="6">
        <f t="shared" si="149"/>
        <v>-34.860753360763375</v>
      </c>
      <c r="EN127" s="6">
        <f t="shared" si="149"/>
        <v>-32.308345953356344</v>
      </c>
      <c r="EO127" s="6">
        <f t="shared" si="149"/>
        <v>-30.456027434838123</v>
      </c>
      <c r="EP127" s="6">
        <f t="shared" si="149"/>
        <v>-30.776901508912104</v>
      </c>
      <c r="EQ127" s="6">
        <f t="shared" si="149"/>
        <v>-32.979264471874728</v>
      </c>
      <c r="ER127" s="6">
        <f t="shared" si="149"/>
        <v>-35.356649657059556</v>
      </c>
      <c r="ES127" s="6">
        <f t="shared" si="149"/>
        <v>-36.858923731133451</v>
      </c>
      <c r="ET127" s="6">
        <f t="shared" si="149"/>
        <v>-37.631938545948117</v>
      </c>
      <c r="EU127" s="6">
        <f t="shared" si="149"/>
        <v>-38.157005212614727</v>
      </c>
      <c r="EV127" s="6">
        <f t="shared" si="149"/>
        <v>-38.769582990392436</v>
      </c>
      <c r="EW127" s="6">
        <f t="shared" si="149"/>
        <v>-39.338405212614553</v>
      </c>
      <c r="EX127" s="6">
        <f t="shared" si="149"/>
        <v>-39.280064471873793</v>
      </c>
      <c r="EY127" s="6">
        <f t="shared" si="149"/>
        <v>-37.894471879281419</v>
      </c>
      <c r="EZ127" s="6" t="e">
        <f t="shared" si="149"/>
        <v>#REF!</v>
      </c>
      <c r="FA127" s="6" t="e">
        <f t="shared" si="149"/>
        <v>#REF!</v>
      </c>
      <c r="FB127" s="6" t="e">
        <f t="shared" si="149"/>
        <v>#REF!</v>
      </c>
      <c r="FC127" s="6" t="e">
        <f t="shared" si="149"/>
        <v>#REF!</v>
      </c>
      <c r="FD127" s="6" t="e">
        <f t="shared" si="149"/>
        <v>#REF!</v>
      </c>
      <c r="FE127" s="6" t="e">
        <f t="shared" si="149"/>
        <v>#REF!</v>
      </c>
      <c r="FF127" s="6" t="e">
        <f t="shared" si="149"/>
        <v>#REF!</v>
      </c>
      <c r="FG127" s="6" t="e">
        <f t="shared" si="149"/>
        <v>#REF!</v>
      </c>
      <c r="FH127" s="6" t="e">
        <f t="shared" si="149"/>
        <v>#REF!</v>
      </c>
      <c r="FI127" s="6" t="e">
        <f t="shared" si="149"/>
        <v>#REF!</v>
      </c>
      <c r="FJ127" s="6" t="e">
        <f t="shared" si="149"/>
        <v>#REF!</v>
      </c>
      <c r="FK127" s="6" t="e">
        <f t="shared" si="149"/>
        <v>#REF!</v>
      </c>
      <c r="FL127" s="6" t="e">
        <f t="shared" si="149"/>
        <v>#REF!</v>
      </c>
      <c r="FM127" s="6" t="e">
        <f t="shared" si="149"/>
        <v>#REF!</v>
      </c>
      <c r="FN127" s="6" t="e">
        <f t="shared" si="149"/>
        <v>#REF!</v>
      </c>
      <c r="FO127" s="6" t="e">
        <f t="shared" si="149"/>
        <v>#REF!</v>
      </c>
      <c r="FP127" s="6" t="e">
        <f t="shared" si="149"/>
        <v>#REF!</v>
      </c>
      <c r="FQ127" s="6" t="e">
        <f t="shared" si="149"/>
        <v>#REF!</v>
      </c>
      <c r="FR127" s="6" t="e">
        <f t="shared" si="149"/>
        <v>#REF!</v>
      </c>
      <c r="FS127" s="6" t="e">
        <f t="shared" si="149"/>
        <v>#REF!</v>
      </c>
      <c r="FT127" s="6" t="e">
        <f t="shared" si="149"/>
        <v>#REF!</v>
      </c>
      <c r="FU127" s="6" t="e">
        <f t="shared" si="149"/>
        <v>#REF!</v>
      </c>
      <c r="FV127" s="6" t="e">
        <f t="shared" si="149"/>
        <v>#REF!</v>
      </c>
      <c r="FW127" s="6" t="e">
        <f t="shared" si="149"/>
        <v>#REF!</v>
      </c>
      <c r="FX127" s="6" t="e">
        <f t="shared" si="149"/>
        <v>#REF!</v>
      </c>
      <c r="FY127" s="6" t="e">
        <f t="shared" si="149"/>
        <v>#REF!</v>
      </c>
      <c r="FZ127" s="6" t="e">
        <f t="shared" si="149"/>
        <v>#REF!</v>
      </c>
      <c r="GA127" s="6" t="e">
        <f t="shared" si="149"/>
        <v>#REF!</v>
      </c>
      <c r="GB127" s="6" t="e">
        <f t="shared" si="149"/>
        <v>#REF!</v>
      </c>
      <c r="GC127" s="6" t="e">
        <f t="shared" si="149"/>
        <v>#REF!</v>
      </c>
      <c r="GD127" s="6" t="e">
        <f t="shared" si="149"/>
        <v>#REF!</v>
      </c>
      <c r="GE127" s="6" t="e">
        <f t="shared" si="149"/>
        <v>#REF!</v>
      </c>
      <c r="GF127" s="6" t="e">
        <f t="shared" si="149"/>
        <v>#REF!</v>
      </c>
      <c r="GG127" s="6" t="e">
        <f t="shared" si="149"/>
        <v>#REF!</v>
      </c>
      <c r="GH127" s="6" t="e">
        <f t="shared" si="149"/>
        <v>#REF!</v>
      </c>
      <c r="GI127" s="6" t="e">
        <f t="shared" si="149"/>
        <v>#REF!</v>
      </c>
      <c r="GJ127" s="6" t="e">
        <f t="shared" si="149"/>
        <v>#REF!</v>
      </c>
      <c r="GK127" s="6" t="e">
        <f t="shared" si="149"/>
        <v>#REF!</v>
      </c>
      <c r="GL127" s="6" t="e">
        <f t="shared" si="149"/>
        <v>#REF!</v>
      </c>
      <c r="GM127" s="6" t="e">
        <f t="shared" si="149"/>
        <v>#REF!</v>
      </c>
      <c r="GN127" s="6" t="e">
        <f t="shared" si="149"/>
        <v>#REF!</v>
      </c>
      <c r="GO127" s="6" t="e">
        <f t="shared" si="149"/>
        <v>#REF!</v>
      </c>
      <c r="GP127" s="6" t="e">
        <f t="shared" si="149"/>
        <v>#REF!</v>
      </c>
      <c r="GQ127" s="6" t="e">
        <f t="shared" si="149"/>
        <v>#REF!</v>
      </c>
      <c r="GR127" s="6" t="e">
        <f t="shared" si="149"/>
        <v>#REF!</v>
      </c>
      <c r="GS127" s="6" t="e">
        <f t="shared" si="149"/>
        <v>#REF!</v>
      </c>
      <c r="GT127" s="6" t="e">
        <f t="shared" si="149"/>
        <v>#REF!</v>
      </c>
      <c r="GU127" s="6" t="e">
        <f t="shared" si="147"/>
        <v>#REF!</v>
      </c>
      <c r="GV127" s="6" t="e">
        <f t="shared" si="147"/>
        <v>#REF!</v>
      </c>
      <c r="GW127" s="6" t="e">
        <f t="shared" si="147"/>
        <v>#REF!</v>
      </c>
      <c r="GX127" s="6" t="e">
        <f t="shared" si="147"/>
        <v>#REF!</v>
      </c>
      <c r="GY127" s="6" t="e">
        <f t="shared" si="147"/>
        <v>#REF!</v>
      </c>
      <c r="GZ127" s="6" t="e">
        <f t="shared" si="147"/>
        <v>#REF!</v>
      </c>
      <c r="HA127" s="6" t="e">
        <f t="shared" si="147"/>
        <v>#REF!</v>
      </c>
      <c r="HB127" s="6" t="e">
        <f t="shared" si="147"/>
        <v>#REF!</v>
      </c>
      <c r="HC127" s="6" t="e">
        <f t="shared" si="147"/>
        <v>#REF!</v>
      </c>
      <c r="HD127" s="6" t="e">
        <f t="shared" si="147"/>
        <v>#REF!</v>
      </c>
      <c r="HE127" s="6" t="e">
        <f t="shared" si="147"/>
        <v>#REF!</v>
      </c>
      <c r="HF127" s="6" t="e">
        <f t="shared" si="147"/>
        <v>#REF!</v>
      </c>
      <c r="HG127" s="6" t="e">
        <f t="shared" si="147"/>
        <v>#REF!</v>
      </c>
      <c r="HH127" s="6" t="e">
        <f t="shared" si="147"/>
        <v>#REF!</v>
      </c>
      <c r="HI127" s="6" t="e">
        <f t="shared" si="147"/>
        <v>#REF!</v>
      </c>
      <c r="HJ127" s="6" t="e">
        <f t="shared" si="147"/>
        <v>#REF!</v>
      </c>
      <c r="HK127" s="6" t="e">
        <f t="shared" si="147"/>
        <v>#REF!</v>
      </c>
      <c r="HL127" s="6" t="e">
        <f t="shared" si="147"/>
        <v>#REF!</v>
      </c>
      <c r="HM127" s="6" t="e">
        <f t="shared" si="147"/>
        <v>#REF!</v>
      </c>
      <c r="HN127" s="6" t="e">
        <f t="shared" si="147"/>
        <v>#REF!</v>
      </c>
      <c r="HO127" s="6" t="e">
        <f t="shared" si="147"/>
        <v>#REF!</v>
      </c>
      <c r="HP127" s="6" t="e">
        <f t="shared" si="147"/>
        <v>#REF!</v>
      </c>
      <c r="HQ127" s="6" t="e">
        <f t="shared" si="147"/>
        <v>#REF!</v>
      </c>
      <c r="HR127" s="6" t="e">
        <f t="shared" si="147"/>
        <v>#REF!</v>
      </c>
      <c r="HS127" s="6" t="e">
        <f t="shared" si="147"/>
        <v>#REF!</v>
      </c>
      <c r="HT127" s="6" t="e">
        <f t="shared" si="147"/>
        <v>#REF!</v>
      </c>
      <c r="HU127" s="6" t="e">
        <f t="shared" si="147"/>
        <v>#REF!</v>
      </c>
      <c r="HV127" s="6" t="e">
        <f t="shared" si="147"/>
        <v>#REF!</v>
      </c>
      <c r="HW127" s="6" t="e">
        <f t="shared" si="147"/>
        <v>#REF!</v>
      </c>
      <c r="HX127" s="6" t="e">
        <f t="shared" si="147"/>
        <v>#REF!</v>
      </c>
      <c r="HY127" s="6" t="e">
        <f t="shared" si="147"/>
        <v>#REF!</v>
      </c>
      <c r="HZ127" s="6" t="e">
        <f t="shared" si="147"/>
        <v>#REF!</v>
      </c>
      <c r="IA127" s="6" t="e">
        <f t="shared" si="147"/>
        <v>#REF!</v>
      </c>
      <c r="IB127" s="6" t="e">
        <f t="shared" si="147"/>
        <v>#REF!</v>
      </c>
      <c r="IC127" s="6" t="e">
        <f t="shared" si="147"/>
        <v>#REF!</v>
      </c>
      <c r="ID127" s="6" t="e">
        <f t="shared" si="147"/>
        <v>#REF!</v>
      </c>
      <c r="IE127" s="6" t="e">
        <f t="shared" si="147"/>
        <v>#REF!</v>
      </c>
      <c r="IF127" s="6" t="e">
        <f t="shared" si="147"/>
        <v>#REF!</v>
      </c>
      <c r="IG127" s="6" t="e">
        <f t="shared" si="147"/>
        <v>#REF!</v>
      </c>
      <c r="IH127" s="6" t="e">
        <f t="shared" si="147"/>
        <v>#REF!</v>
      </c>
      <c r="II127" s="6" t="e">
        <f t="shared" si="147"/>
        <v>#REF!</v>
      </c>
      <c r="IJ127" s="6" t="e">
        <f t="shared" si="147"/>
        <v>#REF!</v>
      </c>
      <c r="IK127" s="6" t="e">
        <f t="shared" si="147"/>
        <v>#REF!</v>
      </c>
      <c r="IL127" s="6" t="e">
        <f t="shared" si="147"/>
        <v>#REF!</v>
      </c>
      <c r="IM127" s="6" t="e">
        <f t="shared" si="147"/>
        <v>#REF!</v>
      </c>
      <c r="IN127" s="6" t="e">
        <f t="shared" si="147"/>
        <v>#REF!</v>
      </c>
      <c r="IO127" s="6" t="e">
        <f t="shared" si="147"/>
        <v>#REF!</v>
      </c>
      <c r="IP127" s="6" t="e">
        <f t="shared" si="147"/>
        <v>#REF!</v>
      </c>
      <c r="IQ127" s="6" t="e">
        <f t="shared" si="147"/>
        <v>#REF!</v>
      </c>
      <c r="IR127" s="6" t="e">
        <f t="shared" si="147"/>
        <v>#REF!</v>
      </c>
      <c r="IS127" s="6" t="e">
        <f t="shared" si="147"/>
        <v>#REF!</v>
      </c>
      <c r="IT127" s="6" t="e">
        <f t="shared" si="147"/>
        <v>#REF!</v>
      </c>
      <c r="IU127" s="6" t="e">
        <f t="shared" si="147"/>
        <v>#REF!</v>
      </c>
      <c r="IV127" s="6" t="e">
        <f t="shared" si="147"/>
        <v>#REF!</v>
      </c>
      <c r="IW127" s="6" t="e">
        <f t="shared" si="147"/>
        <v>#REF!</v>
      </c>
      <c r="IX127" s="6" t="e">
        <f t="shared" si="147"/>
        <v>#REF!</v>
      </c>
      <c r="IY127" s="6" t="e">
        <f t="shared" si="147"/>
        <v>#REF!</v>
      </c>
      <c r="IZ127" s="6" t="e">
        <f t="shared" si="147"/>
        <v>#REF!</v>
      </c>
      <c r="JA127" s="6" t="e">
        <f t="shared" si="147"/>
        <v>#REF!</v>
      </c>
      <c r="JB127" s="6" t="e">
        <f t="shared" si="147"/>
        <v>#REF!</v>
      </c>
      <c r="JC127" s="6" t="e">
        <f t="shared" si="147"/>
        <v>#REF!</v>
      </c>
      <c r="JD127" s="6" t="e">
        <f t="shared" si="147"/>
        <v>#REF!</v>
      </c>
      <c r="JE127" s="6" t="e">
        <f t="shared" si="147"/>
        <v>#REF!</v>
      </c>
      <c r="JF127" s="6" t="e">
        <f t="shared" si="143"/>
        <v>#REF!</v>
      </c>
      <c r="JG127" s="6" t="e">
        <f t="shared" si="143"/>
        <v>#REF!</v>
      </c>
      <c r="JH127" s="6" t="e">
        <f t="shared" si="143"/>
        <v>#REF!</v>
      </c>
      <c r="JI127" s="6" t="e">
        <f t="shared" si="143"/>
        <v>#REF!</v>
      </c>
      <c r="JJ127" s="6" t="e">
        <f t="shared" si="143"/>
        <v>#REF!</v>
      </c>
      <c r="JK127" s="6" t="e">
        <f t="shared" si="143"/>
        <v>#REF!</v>
      </c>
      <c r="JL127" s="6" t="e">
        <f t="shared" si="143"/>
        <v>#REF!</v>
      </c>
      <c r="JM127" s="6" t="e">
        <f t="shared" si="143"/>
        <v>#REF!</v>
      </c>
      <c r="JN127" s="6" t="e">
        <f t="shared" si="143"/>
        <v>#REF!</v>
      </c>
      <c r="JO127" s="6" t="e">
        <f t="shared" si="143"/>
        <v>#REF!</v>
      </c>
      <c r="JP127" s="6" t="e">
        <f t="shared" si="143"/>
        <v>#REF!</v>
      </c>
      <c r="JQ127" s="6" t="e">
        <f t="shared" si="143"/>
        <v>#REF!</v>
      </c>
      <c r="JR127" s="6" t="e">
        <f t="shared" si="143"/>
        <v>#REF!</v>
      </c>
      <c r="JS127" s="6" t="e">
        <f t="shared" si="143"/>
        <v>#REF!</v>
      </c>
    </row>
    <row r="128" spans="1:279" ht="14.5" x14ac:dyDescent="0.35">
      <c r="A128" s="8">
        <v>126</v>
      </c>
      <c r="B128" s="9">
        <v>40709</v>
      </c>
      <c r="C128" s="10">
        <v>391.13</v>
      </c>
      <c r="D128" s="8">
        <f t="shared" si="79"/>
        <v>-2.3985185185183013</v>
      </c>
      <c r="I128" s="6">
        <v>126</v>
      </c>
      <c r="J128" s="6">
        <f t="shared" si="80"/>
        <v>5.7528910836752267</v>
      </c>
      <c r="K128" s="6">
        <f t="shared" si="81"/>
        <v>10.406017009600726</v>
      </c>
      <c r="L128" s="6">
        <f t="shared" si="148"/>
        <v>13.596046639230028</v>
      </c>
      <c r="M128" s="6">
        <f t="shared" si="148"/>
        <v>12.636639231822762</v>
      </c>
      <c r="N128" s="6">
        <f t="shared" si="148"/>
        <v>8.8709651577490458</v>
      </c>
      <c r="O128" s="6">
        <f t="shared" si="148"/>
        <v>5.5610096021938009</v>
      </c>
      <c r="P128" s="6">
        <f t="shared" si="148"/>
        <v>3.5702392318235128</v>
      </c>
      <c r="Q128" s="6">
        <f t="shared" si="148"/>
        <v>2.2030836762680974</v>
      </c>
      <c r="R128" s="6">
        <f t="shared" si="148"/>
        <v>0.7879577503423596</v>
      </c>
      <c r="S128" s="6">
        <f t="shared" si="148"/>
        <v>-0.48325706447241096</v>
      </c>
      <c r="T128" s="6">
        <f t="shared" si="148"/>
        <v>-1.1068718792871475</v>
      </c>
      <c r="U128" s="6">
        <f t="shared" si="148"/>
        <v>-0.84303484225010161</v>
      </c>
      <c r="V128" s="6">
        <f t="shared" si="148"/>
        <v>1.6514244170089809</v>
      </c>
      <c r="W128" s="6">
        <f t="shared" si="148"/>
        <v>6.064698491082595</v>
      </c>
      <c r="X128" s="6">
        <f t="shared" si="148"/>
        <v>8.7270540466379423</v>
      </c>
      <c r="Y128" s="6">
        <f t="shared" si="148"/>
        <v>7.1440318244158032</v>
      </c>
      <c r="Z128" s="6">
        <f t="shared" si="148"/>
        <v>3.2824170096013057</v>
      </c>
      <c r="AA128" s="6">
        <f t="shared" si="148"/>
        <v>-7.5508916324261585E-2</v>
      </c>
      <c r="AB128" s="6">
        <f t="shared" si="148"/>
        <v>-2.0662792866944133</v>
      </c>
      <c r="AC128" s="6">
        <f t="shared" si="148"/>
        <v>-3.6972718792868746</v>
      </c>
      <c r="AD128" s="6">
        <f t="shared" si="148"/>
        <v>-5.208338545953394</v>
      </c>
      <c r="AE128" s="6">
        <f t="shared" si="148"/>
        <v>-6.6234644718792675</v>
      </c>
      <c r="AF128" s="6">
        <f t="shared" si="148"/>
        <v>-7.7027978052124766</v>
      </c>
      <c r="AG128" s="6">
        <f t="shared" si="148"/>
        <v>-7.7267829903976377</v>
      </c>
      <c r="AH128" s="6">
        <f t="shared" si="148"/>
        <v>-5.8319533607681304</v>
      </c>
      <c r="AI128" s="6">
        <f t="shared" si="148"/>
        <v>-2.2581607681759759</v>
      </c>
      <c r="AJ128" s="6">
        <f t="shared" si="148"/>
        <v>0.69201700960157853</v>
      </c>
      <c r="AK128" s="6">
        <f t="shared" si="148"/>
        <v>0.76397256515719847</v>
      </c>
      <c r="AL128" s="6">
        <f t="shared" si="148"/>
        <v>-2.3541015089166204</v>
      </c>
      <c r="AM128" s="6">
        <f t="shared" si="148"/>
        <v>-5.8559385459534274</v>
      </c>
      <c r="AN128" s="6">
        <f t="shared" si="148"/>
        <v>-8.0385903978050059</v>
      </c>
      <c r="AO128" s="6">
        <f t="shared" si="148"/>
        <v>-9.5496570644715248</v>
      </c>
      <c r="AP128" s="6">
        <f t="shared" si="148"/>
        <v>-10.652975582990031</v>
      </c>
      <c r="AQ128" s="6">
        <f t="shared" si="148"/>
        <v>-11.372531138545412</v>
      </c>
      <c r="AR128" s="6">
        <f t="shared" si="148"/>
        <v>-12.235997805212033</v>
      </c>
      <c r="AS128" s="6">
        <f t="shared" si="148"/>
        <v>-12.379908916323137</v>
      </c>
      <c r="AT128" s="6">
        <f t="shared" si="148"/>
        <v>-10.053345953360456</v>
      </c>
      <c r="AU128" s="6">
        <f t="shared" si="148"/>
        <v>-6.2397015089162799</v>
      </c>
      <c r="AV128" s="6">
        <f t="shared" si="148"/>
        <v>-3.5773459533609326</v>
      </c>
      <c r="AW128" s="6">
        <f t="shared" si="148"/>
        <v>-3.817197805212817</v>
      </c>
      <c r="AX128" s="6">
        <f t="shared" si="148"/>
        <v>-6.8393311385458553</v>
      </c>
      <c r="AY128" s="6">
        <f t="shared" si="148"/>
        <v>-10.389138545952985</v>
      </c>
      <c r="AZ128" s="6">
        <f t="shared" si="148"/>
        <v>-12.739686694100827</v>
      </c>
      <c r="BA128" s="6">
        <f t="shared" si="148"/>
        <v>-14.46662002743407</v>
      </c>
      <c r="BB128" s="6">
        <f t="shared" si="148"/>
        <v>-15.809790397804324</v>
      </c>
      <c r="BC128" s="6">
        <f t="shared" si="148"/>
        <v>-16.889123731137531</v>
      </c>
      <c r="BD128" s="6">
        <f t="shared" si="148"/>
        <v>-17.824545953359635</v>
      </c>
      <c r="BE128" s="6">
        <f t="shared" si="148"/>
        <v>-17.70462002743383</v>
      </c>
      <c r="BF128" s="6">
        <f t="shared" si="148"/>
        <v>-15.665879286693221</v>
      </c>
      <c r="BG128" s="6">
        <f t="shared" si="148"/>
        <v>-11.612382990397297</v>
      </c>
      <c r="BH128" s="6">
        <f t="shared" si="148"/>
        <v>-8.4703237311383166</v>
      </c>
      <c r="BI128" s="6">
        <f t="shared" si="148"/>
        <v>-9.1419089163233753</v>
      </c>
      <c r="BJ128" s="6">
        <f t="shared" si="148"/>
        <v>-12.643745953360183</v>
      </c>
      <c r="BK128" s="6">
        <f t="shared" si="148"/>
        <v>-16.409420027433899</v>
      </c>
      <c r="BL128" s="6">
        <f t="shared" si="148"/>
        <v>-19.503508916322556</v>
      </c>
      <c r="BM128" s="6">
        <f t="shared" si="148"/>
        <v>-21.782101508914916</v>
      </c>
      <c r="BN128" s="6">
        <f t="shared" si="148"/>
        <v>-23.317153360766596</v>
      </c>
      <c r="BO128" s="6">
        <f t="shared" si="148"/>
        <v>-24.732279286692332</v>
      </c>
      <c r="BP128" s="6">
        <f t="shared" si="148"/>
        <v>-25.979508916321944</v>
      </c>
      <c r="BQ128" s="6">
        <f t="shared" si="148"/>
        <v>-26.075449657062588</v>
      </c>
      <c r="BR128" s="6">
        <f t="shared" si="148"/>
        <v>-24.204605212618379</v>
      </c>
      <c r="BS128" s="6">
        <f t="shared" si="148"/>
        <v>-20.558857064470605</v>
      </c>
      <c r="BT128" s="6">
        <f t="shared" si="148"/>
        <v>-17.392812620026326</v>
      </c>
      <c r="BU128" s="6">
        <f t="shared" si="148"/>
        <v>-17.800560768174474</v>
      </c>
      <c r="BV128" s="6">
        <f t="shared" si="148"/>
        <v>-21.278412620025986</v>
      </c>
      <c r="BW128" s="6">
        <f t="shared" ref="BW128:EH132" si="150">INDEX($D$3:$D$272,$I128,1)*INDEX($D$3:$D$272,$I128+BW$2,1)</f>
        <v>-24.540397805210908</v>
      </c>
      <c r="BX128" s="6">
        <f t="shared" si="150"/>
        <v>-26.723049657062621</v>
      </c>
      <c r="BY128" s="6">
        <f t="shared" si="150"/>
        <v>-28.282086694099462</v>
      </c>
      <c r="BZ128" s="6">
        <f t="shared" si="150"/>
        <v>-29.697212620025336</v>
      </c>
      <c r="CA128" s="6">
        <f t="shared" si="150"/>
        <v>-30.680605212617763</v>
      </c>
      <c r="CB128" s="6">
        <f t="shared" si="150"/>
        <v>-31.376175582988122</v>
      </c>
      <c r="CC128" s="6">
        <f t="shared" si="150"/>
        <v>-31.472116323728766</v>
      </c>
      <c r="CD128" s="6">
        <f t="shared" si="150"/>
        <v>-29.577286694099396</v>
      </c>
      <c r="CE128" s="6">
        <f t="shared" si="150"/>
        <v>-25.379879286692368</v>
      </c>
      <c r="CF128" s="6">
        <f t="shared" si="150"/>
        <v>-21.686160768174133</v>
      </c>
      <c r="CG128" s="6">
        <f t="shared" si="150"/>
        <v>-21.902027434840857</v>
      </c>
      <c r="CH128" s="6">
        <f t="shared" si="150"/>
        <v>-25.499805212618309</v>
      </c>
      <c r="CI128" s="6">
        <f t="shared" si="150"/>
        <v>-29.193523731136406</v>
      </c>
      <c r="CJ128" s="6">
        <f t="shared" si="150"/>
        <v>-31.711968175580651</v>
      </c>
      <c r="CK128" s="6">
        <f t="shared" si="150"/>
        <v>-33.58281262002486</v>
      </c>
      <c r="CL128" s="6">
        <f t="shared" si="150"/>
        <v>-35.261775582987781</v>
      </c>
      <c r="CM128" s="6">
        <f t="shared" si="150"/>
        <v>-36.556975582987576</v>
      </c>
      <c r="CN128" s="6">
        <f t="shared" si="150"/>
        <v>-37.276531138543092</v>
      </c>
      <c r="CO128" s="6">
        <f t="shared" si="150"/>
        <v>-36.940738545950566</v>
      </c>
      <c r="CP128" s="6">
        <f t="shared" si="150"/>
        <v>-34.85402743483963</v>
      </c>
      <c r="CQ128" s="6">
        <f t="shared" si="150"/>
        <v>-31.088353360765915</v>
      </c>
      <c r="CR128" s="6">
        <f t="shared" si="150"/>
        <v>-27.77839780521067</v>
      </c>
      <c r="CS128" s="6">
        <f t="shared" si="150"/>
        <v>-27.946294101506933</v>
      </c>
      <c r="CT128" s="6">
        <f t="shared" si="150"/>
        <v>-31.472116323728766</v>
      </c>
      <c r="CU128" s="6">
        <f t="shared" si="150"/>
        <v>-34.997938545950731</v>
      </c>
      <c r="CV128" s="6">
        <f t="shared" si="150"/>
        <v>-37.564353360765303</v>
      </c>
      <c r="CW128" s="6">
        <f t="shared" si="150"/>
        <v>-39.315271879283706</v>
      </c>
      <c r="CX128" s="6">
        <f t="shared" si="150"/>
        <v>-40.322649657061291</v>
      </c>
      <c r="CY128" s="6">
        <f t="shared" si="150"/>
        <v>-41.641834842246382</v>
      </c>
      <c r="CZ128" s="6">
        <f t="shared" si="150"/>
        <v>-42.697182990394431</v>
      </c>
      <c r="DA128" s="6">
        <f t="shared" si="150"/>
        <v>-42.721168175579592</v>
      </c>
      <c r="DB128" s="6">
        <f t="shared" si="150"/>
        <v>-40.778368175579764</v>
      </c>
      <c r="DC128" s="6">
        <f t="shared" si="150"/>
        <v>-36.820812620024618</v>
      </c>
      <c r="DD128" s="6">
        <f t="shared" si="150"/>
        <v>-33.846649657061903</v>
      </c>
      <c r="DE128" s="6">
        <f t="shared" si="150"/>
        <v>-34.518234842247104</v>
      </c>
      <c r="DF128" s="6">
        <f t="shared" si="150"/>
        <v>-38.163982990394878</v>
      </c>
      <c r="DG128" s="6">
        <f t="shared" si="150"/>
        <v>-41.59386447187606</v>
      </c>
      <c r="DH128" s="6">
        <f t="shared" si="150"/>
        <v>-43.728545953357319</v>
      </c>
      <c r="DI128" s="6">
        <f t="shared" si="150"/>
        <v>-45.335553360764621</v>
      </c>
      <c r="DJ128" s="6">
        <f t="shared" si="150"/>
        <v>-46.582782990394094</v>
      </c>
      <c r="DK128" s="6">
        <f t="shared" si="150"/>
        <v>-47.758057064468083</v>
      </c>
      <c r="DL128" s="6">
        <f t="shared" si="150"/>
        <v>-48.765434842245803</v>
      </c>
      <c r="DM128" s="6">
        <f t="shared" si="150"/>
        <v>-48.645508916319862</v>
      </c>
      <c r="DN128" s="6">
        <f t="shared" si="150"/>
        <v>-46.414886694097824</v>
      </c>
      <c r="DO128" s="6">
        <f t="shared" si="150"/>
        <v>-42.313420027431583</v>
      </c>
      <c r="DP128" s="6">
        <f t="shared" si="150"/>
        <v>-38.859553360765233</v>
      </c>
      <c r="DQ128" s="6">
        <f t="shared" si="150"/>
        <v>-39.50715336076513</v>
      </c>
      <c r="DR128" s="6">
        <f t="shared" si="150"/>
        <v>-43.488694101505573</v>
      </c>
      <c r="DS128" s="6">
        <f t="shared" si="150"/>
        <v>-47.30233854594961</v>
      </c>
      <c r="DT128" s="6">
        <f t="shared" si="150"/>
        <v>-49.437020027430862</v>
      </c>
      <c r="DU128" s="6">
        <f t="shared" si="150"/>
        <v>-50.876131138541901</v>
      </c>
      <c r="DV128" s="6">
        <f t="shared" si="150"/>
        <v>-51.979449657060272</v>
      </c>
      <c r="DW128" s="6">
        <f t="shared" si="150"/>
        <v>-52.675020027430627</v>
      </c>
      <c r="DX128" s="6">
        <f t="shared" si="150"/>
        <v>-53.442545953356465</v>
      </c>
      <c r="DY128" s="6">
        <f t="shared" si="150"/>
        <v>-53.9222496570601</v>
      </c>
      <c r="DZ128" s="6">
        <f t="shared" si="150"/>
        <v>-51.979449657060272</v>
      </c>
      <c r="EA128" s="6">
        <f t="shared" si="150"/>
        <v>-47.782042249653244</v>
      </c>
      <c r="EB128" s="6">
        <f t="shared" si="150"/>
        <v>-44.66396817557942</v>
      </c>
      <c r="EC128" s="6">
        <f t="shared" si="150"/>
        <v>-45.215627434838673</v>
      </c>
      <c r="ED128" s="6">
        <f t="shared" si="150"/>
        <v>-48.693479286690184</v>
      </c>
      <c r="EE128" s="6">
        <f t="shared" si="150"/>
        <v>-52.890886694097212</v>
      </c>
      <c r="EF128" s="6">
        <f t="shared" si="150"/>
        <v>-55.33737558298597</v>
      </c>
      <c r="EG128" s="6">
        <f t="shared" si="150"/>
        <v>-56.728516323726552</v>
      </c>
      <c r="EH128" s="6">
        <f t="shared" si="150"/>
        <v>-57.831834842244916</v>
      </c>
      <c r="EI128" s="6">
        <f t="shared" si="149"/>
        <v>-59.079064471874531</v>
      </c>
      <c r="EJ128" s="6">
        <f t="shared" si="149"/>
        <v>-60.086442249652116</v>
      </c>
      <c r="EK128" s="6">
        <f t="shared" si="149"/>
        <v>-59.774634842244751</v>
      </c>
      <c r="EL128" s="6">
        <f t="shared" si="149"/>
        <v>-57.328145953356128</v>
      </c>
      <c r="EM128" s="6">
        <f t="shared" si="149"/>
        <v>-53.1307385459491</v>
      </c>
      <c r="EN128" s="6">
        <f t="shared" si="149"/>
        <v>-50.084620027430901</v>
      </c>
      <c r="EO128" s="6">
        <f t="shared" si="149"/>
        <v>-50.612294101504851</v>
      </c>
      <c r="EP128" s="6">
        <f t="shared" si="149"/>
        <v>-54.234057064467464</v>
      </c>
      <c r="EQ128" s="6">
        <f t="shared" si="149"/>
        <v>-58.143642249652288</v>
      </c>
      <c r="ER128" s="6">
        <f t="shared" si="149"/>
        <v>-60.614116323726208</v>
      </c>
      <c r="ES128" s="6">
        <f t="shared" si="149"/>
        <v>-61.885331138540842</v>
      </c>
      <c r="ET128" s="6">
        <f t="shared" si="149"/>
        <v>-62.748797805207467</v>
      </c>
      <c r="EU128" s="6">
        <f t="shared" si="149"/>
        <v>-63.756175582985186</v>
      </c>
      <c r="EV128" s="6">
        <f t="shared" si="149"/>
        <v>-64.691597805207294</v>
      </c>
      <c r="EW128" s="6">
        <f t="shared" si="149"/>
        <v>-64.595657064466508</v>
      </c>
      <c r="EX128" s="6">
        <f t="shared" si="149"/>
        <v>-62.317064471874154</v>
      </c>
      <c r="EY128" s="6" t="e">
        <f t="shared" si="149"/>
        <v>#REF!</v>
      </c>
      <c r="EZ128" s="6" t="e">
        <f t="shared" si="149"/>
        <v>#REF!</v>
      </c>
      <c r="FA128" s="6" t="e">
        <f t="shared" si="149"/>
        <v>#REF!</v>
      </c>
      <c r="FB128" s="6" t="e">
        <f t="shared" si="149"/>
        <v>#REF!</v>
      </c>
      <c r="FC128" s="6" t="e">
        <f t="shared" si="149"/>
        <v>#REF!</v>
      </c>
      <c r="FD128" s="6" t="e">
        <f t="shared" si="149"/>
        <v>#REF!</v>
      </c>
      <c r="FE128" s="6" t="e">
        <f t="shared" si="149"/>
        <v>#REF!</v>
      </c>
      <c r="FF128" s="6" t="e">
        <f t="shared" si="149"/>
        <v>#REF!</v>
      </c>
      <c r="FG128" s="6" t="e">
        <f t="shared" si="149"/>
        <v>#REF!</v>
      </c>
      <c r="FH128" s="6" t="e">
        <f t="shared" si="149"/>
        <v>#REF!</v>
      </c>
      <c r="FI128" s="6" t="e">
        <f t="shared" si="149"/>
        <v>#REF!</v>
      </c>
      <c r="FJ128" s="6" t="e">
        <f t="shared" si="149"/>
        <v>#REF!</v>
      </c>
      <c r="FK128" s="6" t="e">
        <f t="shared" si="149"/>
        <v>#REF!</v>
      </c>
      <c r="FL128" s="6" t="e">
        <f t="shared" si="149"/>
        <v>#REF!</v>
      </c>
      <c r="FM128" s="6" t="e">
        <f t="shared" si="149"/>
        <v>#REF!</v>
      </c>
      <c r="FN128" s="6" t="e">
        <f t="shared" si="149"/>
        <v>#REF!</v>
      </c>
      <c r="FO128" s="6" t="e">
        <f t="shared" si="149"/>
        <v>#REF!</v>
      </c>
      <c r="FP128" s="6" t="e">
        <f t="shared" si="149"/>
        <v>#REF!</v>
      </c>
      <c r="FQ128" s="6" t="e">
        <f t="shared" si="149"/>
        <v>#REF!</v>
      </c>
      <c r="FR128" s="6" t="e">
        <f t="shared" si="149"/>
        <v>#REF!</v>
      </c>
      <c r="FS128" s="6" t="e">
        <f t="shared" si="149"/>
        <v>#REF!</v>
      </c>
      <c r="FT128" s="6" t="e">
        <f t="shared" si="149"/>
        <v>#REF!</v>
      </c>
      <c r="FU128" s="6" t="e">
        <f t="shared" si="149"/>
        <v>#REF!</v>
      </c>
      <c r="FV128" s="6" t="e">
        <f t="shared" si="149"/>
        <v>#REF!</v>
      </c>
      <c r="FW128" s="6" t="e">
        <f t="shared" si="149"/>
        <v>#REF!</v>
      </c>
      <c r="FX128" s="6" t="e">
        <f t="shared" si="149"/>
        <v>#REF!</v>
      </c>
      <c r="FY128" s="6" t="e">
        <f t="shared" si="149"/>
        <v>#REF!</v>
      </c>
      <c r="FZ128" s="6" t="e">
        <f t="shared" si="149"/>
        <v>#REF!</v>
      </c>
      <c r="GA128" s="6" t="e">
        <f t="shared" si="149"/>
        <v>#REF!</v>
      </c>
      <c r="GB128" s="6" t="e">
        <f t="shared" si="149"/>
        <v>#REF!</v>
      </c>
      <c r="GC128" s="6" t="e">
        <f t="shared" si="149"/>
        <v>#REF!</v>
      </c>
      <c r="GD128" s="6" t="e">
        <f t="shared" si="149"/>
        <v>#REF!</v>
      </c>
      <c r="GE128" s="6" t="e">
        <f t="shared" si="149"/>
        <v>#REF!</v>
      </c>
      <c r="GF128" s="6" t="e">
        <f t="shared" si="149"/>
        <v>#REF!</v>
      </c>
      <c r="GG128" s="6" t="e">
        <f t="shared" si="149"/>
        <v>#REF!</v>
      </c>
      <c r="GH128" s="6" t="e">
        <f t="shared" si="149"/>
        <v>#REF!</v>
      </c>
      <c r="GI128" s="6" t="e">
        <f t="shared" si="149"/>
        <v>#REF!</v>
      </c>
      <c r="GJ128" s="6" t="e">
        <f t="shared" si="149"/>
        <v>#REF!</v>
      </c>
      <c r="GK128" s="6" t="e">
        <f t="shared" si="149"/>
        <v>#REF!</v>
      </c>
      <c r="GL128" s="6" t="e">
        <f t="shared" si="149"/>
        <v>#REF!</v>
      </c>
      <c r="GM128" s="6" t="e">
        <f t="shared" si="149"/>
        <v>#REF!</v>
      </c>
      <c r="GN128" s="6" t="e">
        <f t="shared" si="149"/>
        <v>#REF!</v>
      </c>
      <c r="GO128" s="6" t="e">
        <f t="shared" si="149"/>
        <v>#REF!</v>
      </c>
      <c r="GP128" s="6" t="e">
        <f t="shared" si="149"/>
        <v>#REF!</v>
      </c>
      <c r="GQ128" s="6" t="e">
        <f t="shared" si="149"/>
        <v>#REF!</v>
      </c>
      <c r="GR128" s="6" t="e">
        <f t="shared" si="149"/>
        <v>#REF!</v>
      </c>
      <c r="GS128" s="6" t="e">
        <f t="shared" si="149"/>
        <v>#REF!</v>
      </c>
      <c r="GT128" s="6" t="e">
        <f t="shared" ref="GT128:JE132" si="151">INDEX($D$3:$D$272,$I128,1)*INDEX($D$3:$D$272,$I128+GT$2,1)</f>
        <v>#REF!</v>
      </c>
      <c r="GU128" s="6" t="e">
        <f t="shared" si="151"/>
        <v>#REF!</v>
      </c>
      <c r="GV128" s="6" t="e">
        <f t="shared" si="151"/>
        <v>#REF!</v>
      </c>
      <c r="GW128" s="6" t="e">
        <f t="shared" si="151"/>
        <v>#REF!</v>
      </c>
      <c r="GX128" s="6" t="e">
        <f t="shared" si="151"/>
        <v>#REF!</v>
      </c>
      <c r="GY128" s="6" t="e">
        <f t="shared" si="151"/>
        <v>#REF!</v>
      </c>
      <c r="GZ128" s="6" t="e">
        <f t="shared" si="151"/>
        <v>#REF!</v>
      </c>
      <c r="HA128" s="6" t="e">
        <f t="shared" si="151"/>
        <v>#REF!</v>
      </c>
      <c r="HB128" s="6" t="e">
        <f t="shared" si="151"/>
        <v>#REF!</v>
      </c>
      <c r="HC128" s="6" t="e">
        <f t="shared" si="151"/>
        <v>#REF!</v>
      </c>
      <c r="HD128" s="6" t="e">
        <f t="shared" si="151"/>
        <v>#REF!</v>
      </c>
      <c r="HE128" s="6" t="e">
        <f t="shared" si="151"/>
        <v>#REF!</v>
      </c>
      <c r="HF128" s="6" t="e">
        <f t="shared" si="151"/>
        <v>#REF!</v>
      </c>
      <c r="HG128" s="6" t="e">
        <f t="shared" si="151"/>
        <v>#REF!</v>
      </c>
      <c r="HH128" s="6" t="e">
        <f t="shared" si="151"/>
        <v>#REF!</v>
      </c>
      <c r="HI128" s="6" t="e">
        <f t="shared" si="151"/>
        <v>#REF!</v>
      </c>
      <c r="HJ128" s="6" t="e">
        <f t="shared" si="151"/>
        <v>#REF!</v>
      </c>
      <c r="HK128" s="6" t="e">
        <f t="shared" si="151"/>
        <v>#REF!</v>
      </c>
      <c r="HL128" s="6" t="e">
        <f t="shared" si="151"/>
        <v>#REF!</v>
      </c>
      <c r="HM128" s="6" t="e">
        <f t="shared" si="151"/>
        <v>#REF!</v>
      </c>
      <c r="HN128" s="6" t="e">
        <f t="shared" si="151"/>
        <v>#REF!</v>
      </c>
      <c r="HO128" s="6" t="e">
        <f t="shared" si="151"/>
        <v>#REF!</v>
      </c>
      <c r="HP128" s="6" t="e">
        <f t="shared" si="151"/>
        <v>#REF!</v>
      </c>
      <c r="HQ128" s="6" t="e">
        <f t="shared" si="151"/>
        <v>#REF!</v>
      </c>
      <c r="HR128" s="6" t="e">
        <f t="shared" si="151"/>
        <v>#REF!</v>
      </c>
      <c r="HS128" s="6" t="e">
        <f t="shared" si="151"/>
        <v>#REF!</v>
      </c>
      <c r="HT128" s="6" t="e">
        <f t="shared" si="151"/>
        <v>#REF!</v>
      </c>
      <c r="HU128" s="6" t="e">
        <f t="shared" si="151"/>
        <v>#REF!</v>
      </c>
      <c r="HV128" s="6" t="e">
        <f t="shared" si="151"/>
        <v>#REF!</v>
      </c>
      <c r="HW128" s="6" t="e">
        <f t="shared" si="151"/>
        <v>#REF!</v>
      </c>
      <c r="HX128" s="6" t="e">
        <f t="shared" si="151"/>
        <v>#REF!</v>
      </c>
      <c r="HY128" s="6" t="e">
        <f t="shared" si="151"/>
        <v>#REF!</v>
      </c>
      <c r="HZ128" s="6" t="e">
        <f t="shared" si="151"/>
        <v>#REF!</v>
      </c>
      <c r="IA128" s="6" t="e">
        <f t="shared" si="151"/>
        <v>#REF!</v>
      </c>
      <c r="IB128" s="6" t="e">
        <f t="shared" si="151"/>
        <v>#REF!</v>
      </c>
      <c r="IC128" s="6" t="e">
        <f t="shared" si="151"/>
        <v>#REF!</v>
      </c>
      <c r="ID128" s="6" t="e">
        <f t="shared" si="151"/>
        <v>#REF!</v>
      </c>
      <c r="IE128" s="6" t="e">
        <f t="shared" si="151"/>
        <v>#REF!</v>
      </c>
      <c r="IF128" s="6" t="e">
        <f t="shared" si="151"/>
        <v>#REF!</v>
      </c>
      <c r="IG128" s="6" t="e">
        <f t="shared" si="151"/>
        <v>#REF!</v>
      </c>
      <c r="IH128" s="6" t="e">
        <f t="shared" si="151"/>
        <v>#REF!</v>
      </c>
      <c r="II128" s="6" t="e">
        <f t="shared" si="151"/>
        <v>#REF!</v>
      </c>
      <c r="IJ128" s="6" t="e">
        <f t="shared" si="151"/>
        <v>#REF!</v>
      </c>
      <c r="IK128" s="6" t="e">
        <f t="shared" si="151"/>
        <v>#REF!</v>
      </c>
      <c r="IL128" s="6" t="e">
        <f t="shared" si="151"/>
        <v>#REF!</v>
      </c>
      <c r="IM128" s="6" t="e">
        <f t="shared" si="151"/>
        <v>#REF!</v>
      </c>
      <c r="IN128" s="6" t="e">
        <f t="shared" si="151"/>
        <v>#REF!</v>
      </c>
      <c r="IO128" s="6" t="e">
        <f t="shared" si="151"/>
        <v>#REF!</v>
      </c>
      <c r="IP128" s="6" t="e">
        <f t="shared" si="151"/>
        <v>#REF!</v>
      </c>
      <c r="IQ128" s="6" t="e">
        <f t="shared" si="151"/>
        <v>#REF!</v>
      </c>
      <c r="IR128" s="6" t="e">
        <f t="shared" si="151"/>
        <v>#REF!</v>
      </c>
      <c r="IS128" s="6" t="e">
        <f t="shared" si="151"/>
        <v>#REF!</v>
      </c>
      <c r="IT128" s="6" t="e">
        <f t="shared" si="151"/>
        <v>#REF!</v>
      </c>
      <c r="IU128" s="6" t="e">
        <f t="shared" si="151"/>
        <v>#REF!</v>
      </c>
      <c r="IV128" s="6" t="e">
        <f t="shared" si="151"/>
        <v>#REF!</v>
      </c>
      <c r="IW128" s="6" t="e">
        <f t="shared" si="151"/>
        <v>#REF!</v>
      </c>
      <c r="IX128" s="6" t="e">
        <f t="shared" si="151"/>
        <v>#REF!</v>
      </c>
      <c r="IY128" s="6" t="e">
        <f t="shared" si="151"/>
        <v>#REF!</v>
      </c>
      <c r="IZ128" s="6" t="e">
        <f t="shared" si="151"/>
        <v>#REF!</v>
      </c>
      <c r="JA128" s="6" t="e">
        <f t="shared" si="151"/>
        <v>#REF!</v>
      </c>
      <c r="JB128" s="6" t="e">
        <f t="shared" si="151"/>
        <v>#REF!</v>
      </c>
      <c r="JC128" s="6" t="e">
        <f t="shared" si="151"/>
        <v>#REF!</v>
      </c>
      <c r="JD128" s="6" t="e">
        <f t="shared" si="151"/>
        <v>#REF!</v>
      </c>
      <c r="JE128" s="6" t="e">
        <f t="shared" si="151"/>
        <v>#REF!</v>
      </c>
      <c r="JF128" s="6" t="e">
        <f t="shared" si="143"/>
        <v>#REF!</v>
      </c>
      <c r="JG128" s="6" t="e">
        <f t="shared" si="143"/>
        <v>#REF!</v>
      </c>
      <c r="JH128" s="6" t="e">
        <f t="shared" si="143"/>
        <v>#REF!</v>
      </c>
      <c r="JI128" s="6" t="e">
        <f t="shared" si="143"/>
        <v>#REF!</v>
      </c>
      <c r="JJ128" s="6" t="e">
        <f t="shared" si="143"/>
        <v>#REF!</v>
      </c>
      <c r="JK128" s="6" t="e">
        <f t="shared" si="143"/>
        <v>#REF!</v>
      </c>
      <c r="JL128" s="6" t="e">
        <f t="shared" si="143"/>
        <v>#REF!</v>
      </c>
      <c r="JM128" s="6" t="e">
        <f t="shared" si="143"/>
        <v>#REF!</v>
      </c>
      <c r="JN128" s="6" t="e">
        <f t="shared" si="143"/>
        <v>#REF!</v>
      </c>
      <c r="JO128" s="6" t="e">
        <f t="shared" si="143"/>
        <v>#REF!</v>
      </c>
      <c r="JP128" s="6" t="e">
        <f t="shared" si="143"/>
        <v>#REF!</v>
      </c>
      <c r="JQ128" s="6" t="e">
        <f t="shared" si="143"/>
        <v>#REF!</v>
      </c>
      <c r="JR128" s="6" t="e">
        <f t="shared" si="143"/>
        <v>#REF!</v>
      </c>
      <c r="JS128" s="6" t="e">
        <f t="shared" si="143"/>
        <v>#REF!</v>
      </c>
    </row>
    <row r="129" spans="1:279" ht="14.5" x14ac:dyDescent="0.35">
      <c r="A129" s="8">
        <v>127</v>
      </c>
      <c r="B129" s="9">
        <v>40739</v>
      </c>
      <c r="C129" s="10">
        <v>389.19</v>
      </c>
      <c r="D129" s="8">
        <f t="shared" si="79"/>
        <v>-4.3385185185182991</v>
      </c>
      <c r="I129" s="6">
        <v>127</v>
      </c>
      <c r="J129" s="6">
        <f t="shared" si="80"/>
        <v>18.822742935526218</v>
      </c>
      <c r="K129" s="6">
        <f t="shared" si="81"/>
        <v>24.592972565155485</v>
      </c>
      <c r="L129" s="6">
        <f t="shared" ref="L129:BW132" si="152">INDEX($D$3:$D$272,$I129,1)*INDEX($D$3:$D$272,$I129+L$2,1)</f>
        <v>22.857565157748265</v>
      </c>
      <c r="M129" s="6">
        <f t="shared" si="152"/>
        <v>16.046091083674565</v>
      </c>
      <c r="N129" s="6">
        <f t="shared" si="152"/>
        <v>10.058935528119331</v>
      </c>
      <c r="O129" s="6">
        <f t="shared" si="152"/>
        <v>6.4579651577489656</v>
      </c>
      <c r="P129" s="6">
        <f t="shared" si="152"/>
        <v>3.9850096021935646</v>
      </c>
      <c r="Q129" s="6">
        <f t="shared" si="152"/>
        <v>1.4252836762678767</v>
      </c>
      <c r="R129" s="6">
        <f t="shared" si="152"/>
        <v>-0.87413113854695002</v>
      </c>
      <c r="S129" s="6">
        <f t="shared" si="152"/>
        <v>-2.0021459533616683</v>
      </c>
      <c r="T129" s="6">
        <f t="shared" si="152"/>
        <v>-1.5249089163245964</v>
      </c>
      <c r="U129" s="6">
        <f t="shared" si="152"/>
        <v>2.9871503429345236</v>
      </c>
      <c r="V129" s="6">
        <f t="shared" si="152"/>
        <v>10.970024417008085</v>
      </c>
      <c r="W129" s="6">
        <f t="shared" si="152"/>
        <v>15.785779972563457</v>
      </c>
      <c r="X129" s="6">
        <f t="shared" si="152"/>
        <v>12.92235775034127</v>
      </c>
      <c r="Y129" s="6">
        <f t="shared" si="152"/>
        <v>5.9373429355267495</v>
      </c>
      <c r="Z129" s="6">
        <f t="shared" si="152"/>
        <v>-0.13658299039877014</v>
      </c>
      <c r="AA129" s="6">
        <f t="shared" si="152"/>
        <v>-3.7375533607688891</v>
      </c>
      <c r="AB129" s="6">
        <f t="shared" si="152"/>
        <v>-6.6877459533613619</v>
      </c>
      <c r="AC129" s="6">
        <f t="shared" si="152"/>
        <v>-9.4210126200278701</v>
      </c>
      <c r="AD129" s="6">
        <f t="shared" si="152"/>
        <v>-11.980738545953805</v>
      </c>
      <c r="AE129" s="6">
        <f t="shared" si="152"/>
        <v>-13.933071879286992</v>
      </c>
      <c r="AF129" s="6">
        <f t="shared" si="152"/>
        <v>-13.976457064472134</v>
      </c>
      <c r="AG129" s="6">
        <f t="shared" si="152"/>
        <v>-10.549027434842589</v>
      </c>
      <c r="AH129" s="6">
        <f t="shared" si="152"/>
        <v>-4.084634842250531</v>
      </c>
      <c r="AI129" s="6">
        <f t="shared" si="152"/>
        <v>1.251742935527056</v>
      </c>
      <c r="AJ129" s="6">
        <f t="shared" si="152"/>
        <v>1.3818984910827332</v>
      </c>
      <c r="AK129" s="6">
        <f t="shared" si="152"/>
        <v>-4.2581755829911048</v>
      </c>
      <c r="AL129" s="6">
        <f t="shared" si="152"/>
        <v>-10.592412620027979</v>
      </c>
      <c r="AM129" s="6">
        <f t="shared" si="152"/>
        <v>-14.540464471879494</v>
      </c>
      <c r="AN129" s="6">
        <f t="shared" si="152"/>
        <v>-17.273731138546001</v>
      </c>
      <c r="AO129" s="6">
        <f t="shared" si="152"/>
        <v>-19.269449657064577</v>
      </c>
      <c r="AP129" s="6">
        <f t="shared" si="152"/>
        <v>-20.57100521261987</v>
      </c>
      <c r="AQ129" s="6">
        <f t="shared" si="152"/>
        <v>-22.132871879286515</v>
      </c>
      <c r="AR129" s="6">
        <f t="shared" si="152"/>
        <v>-22.393182990397623</v>
      </c>
      <c r="AS129" s="6">
        <f t="shared" si="152"/>
        <v>-18.184820027435002</v>
      </c>
      <c r="AT129" s="6">
        <f t="shared" si="152"/>
        <v>-11.286575582990769</v>
      </c>
      <c r="AU129" s="6">
        <f t="shared" si="152"/>
        <v>-6.4708200274353977</v>
      </c>
      <c r="AV129" s="6">
        <f t="shared" si="152"/>
        <v>-6.904671879287327</v>
      </c>
      <c r="AW129" s="6">
        <f t="shared" si="152"/>
        <v>-12.371205212620344</v>
      </c>
      <c r="AX129" s="6">
        <f t="shared" si="152"/>
        <v>-18.792212620027506</v>
      </c>
      <c r="AY129" s="6">
        <f t="shared" si="152"/>
        <v>-23.043960768175271</v>
      </c>
      <c r="AZ129" s="6">
        <f t="shared" si="152"/>
        <v>-26.167694101508566</v>
      </c>
      <c r="BA129" s="6">
        <f t="shared" si="152"/>
        <v>-28.597264471878823</v>
      </c>
      <c r="BB129" s="6">
        <f t="shared" si="152"/>
        <v>-30.549597805212006</v>
      </c>
      <c r="BC129" s="6">
        <f t="shared" si="152"/>
        <v>-32.241620027434088</v>
      </c>
      <c r="BD129" s="6">
        <f t="shared" si="152"/>
        <v>-32.024694101508366</v>
      </c>
      <c r="BE129" s="6">
        <f t="shared" si="152"/>
        <v>-28.336953360767716</v>
      </c>
      <c r="BF129" s="6">
        <f t="shared" si="152"/>
        <v>-21.0048570644718</v>
      </c>
      <c r="BG129" s="6">
        <f t="shared" si="152"/>
        <v>-15.321397805212817</v>
      </c>
      <c r="BH129" s="6">
        <f t="shared" si="152"/>
        <v>-16.536182990397823</v>
      </c>
      <c r="BI129" s="6">
        <f t="shared" si="152"/>
        <v>-22.870420027434697</v>
      </c>
      <c r="BJ129" s="6">
        <f t="shared" si="152"/>
        <v>-29.681894101508398</v>
      </c>
      <c r="BK129" s="6">
        <f t="shared" si="152"/>
        <v>-35.278582990397091</v>
      </c>
      <c r="BL129" s="6">
        <f t="shared" si="152"/>
        <v>-39.400175582989426</v>
      </c>
      <c r="BM129" s="6">
        <f t="shared" si="152"/>
        <v>-42.17682743484108</v>
      </c>
      <c r="BN129" s="6">
        <f t="shared" si="152"/>
        <v>-44.736553360766763</v>
      </c>
      <c r="BO129" s="6">
        <f t="shared" si="152"/>
        <v>-46.99258299039645</v>
      </c>
      <c r="BP129" s="6">
        <f t="shared" si="152"/>
        <v>-47.16612373113702</v>
      </c>
      <c r="BQ129" s="6">
        <f t="shared" si="152"/>
        <v>-43.78207928669287</v>
      </c>
      <c r="BR129" s="6">
        <f t="shared" si="152"/>
        <v>-37.187531138545133</v>
      </c>
      <c r="BS129" s="6">
        <f t="shared" si="152"/>
        <v>-31.460686694100762</v>
      </c>
      <c r="BT129" s="6">
        <f t="shared" si="152"/>
        <v>-32.198234842248944</v>
      </c>
      <c r="BU129" s="6">
        <f t="shared" si="152"/>
        <v>-38.489086694100422</v>
      </c>
      <c r="BV129" s="6">
        <f t="shared" si="152"/>
        <v>-44.389471879285374</v>
      </c>
      <c r="BW129" s="6">
        <f t="shared" si="152"/>
        <v>-48.337523731137132</v>
      </c>
      <c r="BX129" s="6">
        <f t="shared" si="150"/>
        <v>-51.15756076817393</v>
      </c>
      <c r="BY129" s="6">
        <f t="shared" si="150"/>
        <v>-53.717286694099862</v>
      </c>
      <c r="BZ129" s="6">
        <f t="shared" si="150"/>
        <v>-55.496079286692229</v>
      </c>
      <c r="CA129" s="6">
        <f t="shared" si="150"/>
        <v>-56.754249657062623</v>
      </c>
      <c r="CB129" s="6">
        <f t="shared" si="150"/>
        <v>-56.927790397803193</v>
      </c>
      <c r="CC129" s="6">
        <f t="shared" si="150"/>
        <v>-53.500360768173898</v>
      </c>
      <c r="CD129" s="6">
        <f t="shared" si="150"/>
        <v>-45.907953360766875</v>
      </c>
      <c r="CE129" s="6">
        <f t="shared" si="150"/>
        <v>-39.226634842248608</v>
      </c>
      <c r="CF129" s="6">
        <f t="shared" si="150"/>
        <v>-39.61710150891539</v>
      </c>
      <c r="CG129" s="6">
        <f t="shared" si="150"/>
        <v>-46.124879286692838</v>
      </c>
      <c r="CH129" s="6">
        <f t="shared" si="150"/>
        <v>-52.806197805210864</v>
      </c>
      <c r="CI129" s="6">
        <f t="shared" si="150"/>
        <v>-57.361642249655127</v>
      </c>
      <c r="CJ129" s="6">
        <f t="shared" si="150"/>
        <v>-60.745686694099277</v>
      </c>
      <c r="CK129" s="6">
        <f t="shared" si="150"/>
        <v>-63.782649657062287</v>
      </c>
      <c r="CL129" s="6">
        <f t="shared" si="150"/>
        <v>-66.125449657062006</v>
      </c>
      <c r="CM129" s="6">
        <f t="shared" si="150"/>
        <v>-67.427005212617544</v>
      </c>
      <c r="CN129" s="6">
        <f t="shared" si="150"/>
        <v>-66.81961262002504</v>
      </c>
      <c r="CO129" s="6">
        <f t="shared" si="150"/>
        <v>-63.045101508914108</v>
      </c>
      <c r="CP129" s="6">
        <f t="shared" si="150"/>
        <v>-56.233627434840407</v>
      </c>
      <c r="CQ129" s="6">
        <f t="shared" si="150"/>
        <v>-50.246471879285174</v>
      </c>
      <c r="CR129" s="6">
        <f t="shared" si="150"/>
        <v>-50.550168175581426</v>
      </c>
      <c r="CS129" s="6">
        <f t="shared" si="150"/>
        <v>-56.927790397803193</v>
      </c>
      <c r="CT129" s="6">
        <f t="shared" si="150"/>
        <v>-63.305412620025216</v>
      </c>
      <c r="CU129" s="6">
        <f t="shared" si="150"/>
        <v>-67.94762743483976</v>
      </c>
      <c r="CV129" s="6">
        <f t="shared" si="150"/>
        <v>-71.114745953358195</v>
      </c>
      <c r="CW129" s="6">
        <f t="shared" si="150"/>
        <v>-72.936923731135707</v>
      </c>
      <c r="CX129" s="6">
        <f t="shared" si="150"/>
        <v>-75.32310891632082</v>
      </c>
      <c r="CY129" s="6">
        <f t="shared" si="150"/>
        <v>-77.232057064468862</v>
      </c>
      <c r="CZ129" s="6">
        <f t="shared" si="150"/>
        <v>-77.275442249654006</v>
      </c>
      <c r="DA129" s="6">
        <f t="shared" si="150"/>
        <v>-73.761242249654174</v>
      </c>
      <c r="DB129" s="6">
        <f t="shared" si="150"/>
        <v>-66.602686694099077</v>
      </c>
      <c r="DC129" s="6">
        <f t="shared" si="150"/>
        <v>-61.222923731136355</v>
      </c>
      <c r="DD129" s="6">
        <f t="shared" si="150"/>
        <v>-62.437708916321604</v>
      </c>
      <c r="DE129" s="6">
        <f t="shared" si="150"/>
        <v>-69.032257064469334</v>
      </c>
      <c r="DF129" s="6">
        <f t="shared" si="150"/>
        <v>-75.236338545950531</v>
      </c>
      <c r="DG129" s="6">
        <f t="shared" si="150"/>
        <v>-79.097620027431759</v>
      </c>
      <c r="DH129" s="6">
        <f t="shared" si="150"/>
        <v>-82.004427434839087</v>
      </c>
      <c r="DI129" s="6">
        <f t="shared" si="150"/>
        <v>-84.260457064468525</v>
      </c>
      <c r="DJ129" s="6">
        <f t="shared" si="150"/>
        <v>-86.386331138542531</v>
      </c>
      <c r="DK129" s="6">
        <f t="shared" si="150"/>
        <v>-88.208508916320284</v>
      </c>
      <c r="DL129" s="6">
        <f t="shared" si="150"/>
        <v>-87.991582990394321</v>
      </c>
      <c r="DM129" s="6">
        <f t="shared" si="150"/>
        <v>-83.956760768172273</v>
      </c>
      <c r="DN129" s="6">
        <f t="shared" si="150"/>
        <v>-76.537894101506069</v>
      </c>
      <c r="DO129" s="6">
        <f t="shared" si="150"/>
        <v>-70.290427434839728</v>
      </c>
      <c r="DP129" s="6">
        <f t="shared" si="150"/>
        <v>-71.461827434839591</v>
      </c>
      <c r="DQ129" s="6">
        <f t="shared" si="150"/>
        <v>-78.663768175580088</v>
      </c>
      <c r="DR129" s="6">
        <f t="shared" si="150"/>
        <v>-85.562012620024063</v>
      </c>
      <c r="DS129" s="6">
        <f t="shared" si="150"/>
        <v>-89.423294101505292</v>
      </c>
      <c r="DT129" s="6">
        <f t="shared" si="150"/>
        <v>-92.026405212616368</v>
      </c>
      <c r="DU129" s="6">
        <f t="shared" si="150"/>
        <v>-94.022123731134698</v>
      </c>
      <c r="DV129" s="6">
        <f t="shared" si="150"/>
        <v>-95.280294101505092</v>
      </c>
      <c r="DW129" s="6">
        <f t="shared" si="150"/>
        <v>-96.668620027430919</v>
      </c>
      <c r="DX129" s="6">
        <f t="shared" si="150"/>
        <v>-97.53632373113453</v>
      </c>
      <c r="DY129" s="6">
        <f t="shared" si="150"/>
        <v>-94.022123731134698</v>
      </c>
      <c r="DZ129" s="6">
        <f t="shared" si="150"/>
        <v>-86.429716323727675</v>
      </c>
      <c r="EA129" s="6">
        <f t="shared" si="150"/>
        <v>-80.789642249653838</v>
      </c>
      <c r="EB129" s="6">
        <f t="shared" si="150"/>
        <v>-81.787501508913124</v>
      </c>
      <c r="EC129" s="6">
        <f t="shared" si="150"/>
        <v>-88.078353360764609</v>
      </c>
      <c r="ED129" s="6">
        <f t="shared" si="150"/>
        <v>-95.670760768171633</v>
      </c>
      <c r="EE129" s="6">
        <f t="shared" si="150"/>
        <v>-100.09604965706048</v>
      </c>
      <c r="EF129" s="6">
        <f t="shared" si="150"/>
        <v>-102.61239039780101</v>
      </c>
      <c r="EG129" s="6">
        <f t="shared" si="150"/>
        <v>-104.60810891631934</v>
      </c>
      <c r="EH129" s="6">
        <f t="shared" si="150"/>
        <v>-106.86413854594903</v>
      </c>
      <c r="EI129" s="6">
        <f t="shared" ref="EI129:GT133" si="153">INDEX($D$3:$D$272,$I129,1)*INDEX($D$3:$D$272,$I129+EI$2,1)</f>
        <v>-108.68631632372653</v>
      </c>
      <c r="EJ129" s="6">
        <f t="shared" si="153"/>
        <v>-108.12230891631917</v>
      </c>
      <c r="EK129" s="6">
        <f t="shared" si="153"/>
        <v>-103.69702002743058</v>
      </c>
      <c r="EL129" s="6">
        <f t="shared" si="153"/>
        <v>-96.104612620023559</v>
      </c>
      <c r="EM129" s="6">
        <f t="shared" si="153"/>
        <v>-90.594694101505411</v>
      </c>
      <c r="EN129" s="6">
        <f t="shared" si="153"/>
        <v>-91.549168175579297</v>
      </c>
      <c r="EO129" s="6">
        <f t="shared" si="153"/>
        <v>-98.10033113854189</v>
      </c>
      <c r="EP129" s="6">
        <f t="shared" si="153"/>
        <v>-105.1721163237267</v>
      </c>
      <c r="EQ129" s="6">
        <f t="shared" si="153"/>
        <v>-109.64079039780067</v>
      </c>
      <c r="ER129" s="6">
        <f t="shared" si="153"/>
        <v>-111.94020521261525</v>
      </c>
      <c r="ES129" s="6">
        <f t="shared" si="153"/>
        <v>-113.5020718792819</v>
      </c>
      <c r="ET129" s="6">
        <f t="shared" si="153"/>
        <v>-115.32424965705965</v>
      </c>
      <c r="EU129" s="6">
        <f t="shared" si="153"/>
        <v>-117.01627187928173</v>
      </c>
      <c r="EV129" s="6">
        <f t="shared" si="153"/>
        <v>-116.84273113854091</v>
      </c>
      <c r="EW129" s="6">
        <f t="shared" si="153"/>
        <v>-112.72113854594858</v>
      </c>
      <c r="EX129" s="6" t="e">
        <f t="shared" si="153"/>
        <v>#REF!</v>
      </c>
      <c r="EY129" s="6" t="e">
        <f t="shared" si="153"/>
        <v>#REF!</v>
      </c>
      <c r="EZ129" s="6" t="e">
        <f t="shared" si="153"/>
        <v>#REF!</v>
      </c>
      <c r="FA129" s="6" t="e">
        <f t="shared" si="153"/>
        <v>#REF!</v>
      </c>
      <c r="FB129" s="6" t="e">
        <f t="shared" si="153"/>
        <v>#REF!</v>
      </c>
      <c r="FC129" s="6" t="e">
        <f t="shared" si="153"/>
        <v>#REF!</v>
      </c>
      <c r="FD129" s="6" t="e">
        <f t="shared" si="153"/>
        <v>#REF!</v>
      </c>
      <c r="FE129" s="6" t="e">
        <f t="shared" si="153"/>
        <v>#REF!</v>
      </c>
      <c r="FF129" s="6" t="e">
        <f t="shared" si="153"/>
        <v>#REF!</v>
      </c>
      <c r="FG129" s="6" t="e">
        <f t="shared" si="153"/>
        <v>#REF!</v>
      </c>
      <c r="FH129" s="6" t="e">
        <f t="shared" si="153"/>
        <v>#REF!</v>
      </c>
      <c r="FI129" s="6" t="e">
        <f t="shared" si="153"/>
        <v>#REF!</v>
      </c>
      <c r="FJ129" s="6" t="e">
        <f t="shared" si="153"/>
        <v>#REF!</v>
      </c>
      <c r="FK129" s="6" t="e">
        <f t="shared" si="153"/>
        <v>#REF!</v>
      </c>
      <c r="FL129" s="6" t="e">
        <f t="shared" si="153"/>
        <v>#REF!</v>
      </c>
      <c r="FM129" s="6" t="e">
        <f t="shared" si="153"/>
        <v>#REF!</v>
      </c>
      <c r="FN129" s="6" t="e">
        <f t="shared" si="153"/>
        <v>#REF!</v>
      </c>
      <c r="FO129" s="6" t="e">
        <f t="shared" si="153"/>
        <v>#REF!</v>
      </c>
      <c r="FP129" s="6" t="e">
        <f t="shared" si="153"/>
        <v>#REF!</v>
      </c>
      <c r="FQ129" s="6" t="e">
        <f t="shared" si="153"/>
        <v>#REF!</v>
      </c>
      <c r="FR129" s="6" t="e">
        <f t="shared" si="153"/>
        <v>#REF!</v>
      </c>
      <c r="FS129" s="6" t="e">
        <f t="shared" si="153"/>
        <v>#REF!</v>
      </c>
      <c r="FT129" s="6" t="e">
        <f t="shared" si="153"/>
        <v>#REF!</v>
      </c>
      <c r="FU129" s="6" t="e">
        <f t="shared" si="153"/>
        <v>#REF!</v>
      </c>
      <c r="FV129" s="6" t="e">
        <f t="shared" si="153"/>
        <v>#REF!</v>
      </c>
      <c r="FW129" s="6" t="e">
        <f t="shared" si="153"/>
        <v>#REF!</v>
      </c>
      <c r="FX129" s="6" t="e">
        <f t="shared" si="153"/>
        <v>#REF!</v>
      </c>
      <c r="FY129" s="6" t="e">
        <f t="shared" si="153"/>
        <v>#REF!</v>
      </c>
      <c r="FZ129" s="6" t="e">
        <f t="shared" si="153"/>
        <v>#REF!</v>
      </c>
      <c r="GA129" s="6" t="e">
        <f t="shared" si="153"/>
        <v>#REF!</v>
      </c>
      <c r="GB129" s="6" t="e">
        <f t="shared" si="153"/>
        <v>#REF!</v>
      </c>
      <c r="GC129" s="6" t="e">
        <f t="shared" si="153"/>
        <v>#REF!</v>
      </c>
      <c r="GD129" s="6" t="e">
        <f t="shared" si="153"/>
        <v>#REF!</v>
      </c>
      <c r="GE129" s="6" t="e">
        <f t="shared" si="153"/>
        <v>#REF!</v>
      </c>
      <c r="GF129" s="6" t="e">
        <f t="shared" si="153"/>
        <v>#REF!</v>
      </c>
      <c r="GG129" s="6" t="e">
        <f t="shared" si="153"/>
        <v>#REF!</v>
      </c>
      <c r="GH129" s="6" t="e">
        <f t="shared" si="153"/>
        <v>#REF!</v>
      </c>
      <c r="GI129" s="6" t="e">
        <f t="shared" si="153"/>
        <v>#REF!</v>
      </c>
      <c r="GJ129" s="6" t="e">
        <f t="shared" si="153"/>
        <v>#REF!</v>
      </c>
      <c r="GK129" s="6" t="e">
        <f t="shared" si="153"/>
        <v>#REF!</v>
      </c>
      <c r="GL129" s="6" t="e">
        <f t="shared" si="153"/>
        <v>#REF!</v>
      </c>
      <c r="GM129" s="6" t="e">
        <f t="shared" si="153"/>
        <v>#REF!</v>
      </c>
      <c r="GN129" s="6" t="e">
        <f t="shared" si="153"/>
        <v>#REF!</v>
      </c>
      <c r="GO129" s="6" t="e">
        <f t="shared" si="153"/>
        <v>#REF!</v>
      </c>
      <c r="GP129" s="6" t="e">
        <f t="shared" si="153"/>
        <v>#REF!</v>
      </c>
      <c r="GQ129" s="6" t="e">
        <f t="shared" si="153"/>
        <v>#REF!</v>
      </c>
      <c r="GR129" s="6" t="e">
        <f t="shared" si="153"/>
        <v>#REF!</v>
      </c>
      <c r="GS129" s="6" t="e">
        <f t="shared" si="153"/>
        <v>#REF!</v>
      </c>
      <c r="GT129" s="6" t="e">
        <f t="shared" si="153"/>
        <v>#REF!</v>
      </c>
      <c r="GU129" s="6" t="e">
        <f t="shared" si="151"/>
        <v>#REF!</v>
      </c>
      <c r="GV129" s="6" t="e">
        <f t="shared" si="151"/>
        <v>#REF!</v>
      </c>
      <c r="GW129" s="6" t="e">
        <f t="shared" si="151"/>
        <v>#REF!</v>
      </c>
      <c r="GX129" s="6" t="e">
        <f t="shared" si="151"/>
        <v>#REF!</v>
      </c>
      <c r="GY129" s="6" t="e">
        <f t="shared" si="151"/>
        <v>#REF!</v>
      </c>
      <c r="GZ129" s="6" t="e">
        <f t="shared" si="151"/>
        <v>#REF!</v>
      </c>
      <c r="HA129" s="6" t="e">
        <f t="shared" si="151"/>
        <v>#REF!</v>
      </c>
      <c r="HB129" s="6" t="e">
        <f t="shared" si="151"/>
        <v>#REF!</v>
      </c>
      <c r="HC129" s="6" t="e">
        <f t="shared" si="151"/>
        <v>#REF!</v>
      </c>
      <c r="HD129" s="6" t="e">
        <f t="shared" si="151"/>
        <v>#REF!</v>
      </c>
      <c r="HE129" s="6" t="e">
        <f t="shared" si="151"/>
        <v>#REF!</v>
      </c>
      <c r="HF129" s="6" t="e">
        <f t="shared" si="151"/>
        <v>#REF!</v>
      </c>
      <c r="HG129" s="6" t="e">
        <f t="shared" si="151"/>
        <v>#REF!</v>
      </c>
      <c r="HH129" s="6" t="e">
        <f t="shared" si="151"/>
        <v>#REF!</v>
      </c>
      <c r="HI129" s="6" t="e">
        <f t="shared" si="151"/>
        <v>#REF!</v>
      </c>
      <c r="HJ129" s="6" t="e">
        <f t="shared" si="151"/>
        <v>#REF!</v>
      </c>
      <c r="HK129" s="6" t="e">
        <f t="shared" si="151"/>
        <v>#REF!</v>
      </c>
      <c r="HL129" s="6" t="e">
        <f t="shared" si="151"/>
        <v>#REF!</v>
      </c>
      <c r="HM129" s="6" t="e">
        <f t="shared" si="151"/>
        <v>#REF!</v>
      </c>
      <c r="HN129" s="6" t="e">
        <f t="shared" si="151"/>
        <v>#REF!</v>
      </c>
      <c r="HO129" s="6" t="e">
        <f t="shared" si="151"/>
        <v>#REF!</v>
      </c>
      <c r="HP129" s="6" t="e">
        <f t="shared" si="151"/>
        <v>#REF!</v>
      </c>
      <c r="HQ129" s="6" t="e">
        <f t="shared" si="151"/>
        <v>#REF!</v>
      </c>
      <c r="HR129" s="6" t="e">
        <f t="shared" si="151"/>
        <v>#REF!</v>
      </c>
      <c r="HS129" s="6" t="e">
        <f t="shared" si="151"/>
        <v>#REF!</v>
      </c>
      <c r="HT129" s="6" t="e">
        <f t="shared" si="151"/>
        <v>#REF!</v>
      </c>
      <c r="HU129" s="6" t="e">
        <f t="shared" si="151"/>
        <v>#REF!</v>
      </c>
      <c r="HV129" s="6" t="e">
        <f t="shared" si="151"/>
        <v>#REF!</v>
      </c>
      <c r="HW129" s="6" t="e">
        <f t="shared" si="151"/>
        <v>#REF!</v>
      </c>
      <c r="HX129" s="6" t="e">
        <f t="shared" si="151"/>
        <v>#REF!</v>
      </c>
      <c r="HY129" s="6" t="e">
        <f t="shared" si="151"/>
        <v>#REF!</v>
      </c>
      <c r="HZ129" s="6" t="e">
        <f t="shared" si="151"/>
        <v>#REF!</v>
      </c>
      <c r="IA129" s="6" t="e">
        <f t="shared" si="151"/>
        <v>#REF!</v>
      </c>
      <c r="IB129" s="6" t="e">
        <f t="shared" si="151"/>
        <v>#REF!</v>
      </c>
      <c r="IC129" s="6" t="e">
        <f t="shared" si="151"/>
        <v>#REF!</v>
      </c>
      <c r="ID129" s="6" t="e">
        <f t="shared" si="151"/>
        <v>#REF!</v>
      </c>
      <c r="IE129" s="6" t="e">
        <f t="shared" si="151"/>
        <v>#REF!</v>
      </c>
      <c r="IF129" s="6" t="e">
        <f t="shared" si="151"/>
        <v>#REF!</v>
      </c>
      <c r="IG129" s="6" t="e">
        <f t="shared" si="151"/>
        <v>#REF!</v>
      </c>
      <c r="IH129" s="6" t="e">
        <f t="shared" si="151"/>
        <v>#REF!</v>
      </c>
      <c r="II129" s="6" t="e">
        <f t="shared" si="151"/>
        <v>#REF!</v>
      </c>
      <c r="IJ129" s="6" t="e">
        <f t="shared" si="151"/>
        <v>#REF!</v>
      </c>
      <c r="IK129" s="6" t="e">
        <f t="shared" si="151"/>
        <v>#REF!</v>
      </c>
      <c r="IL129" s="6" t="e">
        <f t="shared" si="151"/>
        <v>#REF!</v>
      </c>
      <c r="IM129" s="6" t="e">
        <f t="shared" si="151"/>
        <v>#REF!</v>
      </c>
      <c r="IN129" s="6" t="e">
        <f t="shared" si="151"/>
        <v>#REF!</v>
      </c>
      <c r="IO129" s="6" t="e">
        <f t="shared" si="151"/>
        <v>#REF!</v>
      </c>
      <c r="IP129" s="6" t="e">
        <f t="shared" si="151"/>
        <v>#REF!</v>
      </c>
      <c r="IQ129" s="6" t="e">
        <f t="shared" si="151"/>
        <v>#REF!</v>
      </c>
      <c r="IR129" s="6" t="e">
        <f t="shared" si="151"/>
        <v>#REF!</v>
      </c>
      <c r="IS129" s="6" t="e">
        <f t="shared" si="151"/>
        <v>#REF!</v>
      </c>
      <c r="IT129" s="6" t="e">
        <f t="shared" si="151"/>
        <v>#REF!</v>
      </c>
      <c r="IU129" s="6" t="e">
        <f t="shared" si="151"/>
        <v>#REF!</v>
      </c>
      <c r="IV129" s="6" t="e">
        <f t="shared" si="151"/>
        <v>#REF!</v>
      </c>
      <c r="IW129" s="6" t="e">
        <f t="shared" si="151"/>
        <v>#REF!</v>
      </c>
      <c r="IX129" s="6" t="e">
        <f t="shared" si="151"/>
        <v>#REF!</v>
      </c>
      <c r="IY129" s="6" t="e">
        <f t="shared" si="151"/>
        <v>#REF!</v>
      </c>
      <c r="IZ129" s="6" t="e">
        <f t="shared" si="151"/>
        <v>#REF!</v>
      </c>
      <c r="JA129" s="6" t="e">
        <f t="shared" si="151"/>
        <v>#REF!</v>
      </c>
      <c r="JB129" s="6" t="e">
        <f t="shared" si="151"/>
        <v>#REF!</v>
      </c>
      <c r="JC129" s="6" t="e">
        <f t="shared" si="151"/>
        <v>#REF!</v>
      </c>
      <c r="JD129" s="6" t="e">
        <f t="shared" si="151"/>
        <v>#REF!</v>
      </c>
      <c r="JE129" s="6" t="e">
        <f t="shared" si="151"/>
        <v>#REF!</v>
      </c>
      <c r="JF129" s="6" t="e">
        <f t="shared" si="143"/>
        <v>#REF!</v>
      </c>
      <c r="JG129" s="6" t="e">
        <f t="shared" si="143"/>
        <v>#REF!</v>
      </c>
      <c r="JH129" s="6" t="e">
        <f t="shared" si="143"/>
        <v>#REF!</v>
      </c>
      <c r="JI129" s="6" t="e">
        <f t="shared" si="143"/>
        <v>#REF!</v>
      </c>
      <c r="JJ129" s="6" t="e">
        <f t="shared" si="143"/>
        <v>#REF!</v>
      </c>
      <c r="JK129" s="6" t="e">
        <f t="shared" si="143"/>
        <v>#REF!</v>
      </c>
      <c r="JL129" s="6" t="e">
        <f t="shared" si="143"/>
        <v>#REF!</v>
      </c>
      <c r="JM129" s="6" t="e">
        <f t="shared" si="143"/>
        <v>#REF!</v>
      </c>
      <c r="JN129" s="6" t="e">
        <f t="shared" si="143"/>
        <v>#REF!</v>
      </c>
      <c r="JO129" s="6" t="e">
        <f t="shared" si="143"/>
        <v>#REF!</v>
      </c>
      <c r="JP129" s="6" t="e">
        <f t="shared" si="143"/>
        <v>#REF!</v>
      </c>
      <c r="JQ129" s="6" t="e">
        <f t="shared" si="143"/>
        <v>#REF!</v>
      </c>
      <c r="JR129" s="6" t="e">
        <f t="shared" si="143"/>
        <v>#REF!</v>
      </c>
      <c r="JS129" s="6" t="e">
        <f t="shared" si="143"/>
        <v>#REF!</v>
      </c>
    </row>
    <row r="130" spans="1:279" ht="14.5" x14ac:dyDescent="0.35">
      <c r="A130" s="8">
        <v>128</v>
      </c>
      <c r="B130" s="9">
        <v>40770</v>
      </c>
      <c r="C130" s="10">
        <v>387.86</v>
      </c>
      <c r="D130" s="8">
        <f t="shared" si="79"/>
        <v>-5.6685185185182831</v>
      </c>
      <c r="I130" s="6">
        <v>128</v>
      </c>
      <c r="J130" s="6">
        <f t="shared" si="80"/>
        <v>32.132102194784714</v>
      </c>
      <c r="K130" s="6">
        <f t="shared" si="81"/>
        <v>29.864694787377527</v>
      </c>
      <c r="L130" s="6">
        <f t="shared" si="152"/>
        <v>20.965120713303861</v>
      </c>
      <c r="M130" s="6">
        <f t="shared" si="152"/>
        <v>13.142565157748656</v>
      </c>
      <c r="N130" s="6">
        <f t="shared" si="152"/>
        <v>8.4376947873782502</v>
      </c>
      <c r="O130" s="6">
        <f t="shared" si="152"/>
        <v>5.2066392318228667</v>
      </c>
      <c r="P130" s="6">
        <f t="shared" si="152"/>
        <v>1.8622133058972212</v>
      </c>
      <c r="Q130" s="6">
        <f t="shared" si="152"/>
        <v>-1.1421015089176363</v>
      </c>
      <c r="R130" s="6">
        <f t="shared" si="152"/>
        <v>-2.6159163237323382</v>
      </c>
      <c r="S130" s="6">
        <f t="shared" si="152"/>
        <v>-1.9923792866952499</v>
      </c>
      <c r="T130" s="6">
        <f t="shared" si="152"/>
        <v>3.9028799725638805</v>
      </c>
      <c r="U130" s="6">
        <f t="shared" si="152"/>
        <v>14.332954046637379</v>
      </c>
      <c r="V130" s="6">
        <f t="shared" si="152"/>
        <v>20.625009602192751</v>
      </c>
      <c r="W130" s="6">
        <f t="shared" si="152"/>
        <v>16.883787379970542</v>
      </c>
      <c r="X130" s="6">
        <f t="shared" si="152"/>
        <v>7.7574725651560295</v>
      </c>
      <c r="Y130" s="6">
        <f t="shared" si="152"/>
        <v>-0.17845336076943796</v>
      </c>
      <c r="Z130" s="6">
        <f t="shared" si="152"/>
        <v>-4.883323731139523</v>
      </c>
      <c r="AA130" s="6">
        <f t="shared" si="152"/>
        <v>-8.7379163237319943</v>
      </c>
      <c r="AB130" s="6">
        <f t="shared" si="152"/>
        <v>-12.309082990398487</v>
      </c>
      <c r="AC130" s="6">
        <f t="shared" si="152"/>
        <v>-15.653508916324453</v>
      </c>
      <c r="AD130" s="6">
        <f t="shared" si="152"/>
        <v>-18.204342249657618</v>
      </c>
      <c r="AE130" s="6">
        <f t="shared" si="152"/>
        <v>-18.261027434842749</v>
      </c>
      <c r="AF130" s="6">
        <f t="shared" si="152"/>
        <v>-13.782897805213189</v>
      </c>
      <c r="AG130" s="6">
        <f t="shared" si="152"/>
        <v>-5.3368052126212175</v>
      </c>
      <c r="AH130" s="6">
        <f t="shared" si="152"/>
        <v>1.635472565156374</v>
      </c>
      <c r="AI130" s="6">
        <f t="shared" si="152"/>
        <v>1.8055281207120901</v>
      </c>
      <c r="AJ130" s="6">
        <f t="shared" si="152"/>
        <v>-5.5635459533617428</v>
      </c>
      <c r="AK130" s="6">
        <f t="shared" si="152"/>
        <v>-13.839582990398641</v>
      </c>
      <c r="AL130" s="6">
        <f t="shared" si="152"/>
        <v>-18.9979348422501</v>
      </c>
      <c r="AM130" s="6">
        <f t="shared" si="152"/>
        <v>-22.569101508916592</v>
      </c>
      <c r="AN130" s="6">
        <f t="shared" si="152"/>
        <v>-25.176620027435209</v>
      </c>
      <c r="AO130" s="6">
        <f t="shared" si="152"/>
        <v>-26.877175582990436</v>
      </c>
      <c r="AP130" s="6">
        <f t="shared" si="152"/>
        <v>-28.917842249657095</v>
      </c>
      <c r="AQ130" s="6">
        <f t="shared" si="152"/>
        <v>-29.257953360768205</v>
      </c>
      <c r="AR130" s="6">
        <f t="shared" si="152"/>
        <v>-23.759490397805639</v>
      </c>
      <c r="AS130" s="6">
        <f t="shared" si="152"/>
        <v>-14.746545953361387</v>
      </c>
      <c r="AT130" s="6">
        <f t="shared" si="152"/>
        <v>-8.4544903978060155</v>
      </c>
      <c r="AU130" s="6">
        <f t="shared" si="152"/>
        <v>-9.0213422496579732</v>
      </c>
      <c r="AV130" s="6">
        <f t="shared" si="152"/>
        <v>-16.163675582990958</v>
      </c>
      <c r="AW130" s="6">
        <f t="shared" si="152"/>
        <v>-24.553082990398121</v>
      </c>
      <c r="AX130" s="6">
        <f t="shared" si="152"/>
        <v>-30.108231138545818</v>
      </c>
      <c r="AY130" s="6">
        <f t="shared" si="152"/>
        <v>-34.189564471879137</v>
      </c>
      <c r="AZ130" s="6">
        <f t="shared" si="152"/>
        <v>-37.363934842249385</v>
      </c>
      <c r="BA130" s="6">
        <f t="shared" si="152"/>
        <v>-39.914768175582552</v>
      </c>
      <c r="BB130" s="6">
        <f t="shared" si="152"/>
        <v>-42.125490397804604</v>
      </c>
      <c r="BC130" s="6">
        <f t="shared" si="152"/>
        <v>-41.842064471878949</v>
      </c>
      <c r="BD130" s="6">
        <f t="shared" si="152"/>
        <v>-37.023823731138279</v>
      </c>
      <c r="BE130" s="6">
        <f t="shared" si="152"/>
        <v>-27.444027434842393</v>
      </c>
      <c r="BF130" s="6">
        <f t="shared" si="152"/>
        <v>-20.01826817558343</v>
      </c>
      <c r="BG130" s="6">
        <f t="shared" si="152"/>
        <v>-21.605453360768394</v>
      </c>
      <c r="BH130" s="6">
        <f t="shared" si="152"/>
        <v>-29.881490397805294</v>
      </c>
      <c r="BI130" s="6">
        <f t="shared" si="152"/>
        <v>-38.781064471878956</v>
      </c>
      <c r="BJ130" s="6">
        <f t="shared" si="152"/>
        <v>-46.093453360767661</v>
      </c>
      <c r="BK130" s="6">
        <f t="shared" si="152"/>
        <v>-51.478545953359962</v>
      </c>
      <c r="BL130" s="6">
        <f t="shared" si="152"/>
        <v>-55.106397805211586</v>
      </c>
      <c r="BM130" s="6">
        <f t="shared" si="152"/>
        <v>-58.450823731137234</v>
      </c>
      <c r="BN130" s="6">
        <f t="shared" si="152"/>
        <v>-61.398453360766958</v>
      </c>
      <c r="BO130" s="6">
        <f t="shared" si="152"/>
        <v>-61.625194101507482</v>
      </c>
      <c r="BP130" s="6">
        <f t="shared" si="152"/>
        <v>-57.203749657063376</v>
      </c>
      <c r="BQ130" s="6">
        <f t="shared" si="152"/>
        <v>-48.587601508915689</v>
      </c>
      <c r="BR130" s="6">
        <f t="shared" si="152"/>
        <v>-41.105157064471271</v>
      </c>
      <c r="BS130" s="6">
        <f t="shared" si="152"/>
        <v>-42.068805212619473</v>
      </c>
      <c r="BT130" s="6">
        <f t="shared" si="152"/>
        <v>-50.288157064470916</v>
      </c>
      <c r="BU130" s="6">
        <f t="shared" si="152"/>
        <v>-57.997342249655858</v>
      </c>
      <c r="BV130" s="6">
        <f t="shared" si="152"/>
        <v>-63.155694101507642</v>
      </c>
      <c r="BW130" s="6">
        <f t="shared" si="152"/>
        <v>-66.840231138544397</v>
      </c>
      <c r="BX130" s="6">
        <f t="shared" si="150"/>
        <v>-70.184657064470358</v>
      </c>
      <c r="BY130" s="6">
        <f t="shared" si="150"/>
        <v>-72.50874965706268</v>
      </c>
      <c r="BZ130" s="6">
        <f t="shared" si="150"/>
        <v>-74.152620027433102</v>
      </c>
      <c r="CA130" s="6">
        <f t="shared" si="150"/>
        <v>-74.379360768173626</v>
      </c>
      <c r="CB130" s="6">
        <f t="shared" si="150"/>
        <v>-69.901231138544389</v>
      </c>
      <c r="CC130" s="6">
        <f t="shared" si="150"/>
        <v>-59.981323731137387</v>
      </c>
      <c r="CD130" s="6">
        <f t="shared" si="150"/>
        <v>-51.251805212619118</v>
      </c>
      <c r="CE130" s="6">
        <f t="shared" si="150"/>
        <v>-51.761971879285944</v>
      </c>
      <c r="CF130" s="6">
        <f t="shared" si="150"/>
        <v>-60.264749657063369</v>
      </c>
      <c r="CG130" s="6">
        <f t="shared" si="150"/>
        <v>-68.994268175581311</v>
      </c>
      <c r="CH130" s="6">
        <f t="shared" si="150"/>
        <v>-74.946212620025577</v>
      </c>
      <c r="CI130" s="6">
        <f t="shared" si="150"/>
        <v>-79.367657064469682</v>
      </c>
      <c r="CJ130" s="6">
        <f t="shared" si="150"/>
        <v>-83.335620027432739</v>
      </c>
      <c r="CK130" s="6">
        <f t="shared" si="150"/>
        <v>-86.396620027432405</v>
      </c>
      <c r="CL130" s="6">
        <f t="shared" si="150"/>
        <v>-88.097175582987958</v>
      </c>
      <c r="CM130" s="6">
        <f t="shared" si="150"/>
        <v>-87.303582990395469</v>
      </c>
      <c r="CN130" s="6">
        <f t="shared" si="150"/>
        <v>-82.371971879284544</v>
      </c>
      <c r="CO130" s="6">
        <f t="shared" si="150"/>
        <v>-73.472397805210875</v>
      </c>
      <c r="CP130" s="6">
        <f t="shared" si="150"/>
        <v>-65.649842249655677</v>
      </c>
      <c r="CQ130" s="6">
        <f t="shared" si="150"/>
        <v>-66.046638545951907</v>
      </c>
      <c r="CR130" s="6">
        <f t="shared" si="150"/>
        <v>-74.379360768173626</v>
      </c>
      <c r="CS130" s="6">
        <f t="shared" si="150"/>
        <v>-82.712082990395658</v>
      </c>
      <c r="CT130" s="6">
        <f t="shared" si="150"/>
        <v>-88.777397805210171</v>
      </c>
      <c r="CU130" s="6">
        <f t="shared" si="150"/>
        <v>-92.915416323728621</v>
      </c>
      <c r="CV130" s="6">
        <f t="shared" si="150"/>
        <v>-95.296194101506075</v>
      </c>
      <c r="CW130" s="6">
        <f t="shared" si="150"/>
        <v>-98.413879286691198</v>
      </c>
      <c r="CX130" s="6">
        <f t="shared" si="150"/>
        <v>-100.90802743483923</v>
      </c>
      <c r="CY130" s="6">
        <f t="shared" si="150"/>
        <v>-100.96471262002436</v>
      </c>
      <c r="CZ130" s="6">
        <f t="shared" si="150"/>
        <v>-96.373212620024532</v>
      </c>
      <c r="DA130" s="6">
        <f t="shared" si="150"/>
        <v>-87.020157064469501</v>
      </c>
      <c r="DB130" s="6">
        <f t="shared" si="150"/>
        <v>-79.991194101506778</v>
      </c>
      <c r="DC130" s="6">
        <f t="shared" si="150"/>
        <v>-81.578379286692055</v>
      </c>
      <c r="DD130" s="6">
        <f t="shared" si="150"/>
        <v>-90.194527434839742</v>
      </c>
      <c r="DE130" s="6">
        <f t="shared" si="150"/>
        <v>-98.300508916320936</v>
      </c>
      <c r="DF130" s="6">
        <f t="shared" si="150"/>
        <v>-103.34549039780212</v>
      </c>
      <c r="DG130" s="6">
        <f t="shared" si="150"/>
        <v>-107.14339780520946</v>
      </c>
      <c r="DH130" s="6">
        <f t="shared" si="150"/>
        <v>-110.09102743483886</v>
      </c>
      <c r="DI130" s="6">
        <f t="shared" si="150"/>
        <v>-112.86860150891287</v>
      </c>
      <c r="DJ130" s="6">
        <f t="shared" si="150"/>
        <v>-115.24937928669065</v>
      </c>
      <c r="DK130" s="6">
        <f t="shared" si="150"/>
        <v>-114.96595336076467</v>
      </c>
      <c r="DL130" s="6">
        <f t="shared" si="150"/>
        <v>-109.69423113854263</v>
      </c>
      <c r="DM130" s="6">
        <f t="shared" si="150"/>
        <v>-100.00106447187648</v>
      </c>
      <c r="DN130" s="6">
        <f t="shared" si="150"/>
        <v>-91.838397805210164</v>
      </c>
      <c r="DO130" s="6">
        <f t="shared" si="150"/>
        <v>-93.368897805209997</v>
      </c>
      <c r="DP130" s="6">
        <f t="shared" si="150"/>
        <v>-102.77863854595049</v>
      </c>
      <c r="DQ130" s="6">
        <f t="shared" si="150"/>
        <v>-111.79158299039442</v>
      </c>
      <c r="DR130" s="6">
        <f t="shared" si="150"/>
        <v>-116.83656447187562</v>
      </c>
      <c r="DS130" s="6">
        <f t="shared" si="150"/>
        <v>-120.23767558298671</v>
      </c>
      <c r="DT130" s="6">
        <f t="shared" si="150"/>
        <v>-122.845194101505</v>
      </c>
      <c r="DU130" s="6">
        <f t="shared" si="150"/>
        <v>-124.48906447187542</v>
      </c>
      <c r="DV130" s="6">
        <f t="shared" si="150"/>
        <v>-126.30299039780124</v>
      </c>
      <c r="DW130" s="6">
        <f t="shared" si="150"/>
        <v>-127.43669410150483</v>
      </c>
      <c r="DX130" s="6">
        <f t="shared" si="150"/>
        <v>-122.845194101505</v>
      </c>
      <c r="DY130" s="6">
        <f t="shared" si="150"/>
        <v>-112.92528669409801</v>
      </c>
      <c r="DZ130" s="6">
        <f t="shared" si="150"/>
        <v>-105.55621262002418</v>
      </c>
      <c r="EA130" s="6">
        <f t="shared" si="150"/>
        <v>-106.85997187928349</v>
      </c>
      <c r="EB130" s="6">
        <f t="shared" si="150"/>
        <v>-115.07932373113493</v>
      </c>
      <c r="EC130" s="6">
        <f t="shared" si="150"/>
        <v>-124.99923113854193</v>
      </c>
      <c r="ED130" s="6">
        <f t="shared" si="150"/>
        <v>-130.7811200274308</v>
      </c>
      <c r="EE130" s="6">
        <f t="shared" si="150"/>
        <v>-134.06886076817131</v>
      </c>
      <c r="EF130" s="6">
        <f t="shared" si="150"/>
        <v>-136.67637928668961</v>
      </c>
      <c r="EG130" s="6">
        <f t="shared" si="150"/>
        <v>-139.62400891631933</v>
      </c>
      <c r="EH130" s="6">
        <f t="shared" si="150"/>
        <v>-142.00478669409677</v>
      </c>
      <c r="EI130" s="6">
        <f t="shared" si="153"/>
        <v>-141.26787928668944</v>
      </c>
      <c r="EJ130" s="6">
        <f t="shared" si="153"/>
        <v>-135.48599039780089</v>
      </c>
      <c r="EK130" s="6">
        <f t="shared" si="153"/>
        <v>-125.56608299039388</v>
      </c>
      <c r="EL130" s="6">
        <f t="shared" si="153"/>
        <v>-118.36706447187576</v>
      </c>
      <c r="EM130" s="6">
        <f t="shared" si="153"/>
        <v>-119.61413854594963</v>
      </c>
      <c r="EN130" s="6">
        <f t="shared" si="153"/>
        <v>-128.17360150891218</v>
      </c>
      <c r="EO130" s="6">
        <f t="shared" si="153"/>
        <v>-137.41328669409697</v>
      </c>
      <c r="EP130" s="6">
        <f t="shared" si="153"/>
        <v>-143.25186076817096</v>
      </c>
      <c r="EQ130" s="6">
        <f t="shared" si="153"/>
        <v>-146.25617558298549</v>
      </c>
      <c r="ER130" s="6">
        <f t="shared" si="153"/>
        <v>-148.29684224965214</v>
      </c>
      <c r="ES130" s="6">
        <f t="shared" si="153"/>
        <v>-150.67762002742992</v>
      </c>
      <c r="ET130" s="6">
        <f t="shared" si="153"/>
        <v>-152.88834224965197</v>
      </c>
      <c r="EU130" s="6">
        <f t="shared" si="153"/>
        <v>-152.66160150891113</v>
      </c>
      <c r="EV130" s="6">
        <f t="shared" si="153"/>
        <v>-147.27650891631882</v>
      </c>
      <c r="EW130" s="6" t="e">
        <f t="shared" si="153"/>
        <v>#REF!</v>
      </c>
      <c r="EX130" s="6" t="e">
        <f t="shared" si="153"/>
        <v>#REF!</v>
      </c>
      <c r="EY130" s="6" t="e">
        <f t="shared" si="153"/>
        <v>#REF!</v>
      </c>
      <c r="EZ130" s="6" t="e">
        <f t="shared" si="153"/>
        <v>#REF!</v>
      </c>
      <c r="FA130" s="6" t="e">
        <f t="shared" si="153"/>
        <v>#REF!</v>
      </c>
      <c r="FB130" s="6" t="e">
        <f t="shared" si="153"/>
        <v>#REF!</v>
      </c>
      <c r="FC130" s="6" t="e">
        <f t="shared" si="153"/>
        <v>#REF!</v>
      </c>
      <c r="FD130" s="6" t="e">
        <f t="shared" si="153"/>
        <v>#REF!</v>
      </c>
      <c r="FE130" s="6" t="e">
        <f t="shared" si="153"/>
        <v>#REF!</v>
      </c>
      <c r="FF130" s="6" t="e">
        <f t="shared" si="153"/>
        <v>#REF!</v>
      </c>
      <c r="FG130" s="6" t="e">
        <f t="shared" si="153"/>
        <v>#REF!</v>
      </c>
      <c r="FH130" s="6" t="e">
        <f t="shared" si="153"/>
        <v>#REF!</v>
      </c>
      <c r="FI130" s="6" t="e">
        <f t="shared" si="153"/>
        <v>#REF!</v>
      </c>
      <c r="FJ130" s="6" t="e">
        <f t="shared" si="153"/>
        <v>#REF!</v>
      </c>
      <c r="FK130" s="6" t="e">
        <f t="shared" si="153"/>
        <v>#REF!</v>
      </c>
      <c r="FL130" s="6" t="e">
        <f t="shared" si="153"/>
        <v>#REF!</v>
      </c>
      <c r="FM130" s="6" t="e">
        <f t="shared" si="153"/>
        <v>#REF!</v>
      </c>
      <c r="FN130" s="6" t="e">
        <f t="shared" si="153"/>
        <v>#REF!</v>
      </c>
      <c r="FO130" s="6" t="e">
        <f t="shared" si="153"/>
        <v>#REF!</v>
      </c>
      <c r="FP130" s="6" t="e">
        <f t="shared" si="153"/>
        <v>#REF!</v>
      </c>
      <c r="FQ130" s="6" t="e">
        <f t="shared" si="153"/>
        <v>#REF!</v>
      </c>
      <c r="FR130" s="6" t="e">
        <f t="shared" si="153"/>
        <v>#REF!</v>
      </c>
      <c r="FS130" s="6" t="e">
        <f t="shared" si="153"/>
        <v>#REF!</v>
      </c>
      <c r="FT130" s="6" t="e">
        <f t="shared" si="153"/>
        <v>#REF!</v>
      </c>
      <c r="FU130" s="6" t="e">
        <f t="shared" si="153"/>
        <v>#REF!</v>
      </c>
      <c r="FV130" s="6" t="e">
        <f t="shared" si="153"/>
        <v>#REF!</v>
      </c>
      <c r="FW130" s="6" t="e">
        <f t="shared" si="153"/>
        <v>#REF!</v>
      </c>
      <c r="FX130" s="6" t="e">
        <f t="shared" si="153"/>
        <v>#REF!</v>
      </c>
      <c r="FY130" s="6" t="e">
        <f t="shared" si="153"/>
        <v>#REF!</v>
      </c>
      <c r="FZ130" s="6" t="e">
        <f t="shared" si="153"/>
        <v>#REF!</v>
      </c>
      <c r="GA130" s="6" t="e">
        <f t="shared" si="153"/>
        <v>#REF!</v>
      </c>
      <c r="GB130" s="6" t="e">
        <f t="shared" si="153"/>
        <v>#REF!</v>
      </c>
      <c r="GC130" s="6" t="e">
        <f t="shared" si="153"/>
        <v>#REF!</v>
      </c>
      <c r="GD130" s="6" t="e">
        <f t="shared" si="153"/>
        <v>#REF!</v>
      </c>
      <c r="GE130" s="6" t="e">
        <f t="shared" si="153"/>
        <v>#REF!</v>
      </c>
      <c r="GF130" s="6" t="e">
        <f t="shared" si="153"/>
        <v>#REF!</v>
      </c>
      <c r="GG130" s="6" t="e">
        <f t="shared" si="153"/>
        <v>#REF!</v>
      </c>
      <c r="GH130" s="6" t="e">
        <f t="shared" si="153"/>
        <v>#REF!</v>
      </c>
      <c r="GI130" s="6" t="e">
        <f t="shared" si="153"/>
        <v>#REF!</v>
      </c>
      <c r="GJ130" s="6" t="e">
        <f t="shared" si="153"/>
        <v>#REF!</v>
      </c>
      <c r="GK130" s="6" t="e">
        <f t="shared" si="153"/>
        <v>#REF!</v>
      </c>
      <c r="GL130" s="6" t="e">
        <f t="shared" si="153"/>
        <v>#REF!</v>
      </c>
      <c r="GM130" s="6" t="e">
        <f t="shared" si="153"/>
        <v>#REF!</v>
      </c>
      <c r="GN130" s="6" t="e">
        <f t="shared" si="153"/>
        <v>#REF!</v>
      </c>
      <c r="GO130" s="6" t="e">
        <f t="shared" si="153"/>
        <v>#REF!</v>
      </c>
      <c r="GP130" s="6" t="e">
        <f t="shared" si="153"/>
        <v>#REF!</v>
      </c>
      <c r="GQ130" s="6" t="e">
        <f t="shared" si="153"/>
        <v>#REF!</v>
      </c>
      <c r="GR130" s="6" t="e">
        <f t="shared" si="153"/>
        <v>#REF!</v>
      </c>
      <c r="GS130" s="6" t="e">
        <f t="shared" si="153"/>
        <v>#REF!</v>
      </c>
      <c r="GT130" s="6" t="e">
        <f t="shared" si="153"/>
        <v>#REF!</v>
      </c>
      <c r="GU130" s="6" t="e">
        <f t="shared" si="151"/>
        <v>#REF!</v>
      </c>
      <c r="GV130" s="6" t="e">
        <f t="shared" si="151"/>
        <v>#REF!</v>
      </c>
      <c r="GW130" s="6" t="e">
        <f t="shared" si="151"/>
        <v>#REF!</v>
      </c>
      <c r="GX130" s="6" t="e">
        <f t="shared" si="151"/>
        <v>#REF!</v>
      </c>
      <c r="GY130" s="6" t="e">
        <f t="shared" si="151"/>
        <v>#REF!</v>
      </c>
      <c r="GZ130" s="6" t="e">
        <f t="shared" si="151"/>
        <v>#REF!</v>
      </c>
      <c r="HA130" s="6" t="e">
        <f t="shared" si="151"/>
        <v>#REF!</v>
      </c>
      <c r="HB130" s="6" t="e">
        <f t="shared" si="151"/>
        <v>#REF!</v>
      </c>
      <c r="HC130" s="6" t="e">
        <f t="shared" si="151"/>
        <v>#REF!</v>
      </c>
      <c r="HD130" s="6" t="e">
        <f t="shared" si="151"/>
        <v>#REF!</v>
      </c>
      <c r="HE130" s="6" t="e">
        <f t="shared" si="151"/>
        <v>#REF!</v>
      </c>
      <c r="HF130" s="6" t="e">
        <f t="shared" si="151"/>
        <v>#REF!</v>
      </c>
      <c r="HG130" s="6" t="e">
        <f t="shared" si="151"/>
        <v>#REF!</v>
      </c>
      <c r="HH130" s="6" t="e">
        <f t="shared" si="151"/>
        <v>#REF!</v>
      </c>
      <c r="HI130" s="6" t="e">
        <f t="shared" si="151"/>
        <v>#REF!</v>
      </c>
      <c r="HJ130" s="6" t="e">
        <f t="shared" si="151"/>
        <v>#REF!</v>
      </c>
      <c r="HK130" s="6" t="e">
        <f t="shared" si="151"/>
        <v>#REF!</v>
      </c>
      <c r="HL130" s="6" t="e">
        <f t="shared" si="151"/>
        <v>#REF!</v>
      </c>
      <c r="HM130" s="6" t="e">
        <f t="shared" si="151"/>
        <v>#REF!</v>
      </c>
      <c r="HN130" s="6" t="e">
        <f t="shared" si="151"/>
        <v>#REF!</v>
      </c>
      <c r="HO130" s="6" t="e">
        <f t="shared" si="151"/>
        <v>#REF!</v>
      </c>
      <c r="HP130" s="6" t="e">
        <f t="shared" si="151"/>
        <v>#REF!</v>
      </c>
      <c r="HQ130" s="6" t="e">
        <f t="shared" si="151"/>
        <v>#REF!</v>
      </c>
      <c r="HR130" s="6" t="e">
        <f t="shared" si="151"/>
        <v>#REF!</v>
      </c>
      <c r="HS130" s="6" t="e">
        <f t="shared" si="151"/>
        <v>#REF!</v>
      </c>
      <c r="HT130" s="6" t="e">
        <f t="shared" si="151"/>
        <v>#REF!</v>
      </c>
      <c r="HU130" s="6" t="e">
        <f t="shared" si="151"/>
        <v>#REF!</v>
      </c>
      <c r="HV130" s="6" t="e">
        <f t="shared" si="151"/>
        <v>#REF!</v>
      </c>
      <c r="HW130" s="6" t="e">
        <f t="shared" si="151"/>
        <v>#REF!</v>
      </c>
      <c r="HX130" s="6" t="e">
        <f t="shared" si="151"/>
        <v>#REF!</v>
      </c>
      <c r="HY130" s="6" t="e">
        <f t="shared" si="151"/>
        <v>#REF!</v>
      </c>
      <c r="HZ130" s="6" t="e">
        <f t="shared" si="151"/>
        <v>#REF!</v>
      </c>
      <c r="IA130" s="6" t="e">
        <f t="shared" si="151"/>
        <v>#REF!</v>
      </c>
      <c r="IB130" s="6" t="e">
        <f t="shared" si="151"/>
        <v>#REF!</v>
      </c>
      <c r="IC130" s="6" t="e">
        <f t="shared" si="151"/>
        <v>#REF!</v>
      </c>
      <c r="ID130" s="6" t="e">
        <f t="shared" si="151"/>
        <v>#REF!</v>
      </c>
      <c r="IE130" s="6" t="e">
        <f t="shared" si="151"/>
        <v>#REF!</v>
      </c>
      <c r="IF130" s="6" t="e">
        <f t="shared" si="151"/>
        <v>#REF!</v>
      </c>
      <c r="IG130" s="6" t="e">
        <f t="shared" si="151"/>
        <v>#REF!</v>
      </c>
      <c r="IH130" s="6" t="e">
        <f t="shared" si="151"/>
        <v>#REF!</v>
      </c>
      <c r="II130" s="6" t="e">
        <f t="shared" si="151"/>
        <v>#REF!</v>
      </c>
      <c r="IJ130" s="6" t="e">
        <f t="shared" si="151"/>
        <v>#REF!</v>
      </c>
      <c r="IK130" s="6" t="e">
        <f t="shared" si="151"/>
        <v>#REF!</v>
      </c>
      <c r="IL130" s="6" t="e">
        <f t="shared" si="151"/>
        <v>#REF!</v>
      </c>
      <c r="IM130" s="6" t="e">
        <f t="shared" si="151"/>
        <v>#REF!</v>
      </c>
      <c r="IN130" s="6" t="e">
        <f t="shared" si="151"/>
        <v>#REF!</v>
      </c>
      <c r="IO130" s="6" t="e">
        <f t="shared" si="151"/>
        <v>#REF!</v>
      </c>
      <c r="IP130" s="6" t="e">
        <f t="shared" si="151"/>
        <v>#REF!</v>
      </c>
      <c r="IQ130" s="6" t="e">
        <f t="shared" si="151"/>
        <v>#REF!</v>
      </c>
      <c r="IR130" s="6" t="e">
        <f t="shared" si="151"/>
        <v>#REF!</v>
      </c>
      <c r="IS130" s="6" t="e">
        <f t="shared" si="151"/>
        <v>#REF!</v>
      </c>
      <c r="IT130" s="6" t="e">
        <f t="shared" si="151"/>
        <v>#REF!</v>
      </c>
      <c r="IU130" s="6" t="e">
        <f t="shared" si="151"/>
        <v>#REF!</v>
      </c>
      <c r="IV130" s="6" t="e">
        <f t="shared" si="151"/>
        <v>#REF!</v>
      </c>
      <c r="IW130" s="6" t="e">
        <f t="shared" si="151"/>
        <v>#REF!</v>
      </c>
      <c r="IX130" s="6" t="e">
        <f t="shared" si="151"/>
        <v>#REF!</v>
      </c>
      <c r="IY130" s="6" t="e">
        <f t="shared" si="151"/>
        <v>#REF!</v>
      </c>
      <c r="IZ130" s="6" t="e">
        <f t="shared" si="151"/>
        <v>#REF!</v>
      </c>
      <c r="JA130" s="6" t="e">
        <f t="shared" si="151"/>
        <v>#REF!</v>
      </c>
      <c r="JB130" s="6" t="e">
        <f t="shared" si="151"/>
        <v>#REF!</v>
      </c>
      <c r="JC130" s="6" t="e">
        <f t="shared" si="151"/>
        <v>#REF!</v>
      </c>
      <c r="JD130" s="6" t="e">
        <f t="shared" si="151"/>
        <v>#REF!</v>
      </c>
      <c r="JE130" s="6" t="e">
        <f t="shared" si="151"/>
        <v>#REF!</v>
      </c>
      <c r="JF130" s="6" t="e">
        <f t="shared" si="143"/>
        <v>#REF!</v>
      </c>
      <c r="JG130" s="6" t="e">
        <f t="shared" si="143"/>
        <v>#REF!</v>
      </c>
      <c r="JH130" s="6" t="e">
        <f t="shared" si="143"/>
        <v>#REF!</v>
      </c>
      <c r="JI130" s="6" t="e">
        <f t="shared" si="143"/>
        <v>#REF!</v>
      </c>
      <c r="JJ130" s="6" t="e">
        <f t="shared" si="143"/>
        <v>#REF!</v>
      </c>
      <c r="JK130" s="6" t="e">
        <f t="shared" si="143"/>
        <v>#REF!</v>
      </c>
      <c r="JL130" s="6" t="e">
        <f t="shared" si="143"/>
        <v>#REF!</v>
      </c>
      <c r="JM130" s="6" t="e">
        <f t="shared" si="143"/>
        <v>#REF!</v>
      </c>
      <c r="JN130" s="6" t="e">
        <f t="shared" si="143"/>
        <v>#REF!</v>
      </c>
      <c r="JO130" s="6" t="e">
        <f t="shared" si="143"/>
        <v>#REF!</v>
      </c>
      <c r="JP130" s="6" t="e">
        <f t="shared" si="143"/>
        <v>#REF!</v>
      </c>
      <c r="JQ130" s="6" t="e">
        <f t="shared" si="143"/>
        <v>#REF!</v>
      </c>
      <c r="JR130" s="6" t="e">
        <f t="shared" si="143"/>
        <v>#REF!</v>
      </c>
      <c r="JS130" s="6" t="e">
        <f t="shared" si="143"/>
        <v>#REF!</v>
      </c>
    </row>
    <row r="131" spans="1:279" ht="14.5" x14ac:dyDescent="0.35">
      <c r="A131" s="8">
        <v>129</v>
      </c>
      <c r="B131" s="9">
        <v>40801</v>
      </c>
      <c r="C131" s="10">
        <v>388.26</v>
      </c>
      <c r="D131" s="8">
        <f t="shared" si="79"/>
        <v>-5.2685185185183059</v>
      </c>
      <c r="I131" s="6">
        <v>129</v>
      </c>
      <c r="J131" s="6">
        <f t="shared" si="80"/>
        <v>27.757287379970325</v>
      </c>
      <c r="K131" s="6">
        <f t="shared" si="81"/>
        <v>19.485713305896621</v>
      </c>
      <c r="L131" s="6">
        <f t="shared" si="152"/>
        <v>12.215157750341382</v>
      </c>
      <c r="M131" s="6">
        <f t="shared" si="152"/>
        <v>7.8422873799709727</v>
      </c>
      <c r="N131" s="6">
        <f t="shared" si="152"/>
        <v>4.8392318244155739</v>
      </c>
      <c r="O131" s="6">
        <f t="shared" si="152"/>
        <v>1.7308058984899055</v>
      </c>
      <c r="P131" s="6">
        <f t="shared" si="152"/>
        <v>-1.0615089163249523</v>
      </c>
      <c r="Q131" s="6">
        <f t="shared" si="152"/>
        <v>-2.4313237311396638</v>
      </c>
      <c r="R131" s="6">
        <f t="shared" si="152"/>
        <v>-1.8517866941025785</v>
      </c>
      <c r="S131" s="6">
        <f t="shared" si="152"/>
        <v>3.6274725651565674</v>
      </c>
      <c r="T131" s="6">
        <f t="shared" si="152"/>
        <v>13.321546639230119</v>
      </c>
      <c r="U131" s="6">
        <f t="shared" si="152"/>
        <v>19.169602194785512</v>
      </c>
      <c r="V131" s="6">
        <f t="shared" si="152"/>
        <v>15.692379972563296</v>
      </c>
      <c r="W131" s="6">
        <f t="shared" si="152"/>
        <v>7.210065157748752</v>
      </c>
      <c r="X131" s="6">
        <f t="shared" si="152"/>
        <v>-0.16586076817675646</v>
      </c>
      <c r="Y131" s="6">
        <f t="shared" si="152"/>
        <v>-4.5387311385468667</v>
      </c>
      <c r="Z131" s="6">
        <f t="shared" si="152"/>
        <v>-8.1213237311393502</v>
      </c>
      <c r="AA131" s="6">
        <f t="shared" si="152"/>
        <v>-11.44049039780586</v>
      </c>
      <c r="AB131" s="6">
        <f t="shared" si="152"/>
        <v>-14.548916323731827</v>
      </c>
      <c r="AC131" s="6">
        <f t="shared" si="152"/>
        <v>-16.919749657065005</v>
      </c>
      <c r="AD131" s="6">
        <f t="shared" si="152"/>
        <v>-16.972434842250141</v>
      </c>
      <c r="AE131" s="6">
        <f t="shared" si="152"/>
        <v>-12.810305212620571</v>
      </c>
      <c r="AF131" s="6">
        <f t="shared" si="152"/>
        <v>-4.960212620028547</v>
      </c>
      <c r="AG131" s="6">
        <f t="shared" si="152"/>
        <v>1.5200651577490654</v>
      </c>
      <c r="AH131" s="6">
        <f t="shared" si="152"/>
        <v>1.6781207133047704</v>
      </c>
      <c r="AI131" s="6">
        <f t="shared" si="152"/>
        <v>-5.1709533607690874</v>
      </c>
      <c r="AJ131" s="6">
        <f t="shared" si="152"/>
        <v>-12.862990397806005</v>
      </c>
      <c r="AK131" s="6">
        <f t="shared" si="152"/>
        <v>-17.657342249657496</v>
      </c>
      <c r="AL131" s="6">
        <f t="shared" si="152"/>
        <v>-20.976508916324004</v>
      </c>
      <c r="AM131" s="6">
        <f t="shared" si="152"/>
        <v>-23.400027434842617</v>
      </c>
      <c r="AN131" s="6">
        <f t="shared" si="152"/>
        <v>-24.98058299039787</v>
      </c>
      <c r="AO131" s="6">
        <f t="shared" si="152"/>
        <v>-26.877249657064532</v>
      </c>
      <c r="AP131" s="6">
        <f t="shared" si="152"/>
        <v>-27.193360768175641</v>
      </c>
      <c r="AQ131" s="6">
        <f t="shared" si="152"/>
        <v>-22.08289780521304</v>
      </c>
      <c r="AR131" s="6">
        <f t="shared" si="152"/>
        <v>-13.705953360768767</v>
      </c>
      <c r="AS131" s="6">
        <f t="shared" si="152"/>
        <v>-7.8578978052133754</v>
      </c>
      <c r="AT131" s="6">
        <f t="shared" si="152"/>
        <v>-8.3847496570653259</v>
      </c>
      <c r="AU131" s="6">
        <f t="shared" si="152"/>
        <v>-15.023082990398343</v>
      </c>
      <c r="AV131" s="6">
        <f t="shared" si="152"/>
        <v>-22.820490397805532</v>
      </c>
      <c r="AW131" s="6">
        <f t="shared" si="152"/>
        <v>-27.983638545953269</v>
      </c>
      <c r="AX131" s="6">
        <f t="shared" si="152"/>
        <v>-31.776971879286592</v>
      </c>
      <c r="AY131" s="6">
        <f t="shared" si="152"/>
        <v>-34.727342249656857</v>
      </c>
      <c r="AZ131" s="6">
        <f t="shared" si="152"/>
        <v>-37.098175582990031</v>
      </c>
      <c r="BA131" s="6">
        <f t="shared" si="152"/>
        <v>-39.152897805212099</v>
      </c>
      <c r="BB131" s="6">
        <f t="shared" si="152"/>
        <v>-38.889471879286425</v>
      </c>
      <c r="BC131" s="6">
        <f t="shared" si="152"/>
        <v>-34.411231138545745</v>
      </c>
      <c r="BD131" s="6">
        <f t="shared" si="152"/>
        <v>-25.507434842249818</v>
      </c>
      <c r="BE131" s="6">
        <f t="shared" si="152"/>
        <v>-18.605675582990827</v>
      </c>
      <c r="BF131" s="6">
        <f t="shared" si="152"/>
        <v>-20.08086076817581</v>
      </c>
      <c r="BG131" s="6">
        <f t="shared" si="152"/>
        <v>-27.772897805212729</v>
      </c>
      <c r="BH131" s="6">
        <f t="shared" si="152"/>
        <v>-36.044471879286434</v>
      </c>
      <c r="BI131" s="6">
        <f t="shared" si="152"/>
        <v>-42.840860768175155</v>
      </c>
      <c r="BJ131" s="6">
        <f t="shared" si="152"/>
        <v>-47.845953360767481</v>
      </c>
      <c r="BK131" s="6">
        <f t="shared" si="152"/>
        <v>-51.217805212619126</v>
      </c>
      <c r="BL131" s="6">
        <f t="shared" si="152"/>
        <v>-54.326231138544799</v>
      </c>
      <c r="BM131" s="6">
        <f t="shared" si="152"/>
        <v>-57.065860768174517</v>
      </c>
      <c r="BN131" s="6">
        <f t="shared" si="152"/>
        <v>-57.276601508915057</v>
      </c>
      <c r="BO131" s="6">
        <f t="shared" si="152"/>
        <v>-53.167157064470928</v>
      </c>
      <c r="BP131" s="6">
        <f t="shared" si="152"/>
        <v>-45.159008916323195</v>
      </c>
      <c r="BQ131" s="6">
        <f t="shared" si="152"/>
        <v>-38.204564471878768</v>
      </c>
      <c r="BR131" s="6">
        <f t="shared" si="152"/>
        <v>-39.100212620026966</v>
      </c>
      <c r="BS131" s="6">
        <f t="shared" si="152"/>
        <v>-46.739564471878445</v>
      </c>
      <c r="BT131" s="6">
        <f t="shared" si="152"/>
        <v>-53.904749657063419</v>
      </c>
      <c r="BU131" s="6">
        <f t="shared" si="152"/>
        <v>-58.699101508915206</v>
      </c>
      <c r="BV131" s="6">
        <f t="shared" si="152"/>
        <v>-62.123638545951984</v>
      </c>
      <c r="BW131" s="6">
        <f t="shared" si="152"/>
        <v>-65.232064471877948</v>
      </c>
      <c r="BX131" s="6">
        <f t="shared" si="150"/>
        <v>-67.392157064470297</v>
      </c>
      <c r="BY131" s="6">
        <f t="shared" si="150"/>
        <v>-68.920027434840705</v>
      </c>
      <c r="BZ131" s="6">
        <f t="shared" si="150"/>
        <v>-69.130768175581252</v>
      </c>
      <c r="CA131" s="6">
        <f t="shared" si="150"/>
        <v>-64.968638545951976</v>
      </c>
      <c r="CB131" s="6">
        <f t="shared" si="150"/>
        <v>-55.74873113854494</v>
      </c>
      <c r="CC131" s="6">
        <f t="shared" si="150"/>
        <v>-47.635212620026643</v>
      </c>
      <c r="CD131" s="6">
        <f t="shared" si="150"/>
        <v>-48.109379286693461</v>
      </c>
      <c r="CE131" s="6">
        <f t="shared" si="150"/>
        <v>-56.012157064470919</v>
      </c>
      <c r="CF131" s="6">
        <f t="shared" si="150"/>
        <v>-64.125675582988919</v>
      </c>
      <c r="CG131" s="6">
        <f t="shared" si="150"/>
        <v>-69.657620027433197</v>
      </c>
      <c r="CH131" s="6">
        <f t="shared" si="150"/>
        <v>-73.767064471877333</v>
      </c>
      <c r="CI131" s="6">
        <f t="shared" si="150"/>
        <v>-77.455027434840389</v>
      </c>
      <c r="CJ131" s="6">
        <f t="shared" si="150"/>
        <v>-80.300027434840075</v>
      </c>
      <c r="CK131" s="6">
        <f t="shared" si="150"/>
        <v>-81.880582990395638</v>
      </c>
      <c r="CL131" s="6">
        <f t="shared" si="150"/>
        <v>-81.142990397803146</v>
      </c>
      <c r="CM131" s="6">
        <f t="shared" si="150"/>
        <v>-76.559379286692192</v>
      </c>
      <c r="CN131" s="6">
        <f t="shared" si="150"/>
        <v>-68.287805212618494</v>
      </c>
      <c r="CO131" s="6">
        <f t="shared" si="150"/>
        <v>-61.017249657063246</v>
      </c>
      <c r="CP131" s="6">
        <f t="shared" si="150"/>
        <v>-61.386045953359492</v>
      </c>
      <c r="CQ131" s="6">
        <f t="shared" si="150"/>
        <v>-69.130768175581252</v>
      </c>
      <c r="CR131" s="6">
        <f t="shared" si="150"/>
        <v>-76.875490397803304</v>
      </c>
      <c r="CS131" s="6">
        <f t="shared" si="150"/>
        <v>-82.512805212617849</v>
      </c>
      <c r="CT131" s="6">
        <f t="shared" si="150"/>
        <v>-86.358823731136312</v>
      </c>
      <c r="CU131" s="6">
        <f t="shared" si="150"/>
        <v>-88.571601508913787</v>
      </c>
      <c r="CV131" s="6">
        <f t="shared" si="150"/>
        <v>-91.469286694098912</v>
      </c>
      <c r="CW131" s="6">
        <f t="shared" si="150"/>
        <v>-93.787434842246952</v>
      </c>
      <c r="CX131" s="6">
        <f t="shared" si="150"/>
        <v>-93.840120027432093</v>
      </c>
      <c r="CY131" s="6">
        <f t="shared" si="150"/>
        <v>-89.572620027432251</v>
      </c>
      <c r="CZ131" s="6">
        <f t="shared" si="150"/>
        <v>-80.87956447187716</v>
      </c>
      <c r="DA131" s="6">
        <f t="shared" si="150"/>
        <v>-74.346601508914418</v>
      </c>
      <c r="DB131" s="6">
        <f t="shared" si="150"/>
        <v>-75.8217866940997</v>
      </c>
      <c r="DC131" s="6">
        <f t="shared" si="150"/>
        <v>-83.829934842247425</v>
      </c>
      <c r="DD131" s="6">
        <f t="shared" si="150"/>
        <v>-91.363916323728645</v>
      </c>
      <c r="DE131" s="6">
        <f t="shared" si="150"/>
        <v>-96.052897805209867</v>
      </c>
      <c r="DF131" s="6">
        <f t="shared" si="150"/>
        <v>-99.582805212617217</v>
      </c>
      <c r="DG131" s="6">
        <f t="shared" si="150"/>
        <v>-102.32243484224664</v>
      </c>
      <c r="DH131" s="6">
        <f t="shared" si="150"/>
        <v>-104.90400891632065</v>
      </c>
      <c r="DI131" s="6">
        <f t="shared" si="150"/>
        <v>-107.11678669409842</v>
      </c>
      <c r="DJ131" s="6">
        <f t="shared" si="150"/>
        <v>-106.85336076817245</v>
      </c>
      <c r="DK131" s="6">
        <f t="shared" si="150"/>
        <v>-101.95363854595038</v>
      </c>
      <c r="DL131" s="6">
        <f t="shared" si="150"/>
        <v>-92.944471879284194</v>
      </c>
      <c r="DM131" s="6">
        <f t="shared" si="150"/>
        <v>-85.357805212617848</v>
      </c>
      <c r="DN131" s="6">
        <f t="shared" si="150"/>
        <v>-86.780305212617691</v>
      </c>
      <c r="DO131" s="6">
        <f t="shared" si="150"/>
        <v>-95.526045953358206</v>
      </c>
      <c r="DP131" s="6">
        <f t="shared" si="150"/>
        <v>-103.90299039780218</v>
      </c>
      <c r="DQ131" s="6">
        <f t="shared" si="150"/>
        <v>-108.59197187928341</v>
      </c>
      <c r="DR131" s="6">
        <f t="shared" si="150"/>
        <v>-111.75308299039452</v>
      </c>
      <c r="DS131" s="6">
        <f t="shared" si="150"/>
        <v>-114.17660150891282</v>
      </c>
      <c r="DT131" s="6">
        <f t="shared" si="150"/>
        <v>-115.70447187928325</v>
      </c>
      <c r="DU131" s="6">
        <f t="shared" si="150"/>
        <v>-117.39039780520906</v>
      </c>
      <c r="DV131" s="6">
        <f t="shared" si="150"/>
        <v>-118.44410150891267</v>
      </c>
      <c r="DW131" s="6">
        <f t="shared" si="150"/>
        <v>-114.17660150891282</v>
      </c>
      <c r="DX131" s="6">
        <f t="shared" si="150"/>
        <v>-104.95669410150579</v>
      </c>
      <c r="DY131" s="6">
        <f t="shared" si="150"/>
        <v>-98.107620027431935</v>
      </c>
      <c r="DZ131" s="6">
        <f t="shared" si="150"/>
        <v>-99.31937928669123</v>
      </c>
      <c r="EA131" s="6">
        <f t="shared" si="150"/>
        <v>-106.95873113854272</v>
      </c>
      <c r="EB131" s="6">
        <f t="shared" si="150"/>
        <v>-116.17863854594975</v>
      </c>
      <c r="EC131" s="6">
        <f t="shared" si="150"/>
        <v>-121.55252743483864</v>
      </c>
      <c r="ED131" s="6">
        <f t="shared" si="150"/>
        <v>-124.60826817557917</v>
      </c>
      <c r="EE131" s="6">
        <f t="shared" si="150"/>
        <v>-127.03178669409748</v>
      </c>
      <c r="EF131" s="6">
        <f t="shared" si="150"/>
        <v>-129.77141632372721</v>
      </c>
      <c r="EG131" s="6">
        <f t="shared" si="150"/>
        <v>-131.98419410150467</v>
      </c>
      <c r="EH131" s="6">
        <f t="shared" si="150"/>
        <v>-131.2992866940973</v>
      </c>
      <c r="EI131" s="6">
        <f t="shared" si="153"/>
        <v>-125.92539780520875</v>
      </c>
      <c r="EJ131" s="6">
        <f t="shared" si="153"/>
        <v>-116.70549039780171</v>
      </c>
      <c r="EK131" s="6">
        <f t="shared" si="153"/>
        <v>-110.01447187928355</v>
      </c>
      <c r="EL131" s="6">
        <f t="shared" si="153"/>
        <v>-111.17354595335742</v>
      </c>
      <c r="EM131" s="6">
        <f t="shared" si="153"/>
        <v>-119.12900891632002</v>
      </c>
      <c r="EN131" s="6">
        <f t="shared" si="153"/>
        <v>-127.71669410150483</v>
      </c>
      <c r="EO131" s="6">
        <f t="shared" si="153"/>
        <v>-133.14326817557884</v>
      </c>
      <c r="EP131" s="6">
        <f t="shared" si="153"/>
        <v>-135.93558299039341</v>
      </c>
      <c r="EQ131" s="6">
        <f t="shared" si="153"/>
        <v>-137.83224965706006</v>
      </c>
      <c r="ER131" s="6">
        <f t="shared" si="153"/>
        <v>-140.04502743483783</v>
      </c>
      <c r="ES131" s="6">
        <f t="shared" si="153"/>
        <v>-142.0997496570599</v>
      </c>
      <c r="ET131" s="6">
        <f t="shared" si="153"/>
        <v>-141.88900891631906</v>
      </c>
      <c r="EU131" s="6">
        <f t="shared" si="153"/>
        <v>-136.88391632372674</v>
      </c>
      <c r="EV131" s="6" t="e">
        <f t="shared" si="153"/>
        <v>#REF!</v>
      </c>
      <c r="EW131" s="6" t="e">
        <f t="shared" si="153"/>
        <v>#REF!</v>
      </c>
      <c r="EX131" s="6" t="e">
        <f t="shared" si="153"/>
        <v>#REF!</v>
      </c>
      <c r="EY131" s="6" t="e">
        <f t="shared" si="153"/>
        <v>#REF!</v>
      </c>
      <c r="EZ131" s="6" t="e">
        <f t="shared" si="153"/>
        <v>#REF!</v>
      </c>
      <c r="FA131" s="6" t="e">
        <f t="shared" si="153"/>
        <v>#REF!</v>
      </c>
      <c r="FB131" s="6" t="e">
        <f t="shared" si="153"/>
        <v>#REF!</v>
      </c>
      <c r="FC131" s="6" t="e">
        <f t="shared" si="153"/>
        <v>#REF!</v>
      </c>
      <c r="FD131" s="6" t="e">
        <f t="shared" si="153"/>
        <v>#REF!</v>
      </c>
      <c r="FE131" s="6" t="e">
        <f t="shared" si="153"/>
        <v>#REF!</v>
      </c>
      <c r="FF131" s="6" t="e">
        <f t="shared" si="153"/>
        <v>#REF!</v>
      </c>
      <c r="FG131" s="6" t="e">
        <f t="shared" si="153"/>
        <v>#REF!</v>
      </c>
      <c r="FH131" s="6" t="e">
        <f t="shared" si="153"/>
        <v>#REF!</v>
      </c>
      <c r="FI131" s="6" t="e">
        <f t="shared" si="153"/>
        <v>#REF!</v>
      </c>
      <c r="FJ131" s="6" t="e">
        <f t="shared" si="153"/>
        <v>#REF!</v>
      </c>
      <c r="FK131" s="6" t="e">
        <f t="shared" si="153"/>
        <v>#REF!</v>
      </c>
      <c r="FL131" s="6" t="e">
        <f t="shared" si="153"/>
        <v>#REF!</v>
      </c>
      <c r="FM131" s="6" t="e">
        <f t="shared" si="153"/>
        <v>#REF!</v>
      </c>
      <c r="FN131" s="6" t="e">
        <f t="shared" si="153"/>
        <v>#REF!</v>
      </c>
      <c r="FO131" s="6" t="e">
        <f t="shared" si="153"/>
        <v>#REF!</v>
      </c>
      <c r="FP131" s="6" t="e">
        <f t="shared" si="153"/>
        <v>#REF!</v>
      </c>
      <c r="FQ131" s="6" t="e">
        <f t="shared" si="153"/>
        <v>#REF!</v>
      </c>
      <c r="FR131" s="6" t="e">
        <f t="shared" si="153"/>
        <v>#REF!</v>
      </c>
      <c r="FS131" s="6" t="e">
        <f t="shared" si="153"/>
        <v>#REF!</v>
      </c>
      <c r="FT131" s="6" t="e">
        <f t="shared" si="153"/>
        <v>#REF!</v>
      </c>
      <c r="FU131" s="6" t="e">
        <f t="shared" si="153"/>
        <v>#REF!</v>
      </c>
      <c r="FV131" s="6" t="e">
        <f t="shared" si="153"/>
        <v>#REF!</v>
      </c>
      <c r="FW131" s="6" t="e">
        <f t="shared" si="153"/>
        <v>#REF!</v>
      </c>
      <c r="FX131" s="6" t="e">
        <f t="shared" si="153"/>
        <v>#REF!</v>
      </c>
      <c r="FY131" s="6" t="e">
        <f t="shared" si="153"/>
        <v>#REF!</v>
      </c>
      <c r="FZ131" s="6" t="e">
        <f t="shared" si="153"/>
        <v>#REF!</v>
      </c>
      <c r="GA131" s="6" t="e">
        <f t="shared" si="153"/>
        <v>#REF!</v>
      </c>
      <c r="GB131" s="6" t="e">
        <f t="shared" si="153"/>
        <v>#REF!</v>
      </c>
      <c r="GC131" s="6" t="e">
        <f t="shared" si="153"/>
        <v>#REF!</v>
      </c>
      <c r="GD131" s="6" t="e">
        <f t="shared" si="153"/>
        <v>#REF!</v>
      </c>
      <c r="GE131" s="6" t="e">
        <f t="shared" si="153"/>
        <v>#REF!</v>
      </c>
      <c r="GF131" s="6" t="e">
        <f t="shared" si="153"/>
        <v>#REF!</v>
      </c>
      <c r="GG131" s="6" t="e">
        <f t="shared" si="153"/>
        <v>#REF!</v>
      </c>
      <c r="GH131" s="6" t="e">
        <f t="shared" si="153"/>
        <v>#REF!</v>
      </c>
      <c r="GI131" s="6" t="e">
        <f t="shared" si="153"/>
        <v>#REF!</v>
      </c>
      <c r="GJ131" s="6" t="e">
        <f t="shared" si="153"/>
        <v>#REF!</v>
      </c>
      <c r="GK131" s="6" t="e">
        <f t="shared" si="153"/>
        <v>#REF!</v>
      </c>
      <c r="GL131" s="6" t="e">
        <f t="shared" si="153"/>
        <v>#REF!</v>
      </c>
      <c r="GM131" s="6" t="e">
        <f t="shared" si="153"/>
        <v>#REF!</v>
      </c>
      <c r="GN131" s="6" t="e">
        <f t="shared" si="153"/>
        <v>#REF!</v>
      </c>
      <c r="GO131" s="6" t="e">
        <f t="shared" si="153"/>
        <v>#REF!</v>
      </c>
      <c r="GP131" s="6" t="e">
        <f t="shared" si="153"/>
        <v>#REF!</v>
      </c>
      <c r="GQ131" s="6" t="e">
        <f t="shared" si="153"/>
        <v>#REF!</v>
      </c>
      <c r="GR131" s="6" t="e">
        <f t="shared" si="153"/>
        <v>#REF!</v>
      </c>
      <c r="GS131" s="6" t="e">
        <f t="shared" si="153"/>
        <v>#REF!</v>
      </c>
      <c r="GT131" s="6" t="e">
        <f t="shared" si="153"/>
        <v>#REF!</v>
      </c>
      <c r="GU131" s="6" t="e">
        <f t="shared" si="151"/>
        <v>#REF!</v>
      </c>
      <c r="GV131" s="6" t="e">
        <f t="shared" si="151"/>
        <v>#REF!</v>
      </c>
      <c r="GW131" s="6" t="e">
        <f t="shared" si="151"/>
        <v>#REF!</v>
      </c>
      <c r="GX131" s="6" t="e">
        <f t="shared" si="151"/>
        <v>#REF!</v>
      </c>
      <c r="GY131" s="6" t="e">
        <f t="shared" si="151"/>
        <v>#REF!</v>
      </c>
      <c r="GZ131" s="6" t="e">
        <f t="shared" si="151"/>
        <v>#REF!</v>
      </c>
      <c r="HA131" s="6" t="e">
        <f t="shared" si="151"/>
        <v>#REF!</v>
      </c>
      <c r="HB131" s="6" t="e">
        <f t="shared" si="151"/>
        <v>#REF!</v>
      </c>
      <c r="HC131" s="6" t="e">
        <f t="shared" si="151"/>
        <v>#REF!</v>
      </c>
      <c r="HD131" s="6" t="e">
        <f t="shared" si="151"/>
        <v>#REF!</v>
      </c>
      <c r="HE131" s="6" t="e">
        <f t="shared" si="151"/>
        <v>#REF!</v>
      </c>
      <c r="HF131" s="6" t="e">
        <f t="shared" si="151"/>
        <v>#REF!</v>
      </c>
      <c r="HG131" s="6" t="e">
        <f t="shared" si="151"/>
        <v>#REF!</v>
      </c>
      <c r="HH131" s="6" t="e">
        <f t="shared" si="151"/>
        <v>#REF!</v>
      </c>
      <c r="HI131" s="6" t="e">
        <f t="shared" si="151"/>
        <v>#REF!</v>
      </c>
      <c r="HJ131" s="6" t="e">
        <f t="shared" si="151"/>
        <v>#REF!</v>
      </c>
      <c r="HK131" s="6" t="e">
        <f t="shared" si="151"/>
        <v>#REF!</v>
      </c>
      <c r="HL131" s="6" t="e">
        <f t="shared" si="151"/>
        <v>#REF!</v>
      </c>
      <c r="HM131" s="6" t="e">
        <f t="shared" si="151"/>
        <v>#REF!</v>
      </c>
      <c r="HN131" s="6" t="e">
        <f t="shared" si="151"/>
        <v>#REF!</v>
      </c>
      <c r="HO131" s="6" t="e">
        <f t="shared" si="151"/>
        <v>#REF!</v>
      </c>
      <c r="HP131" s="6" t="e">
        <f t="shared" si="151"/>
        <v>#REF!</v>
      </c>
      <c r="HQ131" s="6" t="e">
        <f t="shared" si="151"/>
        <v>#REF!</v>
      </c>
      <c r="HR131" s="6" t="e">
        <f t="shared" si="151"/>
        <v>#REF!</v>
      </c>
      <c r="HS131" s="6" t="e">
        <f t="shared" si="151"/>
        <v>#REF!</v>
      </c>
      <c r="HT131" s="6" t="e">
        <f t="shared" si="151"/>
        <v>#REF!</v>
      </c>
      <c r="HU131" s="6" t="e">
        <f t="shared" si="151"/>
        <v>#REF!</v>
      </c>
      <c r="HV131" s="6" t="e">
        <f t="shared" si="151"/>
        <v>#REF!</v>
      </c>
      <c r="HW131" s="6" t="e">
        <f t="shared" si="151"/>
        <v>#REF!</v>
      </c>
      <c r="HX131" s="6" t="e">
        <f t="shared" si="151"/>
        <v>#REF!</v>
      </c>
      <c r="HY131" s="6" t="e">
        <f t="shared" si="151"/>
        <v>#REF!</v>
      </c>
      <c r="HZ131" s="6" t="e">
        <f t="shared" si="151"/>
        <v>#REF!</v>
      </c>
      <c r="IA131" s="6" t="e">
        <f t="shared" si="151"/>
        <v>#REF!</v>
      </c>
      <c r="IB131" s="6" t="e">
        <f t="shared" si="151"/>
        <v>#REF!</v>
      </c>
      <c r="IC131" s="6" t="e">
        <f t="shared" si="151"/>
        <v>#REF!</v>
      </c>
      <c r="ID131" s="6" t="e">
        <f t="shared" si="151"/>
        <v>#REF!</v>
      </c>
      <c r="IE131" s="6" t="e">
        <f t="shared" si="151"/>
        <v>#REF!</v>
      </c>
      <c r="IF131" s="6" t="e">
        <f t="shared" si="151"/>
        <v>#REF!</v>
      </c>
      <c r="IG131" s="6" t="e">
        <f t="shared" si="151"/>
        <v>#REF!</v>
      </c>
      <c r="IH131" s="6" t="e">
        <f t="shared" si="151"/>
        <v>#REF!</v>
      </c>
      <c r="II131" s="6" t="e">
        <f t="shared" si="151"/>
        <v>#REF!</v>
      </c>
      <c r="IJ131" s="6" t="e">
        <f t="shared" si="151"/>
        <v>#REF!</v>
      </c>
      <c r="IK131" s="6" t="e">
        <f t="shared" si="151"/>
        <v>#REF!</v>
      </c>
      <c r="IL131" s="6" t="e">
        <f t="shared" si="151"/>
        <v>#REF!</v>
      </c>
      <c r="IM131" s="6" t="e">
        <f t="shared" si="151"/>
        <v>#REF!</v>
      </c>
      <c r="IN131" s="6" t="e">
        <f t="shared" si="151"/>
        <v>#REF!</v>
      </c>
      <c r="IO131" s="6" t="e">
        <f t="shared" si="151"/>
        <v>#REF!</v>
      </c>
      <c r="IP131" s="6" t="e">
        <f t="shared" si="151"/>
        <v>#REF!</v>
      </c>
      <c r="IQ131" s="6" t="e">
        <f t="shared" si="151"/>
        <v>#REF!</v>
      </c>
      <c r="IR131" s="6" t="e">
        <f t="shared" si="151"/>
        <v>#REF!</v>
      </c>
      <c r="IS131" s="6" t="e">
        <f t="shared" si="151"/>
        <v>#REF!</v>
      </c>
      <c r="IT131" s="6" t="e">
        <f t="shared" si="151"/>
        <v>#REF!</v>
      </c>
      <c r="IU131" s="6" t="e">
        <f t="shared" si="151"/>
        <v>#REF!</v>
      </c>
      <c r="IV131" s="6" t="e">
        <f t="shared" si="151"/>
        <v>#REF!</v>
      </c>
      <c r="IW131" s="6" t="e">
        <f t="shared" si="151"/>
        <v>#REF!</v>
      </c>
      <c r="IX131" s="6" t="e">
        <f t="shared" si="151"/>
        <v>#REF!</v>
      </c>
      <c r="IY131" s="6" t="e">
        <f t="shared" si="151"/>
        <v>#REF!</v>
      </c>
      <c r="IZ131" s="6" t="e">
        <f t="shared" si="151"/>
        <v>#REF!</v>
      </c>
      <c r="JA131" s="6" t="e">
        <f t="shared" si="151"/>
        <v>#REF!</v>
      </c>
      <c r="JB131" s="6" t="e">
        <f t="shared" si="151"/>
        <v>#REF!</v>
      </c>
      <c r="JC131" s="6" t="e">
        <f t="shared" si="151"/>
        <v>#REF!</v>
      </c>
      <c r="JD131" s="6" t="e">
        <f t="shared" si="151"/>
        <v>#REF!</v>
      </c>
      <c r="JE131" s="6" t="e">
        <f t="shared" si="151"/>
        <v>#REF!</v>
      </c>
      <c r="JF131" s="6" t="e">
        <f t="shared" si="143"/>
        <v>#REF!</v>
      </c>
      <c r="JG131" s="6" t="e">
        <f t="shared" si="143"/>
        <v>#REF!</v>
      </c>
      <c r="JH131" s="6" t="e">
        <f t="shared" si="143"/>
        <v>#REF!</v>
      </c>
      <c r="JI131" s="6" t="e">
        <f t="shared" si="143"/>
        <v>#REF!</v>
      </c>
      <c r="JJ131" s="6" t="e">
        <f t="shared" si="143"/>
        <v>#REF!</v>
      </c>
      <c r="JK131" s="6" t="e">
        <f t="shared" si="143"/>
        <v>#REF!</v>
      </c>
      <c r="JL131" s="6" t="e">
        <f t="shared" si="143"/>
        <v>#REF!</v>
      </c>
      <c r="JM131" s="6" t="e">
        <f t="shared" si="143"/>
        <v>#REF!</v>
      </c>
      <c r="JN131" s="6" t="e">
        <f t="shared" si="143"/>
        <v>#REF!</v>
      </c>
      <c r="JO131" s="6" t="e">
        <f t="shared" si="143"/>
        <v>#REF!</v>
      </c>
      <c r="JP131" s="6" t="e">
        <f t="shared" si="143"/>
        <v>#REF!</v>
      </c>
      <c r="JQ131" s="6" t="e">
        <f t="shared" si="143"/>
        <v>#REF!</v>
      </c>
      <c r="JR131" s="6" t="e">
        <f t="shared" si="143"/>
        <v>#REF!</v>
      </c>
      <c r="JS131" s="6" t="e">
        <f t="shared" si="143"/>
        <v>#REF!</v>
      </c>
    </row>
    <row r="132" spans="1:279" ht="14.5" x14ac:dyDescent="0.35">
      <c r="A132" s="8">
        <v>130</v>
      </c>
      <c r="B132" s="9">
        <v>40831</v>
      </c>
      <c r="C132" s="10">
        <v>389.83</v>
      </c>
      <c r="D132" s="8">
        <f t="shared" ref="D132:D195" si="154">C132-$C$274</f>
        <v>-3.6985185185183127</v>
      </c>
      <c r="I132" s="6">
        <v>130</v>
      </c>
      <c r="J132" s="6">
        <f t="shared" ref="J132:J195" si="155">D132*D132</f>
        <v>13.679039231822895</v>
      </c>
      <c r="K132" s="6">
        <f t="shared" ref="K132:Z195" si="156">INDEX($D$3:$D$272,$I132,1)*INDEX($D$3:$D$272,$I132+K$2,1)</f>
        <v>8.5750836762676403</v>
      </c>
      <c r="L132" s="6">
        <f t="shared" si="156"/>
        <v>5.505313305897289</v>
      </c>
      <c r="M132" s="6">
        <f t="shared" si="156"/>
        <v>3.3971577503418762</v>
      </c>
      <c r="N132" s="6">
        <f t="shared" si="156"/>
        <v>1.215031824416164</v>
      </c>
      <c r="O132" s="6">
        <f t="shared" si="156"/>
        <v>-0.7451829903986511</v>
      </c>
      <c r="P132" s="6">
        <f t="shared" si="156"/>
        <v>-1.7067978052133788</v>
      </c>
      <c r="Q132" s="6">
        <f t="shared" si="156"/>
        <v>-1.2999607681763139</v>
      </c>
      <c r="R132" s="6">
        <f t="shared" si="156"/>
        <v>2.546498491082807</v>
      </c>
      <c r="S132" s="6">
        <f t="shared" si="156"/>
        <v>9.3517725651564092</v>
      </c>
      <c r="T132" s="6">
        <f t="shared" si="156"/>
        <v>13.457128120711788</v>
      </c>
      <c r="U132" s="6">
        <f t="shared" si="156"/>
        <v>11.016105898489608</v>
      </c>
      <c r="V132" s="6">
        <f t="shared" si="156"/>
        <v>5.0614910836750751</v>
      </c>
      <c r="W132" s="6">
        <f t="shared" si="156"/>
        <v>-0.11643484225047908</v>
      </c>
      <c r="X132" s="6">
        <f t="shared" si="156"/>
        <v>-3.18620521262062</v>
      </c>
      <c r="Y132" s="6">
        <f t="shared" si="156"/>
        <v>-5.7011978052130976</v>
      </c>
      <c r="Z132" s="6">
        <f t="shared" si="156"/>
        <v>-8.0312644718796182</v>
      </c>
      <c r="AA132" s="6">
        <f t="shared" si="152"/>
        <v>-10.21339039780554</v>
      </c>
      <c r="AB132" s="6">
        <f t="shared" si="152"/>
        <v>-11.877723731138738</v>
      </c>
      <c r="AC132" s="6">
        <f t="shared" si="152"/>
        <v>-11.914708916323889</v>
      </c>
      <c r="AD132" s="6">
        <f t="shared" si="152"/>
        <v>-8.992879286694345</v>
      </c>
      <c r="AE132" s="6">
        <f t="shared" si="152"/>
        <v>-3.4820866941022359</v>
      </c>
      <c r="AF132" s="6">
        <f t="shared" si="152"/>
        <v>1.0670910836753558</v>
      </c>
      <c r="AG132" s="6">
        <f t="shared" si="152"/>
        <v>1.1780466392310145</v>
      </c>
      <c r="AH132" s="6">
        <f t="shared" si="152"/>
        <v>-3.6300274348428343</v>
      </c>
      <c r="AI132" s="6">
        <f t="shared" si="152"/>
        <v>-9.029864471879705</v>
      </c>
      <c r="AJ132" s="6">
        <f t="shared" si="152"/>
        <v>-12.395516323731252</v>
      </c>
      <c r="AK132" s="6">
        <f t="shared" si="152"/>
        <v>-14.725582990397772</v>
      </c>
      <c r="AL132" s="6">
        <f t="shared" si="152"/>
        <v>-16.42690150891633</v>
      </c>
      <c r="AM132" s="6">
        <f t="shared" si="152"/>
        <v>-17.536457064471655</v>
      </c>
      <c r="AN132" s="6">
        <f t="shared" si="152"/>
        <v>-18.867923731138298</v>
      </c>
      <c r="AO132" s="6">
        <f t="shared" si="152"/>
        <v>-19.089834842249406</v>
      </c>
      <c r="AP132" s="6">
        <f t="shared" si="152"/>
        <v>-15.502271879286752</v>
      </c>
      <c r="AQ132" s="6">
        <f t="shared" si="152"/>
        <v>-9.6216274348425177</v>
      </c>
      <c r="AR132" s="6">
        <f t="shared" si="152"/>
        <v>-5.5162718792871397</v>
      </c>
      <c r="AS132" s="6">
        <f t="shared" si="152"/>
        <v>-5.8861237311390555</v>
      </c>
      <c r="AT132" s="6">
        <f t="shared" si="152"/>
        <v>-10.546257064472096</v>
      </c>
      <c r="AU132" s="6">
        <f t="shared" si="152"/>
        <v>-16.020064471879266</v>
      </c>
      <c r="AV132" s="6">
        <f t="shared" si="152"/>
        <v>-19.644612620027068</v>
      </c>
      <c r="AW132" s="6">
        <f t="shared" si="152"/>
        <v>-22.307545953360357</v>
      </c>
      <c r="AX132" s="6">
        <f t="shared" si="152"/>
        <v>-24.378716323730618</v>
      </c>
      <c r="AY132" s="6">
        <f t="shared" si="152"/>
        <v>-26.043049657063818</v>
      </c>
      <c r="AZ132" s="6">
        <f t="shared" si="152"/>
        <v>-27.48547187928591</v>
      </c>
      <c r="BA132" s="6">
        <f t="shared" si="152"/>
        <v>-27.30054595336016</v>
      </c>
      <c r="BB132" s="6">
        <f t="shared" si="152"/>
        <v>-24.156805212619513</v>
      </c>
      <c r="BC132" s="6">
        <f t="shared" si="152"/>
        <v>-17.906308916323571</v>
      </c>
      <c r="BD132" s="6">
        <f t="shared" si="152"/>
        <v>-13.061249657064574</v>
      </c>
      <c r="BE132" s="6">
        <f t="shared" si="152"/>
        <v>-14.096834842249601</v>
      </c>
      <c r="BF132" s="6">
        <f t="shared" si="152"/>
        <v>-19.49667187928647</v>
      </c>
      <c r="BG132" s="6">
        <f t="shared" si="152"/>
        <v>-25.303345953360196</v>
      </c>
      <c r="BH132" s="6">
        <f t="shared" si="152"/>
        <v>-30.074434842248895</v>
      </c>
      <c r="BI132" s="6">
        <f t="shared" si="152"/>
        <v>-33.588027434841251</v>
      </c>
      <c r="BJ132" s="6">
        <f t="shared" si="152"/>
        <v>-35.955079286692921</v>
      </c>
      <c r="BK132" s="6">
        <f t="shared" si="152"/>
        <v>-38.137205212618632</v>
      </c>
      <c r="BL132" s="6">
        <f t="shared" si="152"/>
        <v>-40.060434842248299</v>
      </c>
      <c r="BM132" s="6">
        <f t="shared" si="152"/>
        <v>-40.208375582988893</v>
      </c>
      <c r="BN132" s="6">
        <f t="shared" si="152"/>
        <v>-37.323531138544716</v>
      </c>
      <c r="BO132" s="6">
        <f t="shared" si="152"/>
        <v>-31.701782990396946</v>
      </c>
      <c r="BP132" s="6">
        <f t="shared" si="152"/>
        <v>-26.819738545952589</v>
      </c>
      <c r="BQ132" s="6">
        <f t="shared" si="152"/>
        <v>-27.448486694100758</v>
      </c>
      <c r="BR132" s="6">
        <f t="shared" si="152"/>
        <v>-32.811338545952268</v>
      </c>
      <c r="BS132" s="6">
        <f t="shared" si="152"/>
        <v>-37.84132373113723</v>
      </c>
      <c r="BT132" s="6">
        <f t="shared" si="152"/>
        <v>-41.206975582988981</v>
      </c>
      <c r="BU132" s="6">
        <f t="shared" si="152"/>
        <v>-43.611012620025804</v>
      </c>
      <c r="BV132" s="6">
        <f t="shared" si="152"/>
        <v>-45.793138545951727</v>
      </c>
      <c r="BW132" s="6">
        <f t="shared" si="152"/>
        <v>-47.309531138544116</v>
      </c>
      <c r="BX132" s="6">
        <f t="shared" si="150"/>
        <v>-48.382101508914502</v>
      </c>
      <c r="BY132" s="6">
        <f t="shared" si="150"/>
        <v>-48.530042249655096</v>
      </c>
      <c r="BZ132" s="6">
        <f t="shared" ref="BZ132:EK147" si="157">INDEX($D$3:$D$272,$I132,1)*INDEX($D$3:$D$272,$I132+BZ$2,1)</f>
        <v>-45.608212620025768</v>
      </c>
      <c r="CA132" s="6">
        <f t="shared" si="157"/>
        <v>-39.13580521261872</v>
      </c>
      <c r="CB132" s="6">
        <f t="shared" si="157"/>
        <v>-33.440086694100444</v>
      </c>
      <c r="CC132" s="6">
        <f t="shared" si="157"/>
        <v>-33.772953360767211</v>
      </c>
      <c r="CD132" s="6">
        <f t="shared" si="157"/>
        <v>-39.32073113854468</v>
      </c>
      <c r="CE132" s="6">
        <f t="shared" si="157"/>
        <v>-45.016449657062743</v>
      </c>
      <c r="CF132" s="6">
        <f t="shared" si="157"/>
        <v>-48.899894101507016</v>
      </c>
      <c r="CG132" s="6">
        <f t="shared" si="157"/>
        <v>-51.7847385459512</v>
      </c>
      <c r="CH132" s="6">
        <f t="shared" si="157"/>
        <v>-54.373701508914188</v>
      </c>
      <c r="CI132" s="6">
        <f t="shared" si="157"/>
        <v>-56.370901508913938</v>
      </c>
      <c r="CJ132" s="6">
        <f t="shared" si="157"/>
        <v>-57.480457064469476</v>
      </c>
      <c r="CK132" s="6">
        <f t="shared" si="157"/>
        <v>-56.962664471876963</v>
      </c>
      <c r="CL132" s="6">
        <f t="shared" si="157"/>
        <v>-53.744953360766011</v>
      </c>
      <c r="CM132" s="6">
        <f t="shared" si="157"/>
        <v>-47.938279286692286</v>
      </c>
      <c r="CN132" s="6">
        <f t="shared" si="157"/>
        <v>-42.834323731137033</v>
      </c>
      <c r="CO132" s="6">
        <f t="shared" si="157"/>
        <v>-43.09322002743329</v>
      </c>
      <c r="CP132" s="6">
        <f t="shared" si="157"/>
        <v>-48.530042249655096</v>
      </c>
      <c r="CQ132" s="6">
        <f t="shared" si="157"/>
        <v>-53.966864471877123</v>
      </c>
      <c r="CR132" s="6">
        <f t="shared" si="157"/>
        <v>-57.924279286691693</v>
      </c>
      <c r="CS132" s="6">
        <f t="shared" si="157"/>
        <v>-60.624197805210123</v>
      </c>
      <c r="CT132" s="6">
        <f t="shared" si="157"/>
        <v>-62.177575582987664</v>
      </c>
      <c r="CU132" s="6">
        <f t="shared" si="157"/>
        <v>-64.21176076817278</v>
      </c>
      <c r="CV132" s="6">
        <f t="shared" si="157"/>
        <v>-65.839108916320825</v>
      </c>
      <c r="CW132" s="6">
        <f t="shared" si="157"/>
        <v>-65.876094101505984</v>
      </c>
      <c r="CX132" s="6">
        <f t="shared" si="157"/>
        <v>-62.880294101506138</v>
      </c>
      <c r="CY132" s="6">
        <f t="shared" si="157"/>
        <v>-56.777738545951003</v>
      </c>
      <c r="CZ132" s="6">
        <f t="shared" si="157"/>
        <v>-52.191575582988264</v>
      </c>
      <c r="DA132" s="6">
        <f t="shared" si="157"/>
        <v>-53.227160768173498</v>
      </c>
      <c r="DB132" s="6">
        <f t="shared" si="157"/>
        <v>-58.848908916321271</v>
      </c>
      <c r="DC132" s="6">
        <f t="shared" si="157"/>
        <v>-64.137790397802476</v>
      </c>
      <c r="DD132" s="6">
        <f t="shared" si="157"/>
        <v>-67.429471879283724</v>
      </c>
      <c r="DE132" s="6">
        <f t="shared" si="157"/>
        <v>-69.907479286691057</v>
      </c>
      <c r="DF132" s="6">
        <f t="shared" si="157"/>
        <v>-71.830708916320518</v>
      </c>
      <c r="DG132" s="6">
        <f t="shared" si="157"/>
        <v>-73.642982990394515</v>
      </c>
      <c r="DH132" s="6">
        <f t="shared" si="157"/>
        <v>-75.196360768172269</v>
      </c>
      <c r="DI132" s="6">
        <f t="shared" si="157"/>
        <v>-75.011434842246317</v>
      </c>
      <c r="DJ132" s="6">
        <f t="shared" si="157"/>
        <v>-71.571812620024261</v>
      </c>
      <c r="DK132" s="6">
        <f t="shared" si="157"/>
        <v>-65.247345953358021</v>
      </c>
      <c r="DL132" s="6">
        <f t="shared" si="157"/>
        <v>-59.921479286691657</v>
      </c>
      <c r="DM132" s="6">
        <f t="shared" si="157"/>
        <v>-60.920079286691532</v>
      </c>
      <c r="DN132" s="6">
        <f t="shared" si="157"/>
        <v>-67.059620027432018</v>
      </c>
      <c r="DO132" s="6">
        <f t="shared" si="157"/>
        <v>-72.940264471876048</v>
      </c>
      <c r="DP132" s="6">
        <f t="shared" si="157"/>
        <v>-76.231945953357297</v>
      </c>
      <c r="DQ132" s="6">
        <f t="shared" si="157"/>
        <v>-78.451057064468372</v>
      </c>
      <c r="DR132" s="6">
        <f t="shared" si="157"/>
        <v>-80.152375582986721</v>
      </c>
      <c r="DS132" s="6">
        <f t="shared" si="157"/>
        <v>-81.224945953357107</v>
      </c>
      <c r="DT132" s="6">
        <f t="shared" si="157"/>
        <v>-82.408471879282942</v>
      </c>
      <c r="DU132" s="6">
        <f t="shared" si="157"/>
        <v>-83.148175582986553</v>
      </c>
      <c r="DV132" s="6">
        <f t="shared" si="157"/>
        <v>-80.152375582986721</v>
      </c>
      <c r="DW132" s="6">
        <f t="shared" si="157"/>
        <v>-73.679968175579674</v>
      </c>
      <c r="DX132" s="6">
        <f t="shared" si="157"/>
        <v>-68.871894101505816</v>
      </c>
      <c r="DY132" s="6">
        <f t="shared" si="157"/>
        <v>-69.722553360765104</v>
      </c>
      <c r="DZ132" s="6">
        <f t="shared" si="157"/>
        <v>-75.085405212616607</v>
      </c>
      <c r="EA132" s="6">
        <f t="shared" si="157"/>
        <v>-81.557812620023654</v>
      </c>
      <c r="EB132" s="6">
        <f t="shared" si="157"/>
        <v>-85.330301508912484</v>
      </c>
      <c r="EC132" s="6">
        <f t="shared" si="157"/>
        <v>-87.475442249653042</v>
      </c>
      <c r="ED132" s="6">
        <f t="shared" si="157"/>
        <v>-89.176760768171391</v>
      </c>
      <c r="EE132" s="6">
        <f t="shared" si="157"/>
        <v>-91.099990397801051</v>
      </c>
      <c r="EF132" s="6">
        <f t="shared" si="157"/>
        <v>-92.653368175578592</v>
      </c>
      <c r="EG132" s="6">
        <f t="shared" si="157"/>
        <v>-92.172560768171238</v>
      </c>
      <c r="EH132" s="6">
        <f t="shared" si="157"/>
        <v>-88.400071879282621</v>
      </c>
      <c r="EI132" s="6">
        <f t="shared" si="157"/>
        <v>-81.927664471875573</v>
      </c>
      <c r="EJ132" s="6">
        <f t="shared" si="157"/>
        <v>-77.230545953357378</v>
      </c>
      <c r="EK132" s="6">
        <f t="shared" si="157"/>
        <v>-78.044220027431308</v>
      </c>
      <c r="EL132" s="6">
        <f t="shared" si="153"/>
        <v>-83.628982990393922</v>
      </c>
      <c r="EM132" s="6">
        <f t="shared" si="153"/>
        <v>-89.65756817557876</v>
      </c>
      <c r="EN132" s="6">
        <f t="shared" si="153"/>
        <v>-93.467042249652721</v>
      </c>
      <c r="EO132" s="6">
        <f t="shared" si="153"/>
        <v>-95.427257064467327</v>
      </c>
      <c r="EP132" s="6">
        <f t="shared" si="153"/>
        <v>-96.758723731133969</v>
      </c>
      <c r="EQ132" s="6">
        <f t="shared" si="153"/>
        <v>-98.312101508911724</v>
      </c>
      <c r="ER132" s="6">
        <f t="shared" si="153"/>
        <v>-99.754523731133816</v>
      </c>
      <c r="ES132" s="6">
        <f t="shared" si="153"/>
        <v>-99.606582990393008</v>
      </c>
      <c r="ET132" s="6">
        <f t="shared" si="153"/>
        <v>-96.092990397800648</v>
      </c>
      <c r="EU132" s="6" t="e">
        <f t="shared" si="153"/>
        <v>#REF!</v>
      </c>
      <c r="EV132" s="6" t="e">
        <f t="shared" si="153"/>
        <v>#REF!</v>
      </c>
      <c r="EW132" s="6" t="e">
        <f t="shared" si="153"/>
        <v>#REF!</v>
      </c>
      <c r="EX132" s="6" t="e">
        <f t="shared" si="153"/>
        <v>#REF!</v>
      </c>
      <c r="EY132" s="6" t="e">
        <f t="shared" si="153"/>
        <v>#REF!</v>
      </c>
      <c r="EZ132" s="6" t="e">
        <f t="shared" si="153"/>
        <v>#REF!</v>
      </c>
      <c r="FA132" s="6" t="e">
        <f t="shared" si="153"/>
        <v>#REF!</v>
      </c>
      <c r="FB132" s="6" t="e">
        <f t="shared" si="153"/>
        <v>#REF!</v>
      </c>
      <c r="FC132" s="6" t="e">
        <f t="shared" si="153"/>
        <v>#REF!</v>
      </c>
      <c r="FD132" s="6" t="e">
        <f t="shared" si="153"/>
        <v>#REF!</v>
      </c>
      <c r="FE132" s="6" t="e">
        <f t="shared" si="153"/>
        <v>#REF!</v>
      </c>
      <c r="FF132" s="6" t="e">
        <f t="shared" si="153"/>
        <v>#REF!</v>
      </c>
      <c r="FG132" s="6" t="e">
        <f t="shared" si="153"/>
        <v>#REF!</v>
      </c>
      <c r="FH132" s="6" t="e">
        <f t="shared" si="153"/>
        <v>#REF!</v>
      </c>
      <c r="FI132" s="6" t="e">
        <f t="shared" si="153"/>
        <v>#REF!</v>
      </c>
      <c r="FJ132" s="6" t="e">
        <f t="shared" si="153"/>
        <v>#REF!</v>
      </c>
      <c r="FK132" s="6" t="e">
        <f t="shared" si="153"/>
        <v>#REF!</v>
      </c>
      <c r="FL132" s="6" t="e">
        <f t="shared" si="153"/>
        <v>#REF!</v>
      </c>
      <c r="FM132" s="6" t="e">
        <f t="shared" si="153"/>
        <v>#REF!</v>
      </c>
      <c r="FN132" s="6" t="e">
        <f t="shared" si="153"/>
        <v>#REF!</v>
      </c>
      <c r="FO132" s="6" t="e">
        <f t="shared" si="153"/>
        <v>#REF!</v>
      </c>
      <c r="FP132" s="6" t="e">
        <f t="shared" si="153"/>
        <v>#REF!</v>
      </c>
      <c r="FQ132" s="6" t="e">
        <f t="shared" si="153"/>
        <v>#REF!</v>
      </c>
      <c r="FR132" s="6" t="e">
        <f t="shared" si="153"/>
        <v>#REF!</v>
      </c>
      <c r="FS132" s="6" t="e">
        <f t="shared" si="153"/>
        <v>#REF!</v>
      </c>
      <c r="FT132" s="6" t="e">
        <f t="shared" si="153"/>
        <v>#REF!</v>
      </c>
      <c r="FU132" s="6" t="e">
        <f t="shared" si="153"/>
        <v>#REF!</v>
      </c>
      <c r="FV132" s="6" t="e">
        <f t="shared" si="153"/>
        <v>#REF!</v>
      </c>
      <c r="FW132" s="6" t="e">
        <f t="shared" si="153"/>
        <v>#REF!</v>
      </c>
      <c r="FX132" s="6" t="e">
        <f t="shared" si="153"/>
        <v>#REF!</v>
      </c>
      <c r="FY132" s="6" t="e">
        <f t="shared" si="153"/>
        <v>#REF!</v>
      </c>
      <c r="FZ132" s="6" t="e">
        <f t="shared" si="153"/>
        <v>#REF!</v>
      </c>
      <c r="GA132" s="6" t="e">
        <f t="shared" si="153"/>
        <v>#REF!</v>
      </c>
      <c r="GB132" s="6" t="e">
        <f t="shared" si="153"/>
        <v>#REF!</v>
      </c>
      <c r="GC132" s="6" t="e">
        <f t="shared" si="153"/>
        <v>#REF!</v>
      </c>
      <c r="GD132" s="6" t="e">
        <f t="shared" si="153"/>
        <v>#REF!</v>
      </c>
      <c r="GE132" s="6" t="e">
        <f t="shared" si="153"/>
        <v>#REF!</v>
      </c>
      <c r="GF132" s="6" t="e">
        <f t="shared" si="153"/>
        <v>#REF!</v>
      </c>
      <c r="GG132" s="6" t="e">
        <f t="shared" si="153"/>
        <v>#REF!</v>
      </c>
      <c r="GH132" s="6" t="e">
        <f t="shared" si="153"/>
        <v>#REF!</v>
      </c>
      <c r="GI132" s="6" t="e">
        <f t="shared" si="153"/>
        <v>#REF!</v>
      </c>
      <c r="GJ132" s="6" t="e">
        <f t="shared" si="153"/>
        <v>#REF!</v>
      </c>
      <c r="GK132" s="6" t="e">
        <f t="shared" si="153"/>
        <v>#REF!</v>
      </c>
      <c r="GL132" s="6" t="e">
        <f t="shared" si="153"/>
        <v>#REF!</v>
      </c>
      <c r="GM132" s="6" t="e">
        <f t="shared" si="153"/>
        <v>#REF!</v>
      </c>
      <c r="GN132" s="6" t="e">
        <f t="shared" si="153"/>
        <v>#REF!</v>
      </c>
      <c r="GO132" s="6" t="e">
        <f t="shared" si="153"/>
        <v>#REF!</v>
      </c>
      <c r="GP132" s="6" t="e">
        <f t="shared" si="153"/>
        <v>#REF!</v>
      </c>
      <c r="GQ132" s="6" t="e">
        <f t="shared" si="153"/>
        <v>#REF!</v>
      </c>
      <c r="GR132" s="6" t="e">
        <f t="shared" si="153"/>
        <v>#REF!</v>
      </c>
      <c r="GS132" s="6" t="e">
        <f t="shared" si="153"/>
        <v>#REF!</v>
      </c>
      <c r="GT132" s="6" t="e">
        <f t="shared" si="153"/>
        <v>#REF!</v>
      </c>
      <c r="GU132" s="6" t="e">
        <f t="shared" si="151"/>
        <v>#REF!</v>
      </c>
      <c r="GV132" s="6" t="e">
        <f t="shared" si="151"/>
        <v>#REF!</v>
      </c>
      <c r="GW132" s="6" t="e">
        <f t="shared" ref="GW132:JH136" si="158">INDEX($D$3:$D$272,$I132,1)*INDEX($D$3:$D$272,$I132+GW$2,1)</f>
        <v>#REF!</v>
      </c>
      <c r="GX132" s="6" t="e">
        <f t="shared" si="158"/>
        <v>#REF!</v>
      </c>
      <c r="GY132" s="6" t="e">
        <f t="shared" si="158"/>
        <v>#REF!</v>
      </c>
      <c r="GZ132" s="6" t="e">
        <f t="shared" si="158"/>
        <v>#REF!</v>
      </c>
      <c r="HA132" s="6" t="e">
        <f t="shared" si="158"/>
        <v>#REF!</v>
      </c>
      <c r="HB132" s="6" t="e">
        <f t="shared" si="158"/>
        <v>#REF!</v>
      </c>
      <c r="HC132" s="6" t="e">
        <f t="shared" si="158"/>
        <v>#REF!</v>
      </c>
      <c r="HD132" s="6" t="e">
        <f t="shared" si="158"/>
        <v>#REF!</v>
      </c>
      <c r="HE132" s="6" t="e">
        <f t="shared" si="158"/>
        <v>#REF!</v>
      </c>
      <c r="HF132" s="6" t="e">
        <f t="shared" si="158"/>
        <v>#REF!</v>
      </c>
      <c r="HG132" s="6" t="e">
        <f t="shared" si="158"/>
        <v>#REF!</v>
      </c>
      <c r="HH132" s="6" t="e">
        <f t="shared" si="158"/>
        <v>#REF!</v>
      </c>
      <c r="HI132" s="6" t="e">
        <f t="shared" si="158"/>
        <v>#REF!</v>
      </c>
      <c r="HJ132" s="6" t="e">
        <f t="shared" si="158"/>
        <v>#REF!</v>
      </c>
      <c r="HK132" s="6" t="e">
        <f t="shared" si="158"/>
        <v>#REF!</v>
      </c>
      <c r="HL132" s="6" t="e">
        <f t="shared" si="158"/>
        <v>#REF!</v>
      </c>
      <c r="HM132" s="6" t="e">
        <f t="shared" si="158"/>
        <v>#REF!</v>
      </c>
      <c r="HN132" s="6" t="e">
        <f t="shared" si="158"/>
        <v>#REF!</v>
      </c>
      <c r="HO132" s="6" t="e">
        <f t="shared" si="158"/>
        <v>#REF!</v>
      </c>
      <c r="HP132" s="6" t="e">
        <f t="shared" si="158"/>
        <v>#REF!</v>
      </c>
      <c r="HQ132" s="6" t="e">
        <f t="shared" si="158"/>
        <v>#REF!</v>
      </c>
      <c r="HR132" s="6" t="e">
        <f t="shared" si="158"/>
        <v>#REF!</v>
      </c>
      <c r="HS132" s="6" t="e">
        <f t="shared" si="158"/>
        <v>#REF!</v>
      </c>
      <c r="HT132" s="6" t="e">
        <f t="shared" si="158"/>
        <v>#REF!</v>
      </c>
      <c r="HU132" s="6" t="e">
        <f t="shared" si="158"/>
        <v>#REF!</v>
      </c>
      <c r="HV132" s="6" t="e">
        <f t="shared" si="158"/>
        <v>#REF!</v>
      </c>
      <c r="HW132" s="6" t="e">
        <f t="shared" si="158"/>
        <v>#REF!</v>
      </c>
      <c r="HX132" s="6" t="e">
        <f t="shared" si="158"/>
        <v>#REF!</v>
      </c>
      <c r="HY132" s="6" t="e">
        <f t="shared" si="158"/>
        <v>#REF!</v>
      </c>
      <c r="HZ132" s="6" t="e">
        <f t="shared" si="158"/>
        <v>#REF!</v>
      </c>
      <c r="IA132" s="6" t="e">
        <f t="shared" si="158"/>
        <v>#REF!</v>
      </c>
      <c r="IB132" s="6" t="e">
        <f t="shared" si="158"/>
        <v>#REF!</v>
      </c>
      <c r="IC132" s="6" t="e">
        <f t="shared" si="158"/>
        <v>#REF!</v>
      </c>
      <c r="ID132" s="6" t="e">
        <f t="shared" si="158"/>
        <v>#REF!</v>
      </c>
      <c r="IE132" s="6" t="e">
        <f t="shared" si="158"/>
        <v>#REF!</v>
      </c>
      <c r="IF132" s="6" t="e">
        <f t="shared" si="158"/>
        <v>#REF!</v>
      </c>
      <c r="IG132" s="6" t="e">
        <f t="shared" si="158"/>
        <v>#REF!</v>
      </c>
      <c r="IH132" s="6" t="e">
        <f t="shared" si="158"/>
        <v>#REF!</v>
      </c>
      <c r="II132" s="6" t="e">
        <f t="shared" si="158"/>
        <v>#REF!</v>
      </c>
      <c r="IJ132" s="6" t="e">
        <f t="shared" si="158"/>
        <v>#REF!</v>
      </c>
      <c r="IK132" s="6" t="e">
        <f t="shared" si="158"/>
        <v>#REF!</v>
      </c>
      <c r="IL132" s="6" t="e">
        <f t="shared" si="158"/>
        <v>#REF!</v>
      </c>
      <c r="IM132" s="6" t="e">
        <f t="shared" si="158"/>
        <v>#REF!</v>
      </c>
      <c r="IN132" s="6" t="e">
        <f t="shared" si="158"/>
        <v>#REF!</v>
      </c>
      <c r="IO132" s="6" t="e">
        <f t="shared" si="158"/>
        <v>#REF!</v>
      </c>
      <c r="IP132" s="6" t="e">
        <f t="shared" si="158"/>
        <v>#REF!</v>
      </c>
      <c r="IQ132" s="6" t="e">
        <f t="shared" si="158"/>
        <v>#REF!</v>
      </c>
      <c r="IR132" s="6" t="e">
        <f t="shared" si="158"/>
        <v>#REF!</v>
      </c>
      <c r="IS132" s="6" t="e">
        <f t="shared" si="158"/>
        <v>#REF!</v>
      </c>
      <c r="IT132" s="6" t="e">
        <f t="shared" si="158"/>
        <v>#REF!</v>
      </c>
      <c r="IU132" s="6" t="e">
        <f t="shared" si="158"/>
        <v>#REF!</v>
      </c>
      <c r="IV132" s="6" t="e">
        <f t="shared" si="158"/>
        <v>#REF!</v>
      </c>
      <c r="IW132" s="6" t="e">
        <f t="shared" si="158"/>
        <v>#REF!</v>
      </c>
      <c r="IX132" s="6" t="e">
        <f t="shared" si="158"/>
        <v>#REF!</v>
      </c>
      <c r="IY132" s="6" t="e">
        <f t="shared" si="158"/>
        <v>#REF!</v>
      </c>
      <c r="IZ132" s="6" t="e">
        <f t="shared" si="158"/>
        <v>#REF!</v>
      </c>
      <c r="JA132" s="6" t="e">
        <f t="shared" si="158"/>
        <v>#REF!</v>
      </c>
      <c r="JB132" s="6" t="e">
        <f t="shared" si="158"/>
        <v>#REF!</v>
      </c>
      <c r="JC132" s="6" t="e">
        <f t="shared" si="158"/>
        <v>#REF!</v>
      </c>
      <c r="JD132" s="6" t="e">
        <f t="shared" si="158"/>
        <v>#REF!</v>
      </c>
      <c r="JE132" s="6" t="e">
        <f t="shared" si="158"/>
        <v>#REF!</v>
      </c>
      <c r="JF132" s="6" t="e">
        <f t="shared" si="158"/>
        <v>#REF!</v>
      </c>
      <c r="JG132" s="6" t="e">
        <f t="shared" si="158"/>
        <v>#REF!</v>
      </c>
      <c r="JH132" s="6" t="e">
        <f t="shared" si="158"/>
        <v>#REF!</v>
      </c>
      <c r="JI132" s="6" t="e">
        <f t="shared" si="143"/>
        <v>#REF!</v>
      </c>
      <c r="JJ132" s="6" t="e">
        <f t="shared" si="143"/>
        <v>#REF!</v>
      </c>
      <c r="JK132" s="6" t="e">
        <f t="shared" si="143"/>
        <v>#REF!</v>
      </c>
      <c r="JL132" s="6" t="e">
        <f t="shared" si="143"/>
        <v>#REF!</v>
      </c>
      <c r="JM132" s="6" t="e">
        <f t="shared" si="143"/>
        <v>#REF!</v>
      </c>
      <c r="JN132" s="6" t="e">
        <f t="shared" si="143"/>
        <v>#REF!</v>
      </c>
      <c r="JO132" s="6" t="e">
        <f t="shared" si="143"/>
        <v>#REF!</v>
      </c>
      <c r="JP132" s="6" t="e">
        <f t="shared" si="143"/>
        <v>#REF!</v>
      </c>
      <c r="JQ132" s="6" t="e">
        <f t="shared" si="143"/>
        <v>#REF!</v>
      </c>
      <c r="JR132" s="6" t="e">
        <f t="shared" si="143"/>
        <v>#REF!</v>
      </c>
      <c r="JS132" s="6" t="e">
        <f t="shared" si="143"/>
        <v>#REF!</v>
      </c>
    </row>
    <row r="133" spans="1:279" ht="14.5" x14ac:dyDescent="0.35">
      <c r="A133" s="8">
        <v>131</v>
      </c>
      <c r="B133" s="9">
        <v>40862</v>
      </c>
      <c r="C133" s="10">
        <v>391.21</v>
      </c>
      <c r="D133" s="8">
        <f t="shared" si="154"/>
        <v>-2.3185185185183173</v>
      </c>
      <c r="I133" s="6">
        <v>131</v>
      </c>
      <c r="J133" s="6">
        <f t="shared" si="155"/>
        <v>5.3755281207123726</v>
      </c>
      <c r="K133" s="6">
        <f t="shared" si="156"/>
        <v>3.4511577503420745</v>
      </c>
      <c r="L133" s="6">
        <f t="shared" ref="L133:BW136" si="159">INDEX($D$3:$D$272,$I133,1)*INDEX($D$3:$D$272,$I133+L$2,1)</f>
        <v>2.1296021947866492</v>
      </c>
      <c r="M133" s="6">
        <f t="shared" si="159"/>
        <v>0.76167626886090023</v>
      </c>
      <c r="N133" s="6">
        <f t="shared" si="159"/>
        <v>-0.46713854595387649</v>
      </c>
      <c r="O133" s="6">
        <f t="shared" si="159"/>
        <v>-1.0699533607686178</v>
      </c>
      <c r="P133" s="6">
        <f t="shared" si="159"/>
        <v>-0.8149163237315713</v>
      </c>
      <c r="Q133" s="6">
        <f t="shared" si="159"/>
        <v>1.596342935527526</v>
      </c>
      <c r="R133" s="6">
        <f t="shared" si="159"/>
        <v>5.8624170096011721</v>
      </c>
      <c r="S133" s="6">
        <f t="shared" si="159"/>
        <v>8.4359725651565363</v>
      </c>
      <c r="T133" s="6">
        <f t="shared" si="159"/>
        <v>6.9057503429343878</v>
      </c>
      <c r="U133" s="6">
        <f t="shared" si="159"/>
        <v>3.1729355281198659</v>
      </c>
      <c r="V133" s="6">
        <f t="shared" si="159"/>
        <v>-7.2990397805725638E-2</v>
      </c>
      <c r="W133" s="6">
        <f t="shared" si="159"/>
        <v>-1.997360768175892</v>
      </c>
      <c r="X133" s="6">
        <f t="shared" si="159"/>
        <v>-3.5739533607683636</v>
      </c>
      <c r="Y133" s="6">
        <f t="shared" si="159"/>
        <v>-5.0346200274348929</v>
      </c>
      <c r="Z133" s="6">
        <f t="shared" si="159"/>
        <v>-6.4025459533607743</v>
      </c>
      <c r="AA133" s="6">
        <f t="shared" si="159"/>
        <v>-7.44587928669399</v>
      </c>
      <c r="AB133" s="6">
        <f t="shared" si="159"/>
        <v>-7.4690644718791521</v>
      </c>
      <c r="AC133" s="6">
        <f t="shared" si="159"/>
        <v>-5.6374348422496343</v>
      </c>
      <c r="AD133" s="6">
        <f t="shared" si="159"/>
        <v>-2.1828422496574524</v>
      </c>
      <c r="AE133" s="6">
        <f t="shared" si="159"/>
        <v>0.66893552812012003</v>
      </c>
      <c r="AF133" s="6">
        <f t="shared" si="159"/>
        <v>0.73849108367573812</v>
      </c>
      <c r="AG133" s="6">
        <f t="shared" si="159"/>
        <v>-2.2755829903981009</v>
      </c>
      <c r="AH133" s="6">
        <f t="shared" si="159"/>
        <v>-5.6606200274349279</v>
      </c>
      <c r="AI133" s="6">
        <f t="shared" si="159"/>
        <v>-7.7704718792865233</v>
      </c>
      <c r="AJ133" s="6">
        <f t="shared" si="159"/>
        <v>-9.2311385459530531</v>
      </c>
      <c r="AK133" s="6">
        <f t="shared" si="159"/>
        <v>-10.297657064471563</v>
      </c>
      <c r="AL133" s="6">
        <f t="shared" si="159"/>
        <v>-10.993212620026952</v>
      </c>
      <c r="AM133" s="6">
        <f t="shared" si="159"/>
        <v>-11.827879286693578</v>
      </c>
      <c r="AN133" s="6">
        <f t="shared" si="159"/>
        <v>-11.966990397804683</v>
      </c>
      <c r="AO133" s="6">
        <f t="shared" si="159"/>
        <v>-9.7180274348419839</v>
      </c>
      <c r="AP133" s="6">
        <f t="shared" si="159"/>
        <v>-6.0315829903977853</v>
      </c>
      <c r="AQ133" s="6">
        <f t="shared" si="159"/>
        <v>-3.4580274348424216</v>
      </c>
      <c r="AR133" s="6">
        <f t="shared" si="159"/>
        <v>-3.689879286694306</v>
      </c>
      <c r="AS133" s="6">
        <f t="shared" si="159"/>
        <v>-6.6112126200273647</v>
      </c>
      <c r="AT133" s="6">
        <f t="shared" si="159"/>
        <v>-10.042620027434516</v>
      </c>
      <c r="AU133" s="6">
        <f t="shared" si="159"/>
        <v>-12.314768175582378</v>
      </c>
      <c r="AV133" s="6">
        <f t="shared" si="159"/>
        <v>-13.984101508915629</v>
      </c>
      <c r="AW133" s="6">
        <f t="shared" si="159"/>
        <v>-15.282471879285891</v>
      </c>
      <c r="AX133" s="6">
        <f t="shared" si="159"/>
        <v>-16.325805212619109</v>
      </c>
      <c r="AY133" s="6">
        <f t="shared" si="159"/>
        <v>-17.230027434841222</v>
      </c>
      <c r="AZ133" s="6">
        <f t="shared" si="159"/>
        <v>-17.114101508915411</v>
      </c>
      <c r="BA133" s="6">
        <f t="shared" si="159"/>
        <v>-15.143360768174787</v>
      </c>
      <c r="BB133" s="6">
        <f t="shared" si="159"/>
        <v>-11.225064471878836</v>
      </c>
      <c r="BC133" s="6">
        <f t="shared" si="159"/>
        <v>-8.1878052126198355</v>
      </c>
      <c r="BD133" s="6">
        <f t="shared" si="159"/>
        <v>-8.836990397804902</v>
      </c>
      <c r="BE133" s="6">
        <f t="shared" si="159"/>
        <v>-12.222027434841729</v>
      </c>
      <c r="BF133" s="6">
        <f t="shared" si="159"/>
        <v>-15.862101508915471</v>
      </c>
      <c r="BG133" s="6">
        <f t="shared" si="159"/>
        <v>-18.852990397804149</v>
      </c>
      <c r="BH133" s="6">
        <f t="shared" si="159"/>
        <v>-21.055582990396523</v>
      </c>
      <c r="BI133" s="6">
        <f t="shared" si="159"/>
        <v>-22.539434842248216</v>
      </c>
      <c r="BJ133" s="6">
        <f t="shared" si="159"/>
        <v>-23.907360768173962</v>
      </c>
      <c r="BK133" s="6">
        <f t="shared" si="159"/>
        <v>-25.112990397803578</v>
      </c>
      <c r="BL133" s="6">
        <f t="shared" si="159"/>
        <v>-25.205731138544227</v>
      </c>
      <c r="BM133" s="6">
        <f t="shared" si="159"/>
        <v>-23.397286694100004</v>
      </c>
      <c r="BN133" s="6">
        <f t="shared" si="159"/>
        <v>-19.873138545952202</v>
      </c>
      <c r="BO133" s="6">
        <f t="shared" si="159"/>
        <v>-16.812694101507908</v>
      </c>
      <c r="BP133" s="6">
        <f t="shared" si="159"/>
        <v>-17.206842249656059</v>
      </c>
      <c r="BQ133" s="6">
        <f t="shared" si="159"/>
        <v>-20.568694101507592</v>
      </c>
      <c r="BR133" s="6">
        <f t="shared" si="159"/>
        <v>-23.721879286692534</v>
      </c>
      <c r="BS133" s="6">
        <f t="shared" si="159"/>
        <v>-25.831731138544264</v>
      </c>
      <c r="BT133" s="6">
        <f t="shared" si="159"/>
        <v>-27.338768175581116</v>
      </c>
      <c r="BU133" s="6">
        <f t="shared" si="159"/>
        <v>-28.706694101506997</v>
      </c>
      <c r="BV133" s="6">
        <f t="shared" si="159"/>
        <v>-29.657286694099433</v>
      </c>
      <c r="BW133" s="6">
        <f t="shared" si="159"/>
        <v>-30.329657064469792</v>
      </c>
      <c r="BX133" s="6">
        <f t="shared" ref="BX133:EI148" si="160">INDEX($D$3:$D$272,$I133,1)*INDEX($D$3:$D$272,$I133+BX$2,1)</f>
        <v>-30.422397805210441</v>
      </c>
      <c r="BY133" s="6">
        <f t="shared" si="160"/>
        <v>-28.590768175581054</v>
      </c>
      <c r="BZ133" s="6">
        <f t="shared" si="160"/>
        <v>-24.533360768173999</v>
      </c>
      <c r="CA133" s="6">
        <f t="shared" si="160"/>
        <v>-20.962842249655743</v>
      </c>
      <c r="CB133" s="6">
        <f t="shared" si="160"/>
        <v>-21.171508916322466</v>
      </c>
      <c r="CC133" s="6">
        <f t="shared" si="160"/>
        <v>-24.649286694099942</v>
      </c>
      <c r="CD133" s="6">
        <f t="shared" si="160"/>
        <v>-28.219805212618066</v>
      </c>
      <c r="CE133" s="6">
        <f t="shared" si="160"/>
        <v>-30.654249657062326</v>
      </c>
      <c r="CF133" s="6">
        <f t="shared" si="160"/>
        <v>-32.46269410150655</v>
      </c>
      <c r="CG133" s="6">
        <f t="shared" si="160"/>
        <v>-34.08565706446948</v>
      </c>
      <c r="CH133" s="6">
        <f t="shared" si="160"/>
        <v>-35.337657064469283</v>
      </c>
      <c r="CI133" s="6">
        <f t="shared" si="160"/>
        <v>-36.033212620024806</v>
      </c>
      <c r="CJ133" s="6">
        <f t="shared" si="160"/>
        <v>-35.708620027432275</v>
      </c>
      <c r="CK133" s="6">
        <f t="shared" si="160"/>
        <v>-33.691508916321325</v>
      </c>
      <c r="CL133" s="6">
        <f t="shared" si="160"/>
        <v>-30.051434842247584</v>
      </c>
      <c r="CM133" s="6">
        <f t="shared" si="160"/>
        <v>-26.851879286692316</v>
      </c>
      <c r="CN133" s="6">
        <f t="shared" si="160"/>
        <v>-27.014175582988582</v>
      </c>
      <c r="CO133" s="6">
        <f t="shared" si="160"/>
        <v>-30.422397805210441</v>
      </c>
      <c r="CP133" s="6">
        <f t="shared" si="160"/>
        <v>-33.830620027432431</v>
      </c>
      <c r="CQ133" s="6">
        <f t="shared" si="160"/>
        <v>-36.311434842247017</v>
      </c>
      <c r="CR133" s="6">
        <f t="shared" si="160"/>
        <v>-38.003953360765429</v>
      </c>
      <c r="CS133" s="6">
        <f t="shared" si="160"/>
        <v>-38.977731138543028</v>
      </c>
      <c r="CT133" s="6">
        <f t="shared" si="160"/>
        <v>-40.25291632372813</v>
      </c>
      <c r="CU133" s="6">
        <f t="shared" si="160"/>
        <v>-41.273064471876182</v>
      </c>
      <c r="CV133" s="6">
        <f t="shared" si="160"/>
        <v>-41.296249657061345</v>
      </c>
      <c r="CW133" s="6">
        <f t="shared" si="160"/>
        <v>-39.418249657061502</v>
      </c>
      <c r="CX133" s="6">
        <f t="shared" si="160"/>
        <v>-35.592694101506332</v>
      </c>
      <c r="CY133" s="6">
        <f t="shared" si="160"/>
        <v>-32.717731138543598</v>
      </c>
      <c r="CZ133" s="6">
        <f t="shared" si="160"/>
        <v>-33.366916323728795</v>
      </c>
      <c r="DA133" s="6">
        <f t="shared" si="160"/>
        <v>-36.891064471876597</v>
      </c>
      <c r="DB133" s="6">
        <f t="shared" si="160"/>
        <v>-40.206545953357804</v>
      </c>
      <c r="DC133" s="6">
        <f t="shared" si="160"/>
        <v>-42.270027434839072</v>
      </c>
      <c r="DD133" s="6">
        <f t="shared" si="160"/>
        <v>-43.823434842246385</v>
      </c>
      <c r="DE133" s="6">
        <f t="shared" si="160"/>
        <v>-45.029064471875863</v>
      </c>
      <c r="DF133" s="6">
        <f t="shared" si="160"/>
        <v>-46.165138545949866</v>
      </c>
      <c r="DG133" s="6">
        <f t="shared" si="160"/>
        <v>-47.138916323727592</v>
      </c>
      <c r="DH133" s="6">
        <f t="shared" si="160"/>
        <v>-47.022990397801649</v>
      </c>
      <c r="DI133" s="6">
        <f t="shared" si="160"/>
        <v>-44.866768175579601</v>
      </c>
      <c r="DJ133" s="6">
        <f t="shared" si="160"/>
        <v>-40.902101508913326</v>
      </c>
      <c r="DK133" s="6">
        <f t="shared" si="160"/>
        <v>-37.563434842246956</v>
      </c>
      <c r="DL133" s="6">
        <f t="shared" si="160"/>
        <v>-38.189434842246854</v>
      </c>
      <c r="DM133" s="6">
        <f t="shared" si="160"/>
        <v>-42.038175582987321</v>
      </c>
      <c r="DN133" s="6">
        <f t="shared" si="160"/>
        <v>-45.724620027431385</v>
      </c>
      <c r="DO133" s="6">
        <f t="shared" si="160"/>
        <v>-47.788101508912661</v>
      </c>
      <c r="DP133" s="6">
        <f t="shared" si="160"/>
        <v>-49.179212620023698</v>
      </c>
      <c r="DQ133" s="6">
        <f t="shared" si="160"/>
        <v>-50.245731138542077</v>
      </c>
      <c r="DR133" s="6">
        <f t="shared" si="160"/>
        <v>-50.918101508912436</v>
      </c>
      <c r="DS133" s="6">
        <f t="shared" si="160"/>
        <v>-51.660027434838284</v>
      </c>
      <c r="DT133" s="6">
        <f t="shared" si="160"/>
        <v>-52.12373113854192</v>
      </c>
      <c r="DU133" s="6">
        <f t="shared" si="160"/>
        <v>-50.245731138542077</v>
      </c>
      <c r="DV133" s="6">
        <f t="shared" si="160"/>
        <v>-46.188323731135021</v>
      </c>
      <c r="DW133" s="6">
        <f t="shared" si="160"/>
        <v>-43.174249657061182</v>
      </c>
      <c r="DX133" s="6">
        <f t="shared" si="160"/>
        <v>-43.707508916320442</v>
      </c>
      <c r="DY133" s="6">
        <f t="shared" si="160"/>
        <v>-47.069360768171975</v>
      </c>
      <c r="DZ133" s="6">
        <f t="shared" si="160"/>
        <v>-51.126768175579031</v>
      </c>
      <c r="EA133" s="6">
        <f t="shared" si="160"/>
        <v>-53.491657064467802</v>
      </c>
      <c r="EB133" s="6">
        <f t="shared" si="160"/>
        <v>-54.836397805208392</v>
      </c>
      <c r="EC133" s="6">
        <f t="shared" si="160"/>
        <v>-55.902916323726771</v>
      </c>
      <c r="ED133" s="6">
        <f t="shared" si="160"/>
        <v>-57.108545953356384</v>
      </c>
      <c r="EE133" s="6">
        <f t="shared" si="160"/>
        <v>-58.082323731133982</v>
      </c>
      <c r="EF133" s="6">
        <f t="shared" si="160"/>
        <v>-57.780916323726608</v>
      </c>
      <c r="EG133" s="6">
        <f t="shared" si="160"/>
        <v>-55.416027434837972</v>
      </c>
      <c r="EH133" s="6">
        <f t="shared" si="160"/>
        <v>-51.358620027430916</v>
      </c>
      <c r="EI133" s="6">
        <f t="shared" si="160"/>
        <v>-48.414101508912694</v>
      </c>
      <c r="EJ133" s="6">
        <f t="shared" si="157"/>
        <v>-48.924175582986656</v>
      </c>
      <c r="EK133" s="6">
        <f t="shared" si="157"/>
        <v>-52.425138545949295</v>
      </c>
      <c r="EL133" s="6">
        <f t="shared" si="153"/>
        <v>-56.204323731134139</v>
      </c>
      <c r="EM133" s="6">
        <f t="shared" si="153"/>
        <v>-58.592397805208073</v>
      </c>
      <c r="EN133" s="6">
        <f t="shared" ref="EN133:GY136" si="161">INDEX($D$3:$D$272,$I133,1)*INDEX($D$3:$D$272,$I133+EN$2,1)</f>
        <v>-59.82121262002272</v>
      </c>
      <c r="EO133" s="6">
        <f t="shared" si="161"/>
        <v>-60.655879286689348</v>
      </c>
      <c r="EP133" s="6">
        <f t="shared" si="161"/>
        <v>-61.629657064467075</v>
      </c>
      <c r="EQ133" s="6">
        <f t="shared" si="161"/>
        <v>-62.533879286689185</v>
      </c>
      <c r="ER133" s="6">
        <f t="shared" si="161"/>
        <v>-62.441138545948405</v>
      </c>
      <c r="ES133" s="6">
        <f t="shared" si="161"/>
        <v>-60.238545953356031</v>
      </c>
      <c r="ET133" s="6" t="e">
        <f t="shared" si="161"/>
        <v>#REF!</v>
      </c>
      <c r="EU133" s="6" t="e">
        <f t="shared" si="161"/>
        <v>#REF!</v>
      </c>
      <c r="EV133" s="6" t="e">
        <f t="shared" si="161"/>
        <v>#REF!</v>
      </c>
      <c r="EW133" s="6" t="e">
        <f t="shared" si="161"/>
        <v>#REF!</v>
      </c>
      <c r="EX133" s="6" t="e">
        <f t="shared" si="161"/>
        <v>#REF!</v>
      </c>
      <c r="EY133" s="6" t="e">
        <f t="shared" si="161"/>
        <v>#REF!</v>
      </c>
      <c r="EZ133" s="6" t="e">
        <f t="shared" si="161"/>
        <v>#REF!</v>
      </c>
      <c r="FA133" s="6" t="e">
        <f t="shared" si="161"/>
        <v>#REF!</v>
      </c>
      <c r="FB133" s="6" t="e">
        <f t="shared" si="161"/>
        <v>#REF!</v>
      </c>
      <c r="FC133" s="6" t="e">
        <f t="shared" si="161"/>
        <v>#REF!</v>
      </c>
      <c r="FD133" s="6" t="e">
        <f t="shared" si="161"/>
        <v>#REF!</v>
      </c>
      <c r="FE133" s="6" t="e">
        <f t="shared" si="161"/>
        <v>#REF!</v>
      </c>
      <c r="FF133" s="6" t="e">
        <f t="shared" si="161"/>
        <v>#REF!</v>
      </c>
      <c r="FG133" s="6" t="e">
        <f t="shared" si="161"/>
        <v>#REF!</v>
      </c>
      <c r="FH133" s="6" t="e">
        <f t="shared" si="161"/>
        <v>#REF!</v>
      </c>
      <c r="FI133" s="6" t="e">
        <f t="shared" si="161"/>
        <v>#REF!</v>
      </c>
      <c r="FJ133" s="6" t="e">
        <f t="shared" si="161"/>
        <v>#REF!</v>
      </c>
      <c r="FK133" s="6" t="e">
        <f t="shared" si="161"/>
        <v>#REF!</v>
      </c>
      <c r="FL133" s="6" t="e">
        <f t="shared" si="161"/>
        <v>#REF!</v>
      </c>
      <c r="FM133" s="6" t="e">
        <f t="shared" si="161"/>
        <v>#REF!</v>
      </c>
      <c r="FN133" s="6" t="e">
        <f t="shared" si="161"/>
        <v>#REF!</v>
      </c>
      <c r="FO133" s="6" t="e">
        <f t="shared" si="161"/>
        <v>#REF!</v>
      </c>
      <c r="FP133" s="6" t="e">
        <f t="shared" si="161"/>
        <v>#REF!</v>
      </c>
      <c r="FQ133" s="6" t="e">
        <f t="shared" si="161"/>
        <v>#REF!</v>
      </c>
      <c r="FR133" s="6" t="e">
        <f t="shared" si="161"/>
        <v>#REF!</v>
      </c>
      <c r="FS133" s="6" t="e">
        <f t="shared" si="161"/>
        <v>#REF!</v>
      </c>
      <c r="FT133" s="6" t="e">
        <f t="shared" si="161"/>
        <v>#REF!</v>
      </c>
      <c r="FU133" s="6" t="e">
        <f t="shared" si="161"/>
        <v>#REF!</v>
      </c>
      <c r="FV133" s="6" t="e">
        <f t="shared" si="161"/>
        <v>#REF!</v>
      </c>
      <c r="FW133" s="6" t="e">
        <f t="shared" si="161"/>
        <v>#REF!</v>
      </c>
      <c r="FX133" s="6" t="e">
        <f t="shared" si="161"/>
        <v>#REF!</v>
      </c>
      <c r="FY133" s="6" t="e">
        <f t="shared" si="161"/>
        <v>#REF!</v>
      </c>
      <c r="FZ133" s="6" t="e">
        <f t="shared" si="161"/>
        <v>#REF!</v>
      </c>
      <c r="GA133" s="6" t="e">
        <f t="shared" si="161"/>
        <v>#REF!</v>
      </c>
      <c r="GB133" s="6" t="e">
        <f t="shared" si="161"/>
        <v>#REF!</v>
      </c>
      <c r="GC133" s="6" t="e">
        <f t="shared" si="161"/>
        <v>#REF!</v>
      </c>
      <c r="GD133" s="6" t="e">
        <f t="shared" si="161"/>
        <v>#REF!</v>
      </c>
      <c r="GE133" s="6" t="e">
        <f t="shared" si="161"/>
        <v>#REF!</v>
      </c>
      <c r="GF133" s="6" t="e">
        <f t="shared" si="161"/>
        <v>#REF!</v>
      </c>
      <c r="GG133" s="6" t="e">
        <f t="shared" si="161"/>
        <v>#REF!</v>
      </c>
      <c r="GH133" s="6" t="e">
        <f t="shared" si="161"/>
        <v>#REF!</v>
      </c>
      <c r="GI133" s="6" t="e">
        <f t="shared" si="161"/>
        <v>#REF!</v>
      </c>
      <c r="GJ133" s="6" t="e">
        <f t="shared" si="161"/>
        <v>#REF!</v>
      </c>
      <c r="GK133" s="6" t="e">
        <f t="shared" si="161"/>
        <v>#REF!</v>
      </c>
      <c r="GL133" s="6" t="e">
        <f t="shared" si="161"/>
        <v>#REF!</v>
      </c>
      <c r="GM133" s="6" t="e">
        <f t="shared" si="161"/>
        <v>#REF!</v>
      </c>
      <c r="GN133" s="6" t="e">
        <f t="shared" si="161"/>
        <v>#REF!</v>
      </c>
      <c r="GO133" s="6" t="e">
        <f t="shared" si="161"/>
        <v>#REF!</v>
      </c>
      <c r="GP133" s="6" t="e">
        <f t="shared" si="161"/>
        <v>#REF!</v>
      </c>
      <c r="GQ133" s="6" t="e">
        <f t="shared" si="161"/>
        <v>#REF!</v>
      </c>
      <c r="GR133" s="6" t="e">
        <f t="shared" si="161"/>
        <v>#REF!</v>
      </c>
      <c r="GS133" s="6" t="e">
        <f t="shared" si="161"/>
        <v>#REF!</v>
      </c>
      <c r="GT133" s="6" t="e">
        <f t="shared" si="161"/>
        <v>#REF!</v>
      </c>
      <c r="GU133" s="6" t="e">
        <f t="shared" si="161"/>
        <v>#REF!</v>
      </c>
      <c r="GV133" s="6" t="e">
        <f t="shared" si="161"/>
        <v>#REF!</v>
      </c>
      <c r="GW133" s="6" t="e">
        <f t="shared" si="161"/>
        <v>#REF!</v>
      </c>
      <c r="GX133" s="6" t="e">
        <f t="shared" si="161"/>
        <v>#REF!</v>
      </c>
      <c r="GY133" s="6" t="e">
        <f t="shared" si="161"/>
        <v>#REF!</v>
      </c>
      <c r="GZ133" s="6" t="e">
        <f t="shared" si="158"/>
        <v>#REF!</v>
      </c>
      <c r="HA133" s="6" t="e">
        <f t="shared" si="158"/>
        <v>#REF!</v>
      </c>
      <c r="HB133" s="6" t="e">
        <f t="shared" si="158"/>
        <v>#REF!</v>
      </c>
      <c r="HC133" s="6" t="e">
        <f t="shared" si="158"/>
        <v>#REF!</v>
      </c>
      <c r="HD133" s="6" t="e">
        <f t="shared" si="158"/>
        <v>#REF!</v>
      </c>
      <c r="HE133" s="6" t="e">
        <f t="shared" si="158"/>
        <v>#REF!</v>
      </c>
      <c r="HF133" s="6" t="e">
        <f t="shared" si="158"/>
        <v>#REF!</v>
      </c>
      <c r="HG133" s="6" t="e">
        <f t="shared" si="158"/>
        <v>#REF!</v>
      </c>
      <c r="HH133" s="6" t="e">
        <f t="shared" si="158"/>
        <v>#REF!</v>
      </c>
      <c r="HI133" s="6" t="e">
        <f t="shared" si="158"/>
        <v>#REF!</v>
      </c>
      <c r="HJ133" s="6" t="e">
        <f t="shared" si="158"/>
        <v>#REF!</v>
      </c>
      <c r="HK133" s="6" t="e">
        <f t="shared" si="158"/>
        <v>#REF!</v>
      </c>
      <c r="HL133" s="6" t="e">
        <f t="shared" si="158"/>
        <v>#REF!</v>
      </c>
      <c r="HM133" s="6" t="e">
        <f t="shared" si="158"/>
        <v>#REF!</v>
      </c>
      <c r="HN133" s="6" t="e">
        <f t="shared" si="158"/>
        <v>#REF!</v>
      </c>
      <c r="HO133" s="6" t="e">
        <f t="shared" si="158"/>
        <v>#REF!</v>
      </c>
      <c r="HP133" s="6" t="e">
        <f t="shared" si="158"/>
        <v>#REF!</v>
      </c>
      <c r="HQ133" s="6" t="e">
        <f t="shared" si="158"/>
        <v>#REF!</v>
      </c>
      <c r="HR133" s="6" t="e">
        <f t="shared" si="158"/>
        <v>#REF!</v>
      </c>
      <c r="HS133" s="6" t="e">
        <f t="shared" si="158"/>
        <v>#REF!</v>
      </c>
      <c r="HT133" s="6" t="e">
        <f t="shared" si="158"/>
        <v>#REF!</v>
      </c>
      <c r="HU133" s="6" t="e">
        <f t="shared" si="158"/>
        <v>#REF!</v>
      </c>
      <c r="HV133" s="6" t="e">
        <f t="shared" si="158"/>
        <v>#REF!</v>
      </c>
      <c r="HW133" s="6" t="e">
        <f t="shared" si="158"/>
        <v>#REF!</v>
      </c>
      <c r="HX133" s="6" t="e">
        <f t="shared" si="158"/>
        <v>#REF!</v>
      </c>
      <c r="HY133" s="6" t="e">
        <f t="shared" si="158"/>
        <v>#REF!</v>
      </c>
      <c r="HZ133" s="6" t="e">
        <f t="shared" si="158"/>
        <v>#REF!</v>
      </c>
      <c r="IA133" s="6" t="e">
        <f t="shared" si="158"/>
        <v>#REF!</v>
      </c>
      <c r="IB133" s="6" t="e">
        <f t="shared" si="158"/>
        <v>#REF!</v>
      </c>
      <c r="IC133" s="6" t="e">
        <f t="shared" si="158"/>
        <v>#REF!</v>
      </c>
      <c r="ID133" s="6" t="e">
        <f t="shared" si="158"/>
        <v>#REF!</v>
      </c>
      <c r="IE133" s="6" t="e">
        <f t="shared" si="158"/>
        <v>#REF!</v>
      </c>
      <c r="IF133" s="6" t="e">
        <f t="shared" si="158"/>
        <v>#REF!</v>
      </c>
      <c r="IG133" s="6" t="e">
        <f t="shared" si="158"/>
        <v>#REF!</v>
      </c>
      <c r="IH133" s="6" t="e">
        <f t="shared" si="158"/>
        <v>#REF!</v>
      </c>
      <c r="II133" s="6" t="e">
        <f t="shared" si="158"/>
        <v>#REF!</v>
      </c>
      <c r="IJ133" s="6" t="e">
        <f t="shared" si="158"/>
        <v>#REF!</v>
      </c>
      <c r="IK133" s="6" t="e">
        <f t="shared" si="158"/>
        <v>#REF!</v>
      </c>
      <c r="IL133" s="6" t="e">
        <f t="shared" si="158"/>
        <v>#REF!</v>
      </c>
      <c r="IM133" s="6" t="e">
        <f t="shared" si="158"/>
        <v>#REF!</v>
      </c>
      <c r="IN133" s="6" t="e">
        <f t="shared" si="158"/>
        <v>#REF!</v>
      </c>
      <c r="IO133" s="6" t="e">
        <f t="shared" si="158"/>
        <v>#REF!</v>
      </c>
      <c r="IP133" s="6" t="e">
        <f t="shared" si="158"/>
        <v>#REF!</v>
      </c>
      <c r="IQ133" s="6" t="e">
        <f t="shared" si="158"/>
        <v>#REF!</v>
      </c>
      <c r="IR133" s="6" t="e">
        <f t="shared" si="158"/>
        <v>#REF!</v>
      </c>
      <c r="IS133" s="6" t="e">
        <f t="shared" si="158"/>
        <v>#REF!</v>
      </c>
      <c r="IT133" s="6" t="e">
        <f t="shared" si="158"/>
        <v>#REF!</v>
      </c>
      <c r="IU133" s="6" t="e">
        <f t="shared" si="158"/>
        <v>#REF!</v>
      </c>
      <c r="IV133" s="6" t="e">
        <f t="shared" si="158"/>
        <v>#REF!</v>
      </c>
      <c r="IW133" s="6" t="e">
        <f t="shared" si="158"/>
        <v>#REF!</v>
      </c>
      <c r="IX133" s="6" t="e">
        <f t="shared" si="158"/>
        <v>#REF!</v>
      </c>
      <c r="IY133" s="6" t="e">
        <f t="shared" si="158"/>
        <v>#REF!</v>
      </c>
      <c r="IZ133" s="6" t="e">
        <f t="shared" si="158"/>
        <v>#REF!</v>
      </c>
      <c r="JA133" s="6" t="e">
        <f t="shared" si="158"/>
        <v>#REF!</v>
      </c>
      <c r="JB133" s="6" t="e">
        <f t="shared" si="158"/>
        <v>#REF!</v>
      </c>
      <c r="JC133" s="6" t="e">
        <f t="shared" si="158"/>
        <v>#REF!</v>
      </c>
      <c r="JD133" s="6" t="e">
        <f t="shared" si="158"/>
        <v>#REF!</v>
      </c>
      <c r="JE133" s="6" t="e">
        <f t="shared" si="158"/>
        <v>#REF!</v>
      </c>
      <c r="JF133" s="6" t="e">
        <f t="shared" si="158"/>
        <v>#REF!</v>
      </c>
      <c r="JG133" s="6" t="e">
        <f t="shared" si="158"/>
        <v>#REF!</v>
      </c>
      <c r="JH133" s="6" t="e">
        <f t="shared" si="158"/>
        <v>#REF!</v>
      </c>
      <c r="JI133" s="6" t="e">
        <f t="shared" si="143"/>
        <v>#REF!</v>
      </c>
      <c r="JJ133" s="6" t="e">
        <f t="shared" si="143"/>
        <v>#REF!</v>
      </c>
      <c r="JK133" s="6" t="e">
        <f t="shared" si="143"/>
        <v>#REF!</v>
      </c>
      <c r="JL133" s="6" t="e">
        <f t="shared" si="143"/>
        <v>#REF!</v>
      </c>
      <c r="JM133" s="6" t="e">
        <f t="shared" si="143"/>
        <v>#REF!</v>
      </c>
      <c r="JN133" s="6" t="e">
        <f t="shared" si="143"/>
        <v>#REF!</v>
      </c>
      <c r="JO133" s="6" t="e">
        <f t="shared" si="143"/>
        <v>#REF!</v>
      </c>
      <c r="JP133" s="6" t="e">
        <f t="shared" si="143"/>
        <v>#REF!</v>
      </c>
      <c r="JQ133" s="6" t="e">
        <f t="shared" si="143"/>
        <v>#REF!</v>
      </c>
      <c r="JR133" s="6" t="e">
        <f t="shared" si="143"/>
        <v>#REF!</v>
      </c>
      <c r="JS133" s="6" t="e">
        <f t="shared" si="143"/>
        <v>#REF!</v>
      </c>
    </row>
    <row r="134" spans="1:279" ht="14.5" x14ac:dyDescent="0.35">
      <c r="A134" s="8">
        <v>132</v>
      </c>
      <c r="B134" s="9">
        <v>40892</v>
      </c>
      <c r="C134" s="10">
        <v>392.04</v>
      </c>
      <c r="D134" s="8">
        <f t="shared" si="154"/>
        <v>-1.4885185185182763</v>
      </c>
      <c r="I134" s="6">
        <v>132</v>
      </c>
      <c r="J134" s="6">
        <f t="shared" si="155"/>
        <v>2.2156873799718442</v>
      </c>
      <c r="K134" s="6">
        <f t="shared" si="156"/>
        <v>1.3672318244164368</v>
      </c>
      <c r="L134" s="6">
        <f t="shared" si="159"/>
        <v>0.48900589849069098</v>
      </c>
      <c r="M134" s="6">
        <f t="shared" si="159"/>
        <v>-0.29990891632403949</v>
      </c>
      <c r="N134" s="6">
        <f t="shared" si="159"/>
        <v>-0.6869237311387778</v>
      </c>
      <c r="O134" s="6">
        <f t="shared" si="159"/>
        <v>-0.52318669410174712</v>
      </c>
      <c r="P134" s="6">
        <f t="shared" si="159"/>
        <v>1.0248725651572907</v>
      </c>
      <c r="Q134" s="6">
        <f t="shared" si="159"/>
        <v>3.7637466392308818</v>
      </c>
      <c r="R134" s="6">
        <f t="shared" si="159"/>
        <v>5.4160021947861887</v>
      </c>
      <c r="S134" s="6">
        <f t="shared" si="159"/>
        <v>4.4335799725640896</v>
      </c>
      <c r="T134" s="6">
        <f t="shared" si="159"/>
        <v>2.0370651577496441</v>
      </c>
      <c r="U134" s="6">
        <f t="shared" si="159"/>
        <v>-4.6860768175908799E-2</v>
      </c>
      <c r="V134" s="6">
        <f t="shared" si="159"/>
        <v>-1.2823311385460545</v>
      </c>
      <c r="W134" s="6">
        <f t="shared" si="159"/>
        <v>-2.2945237311384927</v>
      </c>
      <c r="X134" s="6">
        <f t="shared" si="159"/>
        <v>-3.2322903978049999</v>
      </c>
      <c r="Y134" s="6">
        <f t="shared" si="159"/>
        <v>-4.1105163237308302</v>
      </c>
      <c r="Z134" s="6">
        <f t="shared" si="159"/>
        <v>-4.780349657064038</v>
      </c>
      <c r="AA134" s="6">
        <f t="shared" si="159"/>
        <v>-4.795234842249207</v>
      </c>
      <c r="AB134" s="6">
        <f t="shared" si="159"/>
        <v>-3.619305212619738</v>
      </c>
      <c r="AC134" s="6">
        <f t="shared" si="159"/>
        <v>-1.4014126200275774</v>
      </c>
      <c r="AD134" s="6">
        <f t="shared" si="159"/>
        <v>0.42946515774992949</v>
      </c>
      <c r="AE134" s="6">
        <f t="shared" si="159"/>
        <v>0.47412071330552175</v>
      </c>
      <c r="AF134" s="6">
        <f t="shared" si="159"/>
        <v>-1.4609533607682543</v>
      </c>
      <c r="AG134" s="6">
        <f t="shared" si="159"/>
        <v>-3.6341903978049919</v>
      </c>
      <c r="AH134" s="6">
        <f t="shared" si="159"/>
        <v>-4.9887422496565756</v>
      </c>
      <c r="AI134" s="6">
        <f t="shared" si="159"/>
        <v>-5.9265089163230833</v>
      </c>
      <c r="AJ134" s="6">
        <f t="shared" si="159"/>
        <v>-6.6112274348415445</v>
      </c>
      <c r="AK134" s="6">
        <f t="shared" si="159"/>
        <v>-7.0577829903969596</v>
      </c>
      <c r="AL134" s="6">
        <f t="shared" si="159"/>
        <v>-7.5936496570635592</v>
      </c>
      <c r="AM134" s="6">
        <f t="shared" si="159"/>
        <v>-7.6829607681746594</v>
      </c>
      <c r="AN134" s="6">
        <f t="shared" si="159"/>
        <v>-6.2390978052119754</v>
      </c>
      <c r="AO134" s="6">
        <f t="shared" si="159"/>
        <v>-3.8723533607678688</v>
      </c>
      <c r="AP134" s="6">
        <f t="shared" si="159"/>
        <v>-2.2200978052125619</v>
      </c>
      <c r="AQ134" s="6">
        <f t="shared" si="159"/>
        <v>-2.3689496570644231</v>
      </c>
      <c r="AR134" s="6">
        <f t="shared" si="159"/>
        <v>-4.2444829903974375</v>
      </c>
      <c r="AS134" s="6">
        <f t="shared" si="159"/>
        <v>-6.4474903978045139</v>
      </c>
      <c r="AT134" s="6">
        <f t="shared" si="159"/>
        <v>-7.906238545952367</v>
      </c>
      <c r="AU134" s="6">
        <f t="shared" si="159"/>
        <v>-8.9779718792855672</v>
      </c>
      <c r="AV134" s="6">
        <f t="shared" si="159"/>
        <v>-9.8115422496558047</v>
      </c>
      <c r="AW134" s="6">
        <f t="shared" si="159"/>
        <v>-10.481375582989012</v>
      </c>
      <c r="AX134" s="6">
        <f t="shared" si="159"/>
        <v>-11.061897805211119</v>
      </c>
      <c r="AY134" s="6">
        <f t="shared" si="159"/>
        <v>-10.987471879285273</v>
      </c>
      <c r="AZ134" s="6">
        <f t="shared" si="159"/>
        <v>-9.7222311385447053</v>
      </c>
      <c r="BA134" s="6">
        <f t="shared" si="159"/>
        <v>-7.2066348422488211</v>
      </c>
      <c r="BB134" s="6">
        <f t="shared" si="159"/>
        <v>-5.2566755829898764</v>
      </c>
      <c r="BC134" s="6">
        <f t="shared" si="159"/>
        <v>-5.6734607681749525</v>
      </c>
      <c r="BD134" s="6">
        <f t="shared" si="159"/>
        <v>-7.84669780521169</v>
      </c>
      <c r="BE134" s="6">
        <f t="shared" si="159"/>
        <v>-10.183671879285374</v>
      </c>
      <c r="BF134" s="6">
        <f t="shared" si="159"/>
        <v>-12.10386076817398</v>
      </c>
      <c r="BG134" s="6">
        <f t="shared" si="159"/>
        <v>-13.517953360766326</v>
      </c>
      <c r="BH134" s="6">
        <f t="shared" si="159"/>
        <v>-14.470605212618002</v>
      </c>
      <c r="BI134" s="6">
        <f t="shared" si="159"/>
        <v>-15.348831138543749</v>
      </c>
      <c r="BJ134" s="6">
        <f t="shared" si="159"/>
        <v>-16.122860768173311</v>
      </c>
      <c r="BK134" s="6">
        <f t="shared" si="159"/>
        <v>-16.182401508913987</v>
      </c>
      <c r="BL134" s="6">
        <f t="shared" si="159"/>
        <v>-15.021357064469772</v>
      </c>
      <c r="BM134" s="6">
        <f t="shared" si="159"/>
        <v>-12.758808916322019</v>
      </c>
      <c r="BN134" s="6">
        <f t="shared" si="159"/>
        <v>-10.793964471877819</v>
      </c>
      <c r="BO134" s="6">
        <f t="shared" si="159"/>
        <v>-11.047012620025951</v>
      </c>
      <c r="BP134" s="6">
        <f t="shared" si="159"/>
        <v>-13.205364471877434</v>
      </c>
      <c r="BQ134" s="6">
        <f t="shared" si="159"/>
        <v>-15.22974965706231</v>
      </c>
      <c r="BR134" s="6">
        <f t="shared" si="159"/>
        <v>-16.584301508913978</v>
      </c>
      <c r="BS134" s="6">
        <f t="shared" si="159"/>
        <v>-17.551838545950826</v>
      </c>
      <c r="BT134" s="6">
        <f t="shared" si="159"/>
        <v>-18.430064471876655</v>
      </c>
      <c r="BU134" s="6">
        <f t="shared" si="159"/>
        <v>-19.040357064469102</v>
      </c>
      <c r="BV134" s="6">
        <f t="shared" si="159"/>
        <v>-19.472027434839433</v>
      </c>
      <c r="BW134" s="6">
        <f t="shared" si="159"/>
        <v>-19.531568175580109</v>
      </c>
      <c r="BX134" s="6">
        <f t="shared" si="160"/>
        <v>-18.355638545950725</v>
      </c>
      <c r="BY134" s="6">
        <f t="shared" si="160"/>
        <v>-15.75073113854374</v>
      </c>
      <c r="BZ134" s="6">
        <f t="shared" si="160"/>
        <v>-13.458412620025564</v>
      </c>
      <c r="CA134" s="6">
        <f t="shared" si="160"/>
        <v>-13.592379286692257</v>
      </c>
      <c r="CB134" s="6">
        <f t="shared" si="160"/>
        <v>-15.825157064469671</v>
      </c>
      <c r="CC134" s="6">
        <f t="shared" si="160"/>
        <v>-18.117475582987762</v>
      </c>
      <c r="CD134" s="6">
        <f t="shared" si="160"/>
        <v>-19.680420027431971</v>
      </c>
      <c r="CE134" s="6">
        <f t="shared" si="160"/>
        <v>-20.841464471876186</v>
      </c>
      <c r="CF134" s="6">
        <f t="shared" si="160"/>
        <v>-21.883427434839046</v>
      </c>
      <c r="CG134" s="6">
        <f t="shared" si="160"/>
        <v>-22.68722743483886</v>
      </c>
      <c r="CH134" s="6">
        <f t="shared" si="160"/>
        <v>-23.133782990394362</v>
      </c>
      <c r="CI134" s="6">
        <f t="shared" si="160"/>
        <v>-22.925390397801824</v>
      </c>
      <c r="CJ134" s="6">
        <f t="shared" si="160"/>
        <v>-21.630379286690914</v>
      </c>
      <c r="CK134" s="6">
        <f t="shared" si="160"/>
        <v>-19.29340521261723</v>
      </c>
      <c r="CL134" s="6">
        <f t="shared" si="160"/>
        <v>-17.239249657062018</v>
      </c>
      <c r="CM134" s="6">
        <f t="shared" si="160"/>
        <v>-17.343445953358287</v>
      </c>
      <c r="CN134" s="6">
        <f t="shared" si="160"/>
        <v>-19.531568175580109</v>
      </c>
      <c r="CO134" s="6">
        <f t="shared" si="160"/>
        <v>-21.719690397802015</v>
      </c>
      <c r="CP134" s="6">
        <f t="shared" si="160"/>
        <v>-23.312405212616561</v>
      </c>
      <c r="CQ134" s="6">
        <f t="shared" si="160"/>
        <v>-24.399023731134928</v>
      </c>
      <c r="CR134" s="6">
        <f t="shared" si="160"/>
        <v>-25.024201508912544</v>
      </c>
      <c r="CS134" s="6">
        <f t="shared" si="160"/>
        <v>-25.842886694097615</v>
      </c>
      <c r="CT134" s="6">
        <f t="shared" si="160"/>
        <v>-26.497834842245652</v>
      </c>
      <c r="CU134" s="6">
        <f t="shared" si="160"/>
        <v>-26.51272002743082</v>
      </c>
      <c r="CV134" s="6">
        <f t="shared" si="160"/>
        <v>-25.307020027431015</v>
      </c>
      <c r="CW134" s="6">
        <f t="shared" si="160"/>
        <v>-22.850964471875891</v>
      </c>
      <c r="CX134" s="6">
        <f t="shared" si="160"/>
        <v>-21.005201508913217</v>
      </c>
      <c r="CY134" s="6">
        <f t="shared" si="160"/>
        <v>-21.421986694098376</v>
      </c>
      <c r="CZ134" s="6">
        <f t="shared" si="160"/>
        <v>-23.68453484224613</v>
      </c>
      <c r="DA134" s="6">
        <f t="shared" si="160"/>
        <v>-25.813116323727275</v>
      </c>
      <c r="DB134" s="6">
        <f t="shared" si="160"/>
        <v>-27.137897805208521</v>
      </c>
      <c r="DC134" s="6">
        <f t="shared" si="160"/>
        <v>-28.135205212615791</v>
      </c>
      <c r="DD134" s="6">
        <f t="shared" si="160"/>
        <v>-28.909234842245265</v>
      </c>
      <c r="DE134" s="6">
        <f t="shared" si="160"/>
        <v>-29.638608916319235</v>
      </c>
      <c r="DF134" s="6">
        <f t="shared" si="160"/>
        <v>-30.263786694096936</v>
      </c>
      <c r="DG134" s="6">
        <f t="shared" si="160"/>
        <v>-30.189360768171003</v>
      </c>
      <c r="DH134" s="6">
        <f t="shared" si="160"/>
        <v>-28.805038545948996</v>
      </c>
      <c r="DI134" s="6">
        <f t="shared" si="160"/>
        <v>-26.259671879282774</v>
      </c>
      <c r="DJ134" s="6">
        <f t="shared" si="160"/>
        <v>-24.11620521261646</v>
      </c>
      <c r="DK134" s="6">
        <f t="shared" si="160"/>
        <v>-24.518105212616369</v>
      </c>
      <c r="DL134" s="6">
        <f t="shared" si="160"/>
        <v>-26.989045953356744</v>
      </c>
      <c r="DM134" s="6">
        <f t="shared" si="160"/>
        <v>-29.355790397800767</v>
      </c>
      <c r="DN134" s="6">
        <f t="shared" si="160"/>
        <v>-30.680571879282013</v>
      </c>
      <c r="DO134" s="6">
        <f t="shared" si="160"/>
        <v>-31.57368299039301</v>
      </c>
      <c r="DP134" s="6">
        <f t="shared" si="160"/>
        <v>-32.25840150891139</v>
      </c>
      <c r="DQ134" s="6">
        <f t="shared" si="160"/>
        <v>-32.690071879281717</v>
      </c>
      <c r="DR134" s="6">
        <f t="shared" si="160"/>
        <v>-33.166397805207559</v>
      </c>
      <c r="DS134" s="6">
        <f t="shared" si="160"/>
        <v>-33.464101508911199</v>
      </c>
      <c r="DT134" s="6">
        <f t="shared" si="160"/>
        <v>-32.25840150891139</v>
      </c>
      <c r="DU134" s="6">
        <f t="shared" si="160"/>
        <v>-29.653494101504403</v>
      </c>
      <c r="DV134" s="6">
        <f t="shared" si="160"/>
        <v>-27.718420027430628</v>
      </c>
      <c r="DW134" s="6">
        <f t="shared" si="160"/>
        <v>-28.060779286689858</v>
      </c>
      <c r="DX134" s="6">
        <f t="shared" si="160"/>
        <v>-30.219131138541343</v>
      </c>
      <c r="DY134" s="6">
        <f t="shared" si="160"/>
        <v>-32.824038545948326</v>
      </c>
      <c r="DZ134" s="6">
        <f t="shared" si="160"/>
        <v>-34.342327434837024</v>
      </c>
      <c r="EA134" s="6">
        <f t="shared" si="160"/>
        <v>-35.2056681755776</v>
      </c>
      <c r="EB134" s="6">
        <f t="shared" si="160"/>
        <v>-35.89038669409598</v>
      </c>
      <c r="EC134" s="6">
        <f t="shared" si="160"/>
        <v>-36.66441632372554</v>
      </c>
      <c r="ED134" s="6">
        <f t="shared" si="160"/>
        <v>-37.289594101503155</v>
      </c>
      <c r="EE134" s="6">
        <f t="shared" si="160"/>
        <v>-37.096086694095789</v>
      </c>
      <c r="EF134" s="6">
        <f t="shared" si="160"/>
        <v>-35.577797805207169</v>
      </c>
      <c r="EG134" s="6">
        <f t="shared" si="160"/>
        <v>-32.972890397800185</v>
      </c>
      <c r="EH134" s="6">
        <f t="shared" si="160"/>
        <v>-31.082471879282004</v>
      </c>
      <c r="EI134" s="6">
        <f t="shared" si="160"/>
        <v>-31.409945953355979</v>
      </c>
      <c r="EJ134" s="6">
        <f t="shared" si="157"/>
        <v>-33.657608916318566</v>
      </c>
      <c r="EK134" s="6">
        <f t="shared" si="157"/>
        <v>-36.083894101503347</v>
      </c>
      <c r="EL134" s="6">
        <f t="shared" ref="EL134:GW137" si="162">INDEX($D$3:$D$272,$I134,1)*INDEX($D$3:$D$272,$I134+EL$2,1)</f>
        <v>-37.617068175577216</v>
      </c>
      <c r="EM134" s="6">
        <f t="shared" si="162"/>
        <v>-38.405982990391863</v>
      </c>
      <c r="EN134" s="6">
        <f t="shared" si="162"/>
        <v>-38.941849657058462</v>
      </c>
      <c r="EO134" s="6">
        <f t="shared" si="162"/>
        <v>-39.567027434836163</v>
      </c>
      <c r="EP134" s="6">
        <f t="shared" si="162"/>
        <v>-40.147549657058271</v>
      </c>
      <c r="EQ134" s="6">
        <f t="shared" si="162"/>
        <v>-40.088008916317506</v>
      </c>
      <c r="ER134" s="6">
        <f t="shared" si="162"/>
        <v>-38.673916323725166</v>
      </c>
      <c r="ES134" s="6" t="e">
        <f t="shared" si="162"/>
        <v>#REF!</v>
      </c>
      <c r="ET134" s="6" t="e">
        <f t="shared" si="162"/>
        <v>#REF!</v>
      </c>
      <c r="EU134" s="6" t="e">
        <f t="shared" si="162"/>
        <v>#REF!</v>
      </c>
      <c r="EV134" s="6" t="e">
        <f t="shared" si="162"/>
        <v>#REF!</v>
      </c>
      <c r="EW134" s="6" t="e">
        <f t="shared" si="162"/>
        <v>#REF!</v>
      </c>
      <c r="EX134" s="6" t="e">
        <f t="shared" si="162"/>
        <v>#REF!</v>
      </c>
      <c r="EY134" s="6" t="e">
        <f t="shared" si="162"/>
        <v>#REF!</v>
      </c>
      <c r="EZ134" s="6" t="e">
        <f t="shared" si="162"/>
        <v>#REF!</v>
      </c>
      <c r="FA134" s="6" t="e">
        <f t="shared" si="162"/>
        <v>#REF!</v>
      </c>
      <c r="FB134" s="6" t="e">
        <f t="shared" si="162"/>
        <v>#REF!</v>
      </c>
      <c r="FC134" s="6" t="e">
        <f t="shared" si="162"/>
        <v>#REF!</v>
      </c>
      <c r="FD134" s="6" t="e">
        <f t="shared" si="162"/>
        <v>#REF!</v>
      </c>
      <c r="FE134" s="6" t="e">
        <f t="shared" si="162"/>
        <v>#REF!</v>
      </c>
      <c r="FF134" s="6" t="e">
        <f t="shared" si="162"/>
        <v>#REF!</v>
      </c>
      <c r="FG134" s="6" t="e">
        <f t="shared" si="162"/>
        <v>#REF!</v>
      </c>
      <c r="FH134" s="6" t="e">
        <f t="shared" si="162"/>
        <v>#REF!</v>
      </c>
      <c r="FI134" s="6" t="e">
        <f t="shared" si="162"/>
        <v>#REF!</v>
      </c>
      <c r="FJ134" s="6" t="e">
        <f t="shared" si="162"/>
        <v>#REF!</v>
      </c>
      <c r="FK134" s="6" t="e">
        <f t="shared" si="162"/>
        <v>#REF!</v>
      </c>
      <c r="FL134" s="6" t="e">
        <f t="shared" si="162"/>
        <v>#REF!</v>
      </c>
      <c r="FM134" s="6" t="e">
        <f t="shared" si="162"/>
        <v>#REF!</v>
      </c>
      <c r="FN134" s="6" t="e">
        <f t="shared" si="162"/>
        <v>#REF!</v>
      </c>
      <c r="FO134" s="6" t="e">
        <f t="shared" si="162"/>
        <v>#REF!</v>
      </c>
      <c r="FP134" s="6" t="e">
        <f t="shared" si="162"/>
        <v>#REF!</v>
      </c>
      <c r="FQ134" s="6" t="e">
        <f t="shared" si="162"/>
        <v>#REF!</v>
      </c>
      <c r="FR134" s="6" t="e">
        <f t="shared" si="162"/>
        <v>#REF!</v>
      </c>
      <c r="FS134" s="6" t="e">
        <f t="shared" si="162"/>
        <v>#REF!</v>
      </c>
      <c r="FT134" s="6" t="e">
        <f t="shared" si="162"/>
        <v>#REF!</v>
      </c>
      <c r="FU134" s="6" t="e">
        <f t="shared" si="162"/>
        <v>#REF!</v>
      </c>
      <c r="FV134" s="6" t="e">
        <f t="shared" si="162"/>
        <v>#REF!</v>
      </c>
      <c r="FW134" s="6" t="e">
        <f t="shared" si="162"/>
        <v>#REF!</v>
      </c>
      <c r="FX134" s="6" t="e">
        <f t="shared" si="162"/>
        <v>#REF!</v>
      </c>
      <c r="FY134" s="6" t="e">
        <f t="shared" si="162"/>
        <v>#REF!</v>
      </c>
      <c r="FZ134" s="6" t="e">
        <f t="shared" si="162"/>
        <v>#REF!</v>
      </c>
      <c r="GA134" s="6" t="e">
        <f t="shared" si="162"/>
        <v>#REF!</v>
      </c>
      <c r="GB134" s="6" t="e">
        <f t="shared" si="162"/>
        <v>#REF!</v>
      </c>
      <c r="GC134" s="6" t="e">
        <f t="shared" si="162"/>
        <v>#REF!</v>
      </c>
      <c r="GD134" s="6" t="e">
        <f t="shared" si="162"/>
        <v>#REF!</v>
      </c>
      <c r="GE134" s="6" t="e">
        <f t="shared" si="162"/>
        <v>#REF!</v>
      </c>
      <c r="GF134" s="6" t="e">
        <f t="shared" si="162"/>
        <v>#REF!</v>
      </c>
      <c r="GG134" s="6" t="e">
        <f t="shared" si="162"/>
        <v>#REF!</v>
      </c>
      <c r="GH134" s="6" t="e">
        <f t="shared" si="162"/>
        <v>#REF!</v>
      </c>
      <c r="GI134" s="6" t="e">
        <f t="shared" si="162"/>
        <v>#REF!</v>
      </c>
      <c r="GJ134" s="6" t="e">
        <f t="shared" si="162"/>
        <v>#REF!</v>
      </c>
      <c r="GK134" s="6" t="e">
        <f t="shared" si="162"/>
        <v>#REF!</v>
      </c>
      <c r="GL134" s="6" t="e">
        <f t="shared" si="162"/>
        <v>#REF!</v>
      </c>
      <c r="GM134" s="6" t="e">
        <f t="shared" si="162"/>
        <v>#REF!</v>
      </c>
      <c r="GN134" s="6" t="e">
        <f t="shared" si="162"/>
        <v>#REF!</v>
      </c>
      <c r="GO134" s="6" t="e">
        <f t="shared" si="162"/>
        <v>#REF!</v>
      </c>
      <c r="GP134" s="6" t="e">
        <f t="shared" si="162"/>
        <v>#REF!</v>
      </c>
      <c r="GQ134" s="6" t="e">
        <f t="shared" si="162"/>
        <v>#REF!</v>
      </c>
      <c r="GR134" s="6" t="e">
        <f t="shared" si="162"/>
        <v>#REF!</v>
      </c>
      <c r="GS134" s="6" t="e">
        <f t="shared" si="162"/>
        <v>#REF!</v>
      </c>
      <c r="GT134" s="6" t="e">
        <f t="shared" si="162"/>
        <v>#REF!</v>
      </c>
      <c r="GU134" s="6" t="e">
        <f t="shared" si="162"/>
        <v>#REF!</v>
      </c>
      <c r="GV134" s="6" t="e">
        <f t="shared" si="162"/>
        <v>#REF!</v>
      </c>
      <c r="GW134" s="6" t="e">
        <f t="shared" si="162"/>
        <v>#REF!</v>
      </c>
      <c r="GX134" s="6" t="e">
        <f t="shared" si="161"/>
        <v>#REF!</v>
      </c>
      <c r="GY134" s="6" t="e">
        <f t="shared" si="161"/>
        <v>#REF!</v>
      </c>
      <c r="GZ134" s="6" t="e">
        <f t="shared" si="158"/>
        <v>#REF!</v>
      </c>
      <c r="HA134" s="6" t="e">
        <f t="shared" si="158"/>
        <v>#REF!</v>
      </c>
      <c r="HB134" s="6" t="e">
        <f t="shared" si="158"/>
        <v>#REF!</v>
      </c>
      <c r="HC134" s="6" t="e">
        <f t="shared" si="158"/>
        <v>#REF!</v>
      </c>
      <c r="HD134" s="6" t="e">
        <f t="shared" si="158"/>
        <v>#REF!</v>
      </c>
      <c r="HE134" s="6" t="e">
        <f t="shared" si="158"/>
        <v>#REF!</v>
      </c>
      <c r="HF134" s="6" t="e">
        <f t="shared" si="158"/>
        <v>#REF!</v>
      </c>
      <c r="HG134" s="6" t="e">
        <f t="shared" si="158"/>
        <v>#REF!</v>
      </c>
      <c r="HH134" s="6" t="e">
        <f t="shared" si="158"/>
        <v>#REF!</v>
      </c>
      <c r="HI134" s="6" t="e">
        <f t="shared" si="158"/>
        <v>#REF!</v>
      </c>
      <c r="HJ134" s="6" t="e">
        <f t="shared" si="158"/>
        <v>#REF!</v>
      </c>
      <c r="HK134" s="6" t="e">
        <f t="shared" si="158"/>
        <v>#REF!</v>
      </c>
      <c r="HL134" s="6" t="e">
        <f t="shared" si="158"/>
        <v>#REF!</v>
      </c>
      <c r="HM134" s="6" t="e">
        <f t="shared" si="158"/>
        <v>#REF!</v>
      </c>
      <c r="HN134" s="6" t="e">
        <f t="shared" si="158"/>
        <v>#REF!</v>
      </c>
      <c r="HO134" s="6" t="e">
        <f t="shared" si="158"/>
        <v>#REF!</v>
      </c>
      <c r="HP134" s="6" t="e">
        <f t="shared" si="158"/>
        <v>#REF!</v>
      </c>
      <c r="HQ134" s="6" t="e">
        <f t="shared" si="158"/>
        <v>#REF!</v>
      </c>
      <c r="HR134" s="6" t="e">
        <f t="shared" si="158"/>
        <v>#REF!</v>
      </c>
      <c r="HS134" s="6" t="e">
        <f t="shared" si="158"/>
        <v>#REF!</v>
      </c>
      <c r="HT134" s="6" t="e">
        <f t="shared" si="158"/>
        <v>#REF!</v>
      </c>
      <c r="HU134" s="6" t="e">
        <f t="shared" si="158"/>
        <v>#REF!</v>
      </c>
      <c r="HV134" s="6" t="e">
        <f t="shared" si="158"/>
        <v>#REF!</v>
      </c>
      <c r="HW134" s="6" t="e">
        <f t="shared" si="158"/>
        <v>#REF!</v>
      </c>
      <c r="HX134" s="6" t="e">
        <f t="shared" si="158"/>
        <v>#REF!</v>
      </c>
      <c r="HY134" s="6" t="e">
        <f t="shared" si="158"/>
        <v>#REF!</v>
      </c>
      <c r="HZ134" s="6" t="e">
        <f t="shared" si="158"/>
        <v>#REF!</v>
      </c>
      <c r="IA134" s="6" t="e">
        <f t="shared" si="158"/>
        <v>#REF!</v>
      </c>
      <c r="IB134" s="6" t="e">
        <f t="shared" si="158"/>
        <v>#REF!</v>
      </c>
      <c r="IC134" s="6" t="e">
        <f t="shared" si="158"/>
        <v>#REF!</v>
      </c>
      <c r="ID134" s="6" t="e">
        <f t="shared" si="158"/>
        <v>#REF!</v>
      </c>
      <c r="IE134" s="6" t="e">
        <f t="shared" si="158"/>
        <v>#REF!</v>
      </c>
      <c r="IF134" s="6" t="e">
        <f t="shared" si="158"/>
        <v>#REF!</v>
      </c>
      <c r="IG134" s="6" t="e">
        <f t="shared" si="158"/>
        <v>#REF!</v>
      </c>
      <c r="IH134" s="6" t="e">
        <f t="shared" si="158"/>
        <v>#REF!</v>
      </c>
      <c r="II134" s="6" t="e">
        <f t="shared" si="158"/>
        <v>#REF!</v>
      </c>
      <c r="IJ134" s="6" t="e">
        <f t="shared" si="158"/>
        <v>#REF!</v>
      </c>
      <c r="IK134" s="6" t="e">
        <f t="shared" si="158"/>
        <v>#REF!</v>
      </c>
      <c r="IL134" s="6" t="e">
        <f t="shared" si="158"/>
        <v>#REF!</v>
      </c>
      <c r="IM134" s="6" t="e">
        <f t="shared" si="158"/>
        <v>#REF!</v>
      </c>
      <c r="IN134" s="6" t="e">
        <f t="shared" si="158"/>
        <v>#REF!</v>
      </c>
      <c r="IO134" s="6" t="e">
        <f t="shared" si="158"/>
        <v>#REF!</v>
      </c>
      <c r="IP134" s="6" t="e">
        <f t="shared" si="158"/>
        <v>#REF!</v>
      </c>
      <c r="IQ134" s="6" t="e">
        <f t="shared" si="158"/>
        <v>#REF!</v>
      </c>
      <c r="IR134" s="6" t="e">
        <f t="shared" si="158"/>
        <v>#REF!</v>
      </c>
      <c r="IS134" s="6" t="e">
        <f t="shared" si="158"/>
        <v>#REF!</v>
      </c>
      <c r="IT134" s="6" t="e">
        <f t="shared" si="158"/>
        <v>#REF!</v>
      </c>
      <c r="IU134" s="6" t="e">
        <f t="shared" si="158"/>
        <v>#REF!</v>
      </c>
      <c r="IV134" s="6" t="e">
        <f t="shared" si="158"/>
        <v>#REF!</v>
      </c>
      <c r="IW134" s="6" t="e">
        <f t="shared" si="158"/>
        <v>#REF!</v>
      </c>
      <c r="IX134" s="6" t="e">
        <f t="shared" si="158"/>
        <v>#REF!</v>
      </c>
      <c r="IY134" s="6" t="e">
        <f t="shared" si="158"/>
        <v>#REF!</v>
      </c>
      <c r="IZ134" s="6" t="e">
        <f t="shared" si="158"/>
        <v>#REF!</v>
      </c>
      <c r="JA134" s="6" t="e">
        <f t="shared" si="158"/>
        <v>#REF!</v>
      </c>
      <c r="JB134" s="6" t="e">
        <f t="shared" si="158"/>
        <v>#REF!</v>
      </c>
      <c r="JC134" s="6" t="e">
        <f t="shared" si="158"/>
        <v>#REF!</v>
      </c>
      <c r="JD134" s="6" t="e">
        <f t="shared" si="158"/>
        <v>#REF!</v>
      </c>
      <c r="JE134" s="6" t="e">
        <f t="shared" si="158"/>
        <v>#REF!</v>
      </c>
      <c r="JF134" s="6" t="e">
        <f t="shared" si="158"/>
        <v>#REF!</v>
      </c>
      <c r="JG134" s="6" t="e">
        <f t="shared" si="158"/>
        <v>#REF!</v>
      </c>
      <c r="JH134" s="6" t="e">
        <f t="shared" si="158"/>
        <v>#REF!</v>
      </c>
      <c r="JI134" s="6" t="e">
        <f t="shared" si="143"/>
        <v>#REF!</v>
      </c>
      <c r="JJ134" s="6" t="e">
        <f t="shared" si="143"/>
        <v>#REF!</v>
      </c>
      <c r="JK134" s="6" t="e">
        <f t="shared" si="143"/>
        <v>#REF!</v>
      </c>
      <c r="JL134" s="6" t="e">
        <f t="shared" si="143"/>
        <v>#REF!</v>
      </c>
      <c r="JM134" s="6" t="e">
        <f t="shared" si="143"/>
        <v>#REF!</v>
      </c>
      <c r="JN134" s="6" t="e">
        <f t="shared" si="143"/>
        <v>#REF!</v>
      </c>
      <c r="JO134" s="6" t="e">
        <f t="shared" si="143"/>
        <v>#REF!</v>
      </c>
      <c r="JP134" s="6" t="e">
        <f t="shared" si="143"/>
        <v>#REF!</v>
      </c>
      <c r="JQ134" s="6" t="e">
        <f t="shared" si="143"/>
        <v>#REF!</v>
      </c>
      <c r="JR134" s="6" t="e">
        <f t="shared" si="143"/>
        <v>#REF!</v>
      </c>
      <c r="JS134" s="6" t="e">
        <f t="shared" si="143"/>
        <v>#REF!</v>
      </c>
    </row>
    <row r="135" spans="1:279" ht="14.5" x14ac:dyDescent="0.35">
      <c r="A135" s="8">
        <v>133</v>
      </c>
      <c r="B135" s="9">
        <v>40923</v>
      </c>
      <c r="C135" s="10">
        <v>392.61</v>
      </c>
      <c r="D135" s="8">
        <f t="shared" si="154"/>
        <v>-0.91851851851828314</v>
      </c>
      <c r="I135" s="6">
        <v>133</v>
      </c>
      <c r="J135" s="6">
        <f t="shared" si="155"/>
        <v>0.84367626886102165</v>
      </c>
      <c r="K135" s="6">
        <f t="shared" si="156"/>
        <v>0.3017503429352576</v>
      </c>
      <c r="L135" s="6">
        <f t="shared" si="159"/>
        <v>-0.18506447187945965</v>
      </c>
      <c r="M135" s="6">
        <f t="shared" si="159"/>
        <v>-0.42387928669420488</v>
      </c>
      <c r="N135" s="6">
        <f t="shared" si="159"/>
        <v>-0.32284224965718122</v>
      </c>
      <c r="O135" s="6">
        <f t="shared" si="159"/>
        <v>0.63241700960185199</v>
      </c>
      <c r="P135" s="6">
        <f t="shared" si="159"/>
        <v>2.32249108367547</v>
      </c>
      <c r="Q135" s="6">
        <f t="shared" si="159"/>
        <v>3.342046639230777</v>
      </c>
      <c r="R135" s="6">
        <f t="shared" si="159"/>
        <v>2.7358244170086872</v>
      </c>
      <c r="S135" s="6">
        <f t="shared" si="159"/>
        <v>1.2570096021942385</v>
      </c>
      <c r="T135" s="6">
        <f t="shared" si="159"/>
        <v>-2.8916323731336888E-2</v>
      </c>
      <c r="U135" s="6">
        <f t="shared" si="159"/>
        <v>-0.79128669410149732</v>
      </c>
      <c r="V135" s="6">
        <f t="shared" si="159"/>
        <v>-1.415879286693936</v>
      </c>
      <c r="W135" s="6">
        <f t="shared" si="159"/>
        <v>-1.9945459533604504</v>
      </c>
      <c r="X135" s="6">
        <f t="shared" si="159"/>
        <v>-2.5364718792862666</v>
      </c>
      <c r="Y135" s="6">
        <f t="shared" si="159"/>
        <v>-2.9498052126194834</v>
      </c>
      <c r="Z135" s="6">
        <f t="shared" si="159"/>
        <v>-2.9589903978046581</v>
      </c>
      <c r="AA135" s="6">
        <f t="shared" si="159"/>
        <v>-2.2333607681751957</v>
      </c>
      <c r="AB135" s="6">
        <f t="shared" si="159"/>
        <v>-0.86476817558299757</v>
      </c>
      <c r="AC135" s="6">
        <f t="shared" si="159"/>
        <v>0.26500960219450748</v>
      </c>
      <c r="AD135" s="6">
        <f t="shared" si="159"/>
        <v>0.29256515775008307</v>
      </c>
      <c r="AE135" s="6">
        <f t="shared" si="159"/>
        <v>-0.90150891632369545</v>
      </c>
      <c r="AF135" s="6">
        <f t="shared" si="159"/>
        <v>-2.2425459533604224</v>
      </c>
      <c r="AG135" s="6">
        <f t="shared" si="159"/>
        <v>-3.0783978052120307</v>
      </c>
      <c r="AH135" s="6">
        <f t="shared" si="159"/>
        <v>-3.6570644718785448</v>
      </c>
      <c r="AI135" s="6">
        <f t="shared" si="159"/>
        <v>-4.0795829903969887</v>
      </c>
      <c r="AJ135" s="6">
        <f t="shared" si="159"/>
        <v>-4.3551385459524319</v>
      </c>
      <c r="AK135" s="6">
        <f t="shared" si="159"/>
        <v>-4.6858052126190266</v>
      </c>
      <c r="AL135" s="6">
        <f t="shared" si="159"/>
        <v>-4.7409163237301248</v>
      </c>
      <c r="AM135" s="6">
        <f t="shared" si="159"/>
        <v>-3.8499533607674179</v>
      </c>
      <c r="AN135" s="6">
        <f t="shared" si="159"/>
        <v>-2.3895089163233183</v>
      </c>
      <c r="AO135" s="6">
        <f t="shared" si="159"/>
        <v>-1.3699533607680114</v>
      </c>
      <c r="AP135" s="6">
        <f t="shared" si="159"/>
        <v>-1.4618052126198606</v>
      </c>
      <c r="AQ135" s="6">
        <f t="shared" si="159"/>
        <v>-2.6191385459528891</v>
      </c>
      <c r="AR135" s="6">
        <f t="shared" si="159"/>
        <v>-3.9785459533599647</v>
      </c>
      <c r="AS135" s="6">
        <f t="shared" si="159"/>
        <v>-4.8786941015078469</v>
      </c>
      <c r="AT135" s="6">
        <f t="shared" si="159"/>
        <v>-5.5400274348410354</v>
      </c>
      <c r="AU135" s="6">
        <f t="shared" si="159"/>
        <v>-6.0543978052112761</v>
      </c>
      <c r="AV135" s="6">
        <f t="shared" si="159"/>
        <v>-6.4677311385444938</v>
      </c>
      <c r="AW135" s="6">
        <f t="shared" si="159"/>
        <v>-6.8259533607666114</v>
      </c>
      <c r="AX135" s="6">
        <f t="shared" si="159"/>
        <v>-6.780027434840739</v>
      </c>
      <c r="AY135" s="6">
        <f t="shared" si="159"/>
        <v>-5.999286694100177</v>
      </c>
      <c r="AZ135" s="6">
        <f t="shared" si="159"/>
        <v>-4.4469903978042806</v>
      </c>
      <c r="BA135" s="6">
        <f t="shared" si="159"/>
        <v>-3.243731138545328</v>
      </c>
      <c r="BB135" s="6">
        <f t="shared" si="159"/>
        <v>-3.5009163237304222</v>
      </c>
      <c r="BC135" s="6">
        <f t="shared" si="159"/>
        <v>-4.8419533607671488</v>
      </c>
      <c r="BD135" s="6">
        <f t="shared" si="159"/>
        <v>-6.2840274348408469</v>
      </c>
      <c r="BE135" s="6">
        <f t="shared" si="159"/>
        <v>-7.4689163237294514</v>
      </c>
      <c r="BF135" s="6">
        <f t="shared" si="159"/>
        <v>-8.3415089163218106</v>
      </c>
      <c r="BG135" s="6">
        <f t="shared" si="159"/>
        <v>-8.929360768173499</v>
      </c>
      <c r="BH135" s="6">
        <f t="shared" si="159"/>
        <v>-9.4712866940992626</v>
      </c>
      <c r="BI135" s="6">
        <f t="shared" si="159"/>
        <v>-9.9489163237288061</v>
      </c>
      <c r="BJ135" s="6">
        <f t="shared" si="159"/>
        <v>-9.9856570644695033</v>
      </c>
      <c r="BK135" s="6">
        <f t="shared" si="159"/>
        <v>-9.269212620025268</v>
      </c>
      <c r="BL135" s="6">
        <f t="shared" si="159"/>
        <v>-7.8730644718774938</v>
      </c>
      <c r="BM135" s="6">
        <f t="shared" si="159"/>
        <v>-6.660620027433314</v>
      </c>
      <c r="BN135" s="6">
        <f t="shared" si="159"/>
        <v>-6.8167681755814371</v>
      </c>
      <c r="BO135" s="6">
        <f t="shared" si="159"/>
        <v>-8.148620027432937</v>
      </c>
      <c r="BP135" s="6">
        <f t="shared" si="159"/>
        <v>-9.3978052126178149</v>
      </c>
      <c r="BQ135" s="6">
        <f t="shared" si="159"/>
        <v>-10.233657064469476</v>
      </c>
      <c r="BR135" s="6">
        <f t="shared" si="159"/>
        <v>-10.830694101506339</v>
      </c>
      <c r="BS135" s="6">
        <f t="shared" si="159"/>
        <v>-11.372620027432154</v>
      </c>
      <c r="BT135" s="6">
        <f t="shared" si="159"/>
        <v>-11.749212620024622</v>
      </c>
      <c r="BU135" s="6">
        <f t="shared" si="159"/>
        <v>-12.015582990394943</v>
      </c>
      <c r="BV135" s="6">
        <f t="shared" si="159"/>
        <v>-12.05232373113564</v>
      </c>
      <c r="BW135" s="6">
        <f t="shared" si="159"/>
        <v>-11.326694101506231</v>
      </c>
      <c r="BX135" s="6">
        <f t="shared" si="160"/>
        <v>-9.7192866940992353</v>
      </c>
      <c r="BY135" s="6">
        <f t="shared" si="160"/>
        <v>-8.3047681755810601</v>
      </c>
      <c r="BZ135" s="6">
        <f t="shared" si="160"/>
        <v>-8.3874348422477336</v>
      </c>
      <c r="CA135" s="6">
        <f t="shared" si="160"/>
        <v>-9.7652126200251583</v>
      </c>
      <c r="CB135" s="6">
        <f t="shared" si="160"/>
        <v>-11.179731138543282</v>
      </c>
      <c r="CC135" s="6">
        <f t="shared" si="160"/>
        <v>-12.14417558298749</v>
      </c>
      <c r="CD135" s="6">
        <f t="shared" si="160"/>
        <v>-12.860620027431725</v>
      </c>
      <c r="CE135" s="6">
        <f t="shared" si="160"/>
        <v>-13.503582990394566</v>
      </c>
      <c r="CF135" s="6">
        <f t="shared" si="160"/>
        <v>-13.999582990394405</v>
      </c>
      <c r="CG135" s="6">
        <f t="shared" si="160"/>
        <v>-14.275138545949901</v>
      </c>
      <c r="CH135" s="6">
        <f t="shared" si="160"/>
        <v>-14.146545953357354</v>
      </c>
      <c r="CI135" s="6">
        <f t="shared" si="160"/>
        <v>-13.347434842246443</v>
      </c>
      <c r="CJ135" s="6">
        <f t="shared" si="160"/>
        <v>-11.905360768172745</v>
      </c>
      <c r="CK135" s="6">
        <f t="shared" si="160"/>
        <v>-10.637805212617518</v>
      </c>
      <c r="CL135" s="6">
        <f t="shared" si="160"/>
        <v>-10.702101508913792</v>
      </c>
      <c r="CM135" s="6">
        <f t="shared" si="160"/>
        <v>-12.05232373113564</v>
      </c>
      <c r="CN135" s="6">
        <f t="shared" si="160"/>
        <v>-13.402545953357542</v>
      </c>
      <c r="CO135" s="6">
        <f t="shared" si="160"/>
        <v>-14.385360768172099</v>
      </c>
      <c r="CP135" s="6">
        <f t="shared" si="160"/>
        <v>-15.055879286690462</v>
      </c>
      <c r="CQ135" s="6">
        <f t="shared" si="160"/>
        <v>-15.441657064468103</v>
      </c>
      <c r="CR135" s="6">
        <f t="shared" si="160"/>
        <v>-15.946842249653169</v>
      </c>
      <c r="CS135" s="6">
        <f t="shared" si="160"/>
        <v>-16.350990397801212</v>
      </c>
      <c r="CT135" s="6">
        <f t="shared" si="160"/>
        <v>-16.360175582986386</v>
      </c>
      <c r="CU135" s="6">
        <f t="shared" si="160"/>
        <v>-15.616175582986575</v>
      </c>
      <c r="CV135" s="6">
        <f t="shared" si="160"/>
        <v>-14.100620027431429</v>
      </c>
      <c r="CW135" s="6">
        <f t="shared" si="160"/>
        <v>-12.961657064468749</v>
      </c>
      <c r="CX135" s="6">
        <f t="shared" si="160"/>
        <v>-13.218842249653896</v>
      </c>
      <c r="CY135" s="6">
        <f t="shared" si="160"/>
        <v>-14.61499039780167</v>
      </c>
      <c r="CZ135" s="6">
        <f t="shared" si="160"/>
        <v>-15.928471879282821</v>
      </c>
      <c r="DA135" s="6">
        <f t="shared" si="160"/>
        <v>-16.74595336076408</v>
      </c>
      <c r="DB135" s="6">
        <f t="shared" si="160"/>
        <v>-17.361360768171345</v>
      </c>
      <c r="DC135" s="6">
        <f t="shared" si="160"/>
        <v>-17.838990397800835</v>
      </c>
      <c r="DD135" s="6">
        <f t="shared" si="160"/>
        <v>-18.289064471874802</v>
      </c>
      <c r="DE135" s="6">
        <f t="shared" si="160"/>
        <v>-18.674842249652496</v>
      </c>
      <c r="DF135" s="6">
        <f t="shared" si="160"/>
        <v>-18.628916323726571</v>
      </c>
      <c r="DG135" s="6">
        <f t="shared" si="160"/>
        <v>-17.774694101504561</v>
      </c>
      <c r="DH135" s="6">
        <f t="shared" si="160"/>
        <v>-16.204027434838316</v>
      </c>
      <c r="DI135" s="6">
        <f t="shared" si="160"/>
        <v>-14.881360768171991</v>
      </c>
      <c r="DJ135" s="6">
        <f t="shared" si="160"/>
        <v>-15.12936076817191</v>
      </c>
      <c r="DK135" s="6">
        <f t="shared" si="160"/>
        <v>-16.654101508912284</v>
      </c>
      <c r="DL135" s="6">
        <f t="shared" si="160"/>
        <v>-18.11454595335633</v>
      </c>
      <c r="DM135" s="6">
        <f t="shared" si="160"/>
        <v>-18.93202743483759</v>
      </c>
      <c r="DN135" s="6">
        <f t="shared" si="160"/>
        <v>-19.483138545948581</v>
      </c>
      <c r="DO135" s="6">
        <f t="shared" si="160"/>
        <v>-19.905657064466972</v>
      </c>
      <c r="DP135" s="6">
        <f t="shared" si="160"/>
        <v>-20.172027434837293</v>
      </c>
      <c r="DQ135" s="6">
        <f t="shared" si="160"/>
        <v>-20.465953360763137</v>
      </c>
      <c r="DR135" s="6">
        <f t="shared" si="160"/>
        <v>-20.649657064466783</v>
      </c>
      <c r="DS135" s="6">
        <f t="shared" si="160"/>
        <v>-19.905657064466972</v>
      </c>
      <c r="DT135" s="6">
        <f t="shared" si="160"/>
        <v>-18.298249657059976</v>
      </c>
      <c r="DU135" s="6">
        <f t="shared" si="160"/>
        <v>-17.104175582986198</v>
      </c>
      <c r="DV135" s="6">
        <f t="shared" si="160"/>
        <v>-17.31543484224542</v>
      </c>
      <c r="DW135" s="6">
        <f t="shared" si="160"/>
        <v>-18.64728669409692</v>
      </c>
      <c r="DX135" s="6">
        <f t="shared" si="160"/>
        <v>-20.254694101503915</v>
      </c>
      <c r="DY135" s="6">
        <f t="shared" si="160"/>
        <v>-21.1915829903926</v>
      </c>
      <c r="DZ135" s="6">
        <f t="shared" si="160"/>
        <v>-21.72432373113319</v>
      </c>
      <c r="EA135" s="6">
        <f t="shared" si="160"/>
        <v>-22.146842249651581</v>
      </c>
      <c r="EB135" s="6">
        <f t="shared" si="160"/>
        <v>-22.624471879281124</v>
      </c>
      <c r="EC135" s="6">
        <f t="shared" si="160"/>
        <v>-23.010249657058765</v>
      </c>
      <c r="ED135" s="6">
        <f t="shared" si="160"/>
        <v>-22.890842249651392</v>
      </c>
      <c r="EE135" s="6">
        <f t="shared" si="160"/>
        <v>-21.95395336076276</v>
      </c>
      <c r="EF135" s="6">
        <f t="shared" si="160"/>
        <v>-20.346545953355765</v>
      </c>
      <c r="EG135" s="6">
        <f t="shared" si="160"/>
        <v>-19.180027434837562</v>
      </c>
      <c r="EH135" s="6">
        <f t="shared" si="160"/>
        <v>-19.382101508911557</v>
      </c>
      <c r="EI135" s="6">
        <f t="shared" si="160"/>
        <v>-20.769064471874156</v>
      </c>
      <c r="EJ135" s="6">
        <f t="shared" si="157"/>
        <v>-22.266249657058953</v>
      </c>
      <c r="EK135" s="6">
        <f t="shared" si="157"/>
        <v>-23.212323731132813</v>
      </c>
      <c r="EL135" s="6">
        <f t="shared" si="162"/>
        <v>-23.699138545947477</v>
      </c>
      <c r="EM135" s="6">
        <f t="shared" si="162"/>
        <v>-24.029805212614072</v>
      </c>
      <c r="EN135" s="6">
        <f t="shared" si="162"/>
        <v>-24.415582990391766</v>
      </c>
      <c r="EO135" s="6">
        <f t="shared" si="162"/>
        <v>-24.773805212613883</v>
      </c>
      <c r="EP135" s="6">
        <f t="shared" si="162"/>
        <v>-24.737064471873133</v>
      </c>
      <c r="EQ135" s="6">
        <f t="shared" si="162"/>
        <v>-23.864471879280774</v>
      </c>
      <c r="ER135" s="6" t="e">
        <f t="shared" si="162"/>
        <v>#REF!</v>
      </c>
      <c r="ES135" s="6" t="e">
        <f t="shared" si="162"/>
        <v>#REF!</v>
      </c>
      <c r="ET135" s="6" t="e">
        <f t="shared" si="162"/>
        <v>#REF!</v>
      </c>
      <c r="EU135" s="6" t="e">
        <f t="shared" si="162"/>
        <v>#REF!</v>
      </c>
      <c r="EV135" s="6" t="e">
        <f t="shared" si="162"/>
        <v>#REF!</v>
      </c>
      <c r="EW135" s="6" t="e">
        <f t="shared" si="162"/>
        <v>#REF!</v>
      </c>
      <c r="EX135" s="6" t="e">
        <f t="shared" si="162"/>
        <v>#REF!</v>
      </c>
      <c r="EY135" s="6" t="e">
        <f t="shared" si="162"/>
        <v>#REF!</v>
      </c>
      <c r="EZ135" s="6" t="e">
        <f t="shared" si="162"/>
        <v>#REF!</v>
      </c>
      <c r="FA135" s="6" t="e">
        <f t="shared" si="162"/>
        <v>#REF!</v>
      </c>
      <c r="FB135" s="6" t="e">
        <f t="shared" si="162"/>
        <v>#REF!</v>
      </c>
      <c r="FC135" s="6" t="e">
        <f t="shared" si="162"/>
        <v>#REF!</v>
      </c>
      <c r="FD135" s="6" t="e">
        <f t="shared" si="162"/>
        <v>#REF!</v>
      </c>
      <c r="FE135" s="6" t="e">
        <f t="shared" si="162"/>
        <v>#REF!</v>
      </c>
      <c r="FF135" s="6" t="e">
        <f t="shared" si="162"/>
        <v>#REF!</v>
      </c>
      <c r="FG135" s="6" t="e">
        <f t="shared" si="162"/>
        <v>#REF!</v>
      </c>
      <c r="FH135" s="6" t="e">
        <f t="shared" si="162"/>
        <v>#REF!</v>
      </c>
      <c r="FI135" s="6" t="e">
        <f t="shared" si="162"/>
        <v>#REF!</v>
      </c>
      <c r="FJ135" s="6" t="e">
        <f t="shared" si="162"/>
        <v>#REF!</v>
      </c>
      <c r="FK135" s="6" t="e">
        <f t="shared" si="162"/>
        <v>#REF!</v>
      </c>
      <c r="FL135" s="6" t="e">
        <f t="shared" si="162"/>
        <v>#REF!</v>
      </c>
      <c r="FM135" s="6" t="e">
        <f t="shared" si="162"/>
        <v>#REF!</v>
      </c>
      <c r="FN135" s="6" t="e">
        <f t="shared" si="162"/>
        <v>#REF!</v>
      </c>
      <c r="FO135" s="6" t="e">
        <f t="shared" si="162"/>
        <v>#REF!</v>
      </c>
      <c r="FP135" s="6" t="e">
        <f t="shared" si="162"/>
        <v>#REF!</v>
      </c>
      <c r="FQ135" s="6" t="e">
        <f t="shared" si="162"/>
        <v>#REF!</v>
      </c>
      <c r="FR135" s="6" t="e">
        <f t="shared" si="162"/>
        <v>#REF!</v>
      </c>
      <c r="FS135" s="6" t="e">
        <f t="shared" si="162"/>
        <v>#REF!</v>
      </c>
      <c r="FT135" s="6" t="e">
        <f t="shared" si="162"/>
        <v>#REF!</v>
      </c>
      <c r="FU135" s="6" t="e">
        <f t="shared" si="162"/>
        <v>#REF!</v>
      </c>
      <c r="FV135" s="6" t="e">
        <f t="shared" si="162"/>
        <v>#REF!</v>
      </c>
      <c r="FW135" s="6" t="e">
        <f t="shared" si="162"/>
        <v>#REF!</v>
      </c>
      <c r="FX135" s="6" t="e">
        <f t="shared" si="162"/>
        <v>#REF!</v>
      </c>
      <c r="FY135" s="6" t="e">
        <f t="shared" si="162"/>
        <v>#REF!</v>
      </c>
      <c r="FZ135" s="6" t="e">
        <f t="shared" si="162"/>
        <v>#REF!</v>
      </c>
      <c r="GA135" s="6" t="e">
        <f t="shared" si="162"/>
        <v>#REF!</v>
      </c>
      <c r="GB135" s="6" t="e">
        <f t="shared" si="162"/>
        <v>#REF!</v>
      </c>
      <c r="GC135" s="6" t="e">
        <f t="shared" si="162"/>
        <v>#REF!</v>
      </c>
      <c r="GD135" s="6" t="e">
        <f t="shared" si="162"/>
        <v>#REF!</v>
      </c>
      <c r="GE135" s="6" t="e">
        <f t="shared" si="162"/>
        <v>#REF!</v>
      </c>
      <c r="GF135" s="6" t="e">
        <f t="shared" si="162"/>
        <v>#REF!</v>
      </c>
      <c r="GG135" s="6" t="e">
        <f t="shared" si="162"/>
        <v>#REF!</v>
      </c>
      <c r="GH135" s="6" t="e">
        <f t="shared" si="162"/>
        <v>#REF!</v>
      </c>
      <c r="GI135" s="6" t="e">
        <f t="shared" si="162"/>
        <v>#REF!</v>
      </c>
      <c r="GJ135" s="6" t="e">
        <f t="shared" si="162"/>
        <v>#REF!</v>
      </c>
      <c r="GK135" s="6" t="e">
        <f t="shared" si="162"/>
        <v>#REF!</v>
      </c>
      <c r="GL135" s="6" t="e">
        <f t="shared" si="162"/>
        <v>#REF!</v>
      </c>
      <c r="GM135" s="6" t="e">
        <f t="shared" si="162"/>
        <v>#REF!</v>
      </c>
      <c r="GN135" s="6" t="e">
        <f t="shared" si="162"/>
        <v>#REF!</v>
      </c>
      <c r="GO135" s="6" t="e">
        <f t="shared" si="162"/>
        <v>#REF!</v>
      </c>
      <c r="GP135" s="6" t="e">
        <f t="shared" si="162"/>
        <v>#REF!</v>
      </c>
      <c r="GQ135" s="6" t="e">
        <f t="shared" si="162"/>
        <v>#REF!</v>
      </c>
      <c r="GR135" s="6" t="e">
        <f t="shared" si="162"/>
        <v>#REF!</v>
      </c>
      <c r="GS135" s="6" t="e">
        <f t="shared" si="162"/>
        <v>#REF!</v>
      </c>
      <c r="GT135" s="6" t="e">
        <f t="shared" si="162"/>
        <v>#REF!</v>
      </c>
      <c r="GU135" s="6" t="e">
        <f t="shared" si="162"/>
        <v>#REF!</v>
      </c>
      <c r="GV135" s="6" t="e">
        <f t="shared" si="162"/>
        <v>#REF!</v>
      </c>
      <c r="GW135" s="6" t="e">
        <f t="shared" si="162"/>
        <v>#REF!</v>
      </c>
      <c r="GX135" s="6" t="e">
        <f t="shared" si="161"/>
        <v>#REF!</v>
      </c>
      <c r="GY135" s="6" t="e">
        <f t="shared" si="161"/>
        <v>#REF!</v>
      </c>
      <c r="GZ135" s="6" t="e">
        <f t="shared" si="158"/>
        <v>#REF!</v>
      </c>
      <c r="HA135" s="6" t="e">
        <f t="shared" si="158"/>
        <v>#REF!</v>
      </c>
      <c r="HB135" s="6" t="e">
        <f t="shared" si="158"/>
        <v>#REF!</v>
      </c>
      <c r="HC135" s="6" t="e">
        <f t="shared" si="158"/>
        <v>#REF!</v>
      </c>
      <c r="HD135" s="6" t="e">
        <f t="shared" si="158"/>
        <v>#REF!</v>
      </c>
      <c r="HE135" s="6" t="e">
        <f t="shared" si="158"/>
        <v>#REF!</v>
      </c>
      <c r="HF135" s="6" t="e">
        <f t="shared" si="158"/>
        <v>#REF!</v>
      </c>
      <c r="HG135" s="6" t="e">
        <f t="shared" si="158"/>
        <v>#REF!</v>
      </c>
      <c r="HH135" s="6" t="e">
        <f t="shared" si="158"/>
        <v>#REF!</v>
      </c>
      <c r="HI135" s="6" t="e">
        <f t="shared" si="158"/>
        <v>#REF!</v>
      </c>
      <c r="HJ135" s="6" t="e">
        <f t="shared" si="158"/>
        <v>#REF!</v>
      </c>
      <c r="HK135" s="6" t="e">
        <f t="shared" si="158"/>
        <v>#REF!</v>
      </c>
      <c r="HL135" s="6" t="e">
        <f t="shared" si="158"/>
        <v>#REF!</v>
      </c>
      <c r="HM135" s="6" t="e">
        <f t="shared" si="158"/>
        <v>#REF!</v>
      </c>
      <c r="HN135" s="6" t="e">
        <f t="shared" si="158"/>
        <v>#REF!</v>
      </c>
      <c r="HO135" s="6" t="e">
        <f t="shared" si="158"/>
        <v>#REF!</v>
      </c>
      <c r="HP135" s="6" t="e">
        <f t="shared" si="158"/>
        <v>#REF!</v>
      </c>
      <c r="HQ135" s="6" t="e">
        <f t="shared" si="158"/>
        <v>#REF!</v>
      </c>
      <c r="HR135" s="6" t="e">
        <f t="shared" si="158"/>
        <v>#REF!</v>
      </c>
      <c r="HS135" s="6" t="e">
        <f t="shared" si="158"/>
        <v>#REF!</v>
      </c>
      <c r="HT135" s="6" t="e">
        <f t="shared" si="158"/>
        <v>#REF!</v>
      </c>
      <c r="HU135" s="6" t="e">
        <f t="shared" si="158"/>
        <v>#REF!</v>
      </c>
      <c r="HV135" s="6" t="e">
        <f t="shared" si="158"/>
        <v>#REF!</v>
      </c>
      <c r="HW135" s="6" t="e">
        <f t="shared" si="158"/>
        <v>#REF!</v>
      </c>
      <c r="HX135" s="6" t="e">
        <f t="shared" si="158"/>
        <v>#REF!</v>
      </c>
      <c r="HY135" s="6" t="e">
        <f t="shared" si="158"/>
        <v>#REF!</v>
      </c>
      <c r="HZ135" s="6" t="e">
        <f t="shared" si="158"/>
        <v>#REF!</v>
      </c>
      <c r="IA135" s="6" t="e">
        <f t="shared" si="158"/>
        <v>#REF!</v>
      </c>
      <c r="IB135" s="6" t="e">
        <f t="shared" si="158"/>
        <v>#REF!</v>
      </c>
      <c r="IC135" s="6" t="e">
        <f t="shared" si="158"/>
        <v>#REF!</v>
      </c>
      <c r="ID135" s="6" t="e">
        <f t="shared" si="158"/>
        <v>#REF!</v>
      </c>
      <c r="IE135" s="6" t="e">
        <f t="shared" si="158"/>
        <v>#REF!</v>
      </c>
      <c r="IF135" s="6" t="e">
        <f t="shared" si="158"/>
        <v>#REF!</v>
      </c>
      <c r="IG135" s="6" t="e">
        <f t="shared" si="158"/>
        <v>#REF!</v>
      </c>
      <c r="IH135" s="6" t="e">
        <f t="shared" si="158"/>
        <v>#REF!</v>
      </c>
      <c r="II135" s="6" t="e">
        <f t="shared" si="158"/>
        <v>#REF!</v>
      </c>
      <c r="IJ135" s="6" t="e">
        <f t="shared" si="158"/>
        <v>#REF!</v>
      </c>
      <c r="IK135" s="6" t="e">
        <f t="shared" si="158"/>
        <v>#REF!</v>
      </c>
      <c r="IL135" s="6" t="e">
        <f t="shared" si="158"/>
        <v>#REF!</v>
      </c>
      <c r="IM135" s="6" t="e">
        <f t="shared" si="158"/>
        <v>#REF!</v>
      </c>
      <c r="IN135" s="6" t="e">
        <f t="shared" si="158"/>
        <v>#REF!</v>
      </c>
      <c r="IO135" s="6" t="e">
        <f t="shared" si="158"/>
        <v>#REF!</v>
      </c>
      <c r="IP135" s="6" t="e">
        <f t="shared" si="158"/>
        <v>#REF!</v>
      </c>
      <c r="IQ135" s="6" t="e">
        <f t="shared" si="158"/>
        <v>#REF!</v>
      </c>
      <c r="IR135" s="6" t="e">
        <f t="shared" si="158"/>
        <v>#REF!</v>
      </c>
      <c r="IS135" s="6" t="e">
        <f t="shared" si="158"/>
        <v>#REF!</v>
      </c>
      <c r="IT135" s="6" t="e">
        <f t="shared" si="158"/>
        <v>#REF!</v>
      </c>
      <c r="IU135" s="6" t="e">
        <f t="shared" si="158"/>
        <v>#REF!</v>
      </c>
      <c r="IV135" s="6" t="e">
        <f t="shared" si="158"/>
        <v>#REF!</v>
      </c>
      <c r="IW135" s="6" t="e">
        <f t="shared" si="158"/>
        <v>#REF!</v>
      </c>
      <c r="IX135" s="6" t="e">
        <f t="shared" si="158"/>
        <v>#REF!</v>
      </c>
      <c r="IY135" s="6" t="e">
        <f t="shared" si="158"/>
        <v>#REF!</v>
      </c>
      <c r="IZ135" s="6" t="e">
        <f t="shared" si="158"/>
        <v>#REF!</v>
      </c>
      <c r="JA135" s="6" t="e">
        <f t="shared" si="158"/>
        <v>#REF!</v>
      </c>
      <c r="JB135" s="6" t="e">
        <f t="shared" si="158"/>
        <v>#REF!</v>
      </c>
      <c r="JC135" s="6" t="e">
        <f t="shared" si="158"/>
        <v>#REF!</v>
      </c>
      <c r="JD135" s="6" t="e">
        <f t="shared" si="158"/>
        <v>#REF!</v>
      </c>
      <c r="JE135" s="6" t="e">
        <f t="shared" si="158"/>
        <v>#REF!</v>
      </c>
      <c r="JF135" s="6" t="e">
        <f t="shared" si="158"/>
        <v>#REF!</v>
      </c>
      <c r="JG135" s="6" t="e">
        <f t="shared" si="158"/>
        <v>#REF!</v>
      </c>
      <c r="JH135" s="6" t="e">
        <f t="shared" si="158"/>
        <v>#REF!</v>
      </c>
      <c r="JI135" s="6" t="e">
        <f t="shared" si="143"/>
        <v>#REF!</v>
      </c>
      <c r="JJ135" s="6" t="e">
        <f t="shared" si="143"/>
        <v>#REF!</v>
      </c>
      <c r="JK135" s="6" t="e">
        <f t="shared" si="143"/>
        <v>#REF!</v>
      </c>
      <c r="JL135" s="6" t="e">
        <f t="shared" si="143"/>
        <v>#REF!</v>
      </c>
      <c r="JM135" s="6" t="e">
        <f t="shared" si="143"/>
        <v>#REF!</v>
      </c>
      <c r="JN135" s="6" t="e">
        <f t="shared" si="143"/>
        <v>#REF!</v>
      </c>
      <c r="JO135" s="6" t="e">
        <f t="shared" si="143"/>
        <v>#REF!</v>
      </c>
      <c r="JP135" s="6" t="e">
        <f t="shared" si="143"/>
        <v>#REF!</v>
      </c>
      <c r="JQ135" s="6" t="e">
        <f t="shared" si="143"/>
        <v>#REF!</v>
      </c>
      <c r="JR135" s="6" t="e">
        <f t="shared" si="143"/>
        <v>#REF!</v>
      </c>
      <c r="JS135" s="6" t="e">
        <f t="shared" si="143"/>
        <v>#REF!</v>
      </c>
    </row>
    <row r="136" spans="1:279" ht="14.5" x14ac:dyDescent="0.35">
      <c r="A136" s="8">
        <v>134</v>
      </c>
      <c r="B136" s="9">
        <v>40954</v>
      </c>
      <c r="C136" s="10">
        <v>393.2</v>
      </c>
      <c r="D136" s="8">
        <f t="shared" si="154"/>
        <v>-0.32851851851830816</v>
      </c>
      <c r="I136" s="6">
        <v>134</v>
      </c>
      <c r="J136" s="6">
        <f t="shared" si="155"/>
        <v>0.10792441700946398</v>
      </c>
      <c r="K136" s="6">
        <f t="shared" si="156"/>
        <v>-6.619039780524906E-2</v>
      </c>
      <c r="L136" s="6">
        <f t="shared" si="159"/>
        <v>-0.15160521262000617</v>
      </c>
      <c r="M136" s="6">
        <f t="shared" si="159"/>
        <v>-0.1154681755829878</v>
      </c>
      <c r="N136" s="6">
        <f t="shared" si="159"/>
        <v>0.22619108367605939</v>
      </c>
      <c r="O136" s="6">
        <f t="shared" si="159"/>
        <v>0.83066515774973815</v>
      </c>
      <c r="P136" s="6">
        <f t="shared" si="159"/>
        <v>1.1953207133050647</v>
      </c>
      <c r="Q136" s="6">
        <f t="shared" si="159"/>
        <v>0.97849849108297315</v>
      </c>
      <c r="R136" s="6">
        <f t="shared" si="159"/>
        <v>0.44958367626849249</v>
      </c>
      <c r="S136" s="6">
        <f t="shared" si="159"/>
        <v>-1.0342249657131439E-2</v>
      </c>
      <c r="T136" s="6">
        <f t="shared" si="159"/>
        <v>-0.28301262002732197</v>
      </c>
      <c r="U136" s="6">
        <f t="shared" si="159"/>
        <v>-0.50640521261977378</v>
      </c>
      <c r="V136" s="6">
        <f t="shared" si="159"/>
        <v>-0.71337187928630641</v>
      </c>
      <c r="W136" s="6">
        <f t="shared" si="159"/>
        <v>-0.90719780521211868</v>
      </c>
      <c r="X136" s="6">
        <f t="shared" si="159"/>
        <v>-1.0550311385453537</v>
      </c>
      <c r="Y136" s="6">
        <f t="shared" si="159"/>
        <v>-1.0583163237305337</v>
      </c>
      <c r="Z136" s="6">
        <f t="shared" si="159"/>
        <v>-0.79878669410106351</v>
      </c>
      <c r="AA136" s="6">
        <f t="shared" si="159"/>
        <v>-0.3092941015088001</v>
      </c>
      <c r="AB136" s="6">
        <f t="shared" si="159"/>
        <v>9.4783676268724928E-2</v>
      </c>
      <c r="AC136" s="6">
        <f t="shared" si="159"/>
        <v>0.10463923182428389</v>
      </c>
      <c r="AD136" s="6">
        <f t="shared" si="159"/>
        <v>-0.32243484224952046</v>
      </c>
      <c r="AE136" s="6">
        <f t="shared" si="159"/>
        <v>-0.80207187928626233</v>
      </c>
      <c r="AF136" s="6">
        <f t="shared" si="159"/>
        <v>-1.1010237311379123</v>
      </c>
      <c r="AG136" s="6">
        <f t="shared" si="159"/>
        <v>-1.3079903978044449</v>
      </c>
      <c r="AH136" s="6">
        <f t="shared" si="159"/>
        <v>-1.4591089163228785</v>
      </c>
      <c r="AI136" s="6">
        <f t="shared" si="159"/>
        <v>-1.5576644718783561</v>
      </c>
      <c r="AJ136" s="6">
        <f t="shared" si="159"/>
        <v>-1.6759311385449516</v>
      </c>
      <c r="AK136" s="6">
        <f t="shared" si="159"/>
        <v>-1.6956422496560508</v>
      </c>
      <c r="AL136" s="6">
        <f t="shared" si="159"/>
        <v>-1.3769792866933015</v>
      </c>
      <c r="AM136" s="6">
        <f t="shared" si="159"/>
        <v>-0.85463484224918118</v>
      </c>
      <c r="AN136" s="6">
        <f t="shared" si="159"/>
        <v>-0.4899792866938546</v>
      </c>
      <c r="AO136" s="6">
        <f t="shared" si="159"/>
        <v>-0.52283113854569296</v>
      </c>
      <c r="AP136" s="6">
        <f t="shared" si="159"/>
        <v>-0.93676447187875822</v>
      </c>
      <c r="AQ136" s="6">
        <f t="shared" si="159"/>
        <v>-1.4229718792858603</v>
      </c>
      <c r="AR136" s="6">
        <f t="shared" si="159"/>
        <v>-1.7449200274337895</v>
      </c>
      <c r="AS136" s="6">
        <f t="shared" si="159"/>
        <v>-1.9814533607669804</v>
      </c>
      <c r="AT136" s="6">
        <f t="shared" si="159"/>
        <v>-2.1654237311372335</v>
      </c>
      <c r="AU136" s="6">
        <f t="shared" si="159"/>
        <v>-2.3132570644704686</v>
      </c>
      <c r="AV136" s="6">
        <f t="shared" si="159"/>
        <v>-2.4413792866926043</v>
      </c>
      <c r="AW136" s="6">
        <f t="shared" si="159"/>
        <v>-2.424953360766704</v>
      </c>
      <c r="AX136" s="6">
        <f t="shared" si="159"/>
        <v>-2.1457126200261345</v>
      </c>
      <c r="AY136" s="6">
        <f t="shared" si="159"/>
        <v>-1.5905163237301945</v>
      </c>
      <c r="AZ136" s="6">
        <f t="shared" si="159"/>
        <v>-1.16015706447121</v>
      </c>
      <c r="BA136" s="6">
        <f t="shared" si="159"/>
        <v>-1.2521422496563273</v>
      </c>
      <c r="BB136" s="6">
        <f t="shared" si="159"/>
        <v>-1.7317792866930692</v>
      </c>
      <c r="BC136" s="6">
        <f t="shared" si="159"/>
        <v>-2.2475533607668106</v>
      </c>
      <c r="BD136" s="6">
        <f t="shared" si="159"/>
        <v>-2.6713422496554351</v>
      </c>
      <c r="BE136" s="6">
        <f t="shared" si="159"/>
        <v>-2.9834348422478238</v>
      </c>
      <c r="BF136" s="6">
        <f t="shared" si="159"/>
        <v>-3.1936866940995365</v>
      </c>
      <c r="BG136" s="6">
        <f t="shared" si="159"/>
        <v>-3.3875126200253303</v>
      </c>
      <c r="BH136" s="6">
        <f t="shared" si="159"/>
        <v>-3.5583422496548631</v>
      </c>
      <c r="BI136" s="6">
        <f t="shared" si="159"/>
        <v>-3.5714829903955838</v>
      </c>
      <c r="BJ136" s="6">
        <f t="shared" si="159"/>
        <v>-3.3152385459513121</v>
      </c>
      <c r="BK136" s="6">
        <f t="shared" si="159"/>
        <v>-2.8158903978034897</v>
      </c>
      <c r="BL136" s="6">
        <f t="shared" si="159"/>
        <v>-2.3822459533593068</v>
      </c>
      <c r="BM136" s="6">
        <f t="shared" si="159"/>
        <v>-2.4380941015074242</v>
      </c>
      <c r="BN136" s="6">
        <f t="shared" si="159"/>
        <v>-2.9144459533589675</v>
      </c>
      <c r="BO136" s="6">
        <f t="shared" si="159"/>
        <v>-3.3612311385438707</v>
      </c>
      <c r="BP136" s="6">
        <f t="shared" si="159"/>
        <v>-3.6601829903955396</v>
      </c>
      <c r="BQ136" s="6">
        <f t="shared" si="159"/>
        <v>-3.8737200274324324</v>
      </c>
      <c r="BR136" s="6">
        <f t="shared" si="159"/>
        <v>-4.0675459533582448</v>
      </c>
      <c r="BS136" s="6">
        <f t="shared" si="159"/>
        <v>-4.2022385459507401</v>
      </c>
      <c r="BT136" s="6">
        <f t="shared" si="159"/>
        <v>-4.2975089163210569</v>
      </c>
      <c r="BU136" s="6">
        <f t="shared" si="159"/>
        <v>-4.3106496570617772</v>
      </c>
      <c r="BV136" s="6">
        <f t="shared" si="159"/>
        <v>-4.0511200274323258</v>
      </c>
      <c r="BW136" s="6">
        <f t="shared" ref="BW136:EH139" si="163">INDEX($D$3:$D$272,$I136,1)*INDEX($D$3:$D$272,$I136+BW$2,1)</f>
        <v>-3.4762126200252861</v>
      </c>
      <c r="BX136" s="6">
        <f t="shared" si="163"/>
        <v>-2.9702941015070849</v>
      </c>
      <c r="BY136" s="6">
        <f t="shared" si="163"/>
        <v>-2.9998607681737433</v>
      </c>
      <c r="BZ136" s="6">
        <f t="shared" si="163"/>
        <v>-3.4926385459512055</v>
      </c>
      <c r="CA136" s="6">
        <f t="shared" si="163"/>
        <v>-3.998557064469388</v>
      </c>
      <c r="CB136" s="6">
        <f t="shared" si="163"/>
        <v>-4.3435015089136151</v>
      </c>
      <c r="CC136" s="6">
        <f t="shared" si="163"/>
        <v>-4.5997459533578864</v>
      </c>
      <c r="CD136" s="6">
        <f t="shared" si="163"/>
        <v>-4.8297089163207172</v>
      </c>
      <c r="CE136" s="6">
        <f t="shared" si="163"/>
        <v>-5.0071089163205915</v>
      </c>
      <c r="CF136" s="6">
        <f t="shared" si="163"/>
        <v>-5.1056644718760875</v>
      </c>
      <c r="CG136" s="6">
        <f t="shared" si="163"/>
        <v>-5.0596718792835293</v>
      </c>
      <c r="CH136" s="6">
        <f t="shared" si="163"/>
        <v>-4.7738607681725993</v>
      </c>
      <c r="CI136" s="6">
        <f t="shared" si="163"/>
        <v>-4.258086694098858</v>
      </c>
      <c r="CJ136" s="6">
        <f t="shared" si="163"/>
        <v>-3.8047311385435942</v>
      </c>
      <c r="CK136" s="6">
        <f t="shared" si="163"/>
        <v>-3.8277274348398738</v>
      </c>
      <c r="CL136" s="6">
        <f t="shared" si="163"/>
        <v>-4.3106496570617772</v>
      </c>
      <c r="CM136" s="6">
        <f t="shared" si="163"/>
        <v>-4.7935718792836992</v>
      </c>
      <c r="CN136" s="6">
        <f t="shared" si="163"/>
        <v>-5.1450866940982865</v>
      </c>
      <c r="CO136" s="6">
        <f t="shared" si="163"/>
        <v>-5.3849052126166574</v>
      </c>
      <c r="CP136" s="6">
        <f t="shared" si="163"/>
        <v>-5.5228829903943337</v>
      </c>
      <c r="CQ136" s="6">
        <f t="shared" si="163"/>
        <v>-5.7035681755794068</v>
      </c>
      <c r="CR136" s="6">
        <f t="shared" si="163"/>
        <v>-5.8481163237274618</v>
      </c>
      <c r="CS136" s="6">
        <f t="shared" si="163"/>
        <v>-5.8514015089126419</v>
      </c>
      <c r="CT136" s="6">
        <f t="shared" si="163"/>
        <v>-5.5853015089128109</v>
      </c>
      <c r="CU136" s="6">
        <f t="shared" si="163"/>
        <v>-5.0432459533576104</v>
      </c>
      <c r="CV136" s="6">
        <f t="shared" si="163"/>
        <v>-4.6358829903949053</v>
      </c>
      <c r="CW136" s="6">
        <f t="shared" si="163"/>
        <v>-4.7278681755800411</v>
      </c>
      <c r="CX136" s="6">
        <f t="shared" si="163"/>
        <v>-5.2272163237278635</v>
      </c>
      <c r="CY136" s="6">
        <f t="shared" si="163"/>
        <v>-5.6969978052090466</v>
      </c>
      <c r="CZ136" s="6">
        <f t="shared" si="163"/>
        <v>-5.9893792866903359</v>
      </c>
      <c r="DA136" s="6">
        <f t="shared" si="163"/>
        <v>-6.2094866940976079</v>
      </c>
      <c r="DB136" s="6">
        <f t="shared" si="163"/>
        <v>-6.3803163237271221</v>
      </c>
      <c r="DC136" s="6">
        <f t="shared" si="163"/>
        <v>-6.5412903978010961</v>
      </c>
      <c r="DD136" s="6">
        <f t="shared" si="163"/>
        <v>-6.679268175578791</v>
      </c>
      <c r="DE136" s="6">
        <f t="shared" si="163"/>
        <v>-6.6628422496528712</v>
      </c>
      <c r="DF136" s="6">
        <f t="shared" si="163"/>
        <v>-6.357320027430843</v>
      </c>
      <c r="DG136" s="6">
        <f t="shared" si="163"/>
        <v>-5.7955533607645426</v>
      </c>
      <c r="DH136" s="6">
        <f t="shared" si="163"/>
        <v>-5.3224866940981794</v>
      </c>
      <c r="DI136" s="6">
        <f t="shared" si="163"/>
        <v>-5.4111866940981166</v>
      </c>
      <c r="DJ136" s="6">
        <f t="shared" si="163"/>
        <v>-5.9565274348385167</v>
      </c>
      <c r="DK136" s="6">
        <f t="shared" si="163"/>
        <v>-6.4788718792826181</v>
      </c>
      <c r="DL136" s="6">
        <f t="shared" si="163"/>
        <v>-6.7712533607639083</v>
      </c>
      <c r="DM136" s="6">
        <f t="shared" si="163"/>
        <v>-6.9683644718749003</v>
      </c>
      <c r="DN136" s="6">
        <f t="shared" si="163"/>
        <v>-7.1194829903933154</v>
      </c>
      <c r="DO136" s="6">
        <f t="shared" si="163"/>
        <v>-7.2147533607636314</v>
      </c>
      <c r="DP136" s="6">
        <f t="shared" si="163"/>
        <v>-7.3198792866894875</v>
      </c>
      <c r="DQ136" s="6">
        <f t="shared" si="163"/>
        <v>-7.3855829903931456</v>
      </c>
      <c r="DR136" s="6">
        <f t="shared" si="163"/>
        <v>-7.1194829903933154</v>
      </c>
      <c r="DS136" s="6">
        <f t="shared" si="163"/>
        <v>-6.5445755829862762</v>
      </c>
      <c r="DT136" s="6">
        <f t="shared" si="163"/>
        <v>-6.117501508912472</v>
      </c>
      <c r="DU136" s="6">
        <f t="shared" si="163"/>
        <v>-6.1930607681716889</v>
      </c>
      <c r="DV136" s="6">
        <f t="shared" si="163"/>
        <v>-6.6694126200232322</v>
      </c>
      <c r="DW136" s="6">
        <f t="shared" si="163"/>
        <v>-7.2443200274302715</v>
      </c>
      <c r="DX136" s="6">
        <f t="shared" si="163"/>
        <v>-7.5794089163189584</v>
      </c>
      <c r="DY136" s="6">
        <f t="shared" si="163"/>
        <v>-7.7699496570595716</v>
      </c>
      <c r="DZ136" s="6">
        <f t="shared" si="163"/>
        <v>-7.9210681755779868</v>
      </c>
      <c r="EA136" s="6">
        <f t="shared" si="163"/>
        <v>-8.0918978052075197</v>
      </c>
      <c r="EB136" s="6">
        <f t="shared" si="163"/>
        <v>-8.2298755829851959</v>
      </c>
      <c r="EC136" s="6">
        <f t="shared" si="163"/>
        <v>-8.187168175577817</v>
      </c>
      <c r="ED136" s="6">
        <f t="shared" si="163"/>
        <v>-7.8520792866891487</v>
      </c>
      <c r="EE136" s="6">
        <f t="shared" si="163"/>
        <v>-7.2771718792821094</v>
      </c>
      <c r="EF136" s="6">
        <f t="shared" si="163"/>
        <v>-6.8599533607638641</v>
      </c>
      <c r="EG136" s="6">
        <f t="shared" si="163"/>
        <v>-6.9322274348378823</v>
      </c>
      <c r="EH136" s="6">
        <f t="shared" si="163"/>
        <v>-7.4282903978005246</v>
      </c>
      <c r="EI136" s="6">
        <f t="shared" si="160"/>
        <v>-7.9637755829853649</v>
      </c>
      <c r="EJ136" s="6">
        <f t="shared" si="157"/>
        <v>-8.3021496570592319</v>
      </c>
      <c r="EK136" s="6">
        <f t="shared" si="157"/>
        <v>-8.4762644718739271</v>
      </c>
      <c r="EL136" s="6">
        <f t="shared" si="162"/>
        <v>-8.5945311385405212</v>
      </c>
      <c r="EM136" s="6">
        <f t="shared" si="162"/>
        <v>-8.732508916318217</v>
      </c>
      <c r="EN136" s="6">
        <f t="shared" si="162"/>
        <v>-8.8606311385403522</v>
      </c>
      <c r="EO136" s="6">
        <f t="shared" si="162"/>
        <v>-8.8474903977996142</v>
      </c>
      <c r="EP136" s="6">
        <f t="shared" si="162"/>
        <v>-8.535397805207225</v>
      </c>
      <c r="EQ136" s="6" t="e">
        <f t="shared" si="162"/>
        <v>#REF!</v>
      </c>
      <c r="ER136" s="6" t="e">
        <f t="shared" si="162"/>
        <v>#REF!</v>
      </c>
      <c r="ES136" s="6" t="e">
        <f t="shared" si="162"/>
        <v>#REF!</v>
      </c>
      <c r="ET136" s="6" t="e">
        <f t="shared" si="162"/>
        <v>#REF!</v>
      </c>
      <c r="EU136" s="6" t="e">
        <f t="shared" si="162"/>
        <v>#REF!</v>
      </c>
      <c r="EV136" s="6" t="e">
        <f t="shared" si="162"/>
        <v>#REF!</v>
      </c>
      <c r="EW136" s="6" t="e">
        <f t="shared" si="162"/>
        <v>#REF!</v>
      </c>
      <c r="EX136" s="6" t="e">
        <f t="shared" si="162"/>
        <v>#REF!</v>
      </c>
      <c r="EY136" s="6" t="e">
        <f t="shared" si="162"/>
        <v>#REF!</v>
      </c>
      <c r="EZ136" s="6" t="e">
        <f t="shared" si="162"/>
        <v>#REF!</v>
      </c>
      <c r="FA136" s="6" t="e">
        <f t="shared" si="162"/>
        <v>#REF!</v>
      </c>
      <c r="FB136" s="6" t="e">
        <f t="shared" si="162"/>
        <v>#REF!</v>
      </c>
      <c r="FC136" s="6" t="e">
        <f t="shared" si="162"/>
        <v>#REF!</v>
      </c>
      <c r="FD136" s="6" t="e">
        <f t="shared" si="162"/>
        <v>#REF!</v>
      </c>
      <c r="FE136" s="6" t="e">
        <f t="shared" si="162"/>
        <v>#REF!</v>
      </c>
      <c r="FF136" s="6" t="e">
        <f t="shared" si="162"/>
        <v>#REF!</v>
      </c>
      <c r="FG136" s="6" t="e">
        <f t="shared" si="162"/>
        <v>#REF!</v>
      </c>
      <c r="FH136" s="6" t="e">
        <f t="shared" si="162"/>
        <v>#REF!</v>
      </c>
      <c r="FI136" s="6" t="e">
        <f t="shared" si="162"/>
        <v>#REF!</v>
      </c>
      <c r="FJ136" s="6" t="e">
        <f t="shared" si="162"/>
        <v>#REF!</v>
      </c>
      <c r="FK136" s="6" t="e">
        <f t="shared" si="162"/>
        <v>#REF!</v>
      </c>
      <c r="FL136" s="6" t="e">
        <f t="shared" si="162"/>
        <v>#REF!</v>
      </c>
      <c r="FM136" s="6" t="e">
        <f t="shared" si="162"/>
        <v>#REF!</v>
      </c>
      <c r="FN136" s="6" t="e">
        <f t="shared" si="162"/>
        <v>#REF!</v>
      </c>
      <c r="FO136" s="6" t="e">
        <f t="shared" si="162"/>
        <v>#REF!</v>
      </c>
      <c r="FP136" s="6" t="e">
        <f t="shared" si="162"/>
        <v>#REF!</v>
      </c>
      <c r="FQ136" s="6" t="e">
        <f t="shared" si="162"/>
        <v>#REF!</v>
      </c>
      <c r="FR136" s="6" t="e">
        <f t="shared" si="162"/>
        <v>#REF!</v>
      </c>
      <c r="FS136" s="6" t="e">
        <f t="shared" si="162"/>
        <v>#REF!</v>
      </c>
      <c r="FT136" s="6" t="e">
        <f t="shared" si="162"/>
        <v>#REF!</v>
      </c>
      <c r="FU136" s="6" t="e">
        <f t="shared" si="162"/>
        <v>#REF!</v>
      </c>
      <c r="FV136" s="6" t="e">
        <f t="shared" si="162"/>
        <v>#REF!</v>
      </c>
      <c r="FW136" s="6" t="e">
        <f t="shared" si="162"/>
        <v>#REF!</v>
      </c>
      <c r="FX136" s="6" t="e">
        <f t="shared" si="162"/>
        <v>#REF!</v>
      </c>
      <c r="FY136" s="6" t="e">
        <f t="shared" si="162"/>
        <v>#REF!</v>
      </c>
      <c r="FZ136" s="6" t="e">
        <f t="shared" si="162"/>
        <v>#REF!</v>
      </c>
      <c r="GA136" s="6" t="e">
        <f t="shared" si="162"/>
        <v>#REF!</v>
      </c>
      <c r="GB136" s="6" t="e">
        <f t="shared" si="162"/>
        <v>#REF!</v>
      </c>
      <c r="GC136" s="6" t="e">
        <f t="shared" si="162"/>
        <v>#REF!</v>
      </c>
      <c r="GD136" s="6" t="e">
        <f t="shared" si="162"/>
        <v>#REF!</v>
      </c>
      <c r="GE136" s="6" t="e">
        <f t="shared" si="162"/>
        <v>#REF!</v>
      </c>
      <c r="GF136" s="6" t="e">
        <f t="shared" si="162"/>
        <v>#REF!</v>
      </c>
      <c r="GG136" s="6" t="e">
        <f t="shared" si="162"/>
        <v>#REF!</v>
      </c>
      <c r="GH136" s="6" t="e">
        <f t="shared" si="162"/>
        <v>#REF!</v>
      </c>
      <c r="GI136" s="6" t="e">
        <f t="shared" si="162"/>
        <v>#REF!</v>
      </c>
      <c r="GJ136" s="6" t="e">
        <f t="shared" si="162"/>
        <v>#REF!</v>
      </c>
      <c r="GK136" s="6" t="e">
        <f t="shared" si="162"/>
        <v>#REF!</v>
      </c>
      <c r="GL136" s="6" t="e">
        <f t="shared" si="162"/>
        <v>#REF!</v>
      </c>
      <c r="GM136" s="6" t="e">
        <f t="shared" si="162"/>
        <v>#REF!</v>
      </c>
      <c r="GN136" s="6" t="e">
        <f t="shared" si="162"/>
        <v>#REF!</v>
      </c>
      <c r="GO136" s="6" t="e">
        <f t="shared" si="162"/>
        <v>#REF!</v>
      </c>
      <c r="GP136" s="6" t="e">
        <f t="shared" si="162"/>
        <v>#REF!</v>
      </c>
      <c r="GQ136" s="6" t="e">
        <f t="shared" si="162"/>
        <v>#REF!</v>
      </c>
      <c r="GR136" s="6" t="e">
        <f t="shared" si="162"/>
        <v>#REF!</v>
      </c>
      <c r="GS136" s="6" t="e">
        <f t="shared" si="162"/>
        <v>#REF!</v>
      </c>
      <c r="GT136" s="6" t="e">
        <f t="shared" si="162"/>
        <v>#REF!</v>
      </c>
      <c r="GU136" s="6" t="e">
        <f t="shared" si="162"/>
        <v>#REF!</v>
      </c>
      <c r="GV136" s="6" t="e">
        <f t="shared" si="162"/>
        <v>#REF!</v>
      </c>
      <c r="GW136" s="6" t="e">
        <f t="shared" si="162"/>
        <v>#REF!</v>
      </c>
      <c r="GX136" s="6" t="e">
        <f t="shared" si="161"/>
        <v>#REF!</v>
      </c>
      <c r="GY136" s="6" t="e">
        <f t="shared" si="161"/>
        <v>#REF!</v>
      </c>
      <c r="GZ136" s="6" t="e">
        <f t="shared" si="158"/>
        <v>#REF!</v>
      </c>
      <c r="HA136" s="6" t="e">
        <f t="shared" si="158"/>
        <v>#REF!</v>
      </c>
      <c r="HB136" s="6" t="e">
        <f t="shared" si="158"/>
        <v>#REF!</v>
      </c>
      <c r="HC136" s="6" t="e">
        <f t="shared" si="158"/>
        <v>#REF!</v>
      </c>
      <c r="HD136" s="6" t="e">
        <f t="shared" si="158"/>
        <v>#REF!</v>
      </c>
      <c r="HE136" s="6" t="e">
        <f t="shared" si="158"/>
        <v>#REF!</v>
      </c>
      <c r="HF136" s="6" t="e">
        <f t="shared" si="158"/>
        <v>#REF!</v>
      </c>
      <c r="HG136" s="6" t="e">
        <f t="shared" si="158"/>
        <v>#REF!</v>
      </c>
      <c r="HH136" s="6" t="e">
        <f t="shared" ref="HH136:JS151" si="164">INDEX($D$3:$D$272,$I136,1)*INDEX($D$3:$D$272,$I136+HH$2,1)</f>
        <v>#REF!</v>
      </c>
      <c r="HI136" s="6" t="e">
        <f t="shared" si="164"/>
        <v>#REF!</v>
      </c>
      <c r="HJ136" s="6" t="e">
        <f t="shared" si="164"/>
        <v>#REF!</v>
      </c>
      <c r="HK136" s="6" t="e">
        <f t="shared" si="164"/>
        <v>#REF!</v>
      </c>
      <c r="HL136" s="6" t="e">
        <f t="shared" si="164"/>
        <v>#REF!</v>
      </c>
      <c r="HM136" s="6" t="e">
        <f t="shared" si="164"/>
        <v>#REF!</v>
      </c>
      <c r="HN136" s="6" t="e">
        <f t="shared" si="164"/>
        <v>#REF!</v>
      </c>
      <c r="HO136" s="6" t="e">
        <f t="shared" si="164"/>
        <v>#REF!</v>
      </c>
      <c r="HP136" s="6" t="e">
        <f t="shared" si="164"/>
        <v>#REF!</v>
      </c>
      <c r="HQ136" s="6" t="e">
        <f t="shared" si="164"/>
        <v>#REF!</v>
      </c>
      <c r="HR136" s="6" t="e">
        <f t="shared" si="164"/>
        <v>#REF!</v>
      </c>
      <c r="HS136" s="6" t="e">
        <f t="shared" si="164"/>
        <v>#REF!</v>
      </c>
      <c r="HT136" s="6" t="e">
        <f t="shared" si="164"/>
        <v>#REF!</v>
      </c>
      <c r="HU136" s="6" t="e">
        <f t="shared" si="164"/>
        <v>#REF!</v>
      </c>
      <c r="HV136" s="6" t="e">
        <f t="shared" si="164"/>
        <v>#REF!</v>
      </c>
      <c r="HW136" s="6" t="e">
        <f t="shared" si="164"/>
        <v>#REF!</v>
      </c>
      <c r="HX136" s="6" t="e">
        <f t="shared" si="164"/>
        <v>#REF!</v>
      </c>
      <c r="HY136" s="6" t="e">
        <f t="shared" si="164"/>
        <v>#REF!</v>
      </c>
      <c r="HZ136" s="6" t="e">
        <f t="shared" si="164"/>
        <v>#REF!</v>
      </c>
      <c r="IA136" s="6" t="e">
        <f t="shared" si="164"/>
        <v>#REF!</v>
      </c>
      <c r="IB136" s="6" t="e">
        <f t="shared" si="164"/>
        <v>#REF!</v>
      </c>
      <c r="IC136" s="6" t="e">
        <f t="shared" si="164"/>
        <v>#REF!</v>
      </c>
      <c r="ID136" s="6" t="e">
        <f t="shared" si="164"/>
        <v>#REF!</v>
      </c>
      <c r="IE136" s="6" t="e">
        <f t="shared" si="164"/>
        <v>#REF!</v>
      </c>
      <c r="IF136" s="6" t="e">
        <f t="shared" si="164"/>
        <v>#REF!</v>
      </c>
      <c r="IG136" s="6" t="e">
        <f t="shared" si="164"/>
        <v>#REF!</v>
      </c>
      <c r="IH136" s="6" t="e">
        <f t="shared" si="164"/>
        <v>#REF!</v>
      </c>
      <c r="II136" s="6" t="e">
        <f t="shared" si="164"/>
        <v>#REF!</v>
      </c>
      <c r="IJ136" s="6" t="e">
        <f t="shared" si="164"/>
        <v>#REF!</v>
      </c>
      <c r="IK136" s="6" t="e">
        <f t="shared" si="164"/>
        <v>#REF!</v>
      </c>
      <c r="IL136" s="6" t="e">
        <f t="shared" si="164"/>
        <v>#REF!</v>
      </c>
      <c r="IM136" s="6" t="e">
        <f t="shared" si="164"/>
        <v>#REF!</v>
      </c>
      <c r="IN136" s="6" t="e">
        <f t="shared" si="164"/>
        <v>#REF!</v>
      </c>
      <c r="IO136" s="6" t="e">
        <f t="shared" si="164"/>
        <v>#REF!</v>
      </c>
      <c r="IP136" s="6" t="e">
        <f t="shared" si="164"/>
        <v>#REF!</v>
      </c>
      <c r="IQ136" s="6" t="e">
        <f t="shared" si="164"/>
        <v>#REF!</v>
      </c>
      <c r="IR136" s="6" t="e">
        <f t="shared" si="164"/>
        <v>#REF!</v>
      </c>
      <c r="IS136" s="6" t="e">
        <f t="shared" si="164"/>
        <v>#REF!</v>
      </c>
      <c r="IT136" s="6" t="e">
        <f t="shared" si="164"/>
        <v>#REF!</v>
      </c>
      <c r="IU136" s="6" t="e">
        <f t="shared" si="164"/>
        <v>#REF!</v>
      </c>
      <c r="IV136" s="6" t="e">
        <f t="shared" si="164"/>
        <v>#REF!</v>
      </c>
      <c r="IW136" s="6" t="e">
        <f t="shared" si="164"/>
        <v>#REF!</v>
      </c>
      <c r="IX136" s="6" t="e">
        <f t="shared" si="164"/>
        <v>#REF!</v>
      </c>
      <c r="IY136" s="6" t="e">
        <f t="shared" si="164"/>
        <v>#REF!</v>
      </c>
      <c r="IZ136" s="6" t="e">
        <f t="shared" si="164"/>
        <v>#REF!</v>
      </c>
      <c r="JA136" s="6" t="e">
        <f t="shared" si="164"/>
        <v>#REF!</v>
      </c>
      <c r="JB136" s="6" t="e">
        <f t="shared" si="164"/>
        <v>#REF!</v>
      </c>
      <c r="JC136" s="6" t="e">
        <f t="shared" si="164"/>
        <v>#REF!</v>
      </c>
      <c r="JD136" s="6" t="e">
        <f t="shared" si="164"/>
        <v>#REF!</v>
      </c>
      <c r="JE136" s="6" t="e">
        <f t="shared" si="164"/>
        <v>#REF!</v>
      </c>
      <c r="JF136" s="6" t="e">
        <f t="shared" si="164"/>
        <v>#REF!</v>
      </c>
      <c r="JG136" s="6" t="e">
        <f t="shared" si="164"/>
        <v>#REF!</v>
      </c>
      <c r="JH136" s="6" t="e">
        <f t="shared" si="164"/>
        <v>#REF!</v>
      </c>
      <c r="JI136" s="6" t="e">
        <f t="shared" si="164"/>
        <v>#REF!</v>
      </c>
      <c r="JJ136" s="6" t="e">
        <f t="shared" si="164"/>
        <v>#REF!</v>
      </c>
      <c r="JK136" s="6" t="e">
        <f t="shared" si="164"/>
        <v>#REF!</v>
      </c>
      <c r="JL136" s="6" t="e">
        <f t="shared" si="164"/>
        <v>#REF!</v>
      </c>
      <c r="JM136" s="6" t="e">
        <f t="shared" si="164"/>
        <v>#REF!</v>
      </c>
      <c r="JN136" s="6" t="e">
        <f t="shared" si="164"/>
        <v>#REF!</v>
      </c>
      <c r="JO136" s="6" t="e">
        <f t="shared" si="164"/>
        <v>#REF!</v>
      </c>
      <c r="JP136" s="6" t="e">
        <f t="shared" si="164"/>
        <v>#REF!</v>
      </c>
      <c r="JQ136" s="6" t="e">
        <f t="shared" si="164"/>
        <v>#REF!</v>
      </c>
      <c r="JR136" s="6" t="e">
        <f t="shared" si="164"/>
        <v>#REF!</v>
      </c>
      <c r="JS136" s="6" t="e">
        <f t="shared" si="164"/>
        <v>#REF!</v>
      </c>
    </row>
    <row r="137" spans="1:279" ht="14.5" x14ac:dyDescent="0.35">
      <c r="A137" s="8">
        <v>135</v>
      </c>
      <c r="B137" s="9">
        <v>40983</v>
      </c>
      <c r="C137" s="10">
        <v>393.73</v>
      </c>
      <c r="D137" s="8">
        <f t="shared" si="154"/>
        <v>0.2014814814817214</v>
      </c>
      <c r="I137" s="6">
        <v>135</v>
      </c>
      <c r="J137" s="6">
        <f t="shared" si="155"/>
        <v>4.0594787380069247E-2</v>
      </c>
      <c r="K137" s="6">
        <f t="shared" si="156"/>
        <v>9.2979972565314983E-2</v>
      </c>
      <c r="L137" s="6">
        <f t="shared" ref="L137:BW140" si="165">INDEX($D$3:$D$272,$I137,1)*INDEX($D$3:$D$272,$I137+L$2,1)</f>
        <v>7.0817009602322872E-2</v>
      </c>
      <c r="M137" s="6">
        <f t="shared" si="165"/>
        <v>-0.13872373113867151</v>
      </c>
      <c r="N137" s="6">
        <f t="shared" si="165"/>
        <v>-0.50944965706503387</v>
      </c>
      <c r="O137" s="6">
        <f t="shared" si="165"/>
        <v>-0.73309410150974741</v>
      </c>
      <c r="P137" s="6">
        <f t="shared" si="165"/>
        <v>-0.60011632373180623</v>
      </c>
      <c r="Q137" s="6">
        <f t="shared" si="165"/>
        <v>-0.27573113854623199</v>
      </c>
      <c r="R137" s="6">
        <f t="shared" si="165"/>
        <v>6.3429355281733992E-3</v>
      </c>
      <c r="S137" s="6">
        <f t="shared" si="165"/>
        <v>0.17357256515799896</v>
      </c>
      <c r="T137" s="6">
        <f t="shared" si="165"/>
        <v>0.31057997256557091</v>
      </c>
      <c r="U137" s="6">
        <f t="shared" si="165"/>
        <v>0.43751330589905446</v>
      </c>
      <c r="V137" s="6">
        <f t="shared" si="165"/>
        <v>0.55638737997327647</v>
      </c>
      <c r="W137" s="6">
        <f t="shared" si="165"/>
        <v>0.64705404664004884</v>
      </c>
      <c r="X137" s="6">
        <f t="shared" si="165"/>
        <v>0.6490688614548642</v>
      </c>
      <c r="Y137" s="6">
        <f t="shared" si="165"/>
        <v>0.48989849108430017</v>
      </c>
      <c r="Z137" s="6">
        <f t="shared" si="165"/>
        <v>0.18969108367654491</v>
      </c>
      <c r="AA137" s="6">
        <f t="shared" si="165"/>
        <v>-5.8131138545976076E-2</v>
      </c>
      <c r="AB137" s="6">
        <f t="shared" si="165"/>
        <v>-6.4175582990433674E-2</v>
      </c>
      <c r="AC137" s="6">
        <f t="shared" si="165"/>
        <v>0.19775034293580643</v>
      </c>
      <c r="AD137" s="6">
        <f t="shared" si="165"/>
        <v>0.49191330589912702</v>
      </c>
      <c r="AE137" s="6">
        <f t="shared" si="165"/>
        <v>0.67526145404748705</v>
      </c>
      <c r="AF137" s="6">
        <f t="shared" si="165"/>
        <v>0.80219478738097061</v>
      </c>
      <c r="AG137" s="6">
        <f t="shared" si="165"/>
        <v>0.89487626886256988</v>
      </c>
      <c r="AH137" s="6">
        <f t="shared" si="165"/>
        <v>0.95532071330707713</v>
      </c>
      <c r="AI137" s="6">
        <f t="shared" si="165"/>
        <v>1.0278540466404995</v>
      </c>
      <c r="AJ137" s="6">
        <f t="shared" si="165"/>
        <v>1.0399429355294032</v>
      </c>
      <c r="AK137" s="6">
        <f t="shared" si="165"/>
        <v>0.84450589849213953</v>
      </c>
      <c r="AL137" s="6">
        <f t="shared" si="165"/>
        <v>0.524150342936196</v>
      </c>
      <c r="AM137" s="6">
        <f t="shared" si="165"/>
        <v>0.30050589849148251</v>
      </c>
      <c r="AN137" s="6">
        <f t="shared" si="165"/>
        <v>0.32065404663965924</v>
      </c>
      <c r="AO137" s="6">
        <f t="shared" si="165"/>
        <v>0.57452071330662635</v>
      </c>
      <c r="AP137" s="6">
        <f t="shared" si="165"/>
        <v>0.87271330589957774</v>
      </c>
      <c r="AQ137" s="6">
        <f t="shared" si="165"/>
        <v>1.0701651577516569</v>
      </c>
      <c r="AR137" s="6">
        <f t="shared" si="165"/>
        <v>1.2152318244185019</v>
      </c>
      <c r="AS137" s="6">
        <f t="shared" si="165"/>
        <v>1.3280614540482663</v>
      </c>
      <c r="AT137" s="6">
        <f t="shared" si="165"/>
        <v>1.4187281207150386</v>
      </c>
      <c r="AU137" s="6">
        <f t="shared" si="165"/>
        <v>1.4973058984929073</v>
      </c>
      <c r="AV137" s="6">
        <f t="shared" si="165"/>
        <v>1.4872318244188303</v>
      </c>
      <c r="AW137" s="6">
        <f t="shared" si="165"/>
        <v>1.3159725651593626</v>
      </c>
      <c r="AX137" s="6">
        <f t="shared" si="165"/>
        <v>0.9754688614552538</v>
      </c>
      <c r="AY137" s="6">
        <f t="shared" si="165"/>
        <v>0.71152812071419835</v>
      </c>
      <c r="AZ137" s="6">
        <f t="shared" si="165"/>
        <v>0.76794293552907478</v>
      </c>
      <c r="BA137" s="6">
        <f t="shared" si="165"/>
        <v>1.0621058984923955</v>
      </c>
      <c r="BB137" s="6">
        <f t="shared" si="165"/>
        <v>1.3784318244186966</v>
      </c>
      <c r="BC137" s="6">
        <f t="shared" si="165"/>
        <v>1.6383429355301213</v>
      </c>
      <c r="BD137" s="6">
        <f t="shared" si="165"/>
        <v>1.8297503429377544</v>
      </c>
      <c r="BE137" s="6">
        <f t="shared" si="165"/>
        <v>1.9586984910860534</v>
      </c>
      <c r="BF137" s="6">
        <f t="shared" si="165"/>
        <v>2.0775725651602639</v>
      </c>
      <c r="BG137" s="6">
        <f t="shared" si="165"/>
        <v>2.1823429355307669</v>
      </c>
      <c r="BH137" s="6">
        <f t="shared" si="165"/>
        <v>2.1904021947900283</v>
      </c>
      <c r="BI137" s="6">
        <f t="shared" si="165"/>
        <v>2.0332466392342914</v>
      </c>
      <c r="BJ137" s="6">
        <f t="shared" si="165"/>
        <v>1.7269947873820783</v>
      </c>
      <c r="BK137" s="6">
        <f t="shared" si="165"/>
        <v>1.461039231826196</v>
      </c>
      <c r="BL137" s="6">
        <f t="shared" si="165"/>
        <v>1.4952910836780917</v>
      </c>
      <c r="BM137" s="6">
        <f t="shared" si="165"/>
        <v>1.7874392318265855</v>
      </c>
      <c r="BN137" s="6">
        <f t="shared" si="165"/>
        <v>2.0614540466417295</v>
      </c>
      <c r="BO137" s="6">
        <f t="shared" si="165"/>
        <v>2.2448021947901009</v>
      </c>
      <c r="BP137" s="6">
        <f t="shared" si="165"/>
        <v>2.3757651577532153</v>
      </c>
      <c r="BQ137" s="6">
        <f t="shared" si="165"/>
        <v>2.4946392318274375</v>
      </c>
      <c r="BR137" s="6">
        <f t="shared" si="165"/>
        <v>2.5772466392349367</v>
      </c>
      <c r="BS137" s="6">
        <f t="shared" si="165"/>
        <v>2.63567626886464</v>
      </c>
      <c r="BT137" s="6">
        <f t="shared" si="165"/>
        <v>2.6437355281239014</v>
      </c>
      <c r="BU137" s="6">
        <f t="shared" si="165"/>
        <v>2.484565157753349</v>
      </c>
      <c r="BV137" s="6">
        <f t="shared" si="165"/>
        <v>2.1319725651603365</v>
      </c>
      <c r="BW137" s="6">
        <f t="shared" si="165"/>
        <v>1.8216910836784814</v>
      </c>
      <c r="BX137" s="6">
        <f t="shared" si="163"/>
        <v>1.8398244170118427</v>
      </c>
      <c r="BY137" s="6">
        <f t="shared" si="163"/>
        <v>2.1420466392344251</v>
      </c>
      <c r="BZ137" s="6">
        <f t="shared" si="163"/>
        <v>2.4523281207162686</v>
      </c>
      <c r="CA137" s="6">
        <f t="shared" si="163"/>
        <v>2.6638836762720781</v>
      </c>
      <c r="CB137" s="6">
        <f t="shared" si="163"/>
        <v>2.8210392318278155</v>
      </c>
      <c r="CC137" s="6">
        <f t="shared" si="163"/>
        <v>2.9620762688650295</v>
      </c>
      <c r="CD137" s="6">
        <f t="shared" si="163"/>
        <v>3.0708762688651516</v>
      </c>
      <c r="CE137" s="6">
        <f t="shared" si="163"/>
        <v>3.1313207133096705</v>
      </c>
      <c r="CF137" s="6">
        <f t="shared" si="163"/>
        <v>3.1031133059022324</v>
      </c>
      <c r="CG137" s="6">
        <f t="shared" si="163"/>
        <v>2.9278244170131336</v>
      </c>
      <c r="CH137" s="6">
        <f t="shared" si="163"/>
        <v>2.6114984910868326</v>
      </c>
      <c r="CI137" s="6">
        <f t="shared" si="163"/>
        <v>2.3334540466420579</v>
      </c>
      <c r="CJ137" s="6">
        <f t="shared" si="163"/>
        <v>2.3475577503457772</v>
      </c>
      <c r="CK137" s="6">
        <f t="shared" si="163"/>
        <v>2.6437355281239014</v>
      </c>
      <c r="CL137" s="6">
        <f t="shared" si="163"/>
        <v>2.9399133059020377</v>
      </c>
      <c r="CM137" s="6">
        <f t="shared" si="163"/>
        <v>3.1554984910874779</v>
      </c>
      <c r="CN137" s="6">
        <f t="shared" si="163"/>
        <v>3.3025799725691383</v>
      </c>
      <c r="CO137" s="6">
        <f t="shared" si="163"/>
        <v>3.387202194791453</v>
      </c>
      <c r="CP137" s="6">
        <f t="shared" si="163"/>
        <v>3.4980170096064023</v>
      </c>
      <c r="CQ137" s="6">
        <f t="shared" si="163"/>
        <v>3.5866688614583593</v>
      </c>
      <c r="CR137" s="6">
        <f t="shared" si="163"/>
        <v>3.5886836762731744</v>
      </c>
      <c r="CS137" s="6">
        <f t="shared" si="163"/>
        <v>3.4254836762729797</v>
      </c>
      <c r="CT137" s="6">
        <f t="shared" si="163"/>
        <v>3.0930392318281439</v>
      </c>
      <c r="CU137" s="6">
        <f t="shared" si="163"/>
        <v>2.8432021947908077</v>
      </c>
      <c r="CV137" s="6">
        <f t="shared" si="163"/>
        <v>2.8996170096056955</v>
      </c>
      <c r="CW137" s="6">
        <f t="shared" si="163"/>
        <v>3.2058688614579083</v>
      </c>
      <c r="CX137" s="6">
        <f t="shared" si="163"/>
        <v>3.4939873799767716</v>
      </c>
      <c r="CY137" s="6">
        <f t="shared" si="163"/>
        <v>3.6733058984955007</v>
      </c>
      <c r="CZ137" s="6">
        <f t="shared" si="163"/>
        <v>3.8082984910882574</v>
      </c>
      <c r="DA137" s="6">
        <f t="shared" si="163"/>
        <v>3.9130688614587488</v>
      </c>
      <c r="DB137" s="6">
        <f t="shared" si="163"/>
        <v>4.0117947873847939</v>
      </c>
      <c r="DC137" s="6">
        <f t="shared" si="163"/>
        <v>4.0964170096071202</v>
      </c>
      <c r="DD137" s="6">
        <f t="shared" si="163"/>
        <v>4.0863429355330316</v>
      </c>
      <c r="DE137" s="6">
        <f t="shared" si="163"/>
        <v>3.8989651577550295</v>
      </c>
      <c r="DF137" s="6">
        <f t="shared" si="163"/>
        <v>3.55443182442129</v>
      </c>
      <c r="DG137" s="6">
        <f t="shared" si="163"/>
        <v>3.2642984910876116</v>
      </c>
      <c r="DH137" s="6">
        <f t="shared" si="163"/>
        <v>3.3186984910876727</v>
      </c>
      <c r="DI137" s="6">
        <f t="shared" si="163"/>
        <v>3.6531577503473356</v>
      </c>
      <c r="DJ137" s="6">
        <f t="shared" si="163"/>
        <v>3.9735133059032672</v>
      </c>
      <c r="DK137" s="6">
        <f t="shared" si="163"/>
        <v>4.1528318244219964</v>
      </c>
      <c r="DL137" s="6">
        <f t="shared" si="163"/>
        <v>4.2737207133110342</v>
      </c>
      <c r="DM137" s="6">
        <f t="shared" si="163"/>
        <v>4.3664021947926219</v>
      </c>
      <c r="DN137" s="6">
        <f t="shared" si="163"/>
        <v>4.4248318244223253</v>
      </c>
      <c r="DO137" s="6">
        <f t="shared" si="163"/>
        <v>4.4893058984964744</v>
      </c>
      <c r="DP137" s="6">
        <f t="shared" si="163"/>
        <v>4.5296021947928162</v>
      </c>
      <c r="DQ137" s="6">
        <f t="shared" si="163"/>
        <v>4.3664021947926219</v>
      </c>
      <c r="DR137" s="6">
        <f t="shared" si="163"/>
        <v>4.0138096021996095</v>
      </c>
      <c r="DS137" s="6">
        <f t="shared" si="163"/>
        <v>3.7518836762733692</v>
      </c>
      <c r="DT137" s="6">
        <f t="shared" si="163"/>
        <v>3.7982244170141688</v>
      </c>
      <c r="DU137" s="6">
        <f t="shared" si="163"/>
        <v>4.0903725651626628</v>
      </c>
      <c r="DV137" s="6">
        <f t="shared" si="163"/>
        <v>4.4429651577556752</v>
      </c>
      <c r="DW137" s="6">
        <f t="shared" si="163"/>
        <v>4.6484762688670385</v>
      </c>
      <c r="DX137" s="6">
        <f t="shared" si="163"/>
        <v>4.7653355281264336</v>
      </c>
      <c r="DY137" s="6">
        <f t="shared" si="163"/>
        <v>4.8580170096080213</v>
      </c>
      <c r="DZ137" s="6">
        <f t="shared" si="163"/>
        <v>4.9627873799785247</v>
      </c>
      <c r="EA137" s="6">
        <f t="shared" si="163"/>
        <v>5.0474096022008395</v>
      </c>
      <c r="EB137" s="6">
        <f t="shared" si="163"/>
        <v>5.0212170096082165</v>
      </c>
      <c r="EC137" s="6">
        <f t="shared" si="163"/>
        <v>4.8157058984968639</v>
      </c>
      <c r="ED137" s="6">
        <f t="shared" si="163"/>
        <v>4.4631133059038515</v>
      </c>
      <c r="EE137" s="6">
        <f t="shared" si="163"/>
        <v>4.2072318244220694</v>
      </c>
      <c r="EF137" s="6">
        <f t="shared" si="163"/>
        <v>4.2515577503480424</v>
      </c>
      <c r="EG137" s="6">
        <f t="shared" si="163"/>
        <v>4.5557947873854392</v>
      </c>
      <c r="EH137" s="6">
        <f t="shared" si="163"/>
        <v>4.8842096022006443</v>
      </c>
      <c r="EI137" s="6">
        <f t="shared" si="160"/>
        <v>5.0917355281268231</v>
      </c>
      <c r="EJ137" s="6">
        <f t="shared" si="157"/>
        <v>5.1985207133121305</v>
      </c>
      <c r="EK137" s="6">
        <f t="shared" si="157"/>
        <v>5.2710540466455527</v>
      </c>
      <c r="EL137" s="6">
        <f t="shared" si="162"/>
        <v>5.355676268867879</v>
      </c>
      <c r="EM137" s="6">
        <f t="shared" si="162"/>
        <v>5.4342540466457478</v>
      </c>
      <c r="EN137" s="6">
        <f t="shared" si="162"/>
        <v>5.4261947873864749</v>
      </c>
      <c r="EO137" s="6">
        <f t="shared" si="162"/>
        <v>5.2347873799788411</v>
      </c>
      <c r="EP137" s="6" t="e">
        <f t="shared" si="162"/>
        <v>#REF!</v>
      </c>
      <c r="EQ137" s="6" t="e">
        <f t="shared" si="162"/>
        <v>#REF!</v>
      </c>
      <c r="ER137" s="6" t="e">
        <f t="shared" si="162"/>
        <v>#REF!</v>
      </c>
      <c r="ES137" s="6" t="e">
        <f t="shared" si="162"/>
        <v>#REF!</v>
      </c>
      <c r="ET137" s="6" t="e">
        <f t="shared" si="162"/>
        <v>#REF!</v>
      </c>
      <c r="EU137" s="6" t="e">
        <f t="shared" si="162"/>
        <v>#REF!</v>
      </c>
      <c r="EV137" s="6" t="e">
        <f t="shared" si="162"/>
        <v>#REF!</v>
      </c>
      <c r="EW137" s="6" t="e">
        <f t="shared" si="162"/>
        <v>#REF!</v>
      </c>
      <c r="EX137" s="6" t="e">
        <f t="shared" si="162"/>
        <v>#REF!</v>
      </c>
      <c r="EY137" s="6" t="e">
        <f t="shared" si="162"/>
        <v>#REF!</v>
      </c>
      <c r="EZ137" s="6" t="e">
        <f t="shared" si="162"/>
        <v>#REF!</v>
      </c>
      <c r="FA137" s="6" t="e">
        <f t="shared" si="162"/>
        <v>#REF!</v>
      </c>
      <c r="FB137" s="6" t="e">
        <f t="shared" si="162"/>
        <v>#REF!</v>
      </c>
      <c r="FC137" s="6" t="e">
        <f t="shared" si="162"/>
        <v>#REF!</v>
      </c>
      <c r="FD137" s="6" t="e">
        <f t="shared" si="162"/>
        <v>#REF!</v>
      </c>
      <c r="FE137" s="6" t="e">
        <f t="shared" si="162"/>
        <v>#REF!</v>
      </c>
      <c r="FF137" s="6" t="e">
        <f t="shared" si="162"/>
        <v>#REF!</v>
      </c>
      <c r="FG137" s="6" t="e">
        <f t="shared" si="162"/>
        <v>#REF!</v>
      </c>
      <c r="FH137" s="6" t="e">
        <f t="shared" si="162"/>
        <v>#REF!</v>
      </c>
      <c r="FI137" s="6" t="e">
        <f t="shared" si="162"/>
        <v>#REF!</v>
      </c>
      <c r="FJ137" s="6" t="e">
        <f t="shared" si="162"/>
        <v>#REF!</v>
      </c>
      <c r="FK137" s="6" t="e">
        <f t="shared" si="162"/>
        <v>#REF!</v>
      </c>
      <c r="FL137" s="6" t="e">
        <f t="shared" si="162"/>
        <v>#REF!</v>
      </c>
      <c r="FM137" s="6" t="e">
        <f t="shared" si="162"/>
        <v>#REF!</v>
      </c>
      <c r="FN137" s="6" t="e">
        <f t="shared" si="162"/>
        <v>#REF!</v>
      </c>
      <c r="FO137" s="6" t="e">
        <f t="shared" si="162"/>
        <v>#REF!</v>
      </c>
      <c r="FP137" s="6" t="e">
        <f t="shared" si="162"/>
        <v>#REF!</v>
      </c>
      <c r="FQ137" s="6" t="e">
        <f t="shared" si="162"/>
        <v>#REF!</v>
      </c>
      <c r="FR137" s="6" t="e">
        <f t="shared" si="162"/>
        <v>#REF!</v>
      </c>
      <c r="FS137" s="6" t="e">
        <f t="shared" si="162"/>
        <v>#REF!</v>
      </c>
      <c r="FT137" s="6" t="e">
        <f t="shared" si="162"/>
        <v>#REF!</v>
      </c>
      <c r="FU137" s="6" t="e">
        <f t="shared" si="162"/>
        <v>#REF!</v>
      </c>
      <c r="FV137" s="6" t="e">
        <f t="shared" si="162"/>
        <v>#REF!</v>
      </c>
      <c r="FW137" s="6" t="e">
        <f t="shared" si="162"/>
        <v>#REF!</v>
      </c>
      <c r="FX137" s="6" t="e">
        <f t="shared" si="162"/>
        <v>#REF!</v>
      </c>
      <c r="FY137" s="6" t="e">
        <f t="shared" si="162"/>
        <v>#REF!</v>
      </c>
      <c r="FZ137" s="6" t="e">
        <f t="shared" si="162"/>
        <v>#REF!</v>
      </c>
      <c r="GA137" s="6" t="e">
        <f t="shared" si="162"/>
        <v>#REF!</v>
      </c>
      <c r="GB137" s="6" t="e">
        <f t="shared" si="162"/>
        <v>#REF!</v>
      </c>
      <c r="GC137" s="6" t="e">
        <f t="shared" si="162"/>
        <v>#REF!</v>
      </c>
      <c r="GD137" s="6" t="e">
        <f t="shared" si="162"/>
        <v>#REF!</v>
      </c>
      <c r="GE137" s="6" t="e">
        <f t="shared" si="162"/>
        <v>#REF!</v>
      </c>
      <c r="GF137" s="6" t="e">
        <f t="shared" si="162"/>
        <v>#REF!</v>
      </c>
      <c r="GG137" s="6" t="e">
        <f t="shared" si="162"/>
        <v>#REF!</v>
      </c>
      <c r="GH137" s="6" t="e">
        <f t="shared" si="162"/>
        <v>#REF!</v>
      </c>
      <c r="GI137" s="6" t="e">
        <f t="shared" si="162"/>
        <v>#REF!</v>
      </c>
      <c r="GJ137" s="6" t="e">
        <f t="shared" si="162"/>
        <v>#REF!</v>
      </c>
      <c r="GK137" s="6" t="e">
        <f t="shared" si="162"/>
        <v>#REF!</v>
      </c>
      <c r="GL137" s="6" t="e">
        <f t="shared" si="162"/>
        <v>#REF!</v>
      </c>
      <c r="GM137" s="6" t="e">
        <f t="shared" si="162"/>
        <v>#REF!</v>
      </c>
      <c r="GN137" s="6" t="e">
        <f t="shared" si="162"/>
        <v>#REF!</v>
      </c>
      <c r="GO137" s="6" t="e">
        <f t="shared" si="162"/>
        <v>#REF!</v>
      </c>
      <c r="GP137" s="6" t="e">
        <f t="shared" si="162"/>
        <v>#REF!</v>
      </c>
      <c r="GQ137" s="6" t="e">
        <f t="shared" si="162"/>
        <v>#REF!</v>
      </c>
      <c r="GR137" s="6" t="e">
        <f t="shared" si="162"/>
        <v>#REF!</v>
      </c>
      <c r="GS137" s="6" t="e">
        <f t="shared" si="162"/>
        <v>#REF!</v>
      </c>
      <c r="GT137" s="6" t="e">
        <f t="shared" si="162"/>
        <v>#REF!</v>
      </c>
      <c r="GU137" s="6" t="e">
        <f t="shared" si="162"/>
        <v>#REF!</v>
      </c>
      <c r="GV137" s="6" t="e">
        <f t="shared" si="162"/>
        <v>#REF!</v>
      </c>
      <c r="GW137" s="6" t="e">
        <f t="shared" ref="GW137:JH140" si="166">INDEX($D$3:$D$272,$I137,1)*INDEX($D$3:$D$272,$I137+GW$2,1)</f>
        <v>#REF!</v>
      </c>
      <c r="GX137" s="6" t="e">
        <f t="shared" si="166"/>
        <v>#REF!</v>
      </c>
      <c r="GY137" s="6" t="e">
        <f t="shared" si="166"/>
        <v>#REF!</v>
      </c>
      <c r="GZ137" s="6" t="e">
        <f t="shared" si="166"/>
        <v>#REF!</v>
      </c>
      <c r="HA137" s="6" t="e">
        <f t="shared" si="166"/>
        <v>#REF!</v>
      </c>
      <c r="HB137" s="6" t="e">
        <f t="shared" si="166"/>
        <v>#REF!</v>
      </c>
      <c r="HC137" s="6" t="e">
        <f t="shared" si="166"/>
        <v>#REF!</v>
      </c>
      <c r="HD137" s="6" t="e">
        <f t="shared" si="166"/>
        <v>#REF!</v>
      </c>
      <c r="HE137" s="6" t="e">
        <f t="shared" si="166"/>
        <v>#REF!</v>
      </c>
      <c r="HF137" s="6" t="e">
        <f t="shared" si="166"/>
        <v>#REF!</v>
      </c>
      <c r="HG137" s="6" t="e">
        <f t="shared" si="166"/>
        <v>#REF!</v>
      </c>
      <c r="HH137" s="6" t="e">
        <f t="shared" si="166"/>
        <v>#REF!</v>
      </c>
      <c r="HI137" s="6" t="e">
        <f t="shared" si="166"/>
        <v>#REF!</v>
      </c>
      <c r="HJ137" s="6" t="e">
        <f t="shared" si="166"/>
        <v>#REF!</v>
      </c>
      <c r="HK137" s="6" t="e">
        <f t="shared" si="166"/>
        <v>#REF!</v>
      </c>
      <c r="HL137" s="6" t="e">
        <f t="shared" si="166"/>
        <v>#REF!</v>
      </c>
      <c r="HM137" s="6" t="e">
        <f t="shared" si="166"/>
        <v>#REF!</v>
      </c>
      <c r="HN137" s="6" t="e">
        <f t="shared" si="166"/>
        <v>#REF!</v>
      </c>
      <c r="HO137" s="6" t="e">
        <f t="shared" si="166"/>
        <v>#REF!</v>
      </c>
      <c r="HP137" s="6" t="e">
        <f t="shared" si="166"/>
        <v>#REF!</v>
      </c>
      <c r="HQ137" s="6" t="e">
        <f t="shared" si="166"/>
        <v>#REF!</v>
      </c>
      <c r="HR137" s="6" t="e">
        <f t="shared" si="166"/>
        <v>#REF!</v>
      </c>
      <c r="HS137" s="6" t="e">
        <f t="shared" si="166"/>
        <v>#REF!</v>
      </c>
      <c r="HT137" s="6" t="e">
        <f t="shared" si="166"/>
        <v>#REF!</v>
      </c>
      <c r="HU137" s="6" t="e">
        <f t="shared" si="166"/>
        <v>#REF!</v>
      </c>
      <c r="HV137" s="6" t="e">
        <f t="shared" si="166"/>
        <v>#REF!</v>
      </c>
      <c r="HW137" s="6" t="e">
        <f t="shared" si="166"/>
        <v>#REF!</v>
      </c>
      <c r="HX137" s="6" t="e">
        <f t="shared" si="166"/>
        <v>#REF!</v>
      </c>
      <c r="HY137" s="6" t="e">
        <f t="shared" si="166"/>
        <v>#REF!</v>
      </c>
      <c r="HZ137" s="6" t="e">
        <f t="shared" si="166"/>
        <v>#REF!</v>
      </c>
      <c r="IA137" s="6" t="e">
        <f t="shared" si="166"/>
        <v>#REF!</v>
      </c>
      <c r="IB137" s="6" t="e">
        <f t="shared" si="166"/>
        <v>#REF!</v>
      </c>
      <c r="IC137" s="6" t="e">
        <f t="shared" si="166"/>
        <v>#REF!</v>
      </c>
      <c r="ID137" s="6" t="e">
        <f t="shared" si="166"/>
        <v>#REF!</v>
      </c>
      <c r="IE137" s="6" t="e">
        <f t="shared" si="166"/>
        <v>#REF!</v>
      </c>
      <c r="IF137" s="6" t="e">
        <f t="shared" si="166"/>
        <v>#REF!</v>
      </c>
      <c r="IG137" s="6" t="e">
        <f t="shared" si="166"/>
        <v>#REF!</v>
      </c>
      <c r="IH137" s="6" t="e">
        <f t="shared" si="166"/>
        <v>#REF!</v>
      </c>
      <c r="II137" s="6" t="e">
        <f t="shared" si="166"/>
        <v>#REF!</v>
      </c>
      <c r="IJ137" s="6" t="e">
        <f t="shared" si="166"/>
        <v>#REF!</v>
      </c>
      <c r="IK137" s="6" t="e">
        <f t="shared" si="166"/>
        <v>#REF!</v>
      </c>
      <c r="IL137" s="6" t="e">
        <f t="shared" si="166"/>
        <v>#REF!</v>
      </c>
      <c r="IM137" s="6" t="e">
        <f t="shared" si="166"/>
        <v>#REF!</v>
      </c>
      <c r="IN137" s="6" t="e">
        <f t="shared" si="166"/>
        <v>#REF!</v>
      </c>
      <c r="IO137" s="6" t="e">
        <f t="shared" si="166"/>
        <v>#REF!</v>
      </c>
      <c r="IP137" s="6" t="e">
        <f t="shared" si="166"/>
        <v>#REF!</v>
      </c>
      <c r="IQ137" s="6" t="e">
        <f t="shared" si="166"/>
        <v>#REF!</v>
      </c>
      <c r="IR137" s="6" t="e">
        <f t="shared" si="166"/>
        <v>#REF!</v>
      </c>
      <c r="IS137" s="6" t="e">
        <f t="shared" si="166"/>
        <v>#REF!</v>
      </c>
      <c r="IT137" s="6" t="e">
        <f t="shared" si="166"/>
        <v>#REF!</v>
      </c>
      <c r="IU137" s="6" t="e">
        <f t="shared" si="166"/>
        <v>#REF!</v>
      </c>
      <c r="IV137" s="6" t="e">
        <f t="shared" si="166"/>
        <v>#REF!</v>
      </c>
      <c r="IW137" s="6" t="e">
        <f t="shared" si="166"/>
        <v>#REF!</v>
      </c>
      <c r="IX137" s="6" t="e">
        <f t="shared" si="166"/>
        <v>#REF!</v>
      </c>
      <c r="IY137" s="6" t="e">
        <f t="shared" si="166"/>
        <v>#REF!</v>
      </c>
      <c r="IZ137" s="6" t="e">
        <f t="shared" si="166"/>
        <v>#REF!</v>
      </c>
      <c r="JA137" s="6" t="e">
        <f t="shared" si="166"/>
        <v>#REF!</v>
      </c>
      <c r="JB137" s="6" t="e">
        <f t="shared" si="166"/>
        <v>#REF!</v>
      </c>
      <c r="JC137" s="6" t="e">
        <f t="shared" si="166"/>
        <v>#REF!</v>
      </c>
      <c r="JD137" s="6" t="e">
        <f t="shared" si="166"/>
        <v>#REF!</v>
      </c>
      <c r="JE137" s="6" t="e">
        <f t="shared" si="166"/>
        <v>#REF!</v>
      </c>
      <c r="JF137" s="6" t="e">
        <f t="shared" si="166"/>
        <v>#REF!</v>
      </c>
      <c r="JG137" s="6" t="e">
        <f t="shared" si="166"/>
        <v>#REF!</v>
      </c>
      <c r="JH137" s="6" t="e">
        <f t="shared" si="166"/>
        <v>#REF!</v>
      </c>
      <c r="JI137" s="6" t="e">
        <f t="shared" si="164"/>
        <v>#REF!</v>
      </c>
      <c r="JJ137" s="6" t="e">
        <f t="shared" si="164"/>
        <v>#REF!</v>
      </c>
      <c r="JK137" s="6" t="e">
        <f t="shared" si="164"/>
        <v>#REF!</v>
      </c>
      <c r="JL137" s="6" t="e">
        <f t="shared" si="164"/>
        <v>#REF!</v>
      </c>
      <c r="JM137" s="6" t="e">
        <f t="shared" si="164"/>
        <v>#REF!</v>
      </c>
      <c r="JN137" s="6" t="e">
        <f t="shared" si="164"/>
        <v>#REF!</v>
      </c>
      <c r="JO137" s="6" t="e">
        <f t="shared" si="164"/>
        <v>#REF!</v>
      </c>
      <c r="JP137" s="6" t="e">
        <f t="shared" si="164"/>
        <v>#REF!</v>
      </c>
      <c r="JQ137" s="6" t="e">
        <f t="shared" si="164"/>
        <v>#REF!</v>
      </c>
      <c r="JR137" s="6" t="e">
        <f t="shared" si="164"/>
        <v>#REF!</v>
      </c>
      <c r="JS137" s="6" t="e">
        <f t="shared" si="164"/>
        <v>#REF!</v>
      </c>
    </row>
    <row r="138" spans="1:279" ht="14.5" x14ac:dyDescent="0.35">
      <c r="A138" s="8">
        <v>136</v>
      </c>
      <c r="B138" s="9">
        <v>41014</v>
      </c>
      <c r="C138" s="10">
        <v>393.99</v>
      </c>
      <c r="D138" s="8">
        <f t="shared" si="154"/>
        <v>0.46148148148171231</v>
      </c>
      <c r="I138" s="6">
        <v>136</v>
      </c>
      <c r="J138" s="6">
        <f t="shared" si="155"/>
        <v>0.21296515775055597</v>
      </c>
      <c r="K138" s="6">
        <f t="shared" si="156"/>
        <v>0.16220219478756134</v>
      </c>
      <c r="L138" s="6">
        <f t="shared" si="165"/>
        <v>-0.31773854595342893</v>
      </c>
      <c r="M138" s="6">
        <f t="shared" si="165"/>
        <v>-1.1668644718797681</v>
      </c>
      <c r="N138" s="6">
        <f t="shared" si="165"/>
        <v>-1.679108916324475</v>
      </c>
      <c r="O138" s="6">
        <f t="shared" si="165"/>
        <v>-1.3745311385465333</v>
      </c>
      <c r="P138" s="6">
        <f t="shared" si="165"/>
        <v>-0.63154595336097019</v>
      </c>
      <c r="Q138" s="6">
        <f t="shared" si="165"/>
        <v>1.452812071341654E-2</v>
      </c>
      <c r="R138" s="6">
        <f t="shared" si="165"/>
        <v>0.39755775034323043</v>
      </c>
      <c r="S138" s="6">
        <f t="shared" si="165"/>
        <v>0.71136515775079789</v>
      </c>
      <c r="T138" s="6">
        <f t="shared" si="165"/>
        <v>1.0020984910842745</v>
      </c>
      <c r="U138" s="6">
        <f t="shared" si="165"/>
        <v>1.2743725651584996</v>
      </c>
      <c r="V138" s="6">
        <f t="shared" si="165"/>
        <v>1.4820392318252649</v>
      </c>
      <c r="W138" s="6">
        <f t="shared" si="165"/>
        <v>1.4866540466400777</v>
      </c>
      <c r="X138" s="6">
        <f t="shared" si="165"/>
        <v>1.1220836762695157</v>
      </c>
      <c r="Y138" s="6">
        <f t="shared" si="165"/>
        <v>0.43447626886178631</v>
      </c>
      <c r="Z138" s="6">
        <f t="shared" si="165"/>
        <v>-0.13314595336072826</v>
      </c>
      <c r="AA138" s="6">
        <f t="shared" si="165"/>
        <v>-0.14699039780519327</v>
      </c>
      <c r="AB138" s="6">
        <f t="shared" si="165"/>
        <v>0.45293552812103799</v>
      </c>
      <c r="AC138" s="6">
        <f t="shared" si="165"/>
        <v>1.1266984910843547</v>
      </c>
      <c r="AD138" s="6">
        <f t="shared" si="165"/>
        <v>1.5466466392326983</v>
      </c>
      <c r="AE138" s="6">
        <f t="shared" si="165"/>
        <v>1.8373799725661748</v>
      </c>
      <c r="AF138" s="6">
        <f t="shared" si="165"/>
        <v>2.0496614540477793</v>
      </c>
      <c r="AG138" s="6">
        <f t="shared" si="165"/>
        <v>2.1881058984922719</v>
      </c>
      <c r="AH138" s="6">
        <f t="shared" si="165"/>
        <v>2.3542392318256948</v>
      </c>
      <c r="AI138" s="6">
        <f t="shared" si="165"/>
        <v>2.3819281207145986</v>
      </c>
      <c r="AJ138" s="6">
        <f t="shared" si="165"/>
        <v>1.9342910836773513</v>
      </c>
      <c r="AK138" s="6">
        <f t="shared" si="165"/>
        <v>1.2005355281214141</v>
      </c>
      <c r="AL138" s="6">
        <f t="shared" si="165"/>
        <v>0.6882910836767071</v>
      </c>
      <c r="AM138" s="6">
        <f t="shared" si="165"/>
        <v>0.73443923182488879</v>
      </c>
      <c r="AN138" s="6">
        <f t="shared" si="165"/>
        <v>1.3159058984918421</v>
      </c>
      <c r="AO138" s="6">
        <f t="shared" si="165"/>
        <v>1.9988984910847847</v>
      </c>
      <c r="AP138" s="6">
        <f t="shared" si="165"/>
        <v>2.4511503429368449</v>
      </c>
      <c r="AQ138" s="6">
        <f t="shared" si="165"/>
        <v>2.7834170096036903</v>
      </c>
      <c r="AR138" s="6">
        <f t="shared" si="165"/>
        <v>3.0418466392334502</v>
      </c>
      <c r="AS138" s="6">
        <f t="shared" si="165"/>
        <v>3.2495133059002157</v>
      </c>
      <c r="AT138" s="6">
        <f t="shared" si="165"/>
        <v>3.429491083678077</v>
      </c>
      <c r="AU138" s="6">
        <f t="shared" si="165"/>
        <v>3.4064170096040125</v>
      </c>
      <c r="AV138" s="6">
        <f t="shared" si="165"/>
        <v>3.0141577503445465</v>
      </c>
      <c r="AW138" s="6">
        <f t="shared" si="165"/>
        <v>2.2342540466404537</v>
      </c>
      <c r="AX138" s="6">
        <f t="shared" si="165"/>
        <v>1.6297133058994095</v>
      </c>
      <c r="AY138" s="6">
        <f t="shared" si="165"/>
        <v>1.7589281207142764</v>
      </c>
      <c r="AZ138" s="6">
        <f t="shared" si="165"/>
        <v>2.432691083677593</v>
      </c>
      <c r="BA138" s="6">
        <f t="shared" si="165"/>
        <v>3.1572170096038783</v>
      </c>
      <c r="BB138" s="6">
        <f t="shared" si="165"/>
        <v>3.7525281207152967</v>
      </c>
      <c r="BC138" s="6">
        <f t="shared" si="165"/>
        <v>4.1909355281229184</v>
      </c>
      <c r="BD138" s="6">
        <f t="shared" si="165"/>
        <v>4.4862836762712082</v>
      </c>
      <c r="BE138" s="6">
        <f t="shared" si="165"/>
        <v>4.7585577503454068</v>
      </c>
      <c r="BF138" s="6">
        <f t="shared" si="165"/>
        <v>4.9985281207159149</v>
      </c>
      <c r="BG138" s="6">
        <f t="shared" si="165"/>
        <v>5.0169873799751663</v>
      </c>
      <c r="BH138" s="6">
        <f t="shared" si="165"/>
        <v>4.6570318244194437</v>
      </c>
      <c r="BI138" s="6">
        <f t="shared" si="165"/>
        <v>3.9555799725672491</v>
      </c>
      <c r="BJ138" s="6">
        <f t="shared" si="165"/>
        <v>3.3464244170113657</v>
      </c>
      <c r="BK138" s="6">
        <f t="shared" si="165"/>
        <v>3.4248762688632644</v>
      </c>
      <c r="BL138" s="6">
        <f t="shared" si="165"/>
        <v>4.0940244170117417</v>
      </c>
      <c r="BM138" s="6">
        <f t="shared" si="165"/>
        <v>4.7216392318268765</v>
      </c>
      <c r="BN138" s="6">
        <f t="shared" si="165"/>
        <v>5.1415873799752463</v>
      </c>
      <c r="BO138" s="6">
        <f t="shared" si="165"/>
        <v>5.4415503429383492</v>
      </c>
      <c r="BP138" s="6">
        <f t="shared" si="165"/>
        <v>5.7138244170125736</v>
      </c>
      <c r="BQ138" s="6">
        <f t="shared" si="165"/>
        <v>5.9030318244200615</v>
      </c>
      <c r="BR138" s="6">
        <f t="shared" si="165"/>
        <v>6.0368614540497676</v>
      </c>
      <c r="BS138" s="6">
        <f t="shared" si="165"/>
        <v>6.055320713309019</v>
      </c>
      <c r="BT138" s="6">
        <f t="shared" si="165"/>
        <v>5.6907503429384834</v>
      </c>
      <c r="BU138" s="6">
        <f t="shared" si="165"/>
        <v>4.8831577503454868</v>
      </c>
      <c r="BV138" s="6">
        <f t="shared" si="165"/>
        <v>4.1724762688636403</v>
      </c>
      <c r="BW138" s="6">
        <f t="shared" si="165"/>
        <v>4.2140096021970086</v>
      </c>
      <c r="BX138" s="6">
        <f t="shared" si="163"/>
        <v>4.9062318244195771</v>
      </c>
      <c r="BY138" s="6">
        <f t="shared" si="163"/>
        <v>5.6169133059013978</v>
      </c>
      <c r="BZ138" s="6">
        <f t="shared" si="163"/>
        <v>6.1014688614572012</v>
      </c>
      <c r="CA138" s="6">
        <f t="shared" si="163"/>
        <v>6.4614244170129238</v>
      </c>
      <c r="CB138" s="6">
        <f t="shared" si="163"/>
        <v>6.7844614540501436</v>
      </c>
      <c r="CC138" s="6">
        <f t="shared" si="163"/>
        <v>7.0336614540502511</v>
      </c>
      <c r="CD138" s="6">
        <f t="shared" si="163"/>
        <v>7.1721058984947703</v>
      </c>
      <c r="CE138" s="6">
        <f t="shared" si="163"/>
        <v>7.1074984910873367</v>
      </c>
      <c r="CF138" s="6">
        <f t="shared" si="163"/>
        <v>6.7060096021982449</v>
      </c>
      <c r="CG138" s="6">
        <f t="shared" si="163"/>
        <v>5.9814836762719601</v>
      </c>
      <c r="CH138" s="6">
        <f t="shared" si="163"/>
        <v>5.3446392318271991</v>
      </c>
      <c r="CI138" s="6">
        <f t="shared" si="163"/>
        <v>5.3769429355309155</v>
      </c>
      <c r="CJ138" s="6">
        <f t="shared" si="163"/>
        <v>6.055320713309019</v>
      </c>
      <c r="CK138" s="6">
        <f t="shared" si="163"/>
        <v>6.7336984910871491</v>
      </c>
      <c r="CL138" s="6">
        <f t="shared" si="163"/>
        <v>7.2274836762725778</v>
      </c>
      <c r="CM138" s="6">
        <f t="shared" si="163"/>
        <v>7.5643651577542359</v>
      </c>
      <c r="CN138" s="6">
        <f t="shared" si="163"/>
        <v>7.7581873799765368</v>
      </c>
      <c r="CO138" s="6">
        <f t="shared" si="163"/>
        <v>8.0120021947914832</v>
      </c>
      <c r="CP138" s="6">
        <f t="shared" si="163"/>
        <v>8.2150540466434361</v>
      </c>
      <c r="CQ138" s="6">
        <f t="shared" si="163"/>
        <v>8.2196688614582492</v>
      </c>
      <c r="CR138" s="6">
        <f t="shared" si="163"/>
        <v>7.8458688614580607</v>
      </c>
      <c r="CS138" s="6">
        <f t="shared" si="163"/>
        <v>7.0844244170132455</v>
      </c>
      <c r="CT138" s="6">
        <f t="shared" si="163"/>
        <v>6.5121873799759182</v>
      </c>
      <c r="CU138" s="6">
        <f t="shared" si="163"/>
        <v>6.6414021947908113</v>
      </c>
      <c r="CV138" s="6">
        <f t="shared" si="163"/>
        <v>7.3428540466430059</v>
      </c>
      <c r="CW138" s="6">
        <f t="shared" si="163"/>
        <v>8.0027725651618571</v>
      </c>
      <c r="CX138" s="6">
        <f t="shared" si="163"/>
        <v>8.4134910836805759</v>
      </c>
      <c r="CY138" s="6">
        <f t="shared" si="163"/>
        <v>8.7226836762733306</v>
      </c>
      <c r="CZ138" s="6">
        <f t="shared" si="163"/>
        <v>8.9626540466438112</v>
      </c>
      <c r="DA138" s="6">
        <f t="shared" si="163"/>
        <v>9.1887799725698542</v>
      </c>
      <c r="DB138" s="6">
        <f t="shared" si="163"/>
        <v>9.3826021947921809</v>
      </c>
      <c r="DC138" s="6">
        <f t="shared" si="163"/>
        <v>9.3595281207180907</v>
      </c>
      <c r="DD138" s="6">
        <f t="shared" si="163"/>
        <v>8.9303503429400948</v>
      </c>
      <c r="DE138" s="6">
        <f t="shared" si="163"/>
        <v>8.1412170096063772</v>
      </c>
      <c r="DF138" s="6">
        <f t="shared" si="163"/>
        <v>7.476683676272712</v>
      </c>
      <c r="DG138" s="6">
        <f t="shared" si="163"/>
        <v>7.6012836762727662</v>
      </c>
      <c r="DH138" s="6">
        <f t="shared" si="163"/>
        <v>8.3673429355324203</v>
      </c>
      <c r="DI138" s="6">
        <f t="shared" si="163"/>
        <v>9.1010984910883312</v>
      </c>
      <c r="DJ138" s="6">
        <f t="shared" si="163"/>
        <v>9.5118170096070482</v>
      </c>
      <c r="DK138" s="6">
        <f t="shared" si="163"/>
        <v>9.7887058984960866</v>
      </c>
      <c r="DL138" s="6">
        <f t="shared" si="163"/>
        <v>10.000987379977664</v>
      </c>
      <c r="DM138" s="6">
        <f t="shared" si="163"/>
        <v>10.134817009607371</v>
      </c>
      <c r="DN138" s="6">
        <f t="shared" si="163"/>
        <v>10.282491083681515</v>
      </c>
      <c r="DO138" s="6">
        <f t="shared" si="163"/>
        <v>10.374787379977853</v>
      </c>
      <c r="DP138" s="6">
        <f t="shared" si="163"/>
        <v>10.000987379977664</v>
      </c>
      <c r="DQ138" s="6">
        <f t="shared" si="163"/>
        <v>9.1933947873846673</v>
      </c>
      <c r="DR138" s="6">
        <f t="shared" si="163"/>
        <v>8.5934688614584367</v>
      </c>
      <c r="DS138" s="6">
        <f t="shared" si="163"/>
        <v>8.6996096021992386</v>
      </c>
      <c r="DT138" s="6">
        <f t="shared" si="163"/>
        <v>9.3687577503477169</v>
      </c>
      <c r="DU138" s="6">
        <f t="shared" si="163"/>
        <v>10.176350342940713</v>
      </c>
      <c r="DV138" s="6">
        <f t="shared" si="163"/>
        <v>10.647061454052077</v>
      </c>
      <c r="DW138" s="6">
        <f t="shared" si="163"/>
        <v>10.914720713311464</v>
      </c>
      <c r="DX138" s="6">
        <f t="shared" si="163"/>
        <v>11.127002194793041</v>
      </c>
      <c r="DY138" s="6">
        <f t="shared" si="163"/>
        <v>11.36697256516355</v>
      </c>
      <c r="DZ138" s="6">
        <f t="shared" si="163"/>
        <v>11.56079478738585</v>
      </c>
      <c r="EA138" s="6">
        <f t="shared" si="163"/>
        <v>11.500802194793229</v>
      </c>
      <c r="EB138" s="6">
        <f t="shared" si="163"/>
        <v>11.030091083681892</v>
      </c>
      <c r="EC138" s="6">
        <f t="shared" si="163"/>
        <v>10.222498491088896</v>
      </c>
      <c r="ED138" s="6">
        <f t="shared" si="163"/>
        <v>9.6364170096071291</v>
      </c>
      <c r="EE138" s="6">
        <f t="shared" si="163"/>
        <v>9.7379429355330913</v>
      </c>
      <c r="EF138" s="6">
        <f t="shared" si="163"/>
        <v>10.434779972570473</v>
      </c>
      <c r="EG138" s="6">
        <f t="shared" si="163"/>
        <v>11.186994787385663</v>
      </c>
      <c r="EH138" s="6">
        <f t="shared" si="163"/>
        <v>11.662320713311839</v>
      </c>
      <c r="EI138" s="6">
        <f t="shared" si="160"/>
        <v>11.906905898497135</v>
      </c>
      <c r="EJ138" s="6">
        <f t="shared" si="157"/>
        <v>12.073039231830556</v>
      </c>
      <c r="EK138" s="6">
        <f t="shared" si="157"/>
        <v>12.266861454052883</v>
      </c>
      <c r="EL138" s="6">
        <f t="shared" ref="EL138:GW141" si="167">INDEX($D$3:$D$272,$I138,1)*INDEX($D$3:$D$272,$I138+EL$2,1)</f>
        <v>12.446839231830745</v>
      </c>
      <c r="EM138" s="6">
        <f t="shared" si="167"/>
        <v>12.428379972571467</v>
      </c>
      <c r="EN138" s="6">
        <f t="shared" si="167"/>
        <v>11.989972565163846</v>
      </c>
      <c r="EO138" s="6" t="e">
        <f t="shared" si="167"/>
        <v>#REF!</v>
      </c>
      <c r="EP138" s="6" t="e">
        <f t="shared" si="167"/>
        <v>#REF!</v>
      </c>
      <c r="EQ138" s="6" t="e">
        <f t="shared" si="167"/>
        <v>#REF!</v>
      </c>
      <c r="ER138" s="6" t="e">
        <f t="shared" si="167"/>
        <v>#REF!</v>
      </c>
      <c r="ES138" s="6" t="e">
        <f t="shared" si="167"/>
        <v>#REF!</v>
      </c>
      <c r="ET138" s="6" t="e">
        <f t="shared" si="167"/>
        <v>#REF!</v>
      </c>
      <c r="EU138" s="6" t="e">
        <f t="shared" si="167"/>
        <v>#REF!</v>
      </c>
      <c r="EV138" s="6" t="e">
        <f t="shared" si="167"/>
        <v>#REF!</v>
      </c>
      <c r="EW138" s="6" t="e">
        <f t="shared" si="167"/>
        <v>#REF!</v>
      </c>
      <c r="EX138" s="6" t="e">
        <f t="shared" si="167"/>
        <v>#REF!</v>
      </c>
      <c r="EY138" s="6" t="e">
        <f t="shared" si="167"/>
        <v>#REF!</v>
      </c>
      <c r="EZ138" s="6" t="e">
        <f t="shared" si="167"/>
        <v>#REF!</v>
      </c>
      <c r="FA138" s="6" t="e">
        <f t="shared" si="167"/>
        <v>#REF!</v>
      </c>
      <c r="FB138" s="6" t="e">
        <f t="shared" si="167"/>
        <v>#REF!</v>
      </c>
      <c r="FC138" s="6" t="e">
        <f t="shared" si="167"/>
        <v>#REF!</v>
      </c>
      <c r="FD138" s="6" t="e">
        <f t="shared" si="167"/>
        <v>#REF!</v>
      </c>
      <c r="FE138" s="6" t="e">
        <f t="shared" si="167"/>
        <v>#REF!</v>
      </c>
      <c r="FF138" s="6" t="e">
        <f t="shared" si="167"/>
        <v>#REF!</v>
      </c>
      <c r="FG138" s="6" t="e">
        <f t="shared" si="167"/>
        <v>#REF!</v>
      </c>
      <c r="FH138" s="6" t="e">
        <f t="shared" si="167"/>
        <v>#REF!</v>
      </c>
      <c r="FI138" s="6" t="e">
        <f t="shared" si="167"/>
        <v>#REF!</v>
      </c>
      <c r="FJ138" s="6" t="e">
        <f t="shared" si="167"/>
        <v>#REF!</v>
      </c>
      <c r="FK138" s="6" t="e">
        <f t="shared" si="167"/>
        <v>#REF!</v>
      </c>
      <c r="FL138" s="6" t="e">
        <f t="shared" si="167"/>
        <v>#REF!</v>
      </c>
      <c r="FM138" s="6" t="e">
        <f t="shared" si="167"/>
        <v>#REF!</v>
      </c>
      <c r="FN138" s="6" t="e">
        <f t="shared" si="167"/>
        <v>#REF!</v>
      </c>
      <c r="FO138" s="6" t="e">
        <f t="shared" si="167"/>
        <v>#REF!</v>
      </c>
      <c r="FP138" s="6" t="e">
        <f t="shared" si="167"/>
        <v>#REF!</v>
      </c>
      <c r="FQ138" s="6" t="e">
        <f t="shared" si="167"/>
        <v>#REF!</v>
      </c>
      <c r="FR138" s="6" t="e">
        <f t="shared" si="167"/>
        <v>#REF!</v>
      </c>
      <c r="FS138" s="6" t="e">
        <f t="shared" si="167"/>
        <v>#REF!</v>
      </c>
      <c r="FT138" s="6" t="e">
        <f t="shared" si="167"/>
        <v>#REF!</v>
      </c>
      <c r="FU138" s="6" t="e">
        <f t="shared" si="167"/>
        <v>#REF!</v>
      </c>
      <c r="FV138" s="6" t="e">
        <f t="shared" si="167"/>
        <v>#REF!</v>
      </c>
      <c r="FW138" s="6" t="e">
        <f t="shared" si="167"/>
        <v>#REF!</v>
      </c>
      <c r="FX138" s="6" t="e">
        <f t="shared" si="167"/>
        <v>#REF!</v>
      </c>
      <c r="FY138" s="6" t="e">
        <f t="shared" si="167"/>
        <v>#REF!</v>
      </c>
      <c r="FZ138" s="6" t="e">
        <f t="shared" si="167"/>
        <v>#REF!</v>
      </c>
      <c r="GA138" s="6" t="e">
        <f t="shared" si="167"/>
        <v>#REF!</v>
      </c>
      <c r="GB138" s="6" t="e">
        <f t="shared" si="167"/>
        <v>#REF!</v>
      </c>
      <c r="GC138" s="6" t="e">
        <f t="shared" si="167"/>
        <v>#REF!</v>
      </c>
      <c r="GD138" s="6" t="e">
        <f t="shared" si="167"/>
        <v>#REF!</v>
      </c>
      <c r="GE138" s="6" t="e">
        <f t="shared" si="167"/>
        <v>#REF!</v>
      </c>
      <c r="GF138" s="6" t="e">
        <f t="shared" si="167"/>
        <v>#REF!</v>
      </c>
      <c r="GG138" s="6" t="e">
        <f t="shared" si="167"/>
        <v>#REF!</v>
      </c>
      <c r="GH138" s="6" t="e">
        <f t="shared" si="167"/>
        <v>#REF!</v>
      </c>
      <c r="GI138" s="6" t="e">
        <f t="shared" si="167"/>
        <v>#REF!</v>
      </c>
      <c r="GJ138" s="6" t="e">
        <f t="shared" si="167"/>
        <v>#REF!</v>
      </c>
      <c r="GK138" s="6" t="e">
        <f t="shared" si="167"/>
        <v>#REF!</v>
      </c>
      <c r="GL138" s="6" t="e">
        <f t="shared" si="167"/>
        <v>#REF!</v>
      </c>
      <c r="GM138" s="6" t="e">
        <f t="shared" si="167"/>
        <v>#REF!</v>
      </c>
      <c r="GN138" s="6" t="e">
        <f t="shared" si="167"/>
        <v>#REF!</v>
      </c>
      <c r="GO138" s="6" t="e">
        <f t="shared" si="167"/>
        <v>#REF!</v>
      </c>
      <c r="GP138" s="6" t="e">
        <f t="shared" si="167"/>
        <v>#REF!</v>
      </c>
      <c r="GQ138" s="6" t="e">
        <f t="shared" si="167"/>
        <v>#REF!</v>
      </c>
      <c r="GR138" s="6" t="e">
        <f t="shared" si="167"/>
        <v>#REF!</v>
      </c>
      <c r="GS138" s="6" t="e">
        <f t="shared" si="167"/>
        <v>#REF!</v>
      </c>
      <c r="GT138" s="6" t="e">
        <f t="shared" si="167"/>
        <v>#REF!</v>
      </c>
      <c r="GU138" s="6" t="e">
        <f t="shared" si="167"/>
        <v>#REF!</v>
      </c>
      <c r="GV138" s="6" t="e">
        <f t="shared" si="167"/>
        <v>#REF!</v>
      </c>
      <c r="GW138" s="6" t="e">
        <f t="shared" si="167"/>
        <v>#REF!</v>
      </c>
      <c r="GX138" s="6" t="e">
        <f t="shared" si="166"/>
        <v>#REF!</v>
      </c>
      <c r="GY138" s="6" t="e">
        <f t="shared" si="166"/>
        <v>#REF!</v>
      </c>
      <c r="GZ138" s="6" t="e">
        <f t="shared" si="166"/>
        <v>#REF!</v>
      </c>
      <c r="HA138" s="6" t="e">
        <f t="shared" si="166"/>
        <v>#REF!</v>
      </c>
      <c r="HB138" s="6" t="e">
        <f t="shared" si="166"/>
        <v>#REF!</v>
      </c>
      <c r="HC138" s="6" t="e">
        <f t="shared" si="166"/>
        <v>#REF!</v>
      </c>
      <c r="HD138" s="6" t="e">
        <f t="shared" si="166"/>
        <v>#REF!</v>
      </c>
      <c r="HE138" s="6" t="e">
        <f t="shared" si="166"/>
        <v>#REF!</v>
      </c>
      <c r="HF138" s="6" t="e">
        <f t="shared" si="166"/>
        <v>#REF!</v>
      </c>
      <c r="HG138" s="6" t="e">
        <f t="shared" si="166"/>
        <v>#REF!</v>
      </c>
      <c r="HH138" s="6" t="e">
        <f t="shared" si="166"/>
        <v>#REF!</v>
      </c>
      <c r="HI138" s="6" t="e">
        <f t="shared" si="166"/>
        <v>#REF!</v>
      </c>
      <c r="HJ138" s="6" t="e">
        <f t="shared" si="166"/>
        <v>#REF!</v>
      </c>
      <c r="HK138" s="6" t="e">
        <f t="shared" si="166"/>
        <v>#REF!</v>
      </c>
      <c r="HL138" s="6" t="e">
        <f t="shared" si="166"/>
        <v>#REF!</v>
      </c>
      <c r="HM138" s="6" t="e">
        <f t="shared" si="166"/>
        <v>#REF!</v>
      </c>
      <c r="HN138" s="6" t="e">
        <f t="shared" si="166"/>
        <v>#REF!</v>
      </c>
      <c r="HO138" s="6" t="e">
        <f t="shared" si="166"/>
        <v>#REF!</v>
      </c>
      <c r="HP138" s="6" t="e">
        <f t="shared" si="166"/>
        <v>#REF!</v>
      </c>
      <c r="HQ138" s="6" t="e">
        <f t="shared" si="166"/>
        <v>#REF!</v>
      </c>
      <c r="HR138" s="6" t="e">
        <f t="shared" si="166"/>
        <v>#REF!</v>
      </c>
      <c r="HS138" s="6" t="e">
        <f t="shared" si="166"/>
        <v>#REF!</v>
      </c>
      <c r="HT138" s="6" t="e">
        <f t="shared" si="166"/>
        <v>#REF!</v>
      </c>
      <c r="HU138" s="6" t="e">
        <f t="shared" si="166"/>
        <v>#REF!</v>
      </c>
      <c r="HV138" s="6" t="e">
        <f t="shared" si="166"/>
        <v>#REF!</v>
      </c>
      <c r="HW138" s="6" t="e">
        <f t="shared" si="166"/>
        <v>#REF!</v>
      </c>
      <c r="HX138" s="6" t="e">
        <f t="shared" si="166"/>
        <v>#REF!</v>
      </c>
      <c r="HY138" s="6" t="e">
        <f t="shared" si="166"/>
        <v>#REF!</v>
      </c>
      <c r="HZ138" s="6" t="e">
        <f t="shared" si="166"/>
        <v>#REF!</v>
      </c>
      <c r="IA138" s="6" t="e">
        <f t="shared" si="166"/>
        <v>#REF!</v>
      </c>
      <c r="IB138" s="6" t="e">
        <f t="shared" si="166"/>
        <v>#REF!</v>
      </c>
      <c r="IC138" s="6" t="e">
        <f t="shared" si="166"/>
        <v>#REF!</v>
      </c>
      <c r="ID138" s="6" t="e">
        <f t="shared" si="166"/>
        <v>#REF!</v>
      </c>
      <c r="IE138" s="6" t="e">
        <f t="shared" si="166"/>
        <v>#REF!</v>
      </c>
      <c r="IF138" s="6" t="e">
        <f t="shared" si="166"/>
        <v>#REF!</v>
      </c>
      <c r="IG138" s="6" t="e">
        <f t="shared" si="166"/>
        <v>#REF!</v>
      </c>
      <c r="IH138" s="6" t="e">
        <f t="shared" si="166"/>
        <v>#REF!</v>
      </c>
      <c r="II138" s="6" t="e">
        <f t="shared" si="166"/>
        <v>#REF!</v>
      </c>
      <c r="IJ138" s="6" t="e">
        <f t="shared" si="166"/>
        <v>#REF!</v>
      </c>
      <c r="IK138" s="6" t="e">
        <f t="shared" si="166"/>
        <v>#REF!</v>
      </c>
      <c r="IL138" s="6" t="e">
        <f t="shared" si="166"/>
        <v>#REF!</v>
      </c>
      <c r="IM138" s="6" t="e">
        <f t="shared" si="166"/>
        <v>#REF!</v>
      </c>
      <c r="IN138" s="6" t="e">
        <f t="shared" si="166"/>
        <v>#REF!</v>
      </c>
      <c r="IO138" s="6" t="e">
        <f t="shared" si="166"/>
        <v>#REF!</v>
      </c>
      <c r="IP138" s="6" t="e">
        <f t="shared" si="166"/>
        <v>#REF!</v>
      </c>
      <c r="IQ138" s="6" t="e">
        <f t="shared" si="166"/>
        <v>#REF!</v>
      </c>
      <c r="IR138" s="6" t="e">
        <f t="shared" si="166"/>
        <v>#REF!</v>
      </c>
      <c r="IS138" s="6" t="e">
        <f t="shared" si="166"/>
        <v>#REF!</v>
      </c>
      <c r="IT138" s="6" t="e">
        <f t="shared" si="166"/>
        <v>#REF!</v>
      </c>
      <c r="IU138" s="6" t="e">
        <f t="shared" si="166"/>
        <v>#REF!</v>
      </c>
      <c r="IV138" s="6" t="e">
        <f t="shared" si="166"/>
        <v>#REF!</v>
      </c>
      <c r="IW138" s="6" t="e">
        <f t="shared" si="166"/>
        <v>#REF!</v>
      </c>
      <c r="IX138" s="6" t="e">
        <f t="shared" si="166"/>
        <v>#REF!</v>
      </c>
      <c r="IY138" s="6" t="e">
        <f t="shared" si="166"/>
        <v>#REF!</v>
      </c>
      <c r="IZ138" s="6" t="e">
        <f t="shared" si="166"/>
        <v>#REF!</v>
      </c>
      <c r="JA138" s="6" t="e">
        <f t="shared" si="166"/>
        <v>#REF!</v>
      </c>
      <c r="JB138" s="6" t="e">
        <f t="shared" si="166"/>
        <v>#REF!</v>
      </c>
      <c r="JC138" s="6" t="e">
        <f t="shared" si="166"/>
        <v>#REF!</v>
      </c>
      <c r="JD138" s="6" t="e">
        <f t="shared" si="166"/>
        <v>#REF!</v>
      </c>
      <c r="JE138" s="6" t="e">
        <f t="shared" si="166"/>
        <v>#REF!</v>
      </c>
      <c r="JF138" s="6" t="e">
        <f t="shared" si="166"/>
        <v>#REF!</v>
      </c>
      <c r="JG138" s="6" t="e">
        <f t="shared" si="166"/>
        <v>#REF!</v>
      </c>
      <c r="JH138" s="6" t="e">
        <f t="shared" si="166"/>
        <v>#REF!</v>
      </c>
      <c r="JI138" s="6" t="e">
        <f t="shared" si="164"/>
        <v>#REF!</v>
      </c>
      <c r="JJ138" s="6" t="e">
        <f t="shared" si="164"/>
        <v>#REF!</v>
      </c>
      <c r="JK138" s="6" t="e">
        <f t="shared" si="164"/>
        <v>#REF!</v>
      </c>
      <c r="JL138" s="6" t="e">
        <f t="shared" si="164"/>
        <v>#REF!</v>
      </c>
      <c r="JM138" s="6" t="e">
        <f t="shared" si="164"/>
        <v>#REF!</v>
      </c>
      <c r="JN138" s="6" t="e">
        <f t="shared" si="164"/>
        <v>#REF!</v>
      </c>
      <c r="JO138" s="6" t="e">
        <f t="shared" si="164"/>
        <v>#REF!</v>
      </c>
      <c r="JP138" s="6" t="e">
        <f t="shared" si="164"/>
        <v>#REF!</v>
      </c>
      <c r="JQ138" s="6" t="e">
        <f t="shared" si="164"/>
        <v>#REF!</v>
      </c>
      <c r="JR138" s="6" t="e">
        <f t="shared" si="164"/>
        <v>#REF!</v>
      </c>
      <c r="JS138" s="6" t="e">
        <f t="shared" si="164"/>
        <v>#REF!</v>
      </c>
    </row>
    <row r="139" spans="1:279" ht="14.5" x14ac:dyDescent="0.35">
      <c r="A139" s="8">
        <v>137</v>
      </c>
      <c r="B139" s="9">
        <v>41044</v>
      </c>
      <c r="C139" s="10">
        <v>393.88</v>
      </c>
      <c r="D139" s="8">
        <f t="shared" si="154"/>
        <v>0.35148148148169867</v>
      </c>
      <c r="I139" s="6">
        <v>137</v>
      </c>
      <c r="J139" s="6">
        <f t="shared" si="155"/>
        <v>0.12353923182456968</v>
      </c>
      <c r="K139" s="6">
        <f t="shared" si="156"/>
        <v>-0.24200150891640412</v>
      </c>
      <c r="L139" s="6">
        <f t="shared" si="165"/>
        <v>-0.88872743484272088</v>
      </c>
      <c r="M139" s="6">
        <f t="shared" si="165"/>
        <v>-1.2788718792874112</v>
      </c>
      <c r="N139" s="6">
        <f t="shared" si="165"/>
        <v>-1.0468941015094813</v>
      </c>
      <c r="O139" s="6">
        <f t="shared" si="165"/>
        <v>-0.48100891632394166</v>
      </c>
      <c r="P139" s="6">
        <f t="shared" si="165"/>
        <v>1.1065157750428507E-2</v>
      </c>
      <c r="Q139" s="6">
        <f t="shared" si="165"/>
        <v>0.3027947873802328</v>
      </c>
      <c r="R139" s="6">
        <f t="shared" si="165"/>
        <v>0.54180219478779035</v>
      </c>
      <c r="S139" s="6">
        <f t="shared" si="165"/>
        <v>0.76323552812125883</v>
      </c>
      <c r="T139" s="6">
        <f t="shared" si="165"/>
        <v>0.97060960219547221</v>
      </c>
      <c r="U139" s="6">
        <f t="shared" si="165"/>
        <v>1.1287762688622327</v>
      </c>
      <c r="V139" s="6">
        <f t="shared" si="165"/>
        <v>1.1322910836770463</v>
      </c>
      <c r="W139" s="6">
        <f t="shared" si="165"/>
        <v>0.85462071330649736</v>
      </c>
      <c r="X139" s="6">
        <f t="shared" si="165"/>
        <v>0.33091330589878309</v>
      </c>
      <c r="Y139" s="6">
        <f t="shared" si="165"/>
        <v>-0.10140891632371267</v>
      </c>
      <c r="Z139" s="6">
        <f t="shared" si="165"/>
        <v>-0.11195336076817401</v>
      </c>
      <c r="AA139" s="6">
        <f t="shared" si="165"/>
        <v>0.34497256515803826</v>
      </c>
      <c r="AB139" s="6">
        <f t="shared" si="165"/>
        <v>0.85813552812133109</v>
      </c>
      <c r="AC139" s="6">
        <f t="shared" si="165"/>
        <v>1.1779836762696656</v>
      </c>
      <c r="AD139" s="6">
        <f t="shared" si="165"/>
        <v>1.3994170096031342</v>
      </c>
      <c r="AE139" s="6">
        <f t="shared" si="165"/>
        <v>1.5610984910847283</v>
      </c>
      <c r="AF139" s="6">
        <f t="shared" si="165"/>
        <v>1.6665429355292221</v>
      </c>
      <c r="AG139" s="6">
        <f t="shared" si="165"/>
        <v>1.7930762688626383</v>
      </c>
      <c r="AH139" s="6">
        <f t="shared" si="165"/>
        <v>1.814165157751541</v>
      </c>
      <c r="AI139" s="6">
        <f t="shared" si="165"/>
        <v>1.4732281207143036</v>
      </c>
      <c r="AJ139" s="6">
        <f t="shared" si="165"/>
        <v>0.91437256515839171</v>
      </c>
      <c r="AK139" s="6">
        <f t="shared" si="165"/>
        <v>0.5242281207137014</v>
      </c>
      <c r="AL139" s="6">
        <f t="shared" si="165"/>
        <v>0.55937626886187919</v>
      </c>
      <c r="AM139" s="6">
        <f t="shared" si="165"/>
        <v>1.0022429355288163</v>
      </c>
      <c r="AN139" s="6">
        <f t="shared" si="165"/>
        <v>1.5224355281217368</v>
      </c>
      <c r="AO139" s="6">
        <f t="shared" si="165"/>
        <v>1.866887379973788</v>
      </c>
      <c r="AP139" s="6">
        <f t="shared" si="165"/>
        <v>2.1199540466406206</v>
      </c>
      <c r="AQ139" s="6">
        <f t="shared" si="165"/>
        <v>2.3167836762703726</v>
      </c>
      <c r="AR139" s="6">
        <f t="shared" si="165"/>
        <v>2.4749503429371331</v>
      </c>
      <c r="AS139" s="6">
        <f t="shared" si="165"/>
        <v>2.6120281207149905</v>
      </c>
      <c r="AT139" s="6">
        <f t="shared" si="165"/>
        <v>2.5944540466409216</v>
      </c>
      <c r="AU139" s="6">
        <f t="shared" si="165"/>
        <v>2.2956947873814699</v>
      </c>
      <c r="AV139" s="6">
        <f t="shared" si="165"/>
        <v>1.7016910836774</v>
      </c>
      <c r="AW139" s="6">
        <f t="shared" si="165"/>
        <v>1.2412503429363739</v>
      </c>
      <c r="AX139" s="6">
        <f t="shared" si="165"/>
        <v>1.33966515775124</v>
      </c>
      <c r="AY139" s="6">
        <f t="shared" si="165"/>
        <v>1.8528281207145327</v>
      </c>
      <c r="AZ139" s="6">
        <f t="shared" si="165"/>
        <v>2.4046540466407973</v>
      </c>
      <c r="BA139" s="6">
        <f t="shared" si="165"/>
        <v>2.8580651577521956</v>
      </c>
      <c r="BB139" s="6">
        <f t="shared" si="165"/>
        <v>3.1919725651598054</v>
      </c>
      <c r="BC139" s="6">
        <f t="shared" si="165"/>
        <v>3.4169207133080879</v>
      </c>
      <c r="BD139" s="6">
        <f t="shared" si="165"/>
        <v>3.6242947873822811</v>
      </c>
      <c r="BE139" s="6">
        <f t="shared" si="165"/>
        <v>3.8070651577527781</v>
      </c>
      <c r="BF139" s="6">
        <f t="shared" si="165"/>
        <v>3.8211244170120331</v>
      </c>
      <c r="BG139" s="6">
        <f t="shared" si="165"/>
        <v>3.546968861456318</v>
      </c>
      <c r="BH139" s="6">
        <f t="shared" si="165"/>
        <v>3.0127170096041422</v>
      </c>
      <c r="BI139" s="6">
        <f t="shared" si="165"/>
        <v>2.5487614540482824</v>
      </c>
      <c r="BJ139" s="6">
        <f t="shared" si="165"/>
        <v>2.608513305900177</v>
      </c>
      <c r="BK139" s="6">
        <f t="shared" si="165"/>
        <v>3.1181614540486358</v>
      </c>
      <c r="BL139" s="6">
        <f t="shared" si="165"/>
        <v>3.5961762688637511</v>
      </c>
      <c r="BM139" s="6">
        <f t="shared" si="165"/>
        <v>3.9160244170121055</v>
      </c>
      <c r="BN139" s="6">
        <f t="shared" si="165"/>
        <v>4.1444873799752013</v>
      </c>
      <c r="BO139" s="6">
        <f t="shared" si="165"/>
        <v>4.3518614540494154</v>
      </c>
      <c r="BP139" s="6">
        <f t="shared" si="165"/>
        <v>4.4959688614569</v>
      </c>
      <c r="BQ139" s="6">
        <f t="shared" si="165"/>
        <v>4.5978984910865996</v>
      </c>
      <c r="BR139" s="6">
        <f t="shared" si="165"/>
        <v>4.6119577503458551</v>
      </c>
      <c r="BS139" s="6">
        <f t="shared" si="165"/>
        <v>4.3342873799753256</v>
      </c>
      <c r="BT139" s="6">
        <f t="shared" si="165"/>
        <v>3.7191947873823534</v>
      </c>
      <c r="BU139" s="6">
        <f t="shared" si="165"/>
        <v>3.1779133059005304</v>
      </c>
      <c r="BV139" s="6">
        <f t="shared" si="165"/>
        <v>3.2095466392338943</v>
      </c>
      <c r="BW139" s="6">
        <f t="shared" si="165"/>
        <v>3.7367688614564423</v>
      </c>
      <c r="BX139" s="6">
        <f t="shared" si="163"/>
        <v>4.2780503429382453</v>
      </c>
      <c r="BY139" s="6">
        <f t="shared" si="163"/>
        <v>4.6471058984940328</v>
      </c>
      <c r="BZ139" s="6">
        <f t="shared" si="163"/>
        <v>4.9212614540497484</v>
      </c>
      <c r="CA139" s="6">
        <f t="shared" si="163"/>
        <v>5.1672984910869539</v>
      </c>
      <c r="CB139" s="6">
        <f t="shared" si="163"/>
        <v>5.3570984910870578</v>
      </c>
      <c r="CC139" s="6">
        <f t="shared" si="163"/>
        <v>5.4625429355315713</v>
      </c>
      <c r="CD139" s="6">
        <f t="shared" si="163"/>
        <v>5.4133355281241382</v>
      </c>
      <c r="CE139" s="6">
        <f t="shared" si="163"/>
        <v>5.1075466392350588</v>
      </c>
      <c r="CF139" s="6">
        <f t="shared" si="163"/>
        <v>4.5557207133087942</v>
      </c>
      <c r="CG139" s="6">
        <f t="shared" si="163"/>
        <v>4.0706762688640517</v>
      </c>
      <c r="CH139" s="6">
        <f t="shared" si="163"/>
        <v>4.0952799725677682</v>
      </c>
      <c r="CI139" s="6">
        <f t="shared" si="163"/>
        <v>4.6119577503458551</v>
      </c>
      <c r="CJ139" s="6">
        <f t="shared" si="163"/>
        <v>5.1286355281239615</v>
      </c>
      <c r="CK139" s="6">
        <f t="shared" si="163"/>
        <v>5.5047207133093767</v>
      </c>
      <c r="CL139" s="6">
        <f t="shared" si="163"/>
        <v>5.7613021947910239</v>
      </c>
      <c r="CM139" s="6">
        <f t="shared" si="163"/>
        <v>5.9089244170133224</v>
      </c>
      <c r="CN139" s="6">
        <f t="shared" si="163"/>
        <v>6.1022392318282606</v>
      </c>
      <c r="CO139" s="6">
        <f t="shared" si="163"/>
        <v>6.2568910836802072</v>
      </c>
      <c r="CP139" s="6">
        <f t="shared" si="163"/>
        <v>6.260405898495021</v>
      </c>
      <c r="CQ139" s="6">
        <f t="shared" si="163"/>
        <v>5.9757058984948443</v>
      </c>
      <c r="CR139" s="6">
        <f t="shared" si="163"/>
        <v>5.3957614540500494</v>
      </c>
      <c r="CS139" s="6">
        <f t="shared" si="163"/>
        <v>4.9599244170127399</v>
      </c>
      <c r="CT139" s="6">
        <f t="shared" si="163"/>
        <v>5.0583392318276266</v>
      </c>
      <c r="CU139" s="6">
        <f t="shared" si="163"/>
        <v>5.5925910836798014</v>
      </c>
      <c r="CV139" s="6">
        <f t="shared" si="163"/>
        <v>6.0952096021986328</v>
      </c>
      <c r="CW139" s="6">
        <f t="shared" si="163"/>
        <v>6.40802812071734</v>
      </c>
      <c r="CX139" s="6">
        <f t="shared" si="163"/>
        <v>6.6435207133100835</v>
      </c>
      <c r="CY139" s="6">
        <f t="shared" si="163"/>
        <v>6.8262910836805606</v>
      </c>
      <c r="CZ139" s="6">
        <f t="shared" si="163"/>
        <v>6.9985170096065961</v>
      </c>
      <c r="DA139" s="6">
        <f t="shared" si="163"/>
        <v>7.146139231828915</v>
      </c>
      <c r="DB139" s="6">
        <f t="shared" si="163"/>
        <v>7.1285651577548261</v>
      </c>
      <c r="DC139" s="6">
        <f t="shared" si="163"/>
        <v>6.801687379976844</v>
      </c>
      <c r="DD139" s="6">
        <f t="shared" si="163"/>
        <v>6.2006540466431472</v>
      </c>
      <c r="DE139" s="6">
        <f t="shared" si="163"/>
        <v>5.6945207133095019</v>
      </c>
      <c r="DF139" s="6">
        <f t="shared" si="163"/>
        <v>5.7894207133095534</v>
      </c>
      <c r="DG139" s="6">
        <f t="shared" si="163"/>
        <v>6.3728799725691827</v>
      </c>
      <c r="DH139" s="6">
        <f t="shared" si="163"/>
        <v>6.9317355281250741</v>
      </c>
      <c r="DI139" s="6">
        <f t="shared" si="163"/>
        <v>7.2445540466437812</v>
      </c>
      <c r="DJ139" s="6">
        <f t="shared" si="163"/>
        <v>7.4554429355328082</v>
      </c>
      <c r="DK139" s="6">
        <f t="shared" si="163"/>
        <v>7.6171244170143826</v>
      </c>
      <c r="DL139" s="6">
        <f t="shared" si="163"/>
        <v>7.7190540466440822</v>
      </c>
      <c r="DM139" s="6">
        <f t="shared" si="163"/>
        <v>7.8315281207182235</v>
      </c>
      <c r="DN139" s="6">
        <f t="shared" si="163"/>
        <v>7.9018244170145593</v>
      </c>
      <c r="DO139" s="6">
        <f t="shared" si="163"/>
        <v>7.6171244170143826</v>
      </c>
      <c r="DP139" s="6">
        <f t="shared" si="163"/>
        <v>7.0020318244214099</v>
      </c>
      <c r="DQ139" s="6">
        <f t="shared" si="163"/>
        <v>6.5451058984951977</v>
      </c>
      <c r="DR139" s="6">
        <f t="shared" si="163"/>
        <v>6.6259466392359947</v>
      </c>
      <c r="DS139" s="6">
        <f t="shared" si="163"/>
        <v>7.1355947873844539</v>
      </c>
      <c r="DT139" s="6">
        <f t="shared" si="163"/>
        <v>7.7506873799774265</v>
      </c>
      <c r="DU139" s="6">
        <f t="shared" si="163"/>
        <v>8.1091984910887724</v>
      </c>
      <c r="DV139" s="6">
        <f t="shared" si="163"/>
        <v>8.3130577503481522</v>
      </c>
      <c r="DW139" s="6">
        <f t="shared" si="163"/>
        <v>8.4747392318297265</v>
      </c>
      <c r="DX139" s="6">
        <f t="shared" si="163"/>
        <v>8.6575096022002231</v>
      </c>
      <c r="DY139" s="6">
        <f t="shared" si="163"/>
        <v>8.8051318244225225</v>
      </c>
      <c r="DZ139" s="6">
        <f t="shared" si="163"/>
        <v>8.7594392318299032</v>
      </c>
      <c r="EA139" s="6">
        <f t="shared" si="163"/>
        <v>8.4009281207185769</v>
      </c>
      <c r="EB139" s="6">
        <f t="shared" si="163"/>
        <v>7.7858355281256042</v>
      </c>
      <c r="EC139" s="6">
        <f t="shared" si="163"/>
        <v>7.339454046643854</v>
      </c>
      <c r="ED139" s="6">
        <f t="shared" si="163"/>
        <v>7.4167799725698167</v>
      </c>
      <c r="EE139" s="6">
        <f t="shared" si="163"/>
        <v>7.9475170096071786</v>
      </c>
      <c r="EF139" s="6">
        <f t="shared" si="163"/>
        <v>8.5204318244223458</v>
      </c>
      <c r="EG139" s="6">
        <f t="shared" si="163"/>
        <v>8.8824577503485056</v>
      </c>
      <c r="EH139" s="6">
        <f t="shared" si="163"/>
        <v>9.0687429355337965</v>
      </c>
      <c r="EI139" s="6">
        <f t="shared" si="160"/>
        <v>9.1952762688672127</v>
      </c>
      <c r="EJ139" s="6">
        <f t="shared" si="157"/>
        <v>9.3428984910895316</v>
      </c>
      <c r="EK139" s="6">
        <f t="shared" si="157"/>
        <v>9.4799762688673894</v>
      </c>
      <c r="EL139" s="6">
        <f t="shared" si="167"/>
        <v>9.4659170096081144</v>
      </c>
      <c r="EM139" s="6">
        <f t="shared" si="167"/>
        <v>9.1320096022005046</v>
      </c>
      <c r="EN139" s="6" t="e">
        <f t="shared" si="167"/>
        <v>#REF!</v>
      </c>
      <c r="EO139" s="6" t="e">
        <f t="shared" si="167"/>
        <v>#REF!</v>
      </c>
      <c r="EP139" s="6" t="e">
        <f t="shared" si="167"/>
        <v>#REF!</v>
      </c>
      <c r="EQ139" s="6" t="e">
        <f t="shared" si="167"/>
        <v>#REF!</v>
      </c>
      <c r="ER139" s="6" t="e">
        <f t="shared" si="167"/>
        <v>#REF!</v>
      </c>
      <c r="ES139" s="6" t="e">
        <f t="shared" si="167"/>
        <v>#REF!</v>
      </c>
      <c r="ET139" s="6" t="e">
        <f t="shared" si="167"/>
        <v>#REF!</v>
      </c>
      <c r="EU139" s="6" t="e">
        <f t="shared" si="167"/>
        <v>#REF!</v>
      </c>
      <c r="EV139" s="6" t="e">
        <f t="shared" si="167"/>
        <v>#REF!</v>
      </c>
      <c r="EW139" s="6" t="e">
        <f t="shared" si="167"/>
        <v>#REF!</v>
      </c>
      <c r="EX139" s="6" t="e">
        <f t="shared" si="167"/>
        <v>#REF!</v>
      </c>
      <c r="EY139" s="6" t="e">
        <f t="shared" si="167"/>
        <v>#REF!</v>
      </c>
      <c r="EZ139" s="6" t="e">
        <f t="shared" si="167"/>
        <v>#REF!</v>
      </c>
      <c r="FA139" s="6" t="e">
        <f t="shared" si="167"/>
        <v>#REF!</v>
      </c>
      <c r="FB139" s="6" t="e">
        <f t="shared" si="167"/>
        <v>#REF!</v>
      </c>
      <c r="FC139" s="6" t="e">
        <f t="shared" si="167"/>
        <v>#REF!</v>
      </c>
      <c r="FD139" s="6" t="e">
        <f t="shared" si="167"/>
        <v>#REF!</v>
      </c>
      <c r="FE139" s="6" t="e">
        <f t="shared" si="167"/>
        <v>#REF!</v>
      </c>
      <c r="FF139" s="6" t="e">
        <f t="shared" si="167"/>
        <v>#REF!</v>
      </c>
      <c r="FG139" s="6" t="e">
        <f t="shared" si="167"/>
        <v>#REF!</v>
      </c>
      <c r="FH139" s="6" t="e">
        <f t="shared" si="167"/>
        <v>#REF!</v>
      </c>
      <c r="FI139" s="6" t="e">
        <f t="shared" si="167"/>
        <v>#REF!</v>
      </c>
      <c r="FJ139" s="6" t="e">
        <f t="shared" si="167"/>
        <v>#REF!</v>
      </c>
      <c r="FK139" s="6" t="e">
        <f t="shared" si="167"/>
        <v>#REF!</v>
      </c>
      <c r="FL139" s="6" t="e">
        <f t="shared" si="167"/>
        <v>#REF!</v>
      </c>
      <c r="FM139" s="6" t="e">
        <f t="shared" si="167"/>
        <v>#REF!</v>
      </c>
      <c r="FN139" s="6" t="e">
        <f t="shared" si="167"/>
        <v>#REF!</v>
      </c>
      <c r="FO139" s="6" t="e">
        <f t="shared" si="167"/>
        <v>#REF!</v>
      </c>
      <c r="FP139" s="6" t="e">
        <f t="shared" si="167"/>
        <v>#REF!</v>
      </c>
      <c r="FQ139" s="6" t="e">
        <f t="shared" si="167"/>
        <v>#REF!</v>
      </c>
      <c r="FR139" s="6" t="e">
        <f t="shared" si="167"/>
        <v>#REF!</v>
      </c>
      <c r="FS139" s="6" t="e">
        <f t="shared" si="167"/>
        <v>#REF!</v>
      </c>
      <c r="FT139" s="6" t="e">
        <f t="shared" si="167"/>
        <v>#REF!</v>
      </c>
      <c r="FU139" s="6" t="e">
        <f t="shared" si="167"/>
        <v>#REF!</v>
      </c>
      <c r="FV139" s="6" t="e">
        <f t="shared" si="167"/>
        <v>#REF!</v>
      </c>
      <c r="FW139" s="6" t="e">
        <f t="shared" si="167"/>
        <v>#REF!</v>
      </c>
      <c r="FX139" s="6" t="e">
        <f t="shared" si="167"/>
        <v>#REF!</v>
      </c>
      <c r="FY139" s="6" t="e">
        <f t="shared" si="167"/>
        <v>#REF!</v>
      </c>
      <c r="FZ139" s="6" t="e">
        <f t="shared" si="167"/>
        <v>#REF!</v>
      </c>
      <c r="GA139" s="6" t="e">
        <f t="shared" si="167"/>
        <v>#REF!</v>
      </c>
      <c r="GB139" s="6" t="e">
        <f t="shared" si="167"/>
        <v>#REF!</v>
      </c>
      <c r="GC139" s="6" t="e">
        <f t="shared" si="167"/>
        <v>#REF!</v>
      </c>
      <c r="GD139" s="6" t="e">
        <f t="shared" si="167"/>
        <v>#REF!</v>
      </c>
      <c r="GE139" s="6" t="e">
        <f t="shared" si="167"/>
        <v>#REF!</v>
      </c>
      <c r="GF139" s="6" t="e">
        <f t="shared" si="167"/>
        <v>#REF!</v>
      </c>
      <c r="GG139" s="6" t="e">
        <f t="shared" si="167"/>
        <v>#REF!</v>
      </c>
      <c r="GH139" s="6" t="e">
        <f t="shared" si="167"/>
        <v>#REF!</v>
      </c>
      <c r="GI139" s="6" t="e">
        <f t="shared" si="167"/>
        <v>#REF!</v>
      </c>
      <c r="GJ139" s="6" t="e">
        <f t="shared" si="167"/>
        <v>#REF!</v>
      </c>
      <c r="GK139" s="6" t="e">
        <f t="shared" si="167"/>
        <v>#REF!</v>
      </c>
      <c r="GL139" s="6" t="e">
        <f t="shared" si="167"/>
        <v>#REF!</v>
      </c>
      <c r="GM139" s="6" t="e">
        <f t="shared" si="167"/>
        <v>#REF!</v>
      </c>
      <c r="GN139" s="6" t="e">
        <f t="shared" si="167"/>
        <v>#REF!</v>
      </c>
      <c r="GO139" s="6" t="e">
        <f t="shared" si="167"/>
        <v>#REF!</v>
      </c>
      <c r="GP139" s="6" t="e">
        <f t="shared" si="167"/>
        <v>#REF!</v>
      </c>
      <c r="GQ139" s="6" t="e">
        <f t="shared" si="167"/>
        <v>#REF!</v>
      </c>
      <c r="GR139" s="6" t="e">
        <f t="shared" si="167"/>
        <v>#REF!</v>
      </c>
      <c r="GS139" s="6" t="e">
        <f t="shared" si="167"/>
        <v>#REF!</v>
      </c>
      <c r="GT139" s="6" t="e">
        <f t="shared" si="167"/>
        <v>#REF!</v>
      </c>
      <c r="GU139" s="6" t="e">
        <f t="shared" si="167"/>
        <v>#REF!</v>
      </c>
      <c r="GV139" s="6" t="e">
        <f t="shared" si="167"/>
        <v>#REF!</v>
      </c>
      <c r="GW139" s="6" t="e">
        <f t="shared" si="167"/>
        <v>#REF!</v>
      </c>
      <c r="GX139" s="6" t="e">
        <f t="shared" si="166"/>
        <v>#REF!</v>
      </c>
      <c r="GY139" s="6" t="e">
        <f t="shared" si="166"/>
        <v>#REF!</v>
      </c>
      <c r="GZ139" s="6" t="e">
        <f t="shared" si="166"/>
        <v>#REF!</v>
      </c>
      <c r="HA139" s="6" t="e">
        <f t="shared" si="166"/>
        <v>#REF!</v>
      </c>
      <c r="HB139" s="6" t="e">
        <f t="shared" si="166"/>
        <v>#REF!</v>
      </c>
      <c r="HC139" s="6" t="e">
        <f t="shared" si="166"/>
        <v>#REF!</v>
      </c>
      <c r="HD139" s="6" t="e">
        <f t="shared" si="166"/>
        <v>#REF!</v>
      </c>
      <c r="HE139" s="6" t="e">
        <f t="shared" si="166"/>
        <v>#REF!</v>
      </c>
      <c r="HF139" s="6" t="e">
        <f t="shared" si="166"/>
        <v>#REF!</v>
      </c>
      <c r="HG139" s="6" t="e">
        <f t="shared" si="166"/>
        <v>#REF!</v>
      </c>
      <c r="HH139" s="6" t="e">
        <f t="shared" si="166"/>
        <v>#REF!</v>
      </c>
      <c r="HI139" s="6" t="e">
        <f t="shared" si="166"/>
        <v>#REF!</v>
      </c>
      <c r="HJ139" s="6" t="e">
        <f t="shared" si="166"/>
        <v>#REF!</v>
      </c>
      <c r="HK139" s="6" t="e">
        <f t="shared" si="166"/>
        <v>#REF!</v>
      </c>
      <c r="HL139" s="6" t="e">
        <f t="shared" si="166"/>
        <v>#REF!</v>
      </c>
      <c r="HM139" s="6" t="e">
        <f t="shared" si="166"/>
        <v>#REF!</v>
      </c>
      <c r="HN139" s="6" t="e">
        <f t="shared" si="166"/>
        <v>#REF!</v>
      </c>
      <c r="HO139" s="6" t="e">
        <f t="shared" si="166"/>
        <v>#REF!</v>
      </c>
      <c r="HP139" s="6" t="e">
        <f t="shared" si="166"/>
        <v>#REF!</v>
      </c>
      <c r="HQ139" s="6" t="e">
        <f t="shared" si="166"/>
        <v>#REF!</v>
      </c>
      <c r="HR139" s="6" t="e">
        <f t="shared" si="166"/>
        <v>#REF!</v>
      </c>
      <c r="HS139" s="6" t="e">
        <f t="shared" si="166"/>
        <v>#REF!</v>
      </c>
      <c r="HT139" s="6" t="e">
        <f t="shared" si="166"/>
        <v>#REF!</v>
      </c>
      <c r="HU139" s="6" t="e">
        <f t="shared" si="166"/>
        <v>#REF!</v>
      </c>
      <c r="HV139" s="6" t="e">
        <f t="shared" si="166"/>
        <v>#REF!</v>
      </c>
      <c r="HW139" s="6" t="e">
        <f t="shared" si="166"/>
        <v>#REF!</v>
      </c>
      <c r="HX139" s="6" t="e">
        <f t="shared" si="166"/>
        <v>#REF!</v>
      </c>
      <c r="HY139" s="6" t="e">
        <f t="shared" si="166"/>
        <v>#REF!</v>
      </c>
      <c r="HZ139" s="6" t="e">
        <f t="shared" si="166"/>
        <v>#REF!</v>
      </c>
      <c r="IA139" s="6" t="e">
        <f t="shared" si="166"/>
        <v>#REF!</v>
      </c>
      <c r="IB139" s="6" t="e">
        <f t="shared" si="166"/>
        <v>#REF!</v>
      </c>
      <c r="IC139" s="6" t="e">
        <f t="shared" si="166"/>
        <v>#REF!</v>
      </c>
      <c r="ID139" s="6" t="e">
        <f t="shared" si="166"/>
        <v>#REF!</v>
      </c>
      <c r="IE139" s="6" t="e">
        <f t="shared" si="166"/>
        <v>#REF!</v>
      </c>
      <c r="IF139" s="6" t="e">
        <f t="shared" si="166"/>
        <v>#REF!</v>
      </c>
      <c r="IG139" s="6" t="e">
        <f t="shared" si="166"/>
        <v>#REF!</v>
      </c>
      <c r="IH139" s="6" t="e">
        <f t="shared" si="166"/>
        <v>#REF!</v>
      </c>
      <c r="II139" s="6" t="e">
        <f t="shared" si="166"/>
        <v>#REF!</v>
      </c>
      <c r="IJ139" s="6" t="e">
        <f t="shared" si="166"/>
        <v>#REF!</v>
      </c>
      <c r="IK139" s="6" t="e">
        <f t="shared" si="166"/>
        <v>#REF!</v>
      </c>
      <c r="IL139" s="6" t="e">
        <f t="shared" si="166"/>
        <v>#REF!</v>
      </c>
      <c r="IM139" s="6" t="e">
        <f t="shared" si="166"/>
        <v>#REF!</v>
      </c>
      <c r="IN139" s="6" t="e">
        <f t="shared" si="166"/>
        <v>#REF!</v>
      </c>
      <c r="IO139" s="6" t="e">
        <f t="shared" si="166"/>
        <v>#REF!</v>
      </c>
      <c r="IP139" s="6" t="e">
        <f t="shared" si="166"/>
        <v>#REF!</v>
      </c>
      <c r="IQ139" s="6" t="e">
        <f t="shared" si="166"/>
        <v>#REF!</v>
      </c>
      <c r="IR139" s="6" t="e">
        <f t="shared" si="166"/>
        <v>#REF!</v>
      </c>
      <c r="IS139" s="6" t="e">
        <f t="shared" si="166"/>
        <v>#REF!</v>
      </c>
      <c r="IT139" s="6" t="e">
        <f t="shared" si="166"/>
        <v>#REF!</v>
      </c>
      <c r="IU139" s="6" t="e">
        <f t="shared" si="166"/>
        <v>#REF!</v>
      </c>
      <c r="IV139" s="6" t="e">
        <f t="shared" si="166"/>
        <v>#REF!</v>
      </c>
      <c r="IW139" s="6" t="e">
        <f t="shared" si="166"/>
        <v>#REF!</v>
      </c>
      <c r="IX139" s="6" t="e">
        <f t="shared" si="166"/>
        <v>#REF!</v>
      </c>
      <c r="IY139" s="6" t="e">
        <f t="shared" si="166"/>
        <v>#REF!</v>
      </c>
      <c r="IZ139" s="6" t="e">
        <f t="shared" si="166"/>
        <v>#REF!</v>
      </c>
      <c r="JA139" s="6" t="e">
        <f t="shared" si="166"/>
        <v>#REF!</v>
      </c>
      <c r="JB139" s="6" t="e">
        <f t="shared" si="166"/>
        <v>#REF!</v>
      </c>
      <c r="JC139" s="6" t="e">
        <f t="shared" si="166"/>
        <v>#REF!</v>
      </c>
      <c r="JD139" s="6" t="e">
        <f t="shared" si="166"/>
        <v>#REF!</v>
      </c>
      <c r="JE139" s="6" t="e">
        <f t="shared" si="166"/>
        <v>#REF!</v>
      </c>
      <c r="JF139" s="6" t="e">
        <f t="shared" si="166"/>
        <v>#REF!</v>
      </c>
      <c r="JG139" s="6" t="e">
        <f t="shared" si="166"/>
        <v>#REF!</v>
      </c>
      <c r="JH139" s="6" t="e">
        <f t="shared" si="166"/>
        <v>#REF!</v>
      </c>
      <c r="JI139" s="6" t="e">
        <f t="shared" si="164"/>
        <v>#REF!</v>
      </c>
      <c r="JJ139" s="6" t="e">
        <f t="shared" si="164"/>
        <v>#REF!</v>
      </c>
      <c r="JK139" s="6" t="e">
        <f t="shared" si="164"/>
        <v>#REF!</v>
      </c>
      <c r="JL139" s="6" t="e">
        <f t="shared" si="164"/>
        <v>#REF!</v>
      </c>
      <c r="JM139" s="6" t="e">
        <f t="shared" si="164"/>
        <v>#REF!</v>
      </c>
      <c r="JN139" s="6" t="e">
        <f t="shared" si="164"/>
        <v>#REF!</v>
      </c>
      <c r="JO139" s="6" t="e">
        <f t="shared" si="164"/>
        <v>#REF!</v>
      </c>
      <c r="JP139" s="6" t="e">
        <f t="shared" si="164"/>
        <v>#REF!</v>
      </c>
      <c r="JQ139" s="6" t="e">
        <f t="shared" si="164"/>
        <v>#REF!</v>
      </c>
      <c r="JR139" s="6" t="e">
        <f t="shared" si="164"/>
        <v>#REF!</v>
      </c>
      <c r="JS139" s="6" t="e">
        <f t="shared" si="164"/>
        <v>#REF!</v>
      </c>
    </row>
    <row r="140" spans="1:279" ht="14.5" x14ac:dyDescent="0.35">
      <c r="A140" s="8">
        <v>138</v>
      </c>
      <c r="B140" s="9">
        <v>41075</v>
      </c>
      <c r="C140" s="10">
        <v>392.84</v>
      </c>
      <c r="D140" s="8">
        <f t="shared" si="154"/>
        <v>-0.6885185185183218</v>
      </c>
      <c r="I140" s="6">
        <v>138</v>
      </c>
      <c r="J140" s="6">
        <f t="shared" si="155"/>
        <v>0.47405775034266462</v>
      </c>
      <c r="K140" s="6">
        <f t="shared" si="156"/>
        <v>1.7409318244163596</v>
      </c>
      <c r="L140" s="6">
        <f t="shared" si="165"/>
        <v>2.5051873799717059</v>
      </c>
      <c r="M140" s="6">
        <f t="shared" si="165"/>
        <v>2.0507651577495967</v>
      </c>
      <c r="N140" s="6">
        <f t="shared" si="165"/>
        <v>0.94225034293508902</v>
      </c>
      <c r="O140" s="6">
        <f t="shared" si="165"/>
        <v>-2.1675582990545846E-2</v>
      </c>
      <c r="P140" s="6">
        <f t="shared" si="165"/>
        <v>-0.59314595336074194</v>
      </c>
      <c r="Q140" s="6">
        <f t="shared" si="165"/>
        <v>-1.0613385459532054</v>
      </c>
      <c r="R140" s="6">
        <f t="shared" si="165"/>
        <v>-1.495105212619745</v>
      </c>
      <c r="S140" s="6">
        <f t="shared" si="165"/>
        <v>-1.9013311385455769</v>
      </c>
      <c r="T140" s="6">
        <f t="shared" si="165"/>
        <v>-2.2111644718788139</v>
      </c>
      <c r="U140" s="6">
        <f t="shared" si="165"/>
        <v>-2.2180496570639909</v>
      </c>
      <c r="V140" s="6">
        <f t="shared" si="165"/>
        <v>-1.6741200274345025</v>
      </c>
      <c r="W140" s="6">
        <f t="shared" si="165"/>
        <v>-0.64822743484223588</v>
      </c>
      <c r="X140" s="6">
        <f t="shared" si="165"/>
        <v>0.19865034293531245</v>
      </c>
      <c r="Y140" s="6">
        <f t="shared" si="165"/>
        <v>0.21930589849088244</v>
      </c>
      <c r="Z140" s="6">
        <f t="shared" si="165"/>
        <v>-0.67576817558294378</v>
      </c>
      <c r="AA140" s="6">
        <f t="shared" si="165"/>
        <v>-1.6810052126197186</v>
      </c>
      <c r="AB140" s="6">
        <f t="shared" si="165"/>
        <v>-2.3075570644713697</v>
      </c>
      <c r="AC140" s="6">
        <f t="shared" si="165"/>
        <v>-2.7413237311379093</v>
      </c>
      <c r="AD140" s="6">
        <f t="shared" si="165"/>
        <v>-3.0580422496563622</v>
      </c>
      <c r="AE140" s="6">
        <f t="shared" si="165"/>
        <v>-3.2645978052118276</v>
      </c>
      <c r="AF140" s="6">
        <f t="shared" si="165"/>
        <v>-3.5124644718784328</v>
      </c>
      <c r="AG140" s="6">
        <f t="shared" si="165"/>
        <v>-3.5537755829895334</v>
      </c>
      <c r="AH140" s="6">
        <f t="shared" si="165"/>
        <v>-2.8859126200267817</v>
      </c>
      <c r="AI140" s="6">
        <f t="shared" si="165"/>
        <v>-1.7911681755826281</v>
      </c>
      <c r="AJ140" s="6">
        <f t="shared" si="165"/>
        <v>-1.0269126200272816</v>
      </c>
      <c r="AK140" s="6">
        <f t="shared" si="165"/>
        <v>-1.0957644718791295</v>
      </c>
      <c r="AL140" s="6">
        <f t="shared" si="165"/>
        <v>-1.9632978052122085</v>
      </c>
      <c r="AM140" s="6">
        <f t="shared" si="165"/>
        <v>-2.9823052126193375</v>
      </c>
      <c r="AN140" s="6">
        <f t="shared" si="165"/>
        <v>-3.6570533607672662</v>
      </c>
      <c r="AO140" s="6">
        <f t="shared" si="165"/>
        <v>-4.1527866941004765</v>
      </c>
      <c r="AP140" s="6">
        <f t="shared" si="165"/>
        <v>-4.5383570644707385</v>
      </c>
      <c r="AQ140" s="6">
        <f t="shared" si="165"/>
        <v>-4.8481903978039753</v>
      </c>
      <c r="AR140" s="6">
        <f t="shared" si="165"/>
        <v>-5.1167126200261119</v>
      </c>
      <c r="AS140" s="6">
        <f t="shared" si="165"/>
        <v>-5.0822866941002269</v>
      </c>
      <c r="AT140" s="6">
        <f t="shared" si="165"/>
        <v>-4.4970459533596374</v>
      </c>
      <c r="AU140" s="6">
        <f t="shared" si="165"/>
        <v>-3.3334496570636754</v>
      </c>
      <c r="AV140" s="6">
        <f t="shared" si="165"/>
        <v>-2.431490397804672</v>
      </c>
      <c r="AW140" s="6">
        <f t="shared" si="165"/>
        <v>-2.6242755829897835</v>
      </c>
      <c r="AX140" s="6">
        <f t="shared" si="165"/>
        <v>-3.6295126200265582</v>
      </c>
      <c r="AY140" s="6">
        <f t="shared" si="165"/>
        <v>-4.7104866941003189</v>
      </c>
      <c r="AZ140" s="6">
        <f t="shared" si="165"/>
        <v>-5.5986755829889683</v>
      </c>
      <c r="BA140" s="6">
        <f t="shared" si="165"/>
        <v>-6.252768175581366</v>
      </c>
      <c r="BB140" s="6">
        <f t="shared" si="165"/>
        <v>-6.6934200274330822</v>
      </c>
      <c r="BC140" s="6">
        <f t="shared" si="165"/>
        <v>-7.0996459533588752</v>
      </c>
      <c r="BD140" s="6">
        <f t="shared" si="165"/>
        <v>-7.4576755829884291</v>
      </c>
      <c r="BE140" s="6">
        <f t="shared" si="165"/>
        <v>-7.4852163237291371</v>
      </c>
      <c r="BF140" s="6">
        <f t="shared" si="165"/>
        <v>-6.9481718792848648</v>
      </c>
      <c r="BG140" s="6">
        <f t="shared" si="165"/>
        <v>-5.9016237311370281</v>
      </c>
      <c r="BH140" s="6">
        <f t="shared" si="165"/>
        <v>-4.9927792866928087</v>
      </c>
      <c r="BI140" s="6">
        <f t="shared" si="165"/>
        <v>-5.1098274348409349</v>
      </c>
      <c r="BJ140" s="6">
        <f t="shared" si="165"/>
        <v>-6.1081792866924935</v>
      </c>
      <c r="BK140" s="6">
        <f t="shared" si="165"/>
        <v>-7.0445644718774201</v>
      </c>
      <c r="BL140" s="6">
        <f t="shared" si="165"/>
        <v>-7.6711163237291107</v>
      </c>
      <c r="BM140" s="6">
        <f t="shared" si="165"/>
        <v>-8.1186533607660039</v>
      </c>
      <c r="BN140" s="6">
        <f t="shared" si="165"/>
        <v>-8.524879286691835</v>
      </c>
      <c r="BO140" s="6">
        <f t="shared" si="165"/>
        <v>-8.8071718792843257</v>
      </c>
      <c r="BP140" s="6">
        <f t="shared" si="165"/>
        <v>-9.0068422496546532</v>
      </c>
      <c r="BQ140" s="6">
        <f t="shared" si="165"/>
        <v>-9.0343829903953612</v>
      </c>
      <c r="BR140" s="6">
        <f t="shared" si="165"/>
        <v>-8.4904533607659118</v>
      </c>
      <c r="BS140" s="6">
        <f t="shared" si="165"/>
        <v>-7.2855459533588487</v>
      </c>
      <c r="BT140" s="6">
        <f t="shared" si="165"/>
        <v>-6.2252274348406189</v>
      </c>
      <c r="BU140" s="6">
        <f t="shared" si="165"/>
        <v>-6.2871941015072901</v>
      </c>
      <c r="BV140" s="6">
        <f t="shared" si="165"/>
        <v>-7.3199718792847728</v>
      </c>
      <c r="BW140" s="6">
        <f t="shared" ref="BW140:EH143" si="168">INDEX($D$3:$D$272,$I140,1)*INDEX($D$3:$D$272,$I140+BW$2,1)</f>
        <v>-8.3802903978029626</v>
      </c>
      <c r="BX140" s="6">
        <f t="shared" si="168"/>
        <v>-9.1032348422472094</v>
      </c>
      <c r="BY140" s="6">
        <f t="shared" si="168"/>
        <v>-9.6402792866914808</v>
      </c>
      <c r="BZ140" s="6">
        <f t="shared" si="168"/>
        <v>-10.122242249654338</v>
      </c>
      <c r="CA140" s="6">
        <f t="shared" si="168"/>
        <v>-10.494042249654207</v>
      </c>
      <c r="CB140" s="6">
        <f t="shared" si="168"/>
        <v>-10.700597805209711</v>
      </c>
      <c r="CC140" s="6">
        <f t="shared" si="168"/>
        <v>-10.604205212617154</v>
      </c>
      <c r="CD140" s="6">
        <f t="shared" si="168"/>
        <v>-10.005194101506213</v>
      </c>
      <c r="CE140" s="6">
        <f t="shared" si="168"/>
        <v>-8.924220027432451</v>
      </c>
      <c r="CF140" s="6">
        <f t="shared" si="168"/>
        <v>-7.9740644718771705</v>
      </c>
      <c r="CG140" s="6">
        <f t="shared" si="168"/>
        <v>-8.0222607681734477</v>
      </c>
      <c r="CH140" s="6">
        <f t="shared" si="168"/>
        <v>-9.0343829903953612</v>
      </c>
      <c r="CI140" s="6">
        <f t="shared" si="168"/>
        <v>-10.046505212617312</v>
      </c>
      <c r="CJ140" s="6">
        <f t="shared" si="168"/>
        <v>-10.783220027431913</v>
      </c>
      <c r="CK140" s="6">
        <f t="shared" si="168"/>
        <v>-11.2858385459503</v>
      </c>
      <c r="CL140" s="6">
        <f t="shared" si="168"/>
        <v>-11.575016323727967</v>
      </c>
      <c r="CM140" s="6">
        <f t="shared" si="168"/>
        <v>-11.953701508913051</v>
      </c>
      <c r="CN140" s="6">
        <f t="shared" si="168"/>
        <v>-12.256649657061113</v>
      </c>
      <c r="CO140" s="6">
        <f t="shared" si="168"/>
        <v>-12.263534842246289</v>
      </c>
      <c r="CP140" s="6">
        <f t="shared" si="168"/>
        <v>-11.705834842246446</v>
      </c>
      <c r="CQ140" s="6">
        <f t="shared" si="168"/>
        <v>-10.569779286691231</v>
      </c>
      <c r="CR140" s="6">
        <f t="shared" si="168"/>
        <v>-9.7160163237285051</v>
      </c>
      <c r="CS140" s="6">
        <f t="shared" si="168"/>
        <v>-9.9088015089136565</v>
      </c>
      <c r="CT140" s="6">
        <f t="shared" si="168"/>
        <v>-10.955349657061493</v>
      </c>
      <c r="CU140" s="6">
        <f t="shared" si="168"/>
        <v>-11.939931138542697</v>
      </c>
      <c r="CV140" s="6">
        <f t="shared" si="168"/>
        <v>-12.552712620023994</v>
      </c>
      <c r="CW140" s="6">
        <f t="shared" si="168"/>
        <v>-13.014020027431281</v>
      </c>
      <c r="CX140" s="6">
        <f t="shared" si="168"/>
        <v>-13.372049657060796</v>
      </c>
      <c r="CY140" s="6">
        <f t="shared" si="168"/>
        <v>-13.70942373113478</v>
      </c>
      <c r="CZ140" s="6">
        <f t="shared" si="168"/>
        <v>-13.998601508912486</v>
      </c>
      <c r="DA140" s="6">
        <f t="shared" si="168"/>
        <v>-13.964175582986563</v>
      </c>
      <c r="DB140" s="6">
        <f t="shared" si="168"/>
        <v>-13.323853360764518</v>
      </c>
      <c r="DC140" s="6">
        <f t="shared" si="168"/>
        <v>-12.146486694098202</v>
      </c>
      <c r="DD140" s="6">
        <f t="shared" si="168"/>
        <v>-11.155020027431821</v>
      </c>
      <c r="DE140" s="6">
        <f t="shared" si="168"/>
        <v>-11.340920027431755</v>
      </c>
      <c r="DF140" s="6">
        <f t="shared" si="168"/>
        <v>-12.483860768172185</v>
      </c>
      <c r="DG140" s="6">
        <f t="shared" si="168"/>
        <v>-13.578605212616301</v>
      </c>
      <c r="DH140" s="6">
        <f t="shared" si="168"/>
        <v>-14.191386694097597</v>
      </c>
      <c r="DI140" s="6">
        <f t="shared" si="168"/>
        <v>-14.604497805208606</v>
      </c>
      <c r="DJ140" s="6">
        <f t="shared" si="168"/>
        <v>-14.92121632372702</v>
      </c>
      <c r="DK140" s="6">
        <f t="shared" si="168"/>
        <v>-15.120886694097347</v>
      </c>
      <c r="DL140" s="6">
        <f t="shared" si="168"/>
        <v>-15.341212620023207</v>
      </c>
      <c r="DM140" s="6">
        <f t="shared" si="168"/>
        <v>-15.478916323726862</v>
      </c>
      <c r="DN140" s="6">
        <f t="shared" si="168"/>
        <v>-14.92121632372702</v>
      </c>
      <c r="DO140" s="6">
        <f t="shared" si="168"/>
        <v>-13.716308916319957</v>
      </c>
      <c r="DP140" s="6">
        <f t="shared" si="168"/>
        <v>-12.821234842246131</v>
      </c>
      <c r="DQ140" s="6">
        <f t="shared" si="168"/>
        <v>-12.979594101505358</v>
      </c>
      <c r="DR140" s="6">
        <f t="shared" si="168"/>
        <v>-13.977945953356917</v>
      </c>
      <c r="DS140" s="6">
        <f t="shared" si="168"/>
        <v>-15.18285336076398</v>
      </c>
      <c r="DT140" s="6">
        <f t="shared" si="168"/>
        <v>-15.885142249652693</v>
      </c>
      <c r="DU140" s="6">
        <f t="shared" si="168"/>
        <v>-16.284482990393311</v>
      </c>
      <c r="DV140" s="6">
        <f t="shared" si="168"/>
        <v>-16.601201508911725</v>
      </c>
      <c r="DW140" s="6">
        <f t="shared" si="168"/>
        <v>-16.959231138541277</v>
      </c>
      <c r="DX140" s="6">
        <f t="shared" si="168"/>
        <v>-17.248408916318944</v>
      </c>
      <c r="DY140" s="6">
        <f t="shared" si="168"/>
        <v>-17.158901508911566</v>
      </c>
      <c r="DZ140" s="6">
        <f t="shared" si="168"/>
        <v>-16.456612620022891</v>
      </c>
      <c r="EA140" s="6">
        <f t="shared" si="168"/>
        <v>-15.251705212615827</v>
      </c>
      <c r="EB140" s="6">
        <f t="shared" si="168"/>
        <v>-14.37728669409757</v>
      </c>
      <c r="EC140" s="6">
        <f t="shared" si="168"/>
        <v>-14.528760768171582</v>
      </c>
      <c r="ED140" s="6">
        <f t="shared" si="168"/>
        <v>-15.56842373113424</v>
      </c>
      <c r="EE140" s="6">
        <f t="shared" si="168"/>
        <v>-16.690708916319103</v>
      </c>
      <c r="EF140" s="6">
        <f t="shared" si="168"/>
        <v>-17.399882990392996</v>
      </c>
      <c r="EG140" s="6">
        <f t="shared" si="168"/>
        <v>-17.764797805207685</v>
      </c>
      <c r="EH140" s="6">
        <f t="shared" si="168"/>
        <v>-18.012664471874292</v>
      </c>
      <c r="EI140" s="6">
        <f t="shared" si="160"/>
        <v>-18.301842249651997</v>
      </c>
      <c r="EJ140" s="6">
        <f t="shared" si="157"/>
        <v>-18.570364471874132</v>
      </c>
      <c r="EK140" s="6">
        <f t="shared" si="157"/>
        <v>-18.542823731133385</v>
      </c>
      <c r="EL140" s="6">
        <f t="shared" si="167"/>
        <v>-17.88873113854099</v>
      </c>
      <c r="EM140" s="6" t="e">
        <f t="shared" si="167"/>
        <v>#REF!</v>
      </c>
      <c r="EN140" s="6" t="e">
        <f t="shared" si="167"/>
        <v>#REF!</v>
      </c>
      <c r="EO140" s="6" t="e">
        <f t="shared" si="167"/>
        <v>#REF!</v>
      </c>
      <c r="EP140" s="6" t="e">
        <f t="shared" si="167"/>
        <v>#REF!</v>
      </c>
      <c r="EQ140" s="6" t="e">
        <f t="shared" si="167"/>
        <v>#REF!</v>
      </c>
      <c r="ER140" s="6" t="e">
        <f t="shared" si="167"/>
        <v>#REF!</v>
      </c>
      <c r="ES140" s="6" t="e">
        <f t="shared" si="167"/>
        <v>#REF!</v>
      </c>
      <c r="ET140" s="6" t="e">
        <f t="shared" si="167"/>
        <v>#REF!</v>
      </c>
      <c r="EU140" s="6" t="e">
        <f t="shared" si="167"/>
        <v>#REF!</v>
      </c>
      <c r="EV140" s="6" t="e">
        <f t="shared" si="167"/>
        <v>#REF!</v>
      </c>
      <c r="EW140" s="6" t="e">
        <f t="shared" si="167"/>
        <v>#REF!</v>
      </c>
      <c r="EX140" s="6" t="e">
        <f t="shared" si="167"/>
        <v>#REF!</v>
      </c>
      <c r="EY140" s="6" t="e">
        <f t="shared" si="167"/>
        <v>#REF!</v>
      </c>
      <c r="EZ140" s="6" t="e">
        <f t="shared" si="167"/>
        <v>#REF!</v>
      </c>
      <c r="FA140" s="6" t="e">
        <f t="shared" si="167"/>
        <v>#REF!</v>
      </c>
      <c r="FB140" s="6" t="e">
        <f t="shared" si="167"/>
        <v>#REF!</v>
      </c>
      <c r="FC140" s="6" t="e">
        <f t="shared" si="167"/>
        <v>#REF!</v>
      </c>
      <c r="FD140" s="6" t="e">
        <f t="shared" si="167"/>
        <v>#REF!</v>
      </c>
      <c r="FE140" s="6" t="e">
        <f t="shared" si="167"/>
        <v>#REF!</v>
      </c>
      <c r="FF140" s="6" t="e">
        <f t="shared" si="167"/>
        <v>#REF!</v>
      </c>
      <c r="FG140" s="6" t="e">
        <f t="shared" si="167"/>
        <v>#REF!</v>
      </c>
      <c r="FH140" s="6" t="e">
        <f t="shared" si="167"/>
        <v>#REF!</v>
      </c>
      <c r="FI140" s="6" t="e">
        <f t="shared" si="167"/>
        <v>#REF!</v>
      </c>
      <c r="FJ140" s="6" t="e">
        <f t="shared" si="167"/>
        <v>#REF!</v>
      </c>
      <c r="FK140" s="6" t="e">
        <f t="shared" si="167"/>
        <v>#REF!</v>
      </c>
      <c r="FL140" s="6" t="e">
        <f t="shared" si="167"/>
        <v>#REF!</v>
      </c>
      <c r="FM140" s="6" t="e">
        <f t="shared" si="167"/>
        <v>#REF!</v>
      </c>
      <c r="FN140" s="6" t="e">
        <f t="shared" si="167"/>
        <v>#REF!</v>
      </c>
      <c r="FO140" s="6" t="e">
        <f t="shared" si="167"/>
        <v>#REF!</v>
      </c>
      <c r="FP140" s="6" t="e">
        <f t="shared" si="167"/>
        <v>#REF!</v>
      </c>
      <c r="FQ140" s="6" t="e">
        <f t="shared" si="167"/>
        <v>#REF!</v>
      </c>
      <c r="FR140" s="6" t="e">
        <f t="shared" si="167"/>
        <v>#REF!</v>
      </c>
      <c r="FS140" s="6" t="e">
        <f t="shared" si="167"/>
        <v>#REF!</v>
      </c>
      <c r="FT140" s="6" t="e">
        <f t="shared" si="167"/>
        <v>#REF!</v>
      </c>
      <c r="FU140" s="6" t="e">
        <f t="shared" si="167"/>
        <v>#REF!</v>
      </c>
      <c r="FV140" s="6" t="e">
        <f t="shared" si="167"/>
        <v>#REF!</v>
      </c>
      <c r="FW140" s="6" t="e">
        <f t="shared" si="167"/>
        <v>#REF!</v>
      </c>
      <c r="FX140" s="6" t="e">
        <f t="shared" si="167"/>
        <v>#REF!</v>
      </c>
      <c r="FY140" s="6" t="e">
        <f t="shared" si="167"/>
        <v>#REF!</v>
      </c>
      <c r="FZ140" s="6" t="e">
        <f t="shared" si="167"/>
        <v>#REF!</v>
      </c>
      <c r="GA140" s="6" t="e">
        <f t="shared" si="167"/>
        <v>#REF!</v>
      </c>
      <c r="GB140" s="6" t="e">
        <f t="shared" si="167"/>
        <v>#REF!</v>
      </c>
      <c r="GC140" s="6" t="e">
        <f t="shared" si="167"/>
        <v>#REF!</v>
      </c>
      <c r="GD140" s="6" t="e">
        <f t="shared" si="167"/>
        <v>#REF!</v>
      </c>
      <c r="GE140" s="6" t="e">
        <f t="shared" si="167"/>
        <v>#REF!</v>
      </c>
      <c r="GF140" s="6" t="e">
        <f t="shared" si="167"/>
        <v>#REF!</v>
      </c>
      <c r="GG140" s="6" t="e">
        <f t="shared" si="167"/>
        <v>#REF!</v>
      </c>
      <c r="GH140" s="6" t="e">
        <f t="shared" si="167"/>
        <v>#REF!</v>
      </c>
      <c r="GI140" s="6" t="e">
        <f t="shared" si="167"/>
        <v>#REF!</v>
      </c>
      <c r="GJ140" s="6" t="e">
        <f t="shared" si="167"/>
        <v>#REF!</v>
      </c>
      <c r="GK140" s="6" t="e">
        <f t="shared" si="167"/>
        <v>#REF!</v>
      </c>
      <c r="GL140" s="6" t="e">
        <f t="shared" si="167"/>
        <v>#REF!</v>
      </c>
      <c r="GM140" s="6" t="e">
        <f t="shared" si="167"/>
        <v>#REF!</v>
      </c>
      <c r="GN140" s="6" t="e">
        <f t="shared" si="167"/>
        <v>#REF!</v>
      </c>
      <c r="GO140" s="6" t="e">
        <f t="shared" si="167"/>
        <v>#REF!</v>
      </c>
      <c r="GP140" s="6" t="e">
        <f t="shared" si="167"/>
        <v>#REF!</v>
      </c>
      <c r="GQ140" s="6" t="e">
        <f t="shared" si="167"/>
        <v>#REF!</v>
      </c>
      <c r="GR140" s="6" t="e">
        <f t="shared" si="167"/>
        <v>#REF!</v>
      </c>
      <c r="GS140" s="6" t="e">
        <f t="shared" si="167"/>
        <v>#REF!</v>
      </c>
      <c r="GT140" s="6" t="e">
        <f t="shared" si="167"/>
        <v>#REF!</v>
      </c>
      <c r="GU140" s="6" t="e">
        <f t="shared" si="167"/>
        <v>#REF!</v>
      </c>
      <c r="GV140" s="6" t="e">
        <f t="shared" si="167"/>
        <v>#REF!</v>
      </c>
      <c r="GW140" s="6" t="e">
        <f t="shared" si="167"/>
        <v>#REF!</v>
      </c>
      <c r="GX140" s="6" t="e">
        <f t="shared" si="166"/>
        <v>#REF!</v>
      </c>
      <c r="GY140" s="6" t="e">
        <f t="shared" si="166"/>
        <v>#REF!</v>
      </c>
      <c r="GZ140" s="6" t="e">
        <f t="shared" si="166"/>
        <v>#REF!</v>
      </c>
      <c r="HA140" s="6" t="e">
        <f t="shared" si="166"/>
        <v>#REF!</v>
      </c>
      <c r="HB140" s="6" t="e">
        <f t="shared" si="166"/>
        <v>#REF!</v>
      </c>
      <c r="HC140" s="6" t="e">
        <f t="shared" si="166"/>
        <v>#REF!</v>
      </c>
      <c r="HD140" s="6" t="e">
        <f t="shared" si="166"/>
        <v>#REF!</v>
      </c>
      <c r="HE140" s="6" t="e">
        <f t="shared" si="166"/>
        <v>#REF!</v>
      </c>
      <c r="HF140" s="6" t="e">
        <f t="shared" si="166"/>
        <v>#REF!</v>
      </c>
      <c r="HG140" s="6" t="e">
        <f t="shared" si="166"/>
        <v>#REF!</v>
      </c>
      <c r="HH140" s="6" t="e">
        <f t="shared" si="166"/>
        <v>#REF!</v>
      </c>
      <c r="HI140" s="6" t="e">
        <f t="shared" si="166"/>
        <v>#REF!</v>
      </c>
      <c r="HJ140" s="6" t="e">
        <f t="shared" si="166"/>
        <v>#REF!</v>
      </c>
      <c r="HK140" s="6" t="e">
        <f t="shared" si="166"/>
        <v>#REF!</v>
      </c>
      <c r="HL140" s="6" t="e">
        <f t="shared" si="166"/>
        <v>#REF!</v>
      </c>
      <c r="HM140" s="6" t="e">
        <f t="shared" si="166"/>
        <v>#REF!</v>
      </c>
      <c r="HN140" s="6" t="e">
        <f t="shared" si="166"/>
        <v>#REF!</v>
      </c>
      <c r="HO140" s="6" t="e">
        <f t="shared" si="166"/>
        <v>#REF!</v>
      </c>
      <c r="HP140" s="6" t="e">
        <f t="shared" si="166"/>
        <v>#REF!</v>
      </c>
      <c r="HQ140" s="6" t="e">
        <f t="shared" si="166"/>
        <v>#REF!</v>
      </c>
      <c r="HR140" s="6" t="e">
        <f t="shared" si="166"/>
        <v>#REF!</v>
      </c>
      <c r="HS140" s="6" t="e">
        <f t="shared" si="166"/>
        <v>#REF!</v>
      </c>
      <c r="HT140" s="6" t="e">
        <f t="shared" si="166"/>
        <v>#REF!</v>
      </c>
      <c r="HU140" s="6" t="e">
        <f t="shared" si="166"/>
        <v>#REF!</v>
      </c>
      <c r="HV140" s="6" t="e">
        <f t="shared" si="166"/>
        <v>#REF!</v>
      </c>
      <c r="HW140" s="6" t="e">
        <f t="shared" si="166"/>
        <v>#REF!</v>
      </c>
      <c r="HX140" s="6" t="e">
        <f t="shared" si="166"/>
        <v>#REF!</v>
      </c>
      <c r="HY140" s="6" t="e">
        <f t="shared" si="166"/>
        <v>#REF!</v>
      </c>
      <c r="HZ140" s="6" t="e">
        <f t="shared" si="166"/>
        <v>#REF!</v>
      </c>
      <c r="IA140" s="6" t="e">
        <f t="shared" si="166"/>
        <v>#REF!</v>
      </c>
      <c r="IB140" s="6" t="e">
        <f t="shared" si="166"/>
        <v>#REF!</v>
      </c>
      <c r="IC140" s="6" t="e">
        <f t="shared" si="166"/>
        <v>#REF!</v>
      </c>
      <c r="ID140" s="6" t="e">
        <f t="shared" si="166"/>
        <v>#REF!</v>
      </c>
      <c r="IE140" s="6" t="e">
        <f t="shared" si="166"/>
        <v>#REF!</v>
      </c>
      <c r="IF140" s="6" t="e">
        <f t="shared" si="166"/>
        <v>#REF!</v>
      </c>
      <c r="IG140" s="6" t="e">
        <f t="shared" si="166"/>
        <v>#REF!</v>
      </c>
      <c r="IH140" s="6" t="e">
        <f t="shared" si="166"/>
        <v>#REF!</v>
      </c>
      <c r="II140" s="6" t="e">
        <f t="shared" si="166"/>
        <v>#REF!</v>
      </c>
      <c r="IJ140" s="6" t="e">
        <f t="shared" si="166"/>
        <v>#REF!</v>
      </c>
      <c r="IK140" s="6" t="e">
        <f t="shared" si="166"/>
        <v>#REF!</v>
      </c>
      <c r="IL140" s="6" t="e">
        <f t="shared" si="166"/>
        <v>#REF!</v>
      </c>
      <c r="IM140" s="6" t="e">
        <f t="shared" si="166"/>
        <v>#REF!</v>
      </c>
      <c r="IN140" s="6" t="e">
        <f t="shared" si="166"/>
        <v>#REF!</v>
      </c>
      <c r="IO140" s="6" t="e">
        <f t="shared" si="166"/>
        <v>#REF!</v>
      </c>
      <c r="IP140" s="6" t="e">
        <f t="shared" si="166"/>
        <v>#REF!</v>
      </c>
      <c r="IQ140" s="6" t="e">
        <f t="shared" si="166"/>
        <v>#REF!</v>
      </c>
      <c r="IR140" s="6" t="e">
        <f t="shared" si="166"/>
        <v>#REF!</v>
      </c>
      <c r="IS140" s="6" t="e">
        <f t="shared" si="166"/>
        <v>#REF!</v>
      </c>
      <c r="IT140" s="6" t="e">
        <f t="shared" si="166"/>
        <v>#REF!</v>
      </c>
      <c r="IU140" s="6" t="e">
        <f t="shared" si="166"/>
        <v>#REF!</v>
      </c>
      <c r="IV140" s="6" t="e">
        <f t="shared" si="166"/>
        <v>#REF!</v>
      </c>
      <c r="IW140" s="6" t="e">
        <f t="shared" si="166"/>
        <v>#REF!</v>
      </c>
      <c r="IX140" s="6" t="e">
        <f t="shared" si="166"/>
        <v>#REF!</v>
      </c>
      <c r="IY140" s="6" t="e">
        <f t="shared" si="166"/>
        <v>#REF!</v>
      </c>
      <c r="IZ140" s="6" t="e">
        <f t="shared" si="166"/>
        <v>#REF!</v>
      </c>
      <c r="JA140" s="6" t="e">
        <f t="shared" si="166"/>
        <v>#REF!</v>
      </c>
      <c r="JB140" s="6" t="e">
        <f t="shared" si="166"/>
        <v>#REF!</v>
      </c>
      <c r="JC140" s="6" t="e">
        <f t="shared" si="166"/>
        <v>#REF!</v>
      </c>
      <c r="JD140" s="6" t="e">
        <f t="shared" si="166"/>
        <v>#REF!</v>
      </c>
      <c r="JE140" s="6" t="e">
        <f t="shared" si="166"/>
        <v>#REF!</v>
      </c>
      <c r="JF140" s="6" t="e">
        <f t="shared" si="166"/>
        <v>#REF!</v>
      </c>
      <c r="JG140" s="6" t="e">
        <f t="shared" si="166"/>
        <v>#REF!</v>
      </c>
      <c r="JH140" s="6" t="e">
        <f t="shared" si="166"/>
        <v>#REF!</v>
      </c>
      <c r="JI140" s="6" t="e">
        <f t="shared" si="164"/>
        <v>#REF!</v>
      </c>
      <c r="JJ140" s="6" t="e">
        <f t="shared" si="164"/>
        <v>#REF!</v>
      </c>
      <c r="JK140" s="6" t="e">
        <f t="shared" si="164"/>
        <v>#REF!</v>
      </c>
      <c r="JL140" s="6" t="e">
        <f t="shared" si="164"/>
        <v>#REF!</v>
      </c>
      <c r="JM140" s="6" t="e">
        <f t="shared" si="164"/>
        <v>#REF!</v>
      </c>
      <c r="JN140" s="6" t="e">
        <f t="shared" si="164"/>
        <v>#REF!</v>
      </c>
      <c r="JO140" s="6" t="e">
        <f t="shared" si="164"/>
        <v>#REF!</v>
      </c>
      <c r="JP140" s="6" t="e">
        <f t="shared" si="164"/>
        <v>#REF!</v>
      </c>
      <c r="JQ140" s="6" t="e">
        <f t="shared" si="164"/>
        <v>#REF!</v>
      </c>
      <c r="JR140" s="6" t="e">
        <f t="shared" si="164"/>
        <v>#REF!</v>
      </c>
      <c r="JS140" s="6" t="e">
        <f t="shared" si="164"/>
        <v>#REF!</v>
      </c>
    </row>
    <row r="141" spans="1:279" ht="14.5" x14ac:dyDescent="0.35">
      <c r="A141" s="8">
        <v>139</v>
      </c>
      <c r="B141" s="9">
        <v>41105</v>
      </c>
      <c r="C141" s="10">
        <v>391</v>
      </c>
      <c r="D141" s="8">
        <f t="shared" si="154"/>
        <v>-2.5285185185182968</v>
      </c>
      <c r="I141" s="6">
        <v>139</v>
      </c>
      <c r="J141" s="6">
        <f t="shared" si="155"/>
        <v>6.393405898489962</v>
      </c>
      <c r="K141" s="6">
        <f t="shared" si="156"/>
        <v>9.2000614540453061</v>
      </c>
      <c r="L141" s="6">
        <f t="shared" ref="L141:BW144" si="169">INDEX($D$3:$D$272,$I141,1)*INDEX($D$3:$D$272,$I141+L$2,1)</f>
        <v>7.5312392318231671</v>
      </c>
      <c r="M141" s="6">
        <f t="shared" si="169"/>
        <v>3.4603244170086747</v>
      </c>
      <c r="N141" s="6">
        <f t="shared" si="169"/>
        <v>-7.9601508916883154E-2</v>
      </c>
      <c r="O141" s="6">
        <f t="shared" si="169"/>
        <v>-2.178271879287029</v>
      </c>
      <c r="P141" s="6">
        <f t="shared" si="169"/>
        <v>-3.8976644718794882</v>
      </c>
      <c r="Q141" s="6">
        <f t="shared" si="169"/>
        <v>-5.4906311385460036</v>
      </c>
      <c r="R141" s="6">
        <f t="shared" si="169"/>
        <v>-6.9824570644718795</v>
      </c>
      <c r="S141" s="6">
        <f t="shared" si="169"/>
        <v>-8.1202903978050838</v>
      </c>
      <c r="T141" s="6">
        <f t="shared" si="169"/>
        <v>-8.1455755829902436</v>
      </c>
      <c r="U141" s="6">
        <f t="shared" si="169"/>
        <v>-6.1480459533607377</v>
      </c>
      <c r="V141" s="6">
        <f t="shared" si="169"/>
        <v>-2.3805533607685962</v>
      </c>
      <c r="W141" s="6">
        <f t="shared" si="169"/>
        <v>0.72952441700895454</v>
      </c>
      <c r="X141" s="6">
        <f t="shared" si="169"/>
        <v>0.80537997256457816</v>
      </c>
      <c r="Y141" s="6">
        <f t="shared" si="169"/>
        <v>-2.4816941015092362</v>
      </c>
      <c r="Z141" s="6">
        <f t="shared" si="169"/>
        <v>-6.1733311385460414</v>
      </c>
      <c r="AA141" s="6">
        <f t="shared" si="169"/>
        <v>-8.4742829903976116</v>
      </c>
      <c r="AB141" s="6">
        <f t="shared" si="169"/>
        <v>-10.067249657064126</v>
      </c>
      <c r="AC141" s="6">
        <f t="shared" si="169"/>
        <v>-11.230368175582635</v>
      </c>
      <c r="AD141" s="6">
        <f t="shared" si="169"/>
        <v>-11.988923731138009</v>
      </c>
      <c r="AE141" s="6">
        <f t="shared" si="169"/>
        <v>-12.899190397804631</v>
      </c>
      <c r="AF141" s="6">
        <f t="shared" si="169"/>
        <v>-13.050901508915734</v>
      </c>
      <c r="AG141" s="6">
        <f t="shared" si="169"/>
        <v>-10.598238545953061</v>
      </c>
      <c r="AH141" s="6">
        <f t="shared" si="169"/>
        <v>-6.577894101508889</v>
      </c>
      <c r="AI141" s="6">
        <f t="shared" si="169"/>
        <v>-3.7712385459535449</v>
      </c>
      <c r="AJ141" s="6">
        <f t="shared" si="169"/>
        <v>-4.0240903978054323</v>
      </c>
      <c r="AK141" s="6">
        <f t="shared" si="169"/>
        <v>-7.2100237311384632</v>
      </c>
      <c r="AL141" s="6">
        <f t="shared" si="169"/>
        <v>-10.952231138545589</v>
      </c>
      <c r="AM141" s="6">
        <f t="shared" si="169"/>
        <v>-13.430179286693422</v>
      </c>
      <c r="AN141" s="6">
        <f t="shared" si="169"/>
        <v>-15.250712620026665</v>
      </c>
      <c r="AO141" s="6">
        <f t="shared" si="169"/>
        <v>-16.666682990396914</v>
      </c>
      <c r="AP141" s="6">
        <f t="shared" si="169"/>
        <v>-17.80451632373012</v>
      </c>
      <c r="AQ141" s="6">
        <f t="shared" si="169"/>
        <v>-18.790638545952223</v>
      </c>
      <c r="AR141" s="6">
        <f t="shared" si="169"/>
        <v>-18.664212620026422</v>
      </c>
      <c r="AS141" s="6">
        <f t="shared" si="169"/>
        <v>-16.514971879285813</v>
      </c>
      <c r="AT141" s="6">
        <f t="shared" si="169"/>
        <v>-12.241775582989897</v>
      </c>
      <c r="AU141" s="6">
        <f t="shared" si="169"/>
        <v>-8.9294163237309228</v>
      </c>
      <c r="AV141" s="6">
        <f t="shared" si="169"/>
        <v>-9.6374015089159766</v>
      </c>
      <c r="AW141" s="6">
        <f t="shared" si="169"/>
        <v>-13.32903854595278</v>
      </c>
      <c r="AX141" s="6">
        <f t="shared" si="169"/>
        <v>-17.298812620026489</v>
      </c>
      <c r="AY141" s="6">
        <f t="shared" si="169"/>
        <v>-20.560601508915145</v>
      </c>
      <c r="AZ141" s="6">
        <f t="shared" si="169"/>
        <v>-22.962694101507498</v>
      </c>
      <c r="BA141" s="6">
        <f t="shared" si="169"/>
        <v>-24.580945953359173</v>
      </c>
      <c r="BB141" s="6">
        <f t="shared" si="169"/>
        <v>-26.072771879284904</v>
      </c>
      <c r="BC141" s="6">
        <f t="shared" si="169"/>
        <v>-27.387601508914518</v>
      </c>
      <c r="BD141" s="6">
        <f t="shared" si="169"/>
        <v>-27.488742249655157</v>
      </c>
      <c r="BE141" s="6">
        <f t="shared" si="169"/>
        <v>-25.516497805210953</v>
      </c>
      <c r="BF141" s="6">
        <f t="shared" si="169"/>
        <v>-21.673149657063188</v>
      </c>
      <c r="BG141" s="6">
        <f t="shared" si="169"/>
        <v>-18.335505212618912</v>
      </c>
      <c r="BH141" s="6">
        <f t="shared" si="169"/>
        <v>-18.765353360767062</v>
      </c>
      <c r="BI141" s="6">
        <f t="shared" si="169"/>
        <v>-22.431705212618564</v>
      </c>
      <c r="BJ141" s="6">
        <f t="shared" si="169"/>
        <v>-25.870490397803483</v>
      </c>
      <c r="BK141" s="6">
        <f t="shared" si="169"/>
        <v>-28.171442249655193</v>
      </c>
      <c r="BL141" s="6">
        <f t="shared" si="169"/>
        <v>-29.814979286692029</v>
      </c>
      <c r="BM141" s="6">
        <f t="shared" si="169"/>
        <v>-31.306805212617906</v>
      </c>
      <c r="BN141" s="6">
        <f t="shared" si="169"/>
        <v>-32.343497805210326</v>
      </c>
      <c r="BO141" s="6">
        <f t="shared" si="169"/>
        <v>-33.076768175580682</v>
      </c>
      <c r="BP141" s="6">
        <f t="shared" si="169"/>
        <v>-33.177908916321321</v>
      </c>
      <c r="BQ141" s="6">
        <f t="shared" si="169"/>
        <v>-31.180379286691963</v>
      </c>
      <c r="BR141" s="6">
        <f t="shared" si="169"/>
        <v>-26.755471879284944</v>
      </c>
      <c r="BS141" s="6">
        <f t="shared" si="169"/>
        <v>-22.861553360766713</v>
      </c>
      <c r="BT141" s="6">
        <f t="shared" si="169"/>
        <v>-23.089120027433442</v>
      </c>
      <c r="BU141" s="6">
        <f t="shared" si="169"/>
        <v>-26.881897805210887</v>
      </c>
      <c r="BV141" s="6">
        <f t="shared" si="169"/>
        <v>-30.775816323728971</v>
      </c>
      <c r="BW141" s="6">
        <f t="shared" si="169"/>
        <v>-33.430760768173215</v>
      </c>
      <c r="BX141" s="6">
        <f t="shared" si="168"/>
        <v>-35.403005212617416</v>
      </c>
      <c r="BY141" s="6">
        <f t="shared" si="168"/>
        <v>-37.172968175580337</v>
      </c>
      <c r="BZ141" s="6">
        <f t="shared" si="168"/>
        <v>-38.538368175580125</v>
      </c>
      <c r="CA141" s="6">
        <f t="shared" si="168"/>
        <v>-39.296923731135642</v>
      </c>
      <c r="CB141" s="6">
        <f t="shared" si="168"/>
        <v>-38.942931138543116</v>
      </c>
      <c r="CC141" s="6">
        <f t="shared" si="168"/>
        <v>-36.743120027432184</v>
      </c>
      <c r="CD141" s="6">
        <f t="shared" si="168"/>
        <v>-32.773345953358479</v>
      </c>
      <c r="CE141" s="6">
        <f t="shared" si="168"/>
        <v>-29.28399039780324</v>
      </c>
      <c r="CF141" s="6">
        <f t="shared" si="168"/>
        <v>-29.460986694099503</v>
      </c>
      <c r="CG141" s="6">
        <f t="shared" si="168"/>
        <v>-33.177908916321321</v>
      </c>
      <c r="CH141" s="6">
        <f t="shared" si="168"/>
        <v>-36.894831138543289</v>
      </c>
      <c r="CI141" s="6">
        <f t="shared" si="168"/>
        <v>-39.600345953357852</v>
      </c>
      <c r="CJ141" s="6">
        <f t="shared" si="168"/>
        <v>-41.446164471876251</v>
      </c>
      <c r="CK141" s="6">
        <f t="shared" si="168"/>
        <v>-42.508142249653837</v>
      </c>
      <c r="CL141" s="6">
        <f t="shared" si="168"/>
        <v>-43.898827434838928</v>
      </c>
      <c r="CM141" s="6">
        <f t="shared" si="168"/>
        <v>-45.011375582986972</v>
      </c>
      <c r="CN141" s="6">
        <f t="shared" si="168"/>
        <v>-45.036660768172133</v>
      </c>
      <c r="CO141" s="6">
        <f t="shared" si="168"/>
        <v>-42.988560768172306</v>
      </c>
      <c r="CP141" s="6">
        <f t="shared" si="168"/>
        <v>-38.816505212617173</v>
      </c>
      <c r="CQ141" s="6">
        <f t="shared" si="168"/>
        <v>-35.681142249654464</v>
      </c>
      <c r="CR141" s="6">
        <f t="shared" si="168"/>
        <v>-36.389127434839658</v>
      </c>
      <c r="CS141" s="6">
        <f t="shared" si="168"/>
        <v>-40.232475582987426</v>
      </c>
      <c r="CT141" s="6">
        <f t="shared" si="168"/>
        <v>-43.848257064468605</v>
      </c>
      <c r="CU141" s="6">
        <f t="shared" si="168"/>
        <v>-46.098638545949854</v>
      </c>
      <c r="CV141" s="6">
        <f t="shared" si="168"/>
        <v>-47.792745953357155</v>
      </c>
      <c r="CW141" s="6">
        <f t="shared" si="168"/>
        <v>-49.107575582986627</v>
      </c>
      <c r="CX141" s="6">
        <f t="shared" si="168"/>
        <v>-50.346549657060613</v>
      </c>
      <c r="CY141" s="6">
        <f t="shared" si="168"/>
        <v>-51.408527434838334</v>
      </c>
      <c r="CZ141" s="6">
        <f t="shared" si="168"/>
        <v>-51.28210150891239</v>
      </c>
      <c r="DA141" s="6">
        <f t="shared" si="168"/>
        <v>-48.93057928669036</v>
      </c>
      <c r="DB141" s="6">
        <f t="shared" si="168"/>
        <v>-44.606812620024122</v>
      </c>
      <c r="DC141" s="6">
        <f t="shared" si="168"/>
        <v>-40.965745953357782</v>
      </c>
      <c r="DD141" s="6">
        <f t="shared" si="168"/>
        <v>-41.64844595335768</v>
      </c>
      <c r="DE141" s="6">
        <f t="shared" si="168"/>
        <v>-45.845786694098109</v>
      </c>
      <c r="DF141" s="6">
        <f t="shared" si="168"/>
        <v>-49.866131138542144</v>
      </c>
      <c r="DG141" s="6">
        <f t="shared" si="168"/>
        <v>-52.116512620023393</v>
      </c>
      <c r="DH141" s="6">
        <f t="shared" si="168"/>
        <v>-53.633623731134428</v>
      </c>
      <c r="DI141" s="6">
        <f t="shared" si="168"/>
        <v>-54.796742249652794</v>
      </c>
      <c r="DJ141" s="6">
        <f t="shared" si="168"/>
        <v>-55.53001262002315</v>
      </c>
      <c r="DK141" s="6">
        <f t="shared" si="168"/>
        <v>-56.339138545948984</v>
      </c>
      <c r="DL141" s="6">
        <f t="shared" si="168"/>
        <v>-56.844842249652615</v>
      </c>
      <c r="DM141" s="6">
        <f t="shared" si="168"/>
        <v>-54.796742249652794</v>
      </c>
      <c r="DN141" s="6">
        <f t="shared" si="168"/>
        <v>-50.371834842245775</v>
      </c>
      <c r="DO141" s="6">
        <f t="shared" si="168"/>
        <v>-47.084760768171954</v>
      </c>
      <c r="DP141" s="6">
        <f t="shared" si="168"/>
        <v>-47.666320027431212</v>
      </c>
      <c r="DQ141" s="6">
        <f t="shared" si="168"/>
        <v>-51.332671879282714</v>
      </c>
      <c r="DR141" s="6">
        <f t="shared" si="168"/>
        <v>-55.757579286689733</v>
      </c>
      <c r="DS141" s="6">
        <f t="shared" si="168"/>
        <v>-58.336668175578495</v>
      </c>
      <c r="DT141" s="6">
        <f t="shared" si="168"/>
        <v>-59.803208916319065</v>
      </c>
      <c r="DU141" s="6">
        <f t="shared" si="168"/>
        <v>-60.966327434837432</v>
      </c>
      <c r="DV141" s="6">
        <f t="shared" si="168"/>
        <v>-62.281157064467038</v>
      </c>
      <c r="DW141" s="6">
        <f t="shared" si="168"/>
        <v>-63.343134842244623</v>
      </c>
      <c r="DX141" s="6">
        <f t="shared" si="168"/>
        <v>-63.014427434837259</v>
      </c>
      <c r="DY141" s="6">
        <f t="shared" si="168"/>
        <v>-60.435338545948639</v>
      </c>
      <c r="DZ141" s="6">
        <f t="shared" si="168"/>
        <v>-56.01043113854162</v>
      </c>
      <c r="EA141" s="6">
        <f t="shared" si="168"/>
        <v>-52.799212620023425</v>
      </c>
      <c r="EB141" s="6">
        <f t="shared" si="168"/>
        <v>-53.35548669409738</v>
      </c>
      <c r="EC141" s="6">
        <f t="shared" si="168"/>
        <v>-57.173549657059986</v>
      </c>
      <c r="ED141" s="6">
        <f t="shared" si="168"/>
        <v>-61.295034842244796</v>
      </c>
      <c r="EE141" s="6">
        <f t="shared" si="168"/>
        <v>-63.89940891631872</v>
      </c>
      <c r="EF141" s="6">
        <f t="shared" si="168"/>
        <v>-65.239523731133346</v>
      </c>
      <c r="EG141" s="6">
        <f t="shared" si="168"/>
        <v>-66.149790397799961</v>
      </c>
      <c r="EH141" s="6">
        <f t="shared" si="168"/>
        <v>-67.211768175577689</v>
      </c>
      <c r="EI141" s="6">
        <f t="shared" si="160"/>
        <v>-68.197890397799796</v>
      </c>
      <c r="EJ141" s="6">
        <f t="shared" si="157"/>
        <v>-68.096749657059007</v>
      </c>
      <c r="EK141" s="6">
        <f t="shared" si="157"/>
        <v>-65.694657064466654</v>
      </c>
      <c r="EL141" s="6" t="e">
        <f t="shared" si="167"/>
        <v>#REF!</v>
      </c>
      <c r="EM141" s="6" t="e">
        <f t="shared" si="167"/>
        <v>#REF!</v>
      </c>
      <c r="EN141" s="6" t="e">
        <f t="shared" si="167"/>
        <v>#REF!</v>
      </c>
      <c r="EO141" s="6" t="e">
        <f t="shared" si="167"/>
        <v>#REF!</v>
      </c>
      <c r="EP141" s="6" t="e">
        <f t="shared" si="167"/>
        <v>#REF!</v>
      </c>
      <c r="EQ141" s="6" t="e">
        <f t="shared" si="167"/>
        <v>#REF!</v>
      </c>
      <c r="ER141" s="6" t="e">
        <f t="shared" si="167"/>
        <v>#REF!</v>
      </c>
      <c r="ES141" s="6" t="e">
        <f t="shared" si="167"/>
        <v>#REF!</v>
      </c>
      <c r="ET141" s="6" t="e">
        <f t="shared" si="167"/>
        <v>#REF!</v>
      </c>
      <c r="EU141" s="6" t="e">
        <f t="shared" si="167"/>
        <v>#REF!</v>
      </c>
      <c r="EV141" s="6" t="e">
        <f t="shared" si="167"/>
        <v>#REF!</v>
      </c>
      <c r="EW141" s="6" t="e">
        <f t="shared" si="167"/>
        <v>#REF!</v>
      </c>
      <c r="EX141" s="6" t="e">
        <f t="shared" si="167"/>
        <v>#REF!</v>
      </c>
      <c r="EY141" s="6" t="e">
        <f t="shared" si="167"/>
        <v>#REF!</v>
      </c>
      <c r="EZ141" s="6" t="e">
        <f t="shared" si="167"/>
        <v>#REF!</v>
      </c>
      <c r="FA141" s="6" t="e">
        <f t="shared" si="167"/>
        <v>#REF!</v>
      </c>
      <c r="FB141" s="6" t="e">
        <f t="shared" si="167"/>
        <v>#REF!</v>
      </c>
      <c r="FC141" s="6" t="e">
        <f t="shared" si="167"/>
        <v>#REF!</v>
      </c>
      <c r="FD141" s="6" t="e">
        <f t="shared" si="167"/>
        <v>#REF!</v>
      </c>
      <c r="FE141" s="6" t="e">
        <f t="shared" si="167"/>
        <v>#REF!</v>
      </c>
      <c r="FF141" s="6" t="e">
        <f t="shared" si="167"/>
        <v>#REF!</v>
      </c>
      <c r="FG141" s="6" t="e">
        <f t="shared" si="167"/>
        <v>#REF!</v>
      </c>
      <c r="FH141" s="6" t="e">
        <f t="shared" si="167"/>
        <v>#REF!</v>
      </c>
      <c r="FI141" s="6" t="e">
        <f t="shared" si="167"/>
        <v>#REF!</v>
      </c>
      <c r="FJ141" s="6" t="e">
        <f t="shared" si="167"/>
        <v>#REF!</v>
      </c>
      <c r="FK141" s="6" t="e">
        <f t="shared" si="167"/>
        <v>#REF!</v>
      </c>
      <c r="FL141" s="6" t="e">
        <f t="shared" si="167"/>
        <v>#REF!</v>
      </c>
      <c r="FM141" s="6" t="e">
        <f t="shared" si="167"/>
        <v>#REF!</v>
      </c>
      <c r="FN141" s="6" t="e">
        <f t="shared" si="167"/>
        <v>#REF!</v>
      </c>
      <c r="FO141" s="6" t="e">
        <f t="shared" si="167"/>
        <v>#REF!</v>
      </c>
      <c r="FP141" s="6" t="e">
        <f t="shared" si="167"/>
        <v>#REF!</v>
      </c>
      <c r="FQ141" s="6" t="e">
        <f t="shared" si="167"/>
        <v>#REF!</v>
      </c>
      <c r="FR141" s="6" t="e">
        <f t="shared" si="167"/>
        <v>#REF!</v>
      </c>
      <c r="FS141" s="6" t="e">
        <f t="shared" si="167"/>
        <v>#REF!</v>
      </c>
      <c r="FT141" s="6" t="e">
        <f t="shared" si="167"/>
        <v>#REF!</v>
      </c>
      <c r="FU141" s="6" t="e">
        <f t="shared" si="167"/>
        <v>#REF!</v>
      </c>
      <c r="FV141" s="6" t="e">
        <f t="shared" si="167"/>
        <v>#REF!</v>
      </c>
      <c r="FW141" s="6" t="e">
        <f t="shared" si="167"/>
        <v>#REF!</v>
      </c>
      <c r="FX141" s="6" t="e">
        <f t="shared" si="167"/>
        <v>#REF!</v>
      </c>
      <c r="FY141" s="6" t="e">
        <f t="shared" si="167"/>
        <v>#REF!</v>
      </c>
      <c r="FZ141" s="6" t="e">
        <f t="shared" si="167"/>
        <v>#REF!</v>
      </c>
      <c r="GA141" s="6" t="e">
        <f t="shared" si="167"/>
        <v>#REF!</v>
      </c>
      <c r="GB141" s="6" t="e">
        <f t="shared" si="167"/>
        <v>#REF!</v>
      </c>
      <c r="GC141" s="6" t="e">
        <f t="shared" si="167"/>
        <v>#REF!</v>
      </c>
      <c r="GD141" s="6" t="e">
        <f t="shared" si="167"/>
        <v>#REF!</v>
      </c>
      <c r="GE141" s="6" t="e">
        <f t="shared" si="167"/>
        <v>#REF!</v>
      </c>
      <c r="GF141" s="6" t="e">
        <f t="shared" si="167"/>
        <v>#REF!</v>
      </c>
      <c r="GG141" s="6" t="e">
        <f t="shared" si="167"/>
        <v>#REF!</v>
      </c>
      <c r="GH141" s="6" t="e">
        <f t="shared" si="167"/>
        <v>#REF!</v>
      </c>
      <c r="GI141" s="6" t="e">
        <f t="shared" si="167"/>
        <v>#REF!</v>
      </c>
      <c r="GJ141" s="6" t="e">
        <f t="shared" si="167"/>
        <v>#REF!</v>
      </c>
      <c r="GK141" s="6" t="e">
        <f t="shared" si="167"/>
        <v>#REF!</v>
      </c>
      <c r="GL141" s="6" t="e">
        <f t="shared" si="167"/>
        <v>#REF!</v>
      </c>
      <c r="GM141" s="6" t="e">
        <f t="shared" si="167"/>
        <v>#REF!</v>
      </c>
      <c r="GN141" s="6" t="e">
        <f t="shared" si="167"/>
        <v>#REF!</v>
      </c>
      <c r="GO141" s="6" t="e">
        <f t="shared" si="167"/>
        <v>#REF!</v>
      </c>
      <c r="GP141" s="6" t="e">
        <f t="shared" si="167"/>
        <v>#REF!</v>
      </c>
      <c r="GQ141" s="6" t="e">
        <f t="shared" si="167"/>
        <v>#REF!</v>
      </c>
      <c r="GR141" s="6" t="e">
        <f t="shared" si="167"/>
        <v>#REF!</v>
      </c>
      <c r="GS141" s="6" t="e">
        <f t="shared" si="167"/>
        <v>#REF!</v>
      </c>
      <c r="GT141" s="6" t="e">
        <f t="shared" si="167"/>
        <v>#REF!</v>
      </c>
      <c r="GU141" s="6" t="e">
        <f t="shared" si="167"/>
        <v>#REF!</v>
      </c>
      <c r="GV141" s="6" t="e">
        <f t="shared" si="167"/>
        <v>#REF!</v>
      </c>
      <c r="GW141" s="6" t="e">
        <f t="shared" ref="GW141:JH144" si="170">INDEX($D$3:$D$272,$I141,1)*INDEX($D$3:$D$272,$I141+GW$2,1)</f>
        <v>#REF!</v>
      </c>
      <c r="GX141" s="6" t="e">
        <f t="shared" si="170"/>
        <v>#REF!</v>
      </c>
      <c r="GY141" s="6" t="e">
        <f t="shared" si="170"/>
        <v>#REF!</v>
      </c>
      <c r="GZ141" s="6" t="e">
        <f t="shared" si="170"/>
        <v>#REF!</v>
      </c>
      <c r="HA141" s="6" t="e">
        <f t="shared" si="170"/>
        <v>#REF!</v>
      </c>
      <c r="HB141" s="6" t="e">
        <f t="shared" si="170"/>
        <v>#REF!</v>
      </c>
      <c r="HC141" s="6" t="e">
        <f t="shared" si="170"/>
        <v>#REF!</v>
      </c>
      <c r="HD141" s="6" t="e">
        <f t="shared" si="170"/>
        <v>#REF!</v>
      </c>
      <c r="HE141" s="6" t="e">
        <f t="shared" si="170"/>
        <v>#REF!</v>
      </c>
      <c r="HF141" s="6" t="e">
        <f t="shared" si="170"/>
        <v>#REF!</v>
      </c>
      <c r="HG141" s="6" t="e">
        <f t="shared" si="170"/>
        <v>#REF!</v>
      </c>
      <c r="HH141" s="6" t="e">
        <f t="shared" si="170"/>
        <v>#REF!</v>
      </c>
      <c r="HI141" s="6" t="e">
        <f t="shared" si="170"/>
        <v>#REF!</v>
      </c>
      <c r="HJ141" s="6" t="e">
        <f t="shared" si="170"/>
        <v>#REF!</v>
      </c>
      <c r="HK141" s="6" t="e">
        <f t="shared" si="170"/>
        <v>#REF!</v>
      </c>
      <c r="HL141" s="6" t="e">
        <f t="shared" si="170"/>
        <v>#REF!</v>
      </c>
      <c r="HM141" s="6" t="e">
        <f t="shared" si="170"/>
        <v>#REF!</v>
      </c>
      <c r="HN141" s="6" t="e">
        <f t="shared" si="170"/>
        <v>#REF!</v>
      </c>
      <c r="HO141" s="6" t="e">
        <f t="shared" si="170"/>
        <v>#REF!</v>
      </c>
      <c r="HP141" s="6" t="e">
        <f t="shared" si="170"/>
        <v>#REF!</v>
      </c>
      <c r="HQ141" s="6" t="e">
        <f t="shared" si="170"/>
        <v>#REF!</v>
      </c>
      <c r="HR141" s="6" t="e">
        <f t="shared" si="170"/>
        <v>#REF!</v>
      </c>
      <c r="HS141" s="6" t="e">
        <f t="shared" si="170"/>
        <v>#REF!</v>
      </c>
      <c r="HT141" s="6" t="e">
        <f t="shared" si="170"/>
        <v>#REF!</v>
      </c>
      <c r="HU141" s="6" t="e">
        <f t="shared" si="170"/>
        <v>#REF!</v>
      </c>
      <c r="HV141" s="6" t="e">
        <f t="shared" si="170"/>
        <v>#REF!</v>
      </c>
      <c r="HW141" s="6" t="e">
        <f t="shared" si="170"/>
        <v>#REF!</v>
      </c>
      <c r="HX141" s="6" t="e">
        <f t="shared" si="170"/>
        <v>#REF!</v>
      </c>
      <c r="HY141" s="6" t="e">
        <f t="shared" si="170"/>
        <v>#REF!</v>
      </c>
      <c r="HZ141" s="6" t="e">
        <f t="shared" si="170"/>
        <v>#REF!</v>
      </c>
      <c r="IA141" s="6" t="e">
        <f t="shared" si="170"/>
        <v>#REF!</v>
      </c>
      <c r="IB141" s="6" t="e">
        <f t="shared" si="170"/>
        <v>#REF!</v>
      </c>
      <c r="IC141" s="6" t="e">
        <f t="shared" si="170"/>
        <v>#REF!</v>
      </c>
      <c r="ID141" s="6" t="e">
        <f t="shared" si="170"/>
        <v>#REF!</v>
      </c>
      <c r="IE141" s="6" t="e">
        <f t="shared" si="170"/>
        <v>#REF!</v>
      </c>
      <c r="IF141" s="6" t="e">
        <f t="shared" si="170"/>
        <v>#REF!</v>
      </c>
      <c r="IG141" s="6" t="e">
        <f t="shared" si="170"/>
        <v>#REF!</v>
      </c>
      <c r="IH141" s="6" t="e">
        <f t="shared" si="170"/>
        <v>#REF!</v>
      </c>
      <c r="II141" s="6" t="e">
        <f t="shared" si="170"/>
        <v>#REF!</v>
      </c>
      <c r="IJ141" s="6" t="e">
        <f t="shared" si="170"/>
        <v>#REF!</v>
      </c>
      <c r="IK141" s="6" t="e">
        <f t="shared" si="170"/>
        <v>#REF!</v>
      </c>
      <c r="IL141" s="6" t="e">
        <f t="shared" si="170"/>
        <v>#REF!</v>
      </c>
      <c r="IM141" s="6" t="e">
        <f t="shared" si="170"/>
        <v>#REF!</v>
      </c>
      <c r="IN141" s="6" t="e">
        <f t="shared" si="170"/>
        <v>#REF!</v>
      </c>
      <c r="IO141" s="6" t="e">
        <f t="shared" si="170"/>
        <v>#REF!</v>
      </c>
      <c r="IP141" s="6" t="e">
        <f t="shared" si="170"/>
        <v>#REF!</v>
      </c>
      <c r="IQ141" s="6" t="e">
        <f t="shared" si="170"/>
        <v>#REF!</v>
      </c>
      <c r="IR141" s="6" t="e">
        <f t="shared" si="170"/>
        <v>#REF!</v>
      </c>
      <c r="IS141" s="6" t="e">
        <f t="shared" si="170"/>
        <v>#REF!</v>
      </c>
      <c r="IT141" s="6" t="e">
        <f t="shared" si="170"/>
        <v>#REF!</v>
      </c>
      <c r="IU141" s="6" t="e">
        <f t="shared" si="170"/>
        <v>#REF!</v>
      </c>
      <c r="IV141" s="6" t="e">
        <f t="shared" si="170"/>
        <v>#REF!</v>
      </c>
      <c r="IW141" s="6" t="e">
        <f t="shared" si="170"/>
        <v>#REF!</v>
      </c>
      <c r="IX141" s="6" t="e">
        <f t="shared" si="170"/>
        <v>#REF!</v>
      </c>
      <c r="IY141" s="6" t="e">
        <f t="shared" si="170"/>
        <v>#REF!</v>
      </c>
      <c r="IZ141" s="6" t="e">
        <f t="shared" si="170"/>
        <v>#REF!</v>
      </c>
      <c r="JA141" s="6" t="e">
        <f t="shared" si="170"/>
        <v>#REF!</v>
      </c>
      <c r="JB141" s="6" t="e">
        <f t="shared" si="170"/>
        <v>#REF!</v>
      </c>
      <c r="JC141" s="6" t="e">
        <f t="shared" si="170"/>
        <v>#REF!</v>
      </c>
      <c r="JD141" s="6" t="e">
        <f t="shared" si="170"/>
        <v>#REF!</v>
      </c>
      <c r="JE141" s="6" t="e">
        <f t="shared" si="170"/>
        <v>#REF!</v>
      </c>
      <c r="JF141" s="6" t="e">
        <f t="shared" si="170"/>
        <v>#REF!</v>
      </c>
      <c r="JG141" s="6" t="e">
        <f t="shared" si="170"/>
        <v>#REF!</v>
      </c>
      <c r="JH141" s="6" t="e">
        <f t="shared" si="170"/>
        <v>#REF!</v>
      </c>
      <c r="JI141" s="6" t="e">
        <f t="shared" si="164"/>
        <v>#REF!</v>
      </c>
      <c r="JJ141" s="6" t="e">
        <f t="shared" si="164"/>
        <v>#REF!</v>
      </c>
      <c r="JK141" s="6" t="e">
        <f t="shared" si="164"/>
        <v>#REF!</v>
      </c>
      <c r="JL141" s="6" t="e">
        <f t="shared" si="164"/>
        <v>#REF!</v>
      </c>
      <c r="JM141" s="6" t="e">
        <f t="shared" si="164"/>
        <v>#REF!</v>
      </c>
      <c r="JN141" s="6" t="e">
        <f t="shared" si="164"/>
        <v>#REF!</v>
      </c>
      <c r="JO141" s="6" t="e">
        <f t="shared" si="164"/>
        <v>#REF!</v>
      </c>
      <c r="JP141" s="6" t="e">
        <f t="shared" si="164"/>
        <v>#REF!</v>
      </c>
      <c r="JQ141" s="6" t="e">
        <f t="shared" si="164"/>
        <v>#REF!</v>
      </c>
      <c r="JR141" s="6" t="e">
        <f t="shared" si="164"/>
        <v>#REF!</v>
      </c>
      <c r="JS141" s="6" t="e">
        <f t="shared" si="164"/>
        <v>#REF!</v>
      </c>
    </row>
    <row r="142" spans="1:279" ht="14.5" x14ac:dyDescent="0.35">
      <c r="A142" s="8">
        <v>140</v>
      </c>
      <c r="B142" s="9">
        <v>41136</v>
      </c>
      <c r="C142" s="10">
        <v>389.89</v>
      </c>
      <c r="D142" s="8">
        <f t="shared" si="154"/>
        <v>-3.6385185185183104</v>
      </c>
      <c r="I142" s="6">
        <v>140</v>
      </c>
      <c r="J142" s="6">
        <f t="shared" si="155"/>
        <v>13.23881700960068</v>
      </c>
      <c r="K142" s="6">
        <f t="shared" si="156"/>
        <v>10.837394787378505</v>
      </c>
      <c r="L142" s="6">
        <f t="shared" si="169"/>
        <v>4.9793799725639749</v>
      </c>
      <c r="M142" s="6">
        <f t="shared" si="169"/>
        <v>-0.11454595336157668</v>
      </c>
      <c r="N142" s="6">
        <f t="shared" si="169"/>
        <v>-3.1345163237317166</v>
      </c>
      <c r="O142" s="6">
        <f t="shared" si="169"/>
        <v>-5.6087089163241926</v>
      </c>
      <c r="P142" s="6">
        <f t="shared" si="169"/>
        <v>-7.9009755829907116</v>
      </c>
      <c r="Q142" s="6">
        <f t="shared" si="169"/>
        <v>-10.04770150891663</v>
      </c>
      <c r="R142" s="6">
        <f t="shared" si="169"/>
        <v>-11.685034842249829</v>
      </c>
      <c r="S142" s="6">
        <f t="shared" si="169"/>
        <v>-11.721420027434979</v>
      </c>
      <c r="T142" s="6">
        <f t="shared" si="169"/>
        <v>-8.8469903978054383</v>
      </c>
      <c r="U142" s="6">
        <f t="shared" si="169"/>
        <v>-3.42559780521333</v>
      </c>
      <c r="V142" s="6">
        <f t="shared" si="169"/>
        <v>1.0497799725642578</v>
      </c>
      <c r="W142" s="6">
        <f t="shared" si="169"/>
        <v>1.1589355281199147</v>
      </c>
      <c r="X142" s="6">
        <f t="shared" si="169"/>
        <v>-3.5711385459539304</v>
      </c>
      <c r="Y142" s="6">
        <f t="shared" si="169"/>
        <v>-8.8833755829907961</v>
      </c>
      <c r="Z142" s="6">
        <f t="shared" si="169"/>
        <v>-12.194427434842343</v>
      </c>
      <c r="AA142" s="6">
        <f t="shared" si="169"/>
        <v>-14.486694101508862</v>
      </c>
      <c r="AB142" s="6">
        <f t="shared" si="169"/>
        <v>-16.160412620027415</v>
      </c>
      <c r="AC142" s="6">
        <f t="shared" si="169"/>
        <v>-17.251968175582743</v>
      </c>
      <c r="AD142" s="6">
        <f t="shared" si="169"/>
        <v>-18.561834842249386</v>
      </c>
      <c r="AE142" s="6">
        <f t="shared" si="169"/>
        <v>-18.780145953360492</v>
      </c>
      <c r="AF142" s="6">
        <f t="shared" si="169"/>
        <v>-15.250782990397839</v>
      </c>
      <c r="AG142" s="6">
        <f t="shared" si="169"/>
        <v>-9.4655385459536099</v>
      </c>
      <c r="AH142" s="6">
        <f t="shared" si="169"/>
        <v>-5.4267829903982356</v>
      </c>
      <c r="AI142" s="6">
        <f t="shared" si="169"/>
        <v>-5.7906348422501495</v>
      </c>
      <c r="AJ142" s="6">
        <f t="shared" si="169"/>
        <v>-10.375168175583187</v>
      </c>
      <c r="AK142" s="6">
        <f t="shared" si="169"/>
        <v>-15.760175582990353</v>
      </c>
      <c r="AL142" s="6">
        <f t="shared" si="169"/>
        <v>-19.325923731138158</v>
      </c>
      <c r="AM142" s="6">
        <f t="shared" si="169"/>
        <v>-21.94565706447144</v>
      </c>
      <c r="AN142" s="6">
        <f t="shared" si="169"/>
        <v>-23.983227434841702</v>
      </c>
      <c r="AO142" s="6">
        <f t="shared" si="169"/>
        <v>-25.620560768174901</v>
      </c>
      <c r="AP142" s="6">
        <f t="shared" si="169"/>
        <v>-27.03958299039699</v>
      </c>
      <c r="AQ142" s="6">
        <f t="shared" si="169"/>
        <v>-26.85765706447124</v>
      </c>
      <c r="AR142" s="6">
        <f t="shared" si="169"/>
        <v>-23.764916323730596</v>
      </c>
      <c r="AS142" s="6">
        <f t="shared" si="169"/>
        <v>-17.615820027434658</v>
      </c>
      <c r="AT142" s="6">
        <f t="shared" si="169"/>
        <v>-12.849360768175663</v>
      </c>
      <c r="AU142" s="6">
        <f t="shared" si="169"/>
        <v>-13.86814595336069</v>
      </c>
      <c r="AV142" s="6">
        <f t="shared" si="169"/>
        <v>-19.180382990397558</v>
      </c>
      <c r="AW142" s="6">
        <f t="shared" si="169"/>
        <v>-24.892857064471279</v>
      </c>
      <c r="AX142" s="6">
        <f t="shared" si="169"/>
        <v>-29.586545953359973</v>
      </c>
      <c r="AY142" s="6">
        <f t="shared" si="169"/>
        <v>-33.043138545952324</v>
      </c>
      <c r="AZ142" s="6">
        <f t="shared" si="169"/>
        <v>-35.371790397803998</v>
      </c>
      <c r="BA142" s="6">
        <f t="shared" si="169"/>
        <v>-37.518516323729706</v>
      </c>
      <c r="BB142" s="6">
        <f t="shared" si="169"/>
        <v>-39.410545953359367</v>
      </c>
      <c r="BC142" s="6">
        <f t="shared" si="169"/>
        <v>-39.556086694099967</v>
      </c>
      <c r="BD142" s="6">
        <f t="shared" si="169"/>
        <v>-36.718042249655788</v>
      </c>
      <c r="BE142" s="6">
        <f t="shared" si="169"/>
        <v>-31.187494101508022</v>
      </c>
      <c r="BF142" s="6">
        <f t="shared" si="169"/>
        <v>-26.384649657063669</v>
      </c>
      <c r="BG142" s="6">
        <f t="shared" si="169"/>
        <v>-27.00319780521184</v>
      </c>
      <c r="BH142" s="6">
        <f t="shared" si="169"/>
        <v>-32.279049657063347</v>
      </c>
      <c r="BI142" s="6">
        <f t="shared" si="169"/>
        <v>-37.2274348422483</v>
      </c>
      <c r="BJ142" s="6">
        <f t="shared" si="169"/>
        <v>-40.538486694100058</v>
      </c>
      <c r="BK142" s="6">
        <f t="shared" si="169"/>
        <v>-42.903523731136872</v>
      </c>
      <c r="BL142" s="6">
        <f t="shared" si="169"/>
        <v>-45.050249657062793</v>
      </c>
      <c r="BM142" s="6">
        <f t="shared" si="169"/>
        <v>-46.542042249655182</v>
      </c>
      <c r="BN142" s="6">
        <f t="shared" si="169"/>
        <v>-47.597212620025566</v>
      </c>
      <c r="BO142" s="6">
        <f t="shared" si="169"/>
        <v>-47.742753360766166</v>
      </c>
      <c r="BP142" s="6">
        <f t="shared" si="169"/>
        <v>-44.868323731136833</v>
      </c>
      <c r="BQ142" s="6">
        <f t="shared" si="169"/>
        <v>-38.50091632372979</v>
      </c>
      <c r="BR142" s="6">
        <f t="shared" si="169"/>
        <v>-32.897597805211518</v>
      </c>
      <c r="BS142" s="6">
        <f t="shared" si="169"/>
        <v>-33.225064471878284</v>
      </c>
      <c r="BT142" s="6">
        <f t="shared" si="169"/>
        <v>-38.682842249655749</v>
      </c>
      <c r="BU142" s="6">
        <f t="shared" si="169"/>
        <v>-44.286160768173815</v>
      </c>
      <c r="BV142" s="6">
        <f t="shared" si="169"/>
        <v>-48.106605212618085</v>
      </c>
      <c r="BW142" s="6">
        <f t="shared" si="169"/>
        <v>-50.944649657062264</v>
      </c>
      <c r="BX142" s="6">
        <f t="shared" si="168"/>
        <v>-53.491612620025251</v>
      </c>
      <c r="BY142" s="6">
        <f t="shared" si="168"/>
        <v>-55.456412620025006</v>
      </c>
      <c r="BZ142" s="6">
        <f t="shared" si="168"/>
        <v>-56.547968175580536</v>
      </c>
      <c r="CA142" s="6">
        <f t="shared" si="168"/>
        <v>-56.038575582988024</v>
      </c>
      <c r="CB142" s="6">
        <f t="shared" si="168"/>
        <v>-52.873064471877079</v>
      </c>
      <c r="CC142" s="6">
        <f t="shared" si="168"/>
        <v>-47.160590397803354</v>
      </c>
      <c r="CD142" s="6">
        <f t="shared" si="168"/>
        <v>-42.1394348422481</v>
      </c>
      <c r="CE142" s="6">
        <f t="shared" si="168"/>
        <v>-42.39413113854436</v>
      </c>
      <c r="CF142" s="6">
        <f t="shared" si="168"/>
        <v>-47.742753360766166</v>
      </c>
      <c r="CG142" s="6">
        <f t="shared" si="168"/>
        <v>-53.091375582988185</v>
      </c>
      <c r="CH142" s="6">
        <f t="shared" si="168"/>
        <v>-56.984590397802755</v>
      </c>
      <c r="CI142" s="6">
        <f t="shared" si="168"/>
        <v>-59.640708916321188</v>
      </c>
      <c r="CJ142" s="6">
        <f t="shared" si="168"/>
        <v>-61.168886694098724</v>
      </c>
      <c r="CK142" s="6">
        <f t="shared" si="168"/>
        <v>-63.170071879283839</v>
      </c>
      <c r="CL142" s="6">
        <f t="shared" si="168"/>
        <v>-64.771020027431888</v>
      </c>
      <c r="CM142" s="6">
        <f t="shared" si="168"/>
        <v>-64.807405212617041</v>
      </c>
      <c r="CN142" s="6">
        <f t="shared" si="168"/>
        <v>-61.860205212617196</v>
      </c>
      <c r="CO142" s="6">
        <f t="shared" si="168"/>
        <v>-55.856649657062064</v>
      </c>
      <c r="CP142" s="6">
        <f t="shared" si="168"/>
        <v>-51.34488669409933</v>
      </c>
      <c r="CQ142" s="6">
        <f t="shared" si="168"/>
        <v>-52.363671879284567</v>
      </c>
      <c r="CR142" s="6">
        <f t="shared" si="168"/>
        <v>-57.894220027432333</v>
      </c>
      <c r="CS142" s="6">
        <f t="shared" si="168"/>
        <v>-63.097301508913539</v>
      </c>
      <c r="CT142" s="6">
        <f t="shared" si="168"/>
        <v>-66.335582990394784</v>
      </c>
      <c r="CU142" s="6">
        <f t="shared" si="168"/>
        <v>-68.773390397802117</v>
      </c>
      <c r="CV142" s="6">
        <f t="shared" si="168"/>
        <v>-70.665420027431566</v>
      </c>
      <c r="CW142" s="6">
        <f t="shared" si="168"/>
        <v>-72.448294101505567</v>
      </c>
      <c r="CX142" s="6">
        <f t="shared" si="168"/>
        <v>-73.976471879283324</v>
      </c>
      <c r="CY142" s="6">
        <f t="shared" si="168"/>
        <v>-73.794545953357357</v>
      </c>
      <c r="CZ142" s="6">
        <f t="shared" si="168"/>
        <v>-70.410723731135306</v>
      </c>
      <c r="DA142" s="6">
        <f t="shared" si="168"/>
        <v>-64.188857064469076</v>
      </c>
      <c r="DB142" s="6">
        <f t="shared" si="168"/>
        <v>-58.949390397802716</v>
      </c>
      <c r="DC142" s="6">
        <f t="shared" si="168"/>
        <v>-59.931790397802594</v>
      </c>
      <c r="DD142" s="6">
        <f t="shared" si="168"/>
        <v>-65.971731138543078</v>
      </c>
      <c r="DE142" s="6">
        <f t="shared" si="168"/>
        <v>-71.756975582987096</v>
      </c>
      <c r="DF142" s="6">
        <f t="shared" si="168"/>
        <v>-74.995257064468348</v>
      </c>
      <c r="DG142" s="6">
        <f t="shared" si="168"/>
        <v>-77.178368175579422</v>
      </c>
      <c r="DH142" s="6">
        <f t="shared" si="168"/>
        <v>-78.852086694097764</v>
      </c>
      <c r="DI142" s="6">
        <f t="shared" si="168"/>
        <v>-79.907257064468155</v>
      </c>
      <c r="DJ142" s="6">
        <f t="shared" si="168"/>
        <v>-81.071582990393978</v>
      </c>
      <c r="DK142" s="6">
        <f t="shared" si="168"/>
        <v>-81.799286694097603</v>
      </c>
      <c r="DL142" s="6">
        <f t="shared" si="168"/>
        <v>-78.852086694097764</v>
      </c>
      <c r="DM142" s="6">
        <f t="shared" si="168"/>
        <v>-72.484679286690721</v>
      </c>
      <c r="DN142" s="6">
        <f t="shared" si="168"/>
        <v>-67.75460521261688</v>
      </c>
      <c r="DO142" s="6">
        <f t="shared" si="168"/>
        <v>-68.591464471876151</v>
      </c>
      <c r="DP142" s="6">
        <f t="shared" si="168"/>
        <v>-73.867316323727664</v>
      </c>
      <c r="DQ142" s="6">
        <f t="shared" si="168"/>
        <v>-80.234723731134707</v>
      </c>
      <c r="DR142" s="6">
        <f t="shared" si="168"/>
        <v>-83.946012620023524</v>
      </c>
      <c r="DS142" s="6">
        <f t="shared" si="168"/>
        <v>-86.056353360764092</v>
      </c>
      <c r="DT142" s="6">
        <f t="shared" si="168"/>
        <v>-87.730071879282434</v>
      </c>
      <c r="DU142" s="6">
        <f t="shared" si="168"/>
        <v>-89.622101508912095</v>
      </c>
      <c r="DV142" s="6">
        <f t="shared" si="168"/>
        <v>-91.150279286689639</v>
      </c>
      <c r="DW142" s="6">
        <f t="shared" si="168"/>
        <v>-90.677271879282273</v>
      </c>
      <c r="DX142" s="6">
        <f t="shared" si="168"/>
        <v>-86.96598299039367</v>
      </c>
      <c r="DY142" s="6">
        <f t="shared" si="168"/>
        <v>-80.598575582986626</v>
      </c>
      <c r="DZ142" s="6">
        <f t="shared" si="168"/>
        <v>-75.977657064468431</v>
      </c>
      <c r="EA142" s="6">
        <f t="shared" si="168"/>
        <v>-76.778131138542349</v>
      </c>
      <c r="EB142" s="6">
        <f t="shared" si="168"/>
        <v>-82.272294101504968</v>
      </c>
      <c r="EC142" s="6">
        <f t="shared" si="168"/>
        <v>-88.2030792866898</v>
      </c>
      <c r="ED142" s="6">
        <f t="shared" si="168"/>
        <v>-91.95075336076377</v>
      </c>
      <c r="EE142" s="6">
        <f t="shared" si="168"/>
        <v>-93.879168175578371</v>
      </c>
      <c r="EF142" s="6">
        <f t="shared" si="168"/>
        <v>-95.189034842245007</v>
      </c>
      <c r="EG142" s="6">
        <f t="shared" si="168"/>
        <v>-96.717212620022764</v>
      </c>
      <c r="EH142" s="6">
        <f t="shared" si="168"/>
        <v>-98.136234842244846</v>
      </c>
      <c r="EI142" s="6">
        <f t="shared" si="160"/>
        <v>-97.990694101504047</v>
      </c>
      <c r="EJ142" s="6">
        <f t="shared" si="157"/>
        <v>-94.534101508911689</v>
      </c>
      <c r="EK142" s="6" t="e">
        <f t="shared" si="157"/>
        <v>#REF!</v>
      </c>
      <c r="EL142" s="6" t="e">
        <f t="shared" ref="EL142:GW145" si="171">INDEX($D$3:$D$272,$I142,1)*INDEX($D$3:$D$272,$I142+EL$2,1)</f>
        <v>#REF!</v>
      </c>
      <c r="EM142" s="6" t="e">
        <f t="shared" si="171"/>
        <v>#REF!</v>
      </c>
      <c r="EN142" s="6" t="e">
        <f t="shared" si="171"/>
        <v>#REF!</v>
      </c>
      <c r="EO142" s="6" t="e">
        <f t="shared" si="171"/>
        <v>#REF!</v>
      </c>
      <c r="EP142" s="6" t="e">
        <f t="shared" si="171"/>
        <v>#REF!</v>
      </c>
      <c r="EQ142" s="6" t="e">
        <f t="shared" si="171"/>
        <v>#REF!</v>
      </c>
      <c r="ER142" s="6" t="e">
        <f t="shared" si="171"/>
        <v>#REF!</v>
      </c>
      <c r="ES142" s="6" t="e">
        <f t="shared" si="171"/>
        <v>#REF!</v>
      </c>
      <c r="ET142" s="6" t="e">
        <f t="shared" si="171"/>
        <v>#REF!</v>
      </c>
      <c r="EU142" s="6" t="e">
        <f t="shared" si="171"/>
        <v>#REF!</v>
      </c>
      <c r="EV142" s="6" t="e">
        <f t="shared" si="171"/>
        <v>#REF!</v>
      </c>
      <c r="EW142" s="6" t="e">
        <f t="shared" si="171"/>
        <v>#REF!</v>
      </c>
      <c r="EX142" s="6" t="e">
        <f t="shared" si="171"/>
        <v>#REF!</v>
      </c>
      <c r="EY142" s="6" t="e">
        <f t="shared" si="171"/>
        <v>#REF!</v>
      </c>
      <c r="EZ142" s="6" t="e">
        <f t="shared" si="171"/>
        <v>#REF!</v>
      </c>
      <c r="FA142" s="6" t="e">
        <f t="shared" si="171"/>
        <v>#REF!</v>
      </c>
      <c r="FB142" s="6" t="e">
        <f t="shared" si="171"/>
        <v>#REF!</v>
      </c>
      <c r="FC142" s="6" t="e">
        <f t="shared" si="171"/>
        <v>#REF!</v>
      </c>
      <c r="FD142" s="6" t="e">
        <f t="shared" si="171"/>
        <v>#REF!</v>
      </c>
      <c r="FE142" s="6" t="e">
        <f t="shared" si="171"/>
        <v>#REF!</v>
      </c>
      <c r="FF142" s="6" t="e">
        <f t="shared" si="171"/>
        <v>#REF!</v>
      </c>
      <c r="FG142" s="6" t="e">
        <f t="shared" si="171"/>
        <v>#REF!</v>
      </c>
      <c r="FH142" s="6" t="e">
        <f t="shared" si="171"/>
        <v>#REF!</v>
      </c>
      <c r="FI142" s="6" t="e">
        <f t="shared" si="171"/>
        <v>#REF!</v>
      </c>
      <c r="FJ142" s="6" t="e">
        <f t="shared" si="171"/>
        <v>#REF!</v>
      </c>
      <c r="FK142" s="6" t="e">
        <f t="shared" si="171"/>
        <v>#REF!</v>
      </c>
      <c r="FL142" s="6" t="e">
        <f t="shared" si="171"/>
        <v>#REF!</v>
      </c>
      <c r="FM142" s="6" t="e">
        <f t="shared" si="171"/>
        <v>#REF!</v>
      </c>
      <c r="FN142" s="6" t="e">
        <f t="shared" si="171"/>
        <v>#REF!</v>
      </c>
      <c r="FO142" s="6" t="e">
        <f t="shared" si="171"/>
        <v>#REF!</v>
      </c>
      <c r="FP142" s="6" t="e">
        <f t="shared" si="171"/>
        <v>#REF!</v>
      </c>
      <c r="FQ142" s="6" t="e">
        <f t="shared" si="171"/>
        <v>#REF!</v>
      </c>
      <c r="FR142" s="6" t="e">
        <f t="shared" si="171"/>
        <v>#REF!</v>
      </c>
      <c r="FS142" s="6" t="e">
        <f t="shared" si="171"/>
        <v>#REF!</v>
      </c>
      <c r="FT142" s="6" t="e">
        <f t="shared" si="171"/>
        <v>#REF!</v>
      </c>
      <c r="FU142" s="6" t="e">
        <f t="shared" si="171"/>
        <v>#REF!</v>
      </c>
      <c r="FV142" s="6" t="e">
        <f t="shared" si="171"/>
        <v>#REF!</v>
      </c>
      <c r="FW142" s="6" t="e">
        <f t="shared" si="171"/>
        <v>#REF!</v>
      </c>
      <c r="FX142" s="6" t="e">
        <f t="shared" si="171"/>
        <v>#REF!</v>
      </c>
      <c r="FY142" s="6" t="e">
        <f t="shared" si="171"/>
        <v>#REF!</v>
      </c>
      <c r="FZ142" s="6" t="e">
        <f t="shared" si="171"/>
        <v>#REF!</v>
      </c>
      <c r="GA142" s="6" t="e">
        <f t="shared" si="171"/>
        <v>#REF!</v>
      </c>
      <c r="GB142" s="6" t="e">
        <f t="shared" si="171"/>
        <v>#REF!</v>
      </c>
      <c r="GC142" s="6" t="e">
        <f t="shared" si="171"/>
        <v>#REF!</v>
      </c>
      <c r="GD142" s="6" t="e">
        <f t="shared" si="171"/>
        <v>#REF!</v>
      </c>
      <c r="GE142" s="6" t="e">
        <f t="shared" si="171"/>
        <v>#REF!</v>
      </c>
      <c r="GF142" s="6" t="e">
        <f t="shared" si="171"/>
        <v>#REF!</v>
      </c>
      <c r="GG142" s="6" t="e">
        <f t="shared" si="171"/>
        <v>#REF!</v>
      </c>
      <c r="GH142" s="6" t="e">
        <f t="shared" si="171"/>
        <v>#REF!</v>
      </c>
      <c r="GI142" s="6" t="e">
        <f t="shared" si="171"/>
        <v>#REF!</v>
      </c>
      <c r="GJ142" s="6" t="e">
        <f t="shared" si="171"/>
        <v>#REF!</v>
      </c>
      <c r="GK142" s="6" t="e">
        <f t="shared" si="171"/>
        <v>#REF!</v>
      </c>
      <c r="GL142" s="6" t="e">
        <f t="shared" si="171"/>
        <v>#REF!</v>
      </c>
      <c r="GM142" s="6" t="e">
        <f t="shared" si="171"/>
        <v>#REF!</v>
      </c>
      <c r="GN142" s="6" t="e">
        <f t="shared" si="171"/>
        <v>#REF!</v>
      </c>
      <c r="GO142" s="6" t="e">
        <f t="shared" si="171"/>
        <v>#REF!</v>
      </c>
      <c r="GP142" s="6" t="e">
        <f t="shared" si="171"/>
        <v>#REF!</v>
      </c>
      <c r="GQ142" s="6" t="e">
        <f t="shared" si="171"/>
        <v>#REF!</v>
      </c>
      <c r="GR142" s="6" t="e">
        <f t="shared" si="171"/>
        <v>#REF!</v>
      </c>
      <c r="GS142" s="6" t="e">
        <f t="shared" si="171"/>
        <v>#REF!</v>
      </c>
      <c r="GT142" s="6" t="e">
        <f t="shared" si="171"/>
        <v>#REF!</v>
      </c>
      <c r="GU142" s="6" t="e">
        <f t="shared" si="171"/>
        <v>#REF!</v>
      </c>
      <c r="GV142" s="6" t="e">
        <f t="shared" si="171"/>
        <v>#REF!</v>
      </c>
      <c r="GW142" s="6" t="e">
        <f t="shared" si="171"/>
        <v>#REF!</v>
      </c>
      <c r="GX142" s="6" t="e">
        <f t="shared" si="170"/>
        <v>#REF!</v>
      </c>
      <c r="GY142" s="6" t="e">
        <f t="shared" si="170"/>
        <v>#REF!</v>
      </c>
      <c r="GZ142" s="6" t="e">
        <f t="shared" si="170"/>
        <v>#REF!</v>
      </c>
      <c r="HA142" s="6" t="e">
        <f t="shared" si="170"/>
        <v>#REF!</v>
      </c>
      <c r="HB142" s="6" t="e">
        <f t="shared" si="170"/>
        <v>#REF!</v>
      </c>
      <c r="HC142" s="6" t="e">
        <f t="shared" si="170"/>
        <v>#REF!</v>
      </c>
      <c r="HD142" s="6" t="e">
        <f t="shared" si="170"/>
        <v>#REF!</v>
      </c>
      <c r="HE142" s="6" t="e">
        <f t="shared" si="170"/>
        <v>#REF!</v>
      </c>
      <c r="HF142" s="6" t="e">
        <f t="shared" si="170"/>
        <v>#REF!</v>
      </c>
      <c r="HG142" s="6" t="e">
        <f t="shared" si="170"/>
        <v>#REF!</v>
      </c>
      <c r="HH142" s="6" t="e">
        <f t="shared" si="170"/>
        <v>#REF!</v>
      </c>
      <c r="HI142" s="6" t="e">
        <f t="shared" si="170"/>
        <v>#REF!</v>
      </c>
      <c r="HJ142" s="6" t="e">
        <f t="shared" si="170"/>
        <v>#REF!</v>
      </c>
      <c r="HK142" s="6" t="e">
        <f t="shared" si="170"/>
        <v>#REF!</v>
      </c>
      <c r="HL142" s="6" t="e">
        <f t="shared" si="170"/>
        <v>#REF!</v>
      </c>
      <c r="HM142" s="6" t="e">
        <f t="shared" si="170"/>
        <v>#REF!</v>
      </c>
      <c r="HN142" s="6" t="e">
        <f t="shared" si="170"/>
        <v>#REF!</v>
      </c>
      <c r="HO142" s="6" t="e">
        <f t="shared" si="170"/>
        <v>#REF!</v>
      </c>
      <c r="HP142" s="6" t="e">
        <f t="shared" si="170"/>
        <v>#REF!</v>
      </c>
      <c r="HQ142" s="6" t="e">
        <f t="shared" si="170"/>
        <v>#REF!</v>
      </c>
      <c r="HR142" s="6" t="e">
        <f t="shared" si="170"/>
        <v>#REF!</v>
      </c>
      <c r="HS142" s="6" t="e">
        <f t="shared" si="170"/>
        <v>#REF!</v>
      </c>
      <c r="HT142" s="6" t="e">
        <f t="shared" si="170"/>
        <v>#REF!</v>
      </c>
      <c r="HU142" s="6" t="e">
        <f t="shared" si="170"/>
        <v>#REF!</v>
      </c>
      <c r="HV142" s="6" t="e">
        <f t="shared" si="170"/>
        <v>#REF!</v>
      </c>
      <c r="HW142" s="6" t="e">
        <f t="shared" si="170"/>
        <v>#REF!</v>
      </c>
      <c r="HX142" s="6" t="e">
        <f t="shared" si="170"/>
        <v>#REF!</v>
      </c>
      <c r="HY142" s="6" t="e">
        <f t="shared" si="170"/>
        <v>#REF!</v>
      </c>
      <c r="HZ142" s="6" t="e">
        <f t="shared" si="170"/>
        <v>#REF!</v>
      </c>
      <c r="IA142" s="6" t="e">
        <f t="shared" si="170"/>
        <v>#REF!</v>
      </c>
      <c r="IB142" s="6" t="e">
        <f t="shared" si="170"/>
        <v>#REF!</v>
      </c>
      <c r="IC142" s="6" t="e">
        <f t="shared" si="170"/>
        <v>#REF!</v>
      </c>
      <c r="ID142" s="6" t="e">
        <f t="shared" si="170"/>
        <v>#REF!</v>
      </c>
      <c r="IE142" s="6" t="e">
        <f t="shared" si="170"/>
        <v>#REF!</v>
      </c>
      <c r="IF142" s="6" t="e">
        <f t="shared" si="170"/>
        <v>#REF!</v>
      </c>
      <c r="IG142" s="6" t="e">
        <f t="shared" si="170"/>
        <v>#REF!</v>
      </c>
      <c r="IH142" s="6" t="e">
        <f t="shared" si="170"/>
        <v>#REF!</v>
      </c>
      <c r="II142" s="6" t="e">
        <f t="shared" si="170"/>
        <v>#REF!</v>
      </c>
      <c r="IJ142" s="6" t="e">
        <f t="shared" si="170"/>
        <v>#REF!</v>
      </c>
      <c r="IK142" s="6" t="e">
        <f t="shared" si="170"/>
        <v>#REF!</v>
      </c>
      <c r="IL142" s="6" t="e">
        <f t="shared" si="170"/>
        <v>#REF!</v>
      </c>
      <c r="IM142" s="6" t="e">
        <f t="shared" si="170"/>
        <v>#REF!</v>
      </c>
      <c r="IN142" s="6" t="e">
        <f t="shared" si="170"/>
        <v>#REF!</v>
      </c>
      <c r="IO142" s="6" t="e">
        <f t="shared" si="170"/>
        <v>#REF!</v>
      </c>
      <c r="IP142" s="6" t="e">
        <f t="shared" si="170"/>
        <v>#REF!</v>
      </c>
      <c r="IQ142" s="6" t="e">
        <f t="shared" si="170"/>
        <v>#REF!</v>
      </c>
      <c r="IR142" s="6" t="e">
        <f t="shared" si="170"/>
        <v>#REF!</v>
      </c>
      <c r="IS142" s="6" t="e">
        <f t="shared" si="170"/>
        <v>#REF!</v>
      </c>
      <c r="IT142" s="6" t="e">
        <f t="shared" si="170"/>
        <v>#REF!</v>
      </c>
      <c r="IU142" s="6" t="e">
        <f t="shared" si="170"/>
        <v>#REF!</v>
      </c>
      <c r="IV142" s="6" t="e">
        <f t="shared" si="170"/>
        <v>#REF!</v>
      </c>
      <c r="IW142" s="6" t="e">
        <f t="shared" si="170"/>
        <v>#REF!</v>
      </c>
      <c r="IX142" s="6" t="e">
        <f t="shared" si="170"/>
        <v>#REF!</v>
      </c>
      <c r="IY142" s="6" t="e">
        <f t="shared" si="170"/>
        <v>#REF!</v>
      </c>
      <c r="IZ142" s="6" t="e">
        <f t="shared" si="170"/>
        <v>#REF!</v>
      </c>
      <c r="JA142" s="6" t="e">
        <f t="shared" si="170"/>
        <v>#REF!</v>
      </c>
      <c r="JB142" s="6" t="e">
        <f t="shared" si="170"/>
        <v>#REF!</v>
      </c>
      <c r="JC142" s="6" t="e">
        <f t="shared" si="170"/>
        <v>#REF!</v>
      </c>
      <c r="JD142" s="6" t="e">
        <f t="shared" si="170"/>
        <v>#REF!</v>
      </c>
      <c r="JE142" s="6" t="e">
        <f t="shared" si="170"/>
        <v>#REF!</v>
      </c>
      <c r="JF142" s="6" t="e">
        <f t="shared" si="170"/>
        <v>#REF!</v>
      </c>
      <c r="JG142" s="6" t="e">
        <f t="shared" si="170"/>
        <v>#REF!</v>
      </c>
      <c r="JH142" s="6" t="e">
        <f t="shared" si="170"/>
        <v>#REF!</v>
      </c>
      <c r="JI142" s="6" t="e">
        <f t="shared" si="164"/>
        <v>#REF!</v>
      </c>
      <c r="JJ142" s="6" t="e">
        <f t="shared" si="164"/>
        <v>#REF!</v>
      </c>
      <c r="JK142" s="6" t="e">
        <f t="shared" si="164"/>
        <v>#REF!</v>
      </c>
      <c r="JL142" s="6" t="e">
        <f t="shared" si="164"/>
        <v>#REF!</v>
      </c>
      <c r="JM142" s="6" t="e">
        <f t="shared" si="164"/>
        <v>#REF!</v>
      </c>
      <c r="JN142" s="6" t="e">
        <f t="shared" si="164"/>
        <v>#REF!</v>
      </c>
      <c r="JO142" s="6" t="e">
        <f t="shared" si="164"/>
        <v>#REF!</v>
      </c>
      <c r="JP142" s="6" t="e">
        <f t="shared" si="164"/>
        <v>#REF!</v>
      </c>
      <c r="JQ142" s="6" t="e">
        <f t="shared" si="164"/>
        <v>#REF!</v>
      </c>
      <c r="JR142" s="6" t="e">
        <f t="shared" si="164"/>
        <v>#REF!</v>
      </c>
      <c r="JS142" s="6" t="e">
        <f t="shared" si="164"/>
        <v>#REF!</v>
      </c>
    </row>
    <row r="143" spans="1:279" ht="14.5" x14ac:dyDescent="0.35">
      <c r="A143" s="8">
        <v>141</v>
      </c>
      <c r="B143" s="9">
        <v>41167</v>
      </c>
      <c r="C143" s="10">
        <v>390.55</v>
      </c>
      <c r="D143" s="8">
        <f t="shared" si="154"/>
        <v>-2.9785185185182854</v>
      </c>
      <c r="I143" s="6">
        <v>141</v>
      </c>
      <c r="J143" s="6">
        <f t="shared" si="155"/>
        <v>8.8715725651563613</v>
      </c>
      <c r="K143" s="6">
        <f t="shared" si="156"/>
        <v>4.0761577503418813</v>
      </c>
      <c r="L143" s="6">
        <f t="shared" si="169"/>
        <v>-9.3768175583650262E-2</v>
      </c>
      <c r="M143" s="6">
        <f t="shared" si="169"/>
        <v>-2.5659385459537796</v>
      </c>
      <c r="N143" s="6">
        <f t="shared" si="169"/>
        <v>-4.5913311385462343</v>
      </c>
      <c r="O143" s="6">
        <f t="shared" si="169"/>
        <v>-6.4677978052127401</v>
      </c>
      <c r="P143" s="6">
        <f t="shared" si="169"/>
        <v>-8.2251237311386234</v>
      </c>
      <c r="Q143" s="6">
        <f t="shared" si="169"/>
        <v>-9.5654570644718184</v>
      </c>
      <c r="R143" s="6">
        <f t="shared" si="169"/>
        <v>-9.5952422496569731</v>
      </c>
      <c r="S143" s="6">
        <f t="shared" si="169"/>
        <v>-7.2422126200274679</v>
      </c>
      <c r="T143" s="6">
        <f t="shared" si="169"/>
        <v>-2.8042200274353646</v>
      </c>
      <c r="U143" s="6">
        <f t="shared" si="169"/>
        <v>0.85935775034218076</v>
      </c>
      <c r="V143" s="6">
        <f t="shared" si="169"/>
        <v>0.94871330589781733</v>
      </c>
      <c r="W143" s="6">
        <f t="shared" si="169"/>
        <v>-2.9233607681759874</v>
      </c>
      <c r="X143" s="6">
        <f t="shared" si="169"/>
        <v>-7.2719978052127923</v>
      </c>
      <c r="Y143" s="6">
        <f t="shared" si="169"/>
        <v>-9.982449657064338</v>
      </c>
      <c r="Z143" s="6">
        <f t="shared" si="169"/>
        <v>-11.858916323730844</v>
      </c>
      <c r="AA143" s="6">
        <f t="shared" si="169"/>
        <v>-13.229034842249364</v>
      </c>
      <c r="AB143" s="6">
        <f t="shared" si="169"/>
        <v>-14.122590397804714</v>
      </c>
      <c r="AC143" s="6">
        <f t="shared" si="169"/>
        <v>-15.194857064471337</v>
      </c>
      <c r="AD143" s="6">
        <f t="shared" si="169"/>
        <v>-15.373568175582442</v>
      </c>
      <c r="AE143" s="6">
        <f t="shared" si="169"/>
        <v>-12.484405212619793</v>
      </c>
      <c r="AF143" s="6">
        <f t="shared" si="169"/>
        <v>-7.7485607681756239</v>
      </c>
      <c r="AG143" s="6">
        <f t="shared" si="169"/>
        <v>-4.4424052126202858</v>
      </c>
      <c r="AH143" s="6">
        <f t="shared" si="169"/>
        <v>-4.740257064472182</v>
      </c>
      <c r="AI143" s="6">
        <f t="shared" si="169"/>
        <v>-8.4931903978051952</v>
      </c>
      <c r="AJ143" s="6">
        <f t="shared" si="169"/>
        <v>-12.901397805212312</v>
      </c>
      <c r="AK143" s="6">
        <f t="shared" si="169"/>
        <v>-15.820345953360116</v>
      </c>
      <c r="AL143" s="6">
        <f t="shared" si="169"/>
        <v>-17.964879286693364</v>
      </c>
      <c r="AM143" s="6">
        <f t="shared" si="169"/>
        <v>-19.632849657063609</v>
      </c>
      <c r="AN143" s="6">
        <f t="shared" si="169"/>
        <v>-20.973182990396804</v>
      </c>
      <c r="AO143" s="6">
        <f t="shared" si="169"/>
        <v>-22.134805212618893</v>
      </c>
      <c r="AP143" s="6">
        <f t="shared" si="169"/>
        <v>-21.985879286693116</v>
      </c>
      <c r="AQ143" s="6">
        <f t="shared" si="169"/>
        <v>-19.454138545952507</v>
      </c>
      <c r="AR143" s="6">
        <f t="shared" si="169"/>
        <v>-14.42044224965661</v>
      </c>
      <c r="AS143" s="6">
        <f t="shared" si="169"/>
        <v>-10.518582990397649</v>
      </c>
      <c r="AT143" s="6">
        <f t="shared" si="169"/>
        <v>-11.352568175582688</v>
      </c>
      <c r="AU143" s="6">
        <f t="shared" si="169"/>
        <v>-15.701205212619493</v>
      </c>
      <c r="AV143" s="6">
        <f t="shared" si="169"/>
        <v>-20.37747928669318</v>
      </c>
      <c r="AW143" s="6">
        <f t="shared" si="169"/>
        <v>-24.21976817558183</v>
      </c>
      <c r="AX143" s="6">
        <f t="shared" si="169"/>
        <v>-27.049360768174168</v>
      </c>
      <c r="AY143" s="6">
        <f t="shared" si="169"/>
        <v>-28.955612620025828</v>
      </c>
      <c r="AZ143" s="6">
        <f t="shared" si="169"/>
        <v>-30.712938545951545</v>
      </c>
      <c r="BA143" s="6">
        <f t="shared" si="169"/>
        <v>-32.261768175581167</v>
      </c>
      <c r="BB143" s="6">
        <f t="shared" si="169"/>
        <v>-32.380908916321786</v>
      </c>
      <c r="BC143" s="6">
        <f t="shared" si="169"/>
        <v>-30.057664471877608</v>
      </c>
      <c r="BD143" s="6">
        <f t="shared" si="169"/>
        <v>-25.530316323729867</v>
      </c>
      <c r="BE143" s="6">
        <f t="shared" si="169"/>
        <v>-21.598671879285583</v>
      </c>
      <c r="BF143" s="6">
        <f t="shared" si="169"/>
        <v>-22.105020027433739</v>
      </c>
      <c r="BG143" s="6">
        <f t="shared" si="169"/>
        <v>-26.423871879285219</v>
      </c>
      <c r="BH143" s="6">
        <f t="shared" si="169"/>
        <v>-30.474657064470129</v>
      </c>
      <c r="BI143" s="6">
        <f t="shared" si="169"/>
        <v>-33.185108916321845</v>
      </c>
      <c r="BJ143" s="6">
        <f t="shared" si="169"/>
        <v>-35.121145953358656</v>
      </c>
      <c r="BK143" s="6">
        <f t="shared" si="169"/>
        <v>-36.87847187928454</v>
      </c>
      <c r="BL143" s="6">
        <f t="shared" si="169"/>
        <v>-38.099664471876942</v>
      </c>
      <c r="BM143" s="6">
        <f t="shared" si="169"/>
        <v>-38.96343484224731</v>
      </c>
      <c r="BN143" s="6">
        <f t="shared" si="169"/>
        <v>-39.082575582987928</v>
      </c>
      <c r="BO143" s="6">
        <f t="shared" si="169"/>
        <v>-36.729545953358596</v>
      </c>
      <c r="BP143" s="6">
        <f t="shared" si="169"/>
        <v>-31.517138545951596</v>
      </c>
      <c r="BQ143" s="6">
        <f t="shared" si="169"/>
        <v>-26.930220027433375</v>
      </c>
      <c r="BR143" s="6">
        <f t="shared" si="169"/>
        <v>-27.198286694100116</v>
      </c>
      <c r="BS143" s="6">
        <f t="shared" si="169"/>
        <v>-31.666064471877544</v>
      </c>
      <c r="BT143" s="6">
        <f t="shared" si="169"/>
        <v>-36.252982990395594</v>
      </c>
      <c r="BU143" s="6">
        <f t="shared" si="169"/>
        <v>-39.380427434839831</v>
      </c>
      <c r="BV143" s="6">
        <f t="shared" si="169"/>
        <v>-41.703671879284009</v>
      </c>
      <c r="BW143" s="6">
        <f t="shared" si="169"/>
        <v>-43.788634842246942</v>
      </c>
      <c r="BX143" s="6">
        <f t="shared" si="168"/>
        <v>-45.397034842246711</v>
      </c>
      <c r="BY143" s="6">
        <f t="shared" si="168"/>
        <v>-46.290590397802227</v>
      </c>
      <c r="BZ143" s="6">
        <f t="shared" si="168"/>
        <v>-45.873597805209712</v>
      </c>
      <c r="CA143" s="6">
        <f t="shared" si="168"/>
        <v>-43.282286694098786</v>
      </c>
      <c r="CB143" s="6">
        <f t="shared" si="168"/>
        <v>-38.606012620025098</v>
      </c>
      <c r="CC143" s="6">
        <f t="shared" si="168"/>
        <v>-34.495657064469881</v>
      </c>
      <c r="CD143" s="6">
        <f t="shared" si="168"/>
        <v>-34.704153360766142</v>
      </c>
      <c r="CE143" s="6">
        <f t="shared" si="168"/>
        <v>-39.082575582987928</v>
      </c>
      <c r="CF143" s="6">
        <f t="shared" si="168"/>
        <v>-43.460997805209892</v>
      </c>
      <c r="CG143" s="6">
        <f t="shared" si="168"/>
        <v>-46.648012620024438</v>
      </c>
      <c r="CH143" s="6">
        <f t="shared" si="168"/>
        <v>-48.822331138542843</v>
      </c>
      <c r="CI143" s="6">
        <f t="shared" si="168"/>
        <v>-50.0733089163204</v>
      </c>
      <c r="CJ143" s="6">
        <f t="shared" si="168"/>
        <v>-51.711494101505487</v>
      </c>
      <c r="CK143" s="6">
        <f t="shared" si="168"/>
        <v>-53.022042249653531</v>
      </c>
      <c r="CL143" s="6">
        <f t="shared" si="168"/>
        <v>-53.051827434838685</v>
      </c>
      <c r="CM143" s="6">
        <f t="shared" si="168"/>
        <v>-50.639227434838865</v>
      </c>
      <c r="CN143" s="6">
        <f t="shared" si="168"/>
        <v>-45.724671879283761</v>
      </c>
      <c r="CO143" s="6">
        <f t="shared" si="168"/>
        <v>-42.031308916321059</v>
      </c>
      <c r="CP143" s="6">
        <f t="shared" si="168"/>
        <v>-42.865294101506272</v>
      </c>
      <c r="CQ143" s="6">
        <f t="shared" si="168"/>
        <v>-47.39264224965401</v>
      </c>
      <c r="CR143" s="6">
        <f t="shared" si="168"/>
        <v>-51.651923731135177</v>
      </c>
      <c r="CS143" s="6">
        <f t="shared" si="168"/>
        <v>-54.302805212616413</v>
      </c>
      <c r="CT143" s="6">
        <f t="shared" si="168"/>
        <v>-56.298412620023711</v>
      </c>
      <c r="CU143" s="6">
        <f t="shared" si="168"/>
        <v>-57.847242249653164</v>
      </c>
      <c r="CV143" s="6">
        <f t="shared" si="168"/>
        <v>-59.306716323727152</v>
      </c>
      <c r="CW143" s="6">
        <f t="shared" si="168"/>
        <v>-60.557694101504879</v>
      </c>
      <c r="CX143" s="6">
        <f t="shared" si="168"/>
        <v>-60.408768175578928</v>
      </c>
      <c r="CY143" s="6">
        <f t="shared" si="168"/>
        <v>-57.638745953356903</v>
      </c>
      <c r="CZ143" s="6">
        <f t="shared" si="168"/>
        <v>-52.5454792866907</v>
      </c>
      <c r="DA143" s="6">
        <f t="shared" si="168"/>
        <v>-48.256412620024371</v>
      </c>
      <c r="DB143" s="6">
        <f t="shared" si="168"/>
        <v>-49.060612620024258</v>
      </c>
      <c r="DC143" s="6">
        <f t="shared" si="168"/>
        <v>-54.004953360764681</v>
      </c>
      <c r="DD143" s="6">
        <f t="shared" si="168"/>
        <v>-58.740797805208686</v>
      </c>
      <c r="DE143" s="6">
        <f t="shared" si="168"/>
        <v>-61.391679286689914</v>
      </c>
      <c r="DF143" s="6">
        <f t="shared" si="168"/>
        <v>-63.178790397800952</v>
      </c>
      <c r="DG143" s="6">
        <f t="shared" si="168"/>
        <v>-64.548908916319306</v>
      </c>
      <c r="DH143" s="6">
        <f t="shared" si="168"/>
        <v>-65.412679286689666</v>
      </c>
      <c r="DI143" s="6">
        <f t="shared" si="168"/>
        <v>-66.365805212615498</v>
      </c>
      <c r="DJ143" s="6">
        <f t="shared" si="168"/>
        <v>-66.961508916319119</v>
      </c>
      <c r="DK143" s="6">
        <f t="shared" si="168"/>
        <v>-64.548908916319306</v>
      </c>
      <c r="DL143" s="6">
        <f t="shared" si="168"/>
        <v>-59.336501508912306</v>
      </c>
      <c r="DM143" s="6">
        <f t="shared" si="168"/>
        <v>-55.464427434838498</v>
      </c>
      <c r="DN143" s="6">
        <f t="shared" si="168"/>
        <v>-56.14948669409776</v>
      </c>
      <c r="DO143" s="6">
        <f t="shared" si="168"/>
        <v>-60.468338545949244</v>
      </c>
      <c r="DP143" s="6">
        <f t="shared" si="168"/>
        <v>-65.680745953356237</v>
      </c>
      <c r="DQ143" s="6">
        <f t="shared" si="168"/>
        <v>-68.718834842245002</v>
      </c>
      <c r="DR143" s="6">
        <f t="shared" si="168"/>
        <v>-70.446375582985567</v>
      </c>
      <c r="DS143" s="6">
        <f t="shared" si="168"/>
        <v>-71.81649410150392</v>
      </c>
      <c r="DT143" s="6">
        <f t="shared" si="168"/>
        <v>-73.365323731133543</v>
      </c>
      <c r="DU143" s="6">
        <f t="shared" si="168"/>
        <v>-74.616301508911093</v>
      </c>
      <c r="DV143" s="6">
        <f t="shared" si="168"/>
        <v>-74.229094101503733</v>
      </c>
      <c r="DW143" s="6">
        <f t="shared" si="168"/>
        <v>-71.191005212615138</v>
      </c>
      <c r="DX143" s="6">
        <f t="shared" si="168"/>
        <v>-65.978597805208139</v>
      </c>
      <c r="DY143" s="6">
        <f t="shared" si="168"/>
        <v>-62.195879286689966</v>
      </c>
      <c r="DZ143" s="6">
        <f t="shared" si="168"/>
        <v>-62.851153360763902</v>
      </c>
      <c r="EA143" s="6">
        <f t="shared" si="168"/>
        <v>-67.348716323726492</v>
      </c>
      <c r="EB143" s="6">
        <f t="shared" si="168"/>
        <v>-72.20370150891128</v>
      </c>
      <c r="EC143" s="6">
        <f t="shared" si="168"/>
        <v>-75.271575582985207</v>
      </c>
      <c r="ED143" s="6">
        <f t="shared" si="168"/>
        <v>-76.850190397799807</v>
      </c>
      <c r="EE143" s="6">
        <f t="shared" si="168"/>
        <v>-77.922457064466428</v>
      </c>
      <c r="EF143" s="6">
        <f t="shared" si="168"/>
        <v>-79.173434842244163</v>
      </c>
      <c r="EG143" s="6">
        <f t="shared" si="168"/>
        <v>-80.335057064466255</v>
      </c>
      <c r="EH143" s="6">
        <f t="shared" si="168"/>
        <v>-80.215916323725466</v>
      </c>
      <c r="EI143" s="6">
        <f t="shared" si="160"/>
        <v>-77.386323731133118</v>
      </c>
      <c r="EJ143" s="6" t="e">
        <f t="shared" si="157"/>
        <v>#REF!</v>
      </c>
      <c r="EK143" s="6" t="e">
        <f t="shared" si="157"/>
        <v>#REF!</v>
      </c>
      <c r="EL143" s="6" t="e">
        <f t="shared" si="171"/>
        <v>#REF!</v>
      </c>
      <c r="EM143" s="6" t="e">
        <f t="shared" si="171"/>
        <v>#REF!</v>
      </c>
      <c r="EN143" s="6" t="e">
        <f t="shared" si="171"/>
        <v>#REF!</v>
      </c>
      <c r="EO143" s="6" t="e">
        <f t="shared" si="171"/>
        <v>#REF!</v>
      </c>
      <c r="EP143" s="6" t="e">
        <f t="shared" si="171"/>
        <v>#REF!</v>
      </c>
      <c r="EQ143" s="6" t="e">
        <f t="shared" si="171"/>
        <v>#REF!</v>
      </c>
      <c r="ER143" s="6" t="e">
        <f t="shared" si="171"/>
        <v>#REF!</v>
      </c>
      <c r="ES143" s="6" t="e">
        <f t="shared" si="171"/>
        <v>#REF!</v>
      </c>
      <c r="ET143" s="6" t="e">
        <f t="shared" si="171"/>
        <v>#REF!</v>
      </c>
      <c r="EU143" s="6" t="e">
        <f t="shared" si="171"/>
        <v>#REF!</v>
      </c>
      <c r="EV143" s="6" t="e">
        <f t="shared" si="171"/>
        <v>#REF!</v>
      </c>
      <c r="EW143" s="6" t="e">
        <f t="shared" si="171"/>
        <v>#REF!</v>
      </c>
      <c r="EX143" s="6" t="e">
        <f t="shared" si="171"/>
        <v>#REF!</v>
      </c>
      <c r="EY143" s="6" t="e">
        <f t="shared" si="171"/>
        <v>#REF!</v>
      </c>
      <c r="EZ143" s="6" t="e">
        <f t="shared" si="171"/>
        <v>#REF!</v>
      </c>
      <c r="FA143" s="6" t="e">
        <f t="shared" si="171"/>
        <v>#REF!</v>
      </c>
      <c r="FB143" s="6" t="e">
        <f t="shared" si="171"/>
        <v>#REF!</v>
      </c>
      <c r="FC143" s="6" t="e">
        <f t="shared" si="171"/>
        <v>#REF!</v>
      </c>
      <c r="FD143" s="6" t="e">
        <f t="shared" si="171"/>
        <v>#REF!</v>
      </c>
      <c r="FE143" s="6" t="e">
        <f t="shared" si="171"/>
        <v>#REF!</v>
      </c>
      <c r="FF143" s="6" t="e">
        <f t="shared" si="171"/>
        <v>#REF!</v>
      </c>
      <c r="FG143" s="6" t="e">
        <f t="shared" si="171"/>
        <v>#REF!</v>
      </c>
      <c r="FH143" s="6" t="e">
        <f t="shared" si="171"/>
        <v>#REF!</v>
      </c>
      <c r="FI143" s="6" t="e">
        <f t="shared" si="171"/>
        <v>#REF!</v>
      </c>
      <c r="FJ143" s="6" t="e">
        <f t="shared" si="171"/>
        <v>#REF!</v>
      </c>
      <c r="FK143" s="6" t="e">
        <f t="shared" si="171"/>
        <v>#REF!</v>
      </c>
      <c r="FL143" s="6" t="e">
        <f t="shared" si="171"/>
        <v>#REF!</v>
      </c>
      <c r="FM143" s="6" t="e">
        <f t="shared" si="171"/>
        <v>#REF!</v>
      </c>
      <c r="FN143" s="6" t="e">
        <f t="shared" si="171"/>
        <v>#REF!</v>
      </c>
      <c r="FO143" s="6" t="e">
        <f t="shared" si="171"/>
        <v>#REF!</v>
      </c>
      <c r="FP143" s="6" t="e">
        <f t="shared" si="171"/>
        <v>#REF!</v>
      </c>
      <c r="FQ143" s="6" t="e">
        <f t="shared" si="171"/>
        <v>#REF!</v>
      </c>
      <c r="FR143" s="6" t="e">
        <f t="shared" si="171"/>
        <v>#REF!</v>
      </c>
      <c r="FS143" s="6" t="e">
        <f t="shared" si="171"/>
        <v>#REF!</v>
      </c>
      <c r="FT143" s="6" t="e">
        <f t="shared" si="171"/>
        <v>#REF!</v>
      </c>
      <c r="FU143" s="6" t="e">
        <f t="shared" si="171"/>
        <v>#REF!</v>
      </c>
      <c r="FV143" s="6" t="e">
        <f t="shared" si="171"/>
        <v>#REF!</v>
      </c>
      <c r="FW143" s="6" t="e">
        <f t="shared" si="171"/>
        <v>#REF!</v>
      </c>
      <c r="FX143" s="6" t="e">
        <f t="shared" si="171"/>
        <v>#REF!</v>
      </c>
      <c r="FY143" s="6" t="e">
        <f t="shared" si="171"/>
        <v>#REF!</v>
      </c>
      <c r="FZ143" s="6" t="e">
        <f t="shared" si="171"/>
        <v>#REF!</v>
      </c>
      <c r="GA143" s="6" t="e">
        <f t="shared" si="171"/>
        <v>#REF!</v>
      </c>
      <c r="GB143" s="6" t="e">
        <f t="shared" si="171"/>
        <v>#REF!</v>
      </c>
      <c r="GC143" s="6" t="e">
        <f t="shared" si="171"/>
        <v>#REF!</v>
      </c>
      <c r="GD143" s="6" t="e">
        <f t="shared" si="171"/>
        <v>#REF!</v>
      </c>
      <c r="GE143" s="6" t="e">
        <f t="shared" si="171"/>
        <v>#REF!</v>
      </c>
      <c r="GF143" s="6" t="e">
        <f t="shared" si="171"/>
        <v>#REF!</v>
      </c>
      <c r="GG143" s="6" t="e">
        <f t="shared" si="171"/>
        <v>#REF!</v>
      </c>
      <c r="GH143" s="6" t="e">
        <f t="shared" si="171"/>
        <v>#REF!</v>
      </c>
      <c r="GI143" s="6" t="e">
        <f t="shared" si="171"/>
        <v>#REF!</v>
      </c>
      <c r="GJ143" s="6" t="e">
        <f t="shared" si="171"/>
        <v>#REF!</v>
      </c>
      <c r="GK143" s="6" t="e">
        <f t="shared" si="171"/>
        <v>#REF!</v>
      </c>
      <c r="GL143" s="6" t="e">
        <f t="shared" si="171"/>
        <v>#REF!</v>
      </c>
      <c r="GM143" s="6" t="e">
        <f t="shared" si="171"/>
        <v>#REF!</v>
      </c>
      <c r="GN143" s="6" t="e">
        <f t="shared" si="171"/>
        <v>#REF!</v>
      </c>
      <c r="GO143" s="6" t="e">
        <f t="shared" si="171"/>
        <v>#REF!</v>
      </c>
      <c r="GP143" s="6" t="e">
        <f t="shared" si="171"/>
        <v>#REF!</v>
      </c>
      <c r="GQ143" s="6" t="e">
        <f t="shared" si="171"/>
        <v>#REF!</v>
      </c>
      <c r="GR143" s="6" t="e">
        <f t="shared" si="171"/>
        <v>#REF!</v>
      </c>
      <c r="GS143" s="6" t="e">
        <f t="shared" si="171"/>
        <v>#REF!</v>
      </c>
      <c r="GT143" s="6" t="e">
        <f t="shared" si="171"/>
        <v>#REF!</v>
      </c>
      <c r="GU143" s="6" t="e">
        <f t="shared" si="171"/>
        <v>#REF!</v>
      </c>
      <c r="GV143" s="6" t="e">
        <f t="shared" si="171"/>
        <v>#REF!</v>
      </c>
      <c r="GW143" s="6" t="e">
        <f t="shared" si="171"/>
        <v>#REF!</v>
      </c>
      <c r="GX143" s="6" t="e">
        <f t="shared" si="170"/>
        <v>#REF!</v>
      </c>
      <c r="GY143" s="6" t="e">
        <f t="shared" si="170"/>
        <v>#REF!</v>
      </c>
      <c r="GZ143" s="6" t="e">
        <f t="shared" si="170"/>
        <v>#REF!</v>
      </c>
      <c r="HA143" s="6" t="e">
        <f t="shared" si="170"/>
        <v>#REF!</v>
      </c>
      <c r="HB143" s="6" t="e">
        <f t="shared" si="170"/>
        <v>#REF!</v>
      </c>
      <c r="HC143" s="6" t="e">
        <f t="shared" si="170"/>
        <v>#REF!</v>
      </c>
      <c r="HD143" s="6" t="e">
        <f t="shared" si="170"/>
        <v>#REF!</v>
      </c>
      <c r="HE143" s="6" t="e">
        <f t="shared" si="170"/>
        <v>#REF!</v>
      </c>
      <c r="HF143" s="6" t="e">
        <f t="shared" si="170"/>
        <v>#REF!</v>
      </c>
      <c r="HG143" s="6" t="e">
        <f t="shared" si="170"/>
        <v>#REF!</v>
      </c>
      <c r="HH143" s="6" t="e">
        <f t="shared" si="170"/>
        <v>#REF!</v>
      </c>
      <c r="HI143" s="6" t="e">
        <f t="shared" si="170"/>
        <v>#REF!</v>
      </c>
      <c r="HJ143" s="6" t="e">
        <f t="shared" si="170"/>
        <v>#REF!</v>
      </c>
      <c r="HK143" s="6" t="e">
        <f t="shared" si="170"/>
        <v>#REF!</v>
      </c>
      <c r="HL143" s="6" t="e">
        <f t="shared" si="170"/>
        <v>#REF!</v>
      </c>
      <c r="HM143" s="6" t="e">
        <f t="shared" si="170"/>
        <v>#REF!</v>
      </c>
      <c r="HN143" s="6" t="e">
        <f t="shared" si="170"/>
        <v>#REF!</v>
      </c>
      <c r="HO143" s="6" t="e">
        <f t="shared" si="170"/>
        <v>#REF!</v>
      </c>
      <c r="HP143" s="6" t="e">
        <f t="shared" si="170"/>
        <v>#REF!</v>
      </c>
      <c r="HQ143" s="6" t="e">
        <f t="shared" si="170"/>
        <v>#REF!</v>
      </c>
      <c r="HR143" s="6" t="e">
        <f t="shared" si="170"/>
        <v>#REF!</v>
      </c>
      <c r="HS143" s="6" t="e">
        <f t="shared" si="170"/>
        <v>#REF!</v>
      </c>
      <c r="HT143" s="6" t="e">
        <f t="shared" si="170"/>
        <v>#REF!</v>
      </c>
      <c r="HU143" s="6" t="e">
        <f t="shared" si="170"/>
        <v>#REF!</v>
      </c>
      <c r="HV143" s="6" t="e">
        <f t="shared" si="170"/>
        <v>#REF!</v>
      </c>
      <c r="HW143" s="6" t="e">
        <f t="shared" si="170"/>
        <v>#REF!</v>
      </c>
      <c r="HX143" s="6" t="e">
        <f t="shared" si="170"/>
        <v>#REF!</v>
      </c>
      <c r="HY143" s="6" t="e">
        <f t="shared" si="170"/>
        <v>#REF!</v>
      </c>
      <c r="HZ143" s="6" t="e">
        <f t="shared" si="170"/>
        <v>#REF!</v>
      </c>
      <c r="IA143" s="6" t="e">
        <f t="shared" si="170"/>
        <v>#REF!</v>
      </c>
      <c r="IB143" s="6" t="e">
        <f t="shared" si="170"/>
        <v>#REF!</v>
      </c>
      <c r="IC143" s="6" t="e">
        <f t="shared" si="170"/>
        <v>#REF!</v>
      </c>
      <c r="ID143" s="6" t="e">
        <f t="shared" si="170"/>
        <v>#REF!</v>
      </c>
      <c r="IE143" s="6" t="e">
        <f t="shared" si="170"/>
        <v>#REF!</v>
      </c>
      <c r="IF143" s="6" t="e">
        <f t="shared" si="170"/>
        <v>#REF!</v>
      </c>
      <c r="IG143" s="6" t="e">
        <f t="shared" si="170"/>
        <v>#REF!</v>
      </c>
      <c r="IH143" s="6" t="e">
        <f t="shared" si="170"/>
        <v>#REF!</v>
      </c>
      <c r="II143" s="6" t="e">
        <f t="shared" si="170"/>
        <v>#REF!</v>
      </c>
      <c r="IJ143" s="6" t="e">
        <f t="shared" si="170"/>
        <v>#REF!</v>
      </c>
      <c r="IK143" s="6" t="e">
        <f t="shared" si="170"/>
        <v>#REF!</v>
      </c>
      <c r="IL143" s="6" t="e">
        <f t="shared" si="170"/>
        <v>#REF!</v>
      </c>
      <c r="IM143" s="6" t="e">
        <f t="shared" si="170"/>
        <v>#REF!</v>
      </c>
      <c r="IN143" s="6" t="e">
        <f t="shared" si="170"/>
        <v>#REF!</v>
      </c>
      <c r="IO143" s="6" t="e">
        <f t="shared" si="170"/>
        <v>#REF!</v>
      </c>
      <c r="IP143" s="6" t="e">
        <f t="shared" si="170"/>
        <v>#REF!</v>
      </c>
      <c r="IQ143" s="6" t="e">
        <f t="shared" si="170"/>
        <v>#REF!</v>
      </c>
      <c r="IR143" s="6" t="e">
        <f t="shared" si="170"/>
        <v>#REF!</v>
      </c>
      <c r="IS143" s="6" t="e">
        <f t="shared" si="170"/>
        <v>#REF!</v>
      </c>
      <c r="IT143" s="6" t="e">
        <f t="shared" si="170"/>
        <v>#REF!</v>
      </c>
      <c r="IU143" s="6" t="e">
        <f t="shared" si="170"/>
        <v>#REF!</v>
      </c>
      <c r="IV143" s="6" t="e">
        <f t="shared" si="170"/>
        <v>#REF!</v>
      </c>
      <c r="IW143" s="6" t="e">
        <f t="shared" si="170"/>
        <v>#REF!</v>
      </c>
      <c r="IX143" s="6" t="e">
        <f t="shared" si="170"/>
        <v>#REF!</v>
      </c>
      <c r="IY143" s="6" t="e">
        <f t="shared" si="170"/>
        <v>#REF!</v>
      </c>
      <c r="IZ143" s="6" t="e">
        <f t="shared" si="170"/>
        <v>#REF!</v>
      </c>
      <c r="JA143" s="6" t="e">
        <f t="shared" si="170"/>
        <v>#REF!</v>
      </c>
      <c r="JB143" s="6" t="e">
        <f t="shared" si="170"/>
        <v>#REF!</v>
      </c>
      <c r="JC143" s="6" t="e">
        <f t="shared" si="170"/>
        <v>#REF!</v>
      </c>
      <c r="JD143" s="6" t="e">
        <f t="shared" si="170"/>
        <v>#REF!</v>
      </c>
      <c r="JE143" s="6" t="e">
        <f t="shared" si="170"/>
        <v>#REF!</v>
      </c>
      <c r="JF143" s="6" t="e">
        <f t="shared" si="170"/>
        <v>#REF!</v>
      </c>
      <c r="JG143" s="6" t="e">
        <f t="shared" si="170"/>
        <v>#REF!</v>
      </c>
      <c r="JH143" s="6" t="e">
        <f t="shared" si="170"/>
        <v>#REF!</v>
      </c>
      <c r="JI143" s="6" t="e">
        <f t="shared" si="164"/>
        <v>#REF!</v>
      </c>
      <c r="JJ143" s="6" t="e">
        <f t="shared" si="164"/>
        <v>#REF!</v>
      </c>
      <c r="JK143" s="6" t="e">
        <f t="shared" si="164"/>
        <v>#REF!</v>
      </c>
      <c r="JL143" s="6" t="e">
        <f t="shared" si="164"/>
        <v>#REF!</v>
      </c>
      <c r="JM143" s="6" t="e">
        <f t="shared" si="164"/>
        <v>#REF!</v>
      </c>
      <c r="JN143" s="6" t="e">
        <f t="shared" si="164"/>
        <v>#REF!</v>
      </c>
      <c r="JO143" s="6" t="e">
        <f t="shared" si="164"/>
        <v>#REF!</v>
      </c>
      <c r="JP143" s="6" t="e">
        <f t="shared" si="164"/>
        <v>#REF!</v>
      </c>
      <c r="JQ143" s="6" t="e">
        <f t="shared" si="164"/>
        <v>#REF!</v>
      </c>
      <c r="JR143" s="6" t="e">
        <f t="shared" si="164"/>
        <v>#REF!</v>
      </c>
      <c r="JS143" s="6" t="e">
        <f t="shared" si="164"/>
        <v>#REF!</v>
      </c>
    </row>
    <row r="144" spans="1:279" ht="14.5" x14ac:dyDescent="0.35">
      <c r="A144" s="8">
        <v>142</v>
      </c>
      <c r="B144" s="9">
        <v>41197</v>
      </c>
      <c r="C144" s="10">
        <v>392.16</v>
      </c>
      <c r="D144" s="8">
        <f t="shared" si="154"/>
        <v>-1.3685185185182718</v>
      </c>
      <c r="I144" s="6">
        <v>142</v>
      </c>
      <c r="J144" s="6">
        <f t="shared" si="155"/>
        <v>1.8728429355274454</v>
      </c>
      <c r="K144" s="6">
        <f t="shared" si="156"/>
        <v>-4.3082990398104003E-2</v>
      </c>
      <c r="L144" s="6">
        <f t="shared" si="169"/>
        <v>-1.1789533607682479</v>
      </c>
      <c r="M144" s="6">
        <f t="shared" si="169"/>
        <v>-2.1095459533606817</v>
      </c>
      <c r="N144" s="6">
        <f t="shared" si="169"/>
        <v>-2.9717126200271871</v>
      </c>
      <c r="O144" s="6">
        <f t="shared" si="169"/>
        <v>-3.7791385459530109</v>
      </c>
      <c r="P144" s="6">
        <f t="shared" si="169"/>
        <v>-4.394971879286218</v>
      </c>
      <c r="Q144" s="6">
        <f t="shared" si="169"/>
        <v>-4.4086570644713881</v>
      </c>
      <c r="R144" s="6">
        <f t="shared" si="169"/>
        <v>-3.327527434841925</v>
      </c>
      <c r="S144" s="6">
        <f t="shared" si="169"/>
        <v>-1.2884348422497656</v>
      </c>
      <c r="T144" s="6">
        <f t="shared" si="169"/>
        <v>0.39484293552773364</v>
      </c>
      <c r="U144" s="6">
        <f t="shared" si="169"/>
        <v>0.43589849108332224</v>
      </c>
      <c r="V144" s="6">
        <f t="shared" si="169"/>
        <v>-1.3431755829904466</v>
      </c>
      <c r="W144" s="6">
        <f t="shared" si="169"/>
        <v>-3.3412126200271732</v>
      </c>
      <c r="X144" s="6">
        <f t="shared" si="169"/>
        <v>-4.5865644718787566</v>
      </c>
      <c r="Y144" s="6">
        <f t="shared" si="169"/>
        <v>-5.4487311385452619</v>
      </c>
      <c r="Z144" s="6">
        <f t="shared" si="169"/>
        <v>-6.0782496570637168</v>
      </c>
      <c r="AA144" s="6">
        <f t="shared" si="169"/>
        <v>-6.4888052126191358</v>
      </c>
      <c r="AB144" s="6">
        <f t="shared" si="169"/>
        <v>-6.9814718792857322</v>
      </c>
      <c r="AC144" s="6">
        <f t="shared" si="169"/>
        <v>-7.0635829903968324</v>
      </c>
      <c r="AD144" s="6">
        <f t="shared" si="169"/>
        <v>-5.7361200274341488</v>
      </c>
      <c r="AE144" s="6">
        <f t="shared" si="169"/>
        <v>-3.5601755829900532</v>
      </c>
      <c r="AF144" s="6">
        <f t="shared" si="169"/>
        <v>-2.041120027434753</v>
      </c>
      <c r="AG144" s="6">
        <f t="shared" si="169"/>
        <v>-2.177971879286611</v>
      </c>
      <c r="AH144" s="6">
        <f t="shared" si="169"/>
        <v>-3.9023052126196212</v>
      </c>
      <c r="AI144" s="6">
        <f t="shared" si="169"/>
        <v>-5.9277126200266883</v>
      </c>
      <c r="AJ144" s="6">
        <f t="shared" si="169"/>
        <v>-7.2688607681745419</v>
      </c>
      <c r="AK144" s="6">
        <f t="shared" si="169"/>
        <v>-8.2541941015077338</v>
      </c>
      <c r="AL144" s="6">
        <f t="shared" si="169"/>
        <v>-9.0205644718779698</v>
      </c>
      <c r="AM144" s="6">
        <f t="shared" si="169"/>
        <v>-9.6363978052111765</v>
      </c>
      <c r="AN144" s="6">
        <f t="shared" si="169"/>
        <v>-10.170120027433285</v>
      </c>
      <c r="AO144" s="6">
        <f t="shared" si="169"/>
        <v>-10.101694101507432</v>
      </c>
      <c r="AP144" s="6">
        <f t="shared" si="169"/>
        <v>-8.9384533607668697</v>
      </c>
      <c r="AQ144" s="6">
        <f t="shared" si="169"/>
        <v>-6.6256570644709942</v>
      </c>
      <c r="AR144" s="6">
        <f t="shared" si="169"/>
        <v>-4.8328978052120553</v>
      </c>
      <c r="AS144" s="6">
        <f t="shared" si="169"/>
        <v>-5.2160829903971342</v>
      </c>
      <c r="AT144" s="6">
        <f t="shared" si="169"/>
        <v>-7.2141200274338608</v>
      </c>
      <c r="AU144" s="6">
        <f t="shared" si="169"/>
        <v>-9.3626941015075378</v>
      </c>
      <c r="AV144" s="6">
        <f t="shared" si="169"/>
        <v>-11.128082990396136</v>
      </c>
      <c r="AW144" s="6">
        <f t="shared" si="169"/>
        <v>-12.428175582988478</v>
      </c>
      <c r="AX144" s="6">
        <f t="shared" si="169"/>
        <v>-13.304027434840155</v>
      </c>
      <c r="AY144" s="6">
        <f t="shared" si="169"/>
        <v>-14.1114533607659</v>
      </c>
      <c r="AZ144" s="6">
        <f t="shared" si="169"/>
        <v>-14.823082990395454</v>
      </c>
      <c r="BA144" s="6">
        <f t="shared" si="169"/>
        <v>-14.877823731136136</v>
      </c>
      <c r="BB144" s="6">
        <f t="shared" si="169"/>
        <v>-13.810379286691921</v>
      </c>
      <c r="BC144" s="6">
        <f t="shared" si="169"/>
        <v>-11.730231138544173</v>
      </c>
      <c r="BD144" s="6">
        <f t="shared" si="169"/>
        <v>-9.9237866940999861</v>
      </c>
      <c r="BE144" s="6">
        <f t="shared" si="169"/>
        <v>-10.156434842248114</v>
      </c>
      <c r="BF144" s="6">
        <f t="shared" si="169"/>
        <v>-12.140786694099592</v>
      </c>
      <c r="BG144" s="6">
        <f t="shared" si="169"/>
        <v>-14.001971879284461</v>
      </c>
      <c r="BH144" s="6">
        <f t="shared" si="169"/>
        <v>-15.247323731136122</v>
      </c>
      <c r="BI144" s="6">
        <f t="shared" si="169"/>
        <v>-16.136860768172969</v>
      </c>
      <c r="BJ144" s="6">
        <f t="shared" si="169"/>
        <v>-16.944286694098793</v>
      </c>
      <c r="BK144" s="6">
        <f t="shared" si="169"/>
        <v>-17.505379286691241</v>
      </c>
      <c r="BL144" s="6">
        <f t="shared" si="169"/>
        <v>-17.902249657061567</v>
      </c>
      <c r="BM144" s="6">
        <f t="shared" si="169"/>
        <v>-17.956990397802247</v>
      </c>
      <c r="BN144" s="6">
        <f t="shared" si="169"/>
        <v>-16.875860768172863</v>
      </c>
      <c r="BO144" s="6">
        <f t="shared" si="169"/>
        <v>-14.480953360765886</v>
      </c>
      <c r="BP144" s="6">
        <f t="shared" si="169"/>
        <v>-12.37343484224772</v>
      </c>
      <c r="BQ144" s="6">
        <f t="shared" si="169"/>
        <v>-12.496601508914408</v>
      </c>
      <c r="BR144" s="6">
        <f t="shared" si="169"/>
        <v>-14.549379286691815</v>
      </c>
      <c r="BS144" s="6">
        <f t="shared" si="169"/>
        <v>-16.656897805209905</v>
      </c>
      <c r="BT144" s="6">
        <f t="shared" si="169"/>
        <v>-18.093842249654106</v>
      </c>
      <c r="BU144" s="6">
        <f t="shared" si="169"/>
        <v>-19.161286694098319</v>
      </c>
      <c r="BV144" s="6">
        <f t="shared" si="169"/>
        <v>-20.119249657061172</v>
      </c>
      <c r="BW144" s="6">
        <f t="shared" ref="BW144:EH147" si="172">INDEX($D$3:$D$272,$I144,1)*INDEX($D$3:$D$272,$I144+BW$2,1)</f>
        <v>-20.858249657060991</v>
      </c>
      <c r="BX144" s="6">
        <f t="shared" si="172"/>
        <v>-21.268805212616488</v>
      </c>
      <c r="BY144" s="6">
        <f t="shared" si="172"/>
        <v>-21.077212620023946</v>
      </c>
      <c r="BZ144" s="6">
        <f t="shared" si="172"/>
        <v>-19.886601508913046</v>
      </c>
      <c r="CA144" s="6">
        <f t="shared" si="172"/>
        <v>-17.738027434839367</v>
      </c>
      <c r="CB144" s="6">
        <f t="shared" si="172"/>
        <v>-15.849471879284158</v>
      </c>
      <c r="CC144" s="6">
        <f t="shared" si="172"/>
        <v>-15.945268175580429</v>
      </c>
      <c r="CD144" s="6">
        <f t="shared" si="172"/>
        <v>-17.956990397802247</v>
      </c>
      <c r="CE144" s="6">
        <f t="shared" si="172"/>
        <v>-19.968712620024146</v>
      </c>
      <c r="CF144" s="6">
        <f t="shared" si="172"/>
        <v>-21.433027434838685</v>
      </c>
      <c r="CG144" s="6">
        <f t="shared" si="172"/>
        <v>-22.432045953357051</v>
      </c>
      <c r="CH144" s="6">
        <f t="shared" si="172"/>
        <v>-23.006823731134666</v>
      </c>
      <c r="CI144" s="6">
        <f t="shared" si="172"/>
        <v>-23.759508916319731</v>
      </c>
      <c r="CJ144" s="6">
        <f t="shared" si="172"/>
        <v>-24.361657064467767</v>
      </c>
      <c r="CK144" s="6">
        <f t="shared" si="172"/>
        <v>-24.375342249652938</v>
      </c>
      <c r="CL144" s="6">
        <f t="shared" si="172"/>
        <v>-23.266842249653134</v>
      </c>
      <c r="CM144" s="6">
        <f t="shared" si="172"/>
        <v>-21.008786694098017</v>
      </c>
      <c r="CN144" s="6">
        <f t="shared" si="172"/>
        <v>-19.311823731135348</v>
      </c>
      <c r="CO144" s="6">
        <f t="shared" si="172"/>
        <v>-19.695008916320507</v>
      </c>
      <c r="CP144" s="6">
        <f t="shared" si="172"/>
        <v>-21.775157064468253</v>
      </c>
      <c r="CQ144" s="6">
        <f t="shared" si="172"/>
        <v>-23.732138545949393</v>
      </c>
      <c r="CR144" s="6">
        <f t="shared" si="172"/>
        <v>-24.950120027430636</v>
      </c>
      <c r="CS144" s="6">
        <f t="shared" si="172"/>
        <v>-25.867027434837897</v>
      </c>
      <c r="CT144" s="6">
        <f t="shared" si="172"/>
        <v>-26.578657064467375</v>
      </c>
      <c r="CU144" s="6">
        <f t="shared" si="172"/>
        <v>-27.24923113854134</v>
      </c>
      <c r="CV144" s="6">
        <f t="shared" si="172"/>
        <v>-27.824008916319038</v>
      </c>
      <c r="CW144" s="6">
        <f t="shared" si="172"/>
        <v>-27.755582990393108</v>
      </c>
      <c r="CX144" s="6">
        <f t="shared" si="172"/>
        <v>-26.482860768171104</v>
      </c>
      <c r="CY144" s="6">
        <f t="shared" si="172"/>
        <v>-24.14269410150489</v>
      </c>
      <c r="CZ144" s="6">
        <f t="shared" si="172"/>
        <v>-22.172027434838579</v>
      </c>
      <c r="DA144" s="6">
        <f t="shared" si="172"/>
        <v>-22.541527434838489</v>
      </c>
      <c r="DB144" s="6">
        <f t="shared" si="172"/>
        <v>-24.813268175578855</v>
      </c>
      <c r="DC144" s="6">
        <f t="shared" si="172"/>
        <v>-26.989212620022872</v>
      </c>
      <c r="DD144" s="6">
        <f t="shared" si="172"/>
        <v>-28.207194101504115</v>
      </c>
      <c r="DE144" s="6">
        <f t="shared" si="172"/>
        <v>-29.028305212615109</v>
      </c>
      <c r="DF144" s="6">
        <f t="shared" si="172"/>
        <v>-29.657823731133487</v>
      </c>
      <c r="DG144" s="6">
        <f t="shared" si="172"/>
        <v>-30.054694101503813</v>
      </c>
      <c r="DH144" s="6">
        <f t="shared" si="172"/>
        <v>-30.492620027429652</v>
      </c>
      <c r="DI144" s="6">
        <f t="shared" si="172"/>
        <v>-30.766323731133291</v>
      </c>
      <c r="DJ144" s="6">
        <f t="shared" si="172"/>
        <v>-29.657823731133487</v>
      </c>
      <c r="DK144" s="6">
        <f t="shared" si="172"/>
        <v>-27.262916323726511</v>
      </c>
      <c r="DL144" s="6">
        <f t="shared" si="172"/>
        <v>-25.483842249652742</v>
      </c>
      <c r="DM144" s="6">
        <f t="shared" si="172"/>
        <v>-25.798601508911968</v>
      </c>
      <c r="DN144" s="6">
        <f t="shared" si="172"/>
        <v>-27.782953360763447</v>
      </c>
      <c r="DO144" s="6">
        <f t="shared" si="172"/>
        <v>-30.177860768170422</v>
      </c>
      <c r="DP144" s="6">
        <f t="shared" si="172"/>
        <v>-31.573749657059114</v>
      </c>
      <c r="DQ144" s="6">
        <f t="shared" si="172"/>
        <v>-32.367490397799692</v>
      </c>
      <c r="DR144" s="6">
        <f t="shared" si="172"/>
        <v>-32.997008916318066</v>
      </c>
      <c r="DS144" s="6">
        <f t="shared" si="172"/>
        <v>-33.708638545947622</v>
      </c>
      <c r="DT144" s="6">
        <f t="shared" si="172"/>
        <v>-34.283416323725241</v>
      </c>
      <c r="DU144" s="6">
        <f t="shared" si="172"/>
        <v>-34.105508916317866</v>
      </c>
      <c r="DV144" s="6">
        <f t="shared" si="172"/>
        <v>-32.70962002742926</v>
      </c>
      <c r="DW144" s="6">
        <f t="shared" si="172"/>
        <v>-30.314712620022281</v>
      </c>
      <c r="DX144" s="6">
        <f t="shared" si="172"/>
        <v>-28.576694101504103</v>
      </c>
      <c r="DY144" s="6">
        <f t="shared" si="172"/>
        <v>-28.87776817557808</v>
      </c>
      <c r="DZ144" s="6">
        <f t="shared" si="172"/>
        <v>-30.944231138540658</v>
      </c>
      <c r="EA144" s="6">
        <f t="shared" si="172"/>
        <v>-33.174916323725434</v>
      </c>
      <c r="EB144" s="6">
        <f t="shared" si="172"/>
        <v>-34.584490397799293</v>
      </c>
      <c r="EC144" s="6">
        <f t="shared" si="172"/>
        <v>-35.309805212613945</v>
      </c>
      <c r="ED144" s="6">
        <f t="shared" si="172"/>
        <v>-35.802471879280539</v>
      </c>
      <c r="EE144" s="6">
        <f t="shared" si="172"/>
        <v>-36.377249657058236</v>
      </c>
      <c r="EF144" s="6">
        <f t="shared" si="172"/>
        <v>-36.910971879280339</v>
      </c>
      <c r="EG144" s="6">
        <f t="shared" si="172"/>
        <v>-36.856231138539584</v>
      </c>
      <c r="EH144" s="6">
        <f t="shared" si="172"/>
        <v>-35.556138545947242</v>
      </c>
      <c r="EI144" s="6" t="e">
        <f t="shared" si="160"/>
        <v>#REF!</v>
      </c>
      <c r="EJ144" s="6" t="e">
        <f t="shared" si="157"/>
        <v>#REF!</v>
      </c>
      <c r="EK144" s="6" t="e">
        <f t="shared" si="157"/>
        <v>#REF!</v>
      </c>
      <c r="EL144" s="6" t="e">
        <f t="shared" si="171"/>
        <v>#REF!</v>
      </c>
      <c r="EM144" s="6" t="e">
        <f t="shared" si="171"/>
        <v>#REF!</v>
      </c>
      <c r="EN144" s="6" t="e">
        <f t="shared" si="171"/>
        <v>#REF!</v>
      </c>
      <c r="EO144" s="6" t="e">
        <f t="shared" si="171"/>
        <v>#REF!</v>
      </c>
      <c r="EP144" s="6" t="e">
        <f t="shared" si="171"/>
        <v>#REF!</v>
      </c>
      <c r="EQ144" s="6" t="e">
        <f t="shared" si="171"/>
        <v>#REF!</v>
      </c>
      <c r="ER144" s="6" t="e">
        <f t="shared" si="171"/>
        <v>#REF!</v>
      </c>
      <c r="ES144" s="6" t="e">
        <f t="shared" si="171"/>
        <v>#REF!</v>
      </c>
      <c r="ET144" s="6" t="e">
        <f t="shared" si="171"/>
        <v>#REF!</v>
      </c>
      <c r="EU144" s="6" t="e">
        <f t="shared" si="171"/>
        <v>#REF!</v>
      </c>
      <c r="EV144" s="6" t="e">
        <f t="shared" si="171"/>
        <v>#REF!</v>
      </c>
      <c r="EW144" s="6" t="e">
        <f t="shared" si="171"/>
        <v>#REF!</v>
      </c>
      <c r="EX144" s="6" t="e">
        <f t="shared" si="171"/>
        <v>#REF!</v>
      </c>
      <c r="EY144" s="6" t="e">
        <f t="shared" si="171"/>
        <v>#REF!</v>
      </c>
      <c r="EZ144" s="6" t="e">
        <f t="shared" si="171"/>
        <v>#REF!</v>
      </c>
      <c r="FA144" s="6" t="e">
        <f t="shared" si="171"/>
        <v>#REF!</v>
      </c>
      <c r="FB144" s="6" t="e">
        <f t="shared" si="171"/>
        <v>#REF!</v>
      </c>
      <c r="FC144" s="6" t="e">
        <f t="shared" si="171"/>
        <v>#REF!</v>
      </c>
      <c r="FD144" s="6" t="e">
        <f t="shared" si="171"/>
        <v>#REF!</v>
      </c>
      <c r="FE144" s="6" t="e">
        <f t="shared" si="171"/>
        <v>#REF!</v>
      </c>
      <c r="FF144" s="6" t="e">
        <f t="shared" si="171"/>
        <v>#REF!</v>
      </c>
      <c r="FG144" s="6" t="e">
        <f t="shared" si="171"/>
        <v>#REF!</v>
      </c>
      <c r="FH144" s="6" t="e">
        <f t="shared" si="171"/>
        <v>#REF!</v>
      </c>
      <c r="FI144" s="6" t="e">
        <f t="shared" si="171"/>
        <v>#REF!</v>
      </c>
      <c r="FJ144" s="6" t="e">
        <f t="shared" si="171"/>
        <v>#REF!</v>
      </c>
      <c r="FK144" s="6" t="e">
        <f t="shared" si="171"/>
        <v>#REF!</v>
      </c>
      <c r="FL144" s="6" t="e">
        <f t="shared" si="171"/>
        <v>#REF!</v>
      </c>
      <c r="FM144" s="6" t="e">
        <f t="shared" si="171"/>
        <v>#REF!</v>
      </c>
      <c r="FN144" s="6" t="e">
        <f t="shared" si="171"/>
        <v>#REF!</v>
      </c>
      <c r="FO144" s="6" t="e">
        <f t="shared" si="171"/>
        <v>#REF!</v>
      </c>
      <c r="FP144" s="6" t="e">
        <f t="shared" si="171"/>
        <v>#REF!</v>
      </c>
      <c r="FQ144" s="6" t="e">
        <f t="shared" si="171"/>
        <v>#REF!</v>
      </c>
      <c r="FR144" s="6" t="e">
        <f t="shared" si="171"/>
        <v>#REF!</v>
      </c>
      <c r="FS144" s="6" t="e">
        <f t="shared" si="171"/>
        <v>#REF!</v>
      </c>
      <c r="FT144" s="6" t="e">
        <f t="shared" si="171"/>
        <v>#REF!</v>
      </c>
      <c r="FU144" s="6" t="e">
        <f t="shared" si="171"/>
        <v>#REF!</v>
      </c>
      <c r="FV144" s="6" t="e">
        <f t="shared" si="171"/>
        <v>#REF!</v>
      </c>
      <c r="FW144" s="6" t="e">
        <f t="shared" si="171"/>
        <v>#REF!</v>
      </c>
      <c r="FX144" s="6" t="e">
        <f t="shared" si="171"/>
        <v>#REF!</v>
      </c>
      <c r="FY144" s="6" t="e">
        <f t="shared" si="171"/>
        <v>#REF!</v>
      </c>
      <c r="FZ144" s="6" t="e">
        <f t="shared" si="171"/>
        <v>#REF!</v>
      </c>
      <c r="GA144" s="6" t="e">
        <f t="shared" si="171"/>
        <v>#REF!</v>
      </c>
      <c r="GB144" s="6" t="e">
        <f t="shared" si="171"/>
        <v>#REF!</v>
      </c>
      <c r="GC144" s="6" t="e">
        <f t="shared" si="171"/>
        <v>#REF!</v>
      </c>
      <c r="GD144" s="6" t="e">
        <f t="shared" si="171"/>
        <v>#REF!</v>
      </c>
      <c r="GE144" s="6" t="e">
        <f t="shared" si="171"/>
        <v>#REF!</v>
      </c>
      <c r="GF144" s="6" t="e">
        <f t="shared" si="171"/>
        <v>#REF!</v>
      </c>
      <c r="GG144" s="6" t="e">
        <f t="shared" si="171"/>
        <v>#REF!</v>
      </c>
      <c r="GH144" s="6" t="e">
        <f t="shared" si="171"/>
        <v>#REF!</v>
      </c>
      <c r="GI144" s="6" t="e">
        <f t="shared" si="171"/>
        <v>#REF!</v>
      </c>
      <c r="GJ144" s="6" t="e">
        <f t="shared" si="171"/>
        <v>#REF!</v>
      </c>
      <c r="GK144" s="6" t="e">
        <f t="shared" si="171"/>
        <v>#REF!</v>
      </c>
      <c r="GL144" s="6" t="e">
        <f t="shared" si="171"/>
        <v>#REF!</v>
      </c>
      <c r="GM144" s="6" t="e">
        <f t="shared" si="171"/>
        <v>#REF!</v>
      </c>
      <c r="GN144" s="6" t="e">
        <f t="shared" si="171"/>
        <v>#REF!</v>
      </c>
      <c r="GO144" s="6" t="e">
        <f t="shared" si="171"/>
        <v>#REF!</v>
      </c>
      <c r="GP144" s="6" t="e">
        <f t="shared" si="171"/>
        <v>#REF!</v>
      </c>
      <c r="GQ144" s="6" t="e">
        <f t="shared" si="171"/>
        <v>#REF!</v>
      </c>
      <c r="GR144" s="6" t="e">
        <f t="shared" si="171"/>
        <v>#REF!</v>
      </c>
      <c r="GS144" s="6" t="e">
        <f t="shared" si="171"/>
        <v>#REF!</v>
      </c>
      <c r="GT144" s="6" t="e">
        <f t="shared" si="171"/>
        <v>#REF!</v>
      </c>
      <c r="GU144" s="6" t="e">
        <f t="shared" si="171"/>
        <v>#REF!</v>
      </c>
      <c r="GV144" s="6" t="e">
        <f t="shared" si="171"/>
        <v>#REF!</v>
      </c>
      <c r="GW144" s="6" t="e">
        <f t="shared" si="171"/>
        <v>#REF!</v>
      </c>
      <c r="GX144" s="6" t="e">
        <f t="shared" si="170"/>
        <v>#REF!</v>
      </c>
      <c r="GY144" s="6" t="e">
        <f t="shared" si="170"/>
        <v>#REF!</v>
      </c>
      <c r="GZ144" s="6" t="e">
        <f t="shared" si="170"/>
        <v>#REF!</v>
      </c>
      <c r="HA144" s="6" t="e">
        <f t="shared" si="170"/>
        <v>#REF!</v>
      </c>
      <c r="HB144" s="6" t="e">
        <f t="shared" si="170"/>
        <v>#REF!</v>
      </c>
      <c r="HC144" s="6" t="e">
        <f t="shared" si="170"/>
        <v>#REF!</v>
      </c>
      <c r="HD144" s="6" t="e">
        <f t="shared" si="170"/>
        <v>#REF!</v>
      </c>
      <c r="HE144" s="6" t="e">
        <f t="shared" si="170"/>
        <v>#REF!</v>
      </c>
      <c r="HF144" s="6" t="e">
        <f t="shared" si="170"/>
        <v>#REF!</v>
      </c>
      <c r="HG144" s="6" t="e">
        <f t="shared" si="170"/>
        <v>#REF!</v>
      </c>
      <c r="HH144" s="6" t="e">
        <f t="shared" si="170"/>
        <v>#REF!</v>
      </c>
      <c r="HI144" s="6" t="e">
        <f t="shared" si="170"/>
        <v>#REF!</v>
      </c>
      <c r="HJ144" s="6" t="e">
        <f t="shared" si="170"/>
        <v>#REF!</v>
      </c>
      <c r="HK144" s="6" t="e">
        <f t="shared" si="170"/>
        <v>#REF!</v>
      </c>
      <c r="HL144" s="6" t="e">
        <f t="shared" si="170"/>
        <v>#REF!</v>
      </c>
      <c r="HM144" s="6" t="e">
        <f t="shared" si="170"/>
        <v>#REF!</v>
      </c>
      <c r="HN144" s="6" t="e">
        <f t="shared" si="170"/>
        <v>#REF!</v>
      </c>
      <c r="HO144" s="6" t="e">
        <f t="shared" si="170"/>
        <v>#REF!</v>
      </c>
      <c r="HP144" s="6" t="e">
        <f t="shared" si="170"/>
        <v>#REF!</v>
      </c>
      <c r="HQ144" s="6" t="e">
        <f t="shared" si="170"/>
        <v>#REF!</v>
      </c>
      <c r="HR144" s="6" t="e">
        <f t="shared" si="170"/>
        <v>#REF!</v>
      </c>
      <c r="HS144" s="6" t="e">
        <f t="shared" si="170"/>
        <v>#REF!</v>
      </c>
      <c r="HT144" s="6" t="e">
        <f t="shared" si="170"/>
        <v>#REF!</v>
      </c>
      <c r="HU144" s="6" t="e">
        <f t="shared" si="170"/>
        <v>#REF!</v>
      </c>
      <c r="HV144" s="6" t="e">
        <f t="shared" si="170"/>
        <v>#REF!</v>
      </c>
      <c r="HW144" s="6" t="e">
        <f t="shared" si="170"/>
        <v>#REF!</v>
      </c>
      <c r="HX144" s="6" t="e">
        <f t="shared" si="170"/>
        <v>#REF!</v>
      </c>
      <c r="HY144" s="6" t="e">
        <f t="shared" si="170"/>
        <v>#REF!</v>
      </c>
      <c r="HZ144" s="6" t="e">
        <f t="shared" si="170"/>
        <v>#REF!</v>
      </c>
      <c r="IA144" s="6" t="e">
        <f t="shared" si="170"/>
        <v>#REF!</v>
      </c>
      <c r="IB144" s="6" t="e">
        <f t="shared" si="170"/>
        <v>#REF!</v>
      </c>
      <c r="IC144" s="6" t="e">
        <f t="shared" si="170"/>
        <v>#REF!</v>
      </c>
      <c r="ID144" s="6" t="e">
        <f t="shared" si="170"/>
        <v>#REF!</v>
      </c>
      <c r="IE144" s="6" t="e">
        <f t="shared" si="170"/>
        <v>#REF!</v>
      </c>
      <c r="IF144" s="6" t="e">
        <f t="shared" si="170"/>
        <v>#REF!</v>
      </c>
      <c r="IG144" s="6" t="e">
        <f t="shared" si="170"/>
        <v>#REF!</v>
      </c>
      <c r="IH144" s="6" t="e">
        <f t="shared" si="170"/>
        <v>#REF!</v>
      </c>
      <c r="II144" s="6" t="e">
        <f t="shared" si="170"/>
        <v>#REF!</v>
      </c>
      <c r="IJ144" s="6" t="e">
        <f t="shared" si="170"/>
        <v>#REF!</v>
      </c>
      <c r="IK144" s="6" t="e">
        <f t="shared" si="170"/>
        <v>#REF!</v>
      </c>
      <c r="IL144" s="6" t="e">
        <f t="shared" si="170"/>
        <v>#REF!</v>
      </c>
      <c r="IM144" s="6" t="e">
        <f t="shared" si="170"/>
        <v>#REF!</v>
      </c>
      <c r="IN144" s="6" t="e">
        <f t="shared" si="170"/>
        <v>#REF!</v>
      </c>
      <c r="IO144" s="6" t="e">
        <f t="shared" si="170"/>
        <v>#REF!</v>
      </c>
      <c r="IP144" s="6" t="e">
        <f t="shared" si="170"/>
        <v>#REF!</v>
      </c>
      <c r="IQ144" s="6" t="e">
        <f t="shared" si="170"/>
        <v>#REF!</v>
      </c>
      <c r="IR144" s="6" t="e">
        <f t="shared" si="170"/>
        <v>#REF!</v>
      </c>
      <c r="IS144" s="6" t="e">
        <f t="shared" si="170"/>
        <v>#REF!</v>
      </c>
      <c r="IT144" s="6" t="e">
        <f t="shared" si="170"/>
        <v>#REF!</v>
      </c>
      <c r="IU144" s="6" t="e">
        <f t="shared" si="170"/>
        <v>#REF!</v>
      </c>
      <c r="IV144" s="6" t="e">
        <f t="shared" si="170"/>
        <v>#REF!</v>
      </c>
      <c r="IW144" s="6" t="e">
        <f t="shared" si="170"/>
        <v>#REF!</v>
      </c>
      <c r="IX144" s="6" t="e">
        <f t="shared" si="170"/>
        <v>#REF!</v>
      </c>
      <c r="IY144" s="6" t="e">
        <f t="shared" si="170"/>
        <v>#REF!</v>
      </c>
      <c r="IZ144" s="6" t="e">
        <f t="shared" si="170"/>
        <v>#REF!</v>
      </c>
      <c r="JA144" s="6" t="e">
        <f t="shared" si="170"/>
        <v>#REF!</v>
      </c>
      <c r="JB144" s="6" t="e">
        <f t="shared" si="170"/>
        <v>#REF!</v>
      </c>
      <c r="JC144" s="6" t="e">
        <f t="shared" si="170"/>
        <v>#REF!</v>
      </c>
      <c r="JD144" s="6" t="e">
        <f t="shared" si="170"/>
        <v>#REF!</v>
      </c>
      <c r="JE144" s="6" t="e">
        <f t="shared" si="170"/>
        <v>#REF!</v>
      </c>
      <c r="JF144" s="6" t="e">
        <f t="shared" si="170"/>
        <v>#REF!</v>
      </c>
      <c r="JG144" s="6" t="e">
        <f t="shared" si="170"/>
        <v>#REF!</v>
      </c>
      <c r="JH144" s="6" t="e">
        <f t="shared" si="170"/>
        <v>#REF!</v>
      </c>
      <c r="JI144" s="6" t="e">
        <f t="shared" si="164"/>
        <v>#REF!</v>
      </c>
      <c r="JJ144" s="6" t="e">
        <f t="shared" si="164"/>
        <v>#REF!</v>
      </c>
      <c r="JK144" s="6" t="e">
        <f t="shared" si="164"/>
        <v>#REF!</v>
      </c>
      <c r="JL144" s="6" t="e">
        <f t="shared" si="164"/>
        <v>#REF!</v>
      </c>
      <c r="JM144" s="6" t="e">
        <f t="shared" si="164"/>
        <v>#REF!</v>
      </c>
      <c r="JN144" s="6" t="e">
        <f t="shared" si="164"/>
        <v>#REF!</v>
      </c>
      <c r="JO144" s="6" t="e">
        <f t="shared" si="164"/>
        <v>#REF!</v>
      </c>
      <c r="JP144" s="6" t="e">
        <f t="shared" si="164"/>
        <v>#REF!</v>
      </c>
      <c r="JQ144" s="6" t="e">
        <f t="shared" si="164"/>
        <v>#REF!</v>
      </c>
      <c r="JR144" s="6" t="e">
        <f t="shared" si="164"/>
        <v>#REF!</v>
      </c>
      <c r="JS144" s="6" t="e">
        <f t="shared" si="164"/>
        <v>#REF!</v>
      </c>
    </row>
    <row r="145" spans="1:279" ht="14.5" x14ac:dyDescent="0.35">
      <c r="A145" s="8">
        <v>143</v>
      </c>
      <c r="B145" s="9">
        <v>41228</v>
      </c>
      <c r="C145" s="10">
        <v>393.56</v>
      </c>
      <c r="D145" s="8">
        <f t="shared" si="154"/>
        <v>3.1481481481705487E-2</v>
      </c>
      <c r="I145" s="6">
        <v>143</v>
      </c>
      <c r="J145" s="6">
        <f t="shared" si="155"/>
        <v>9.9108367628296542E-4</v>
      </c>
      <c r="K145" s="6">
        <f t="shared" si="156"/>
        <v>2.712071330609802E-2</v>
      </c>
      <c r="L145" s="6">
        <f t="shared" ref="L145:BW148" si="173">INDEX($D$3:$D$272,$I145,1)*INDEX($D$3:$D$272,$I145+L$2,1)</f>
        <v>4.8528120713657967E-2</v>
      </c>
      <c r="M145" s="6">
        <f t="shared" si="173"/>
        <v>6.8361454047132272E-2</v>
      </c>
      <c r="N145" s="6">
        <f t="shared" si="173"/>
        <v>8.693552812133952E-2</v>
      </c>
      <c r="O145" s="6">
        <f t="shared" si="173"/>
        <v>0.10110219478810663</v>
      </c>
      <c r="P145" s="6">
        <f t="shared" si="173"/>
        <v>0.10141700960292339</v>
      </c>
      <c r="Q145" s="6">
        <f t="shared" si="173"/>
        <v>7.6546639232375424E-2</v>
      </c>
      <c r="R145" s="6">
        <f t="shared" si="173"/>
        <v>2.9639231824635747E-2</v>
      </c>
      <c r="S145" s="6">
        <f t="shared" si="173"/>
        <v>-9.0829903978625753E-3</v>
      </c>
      <c r="T145" s="6">
        <f t="shared" si="173"/>
        <v>-1.0027434842314671E-2</v>
      </c>
      <c r="U145" s="6">
        <f t="shared" si="173"/>
        <v>3.0898491083902819E-2</v>
      </c>
      <c r="V145" s="6">
        <f t="shared" si="173"/>
        <v>7.6861454047193981E-2</v>
      </c>
      <c r="W145" s="6">
        <f t="shared" si="173"/>
        <v>0.10550960219554496</v>
      </c>
      <c r="X145" s="6">
        <f t="shared" si="173"/>
        <v>0.12534293552901929</v>
      </c>
      <c r="Y145" s="6">
        <f t="shared" si="173"/>
        <v>0.13982441701060494</v>
      </c>
      <c r="Z145" s="6">
        <f t="shared" si="173"/>
        <v>0.14926886145511517</v>
      </c>
      <c r="AA145" s="6">
        <f t="shared" si="173"/>
        <v>0.16060219478852958</v>
      </c>
      <c r="AB145" s="6">
        <f t="shared" si="173"/>
        <v>0.16249108367743198</v>
      </c>
      <c r="AC145" s="6">
        <f t="shared" si="173"/>
        <v>0.13195404664017857</v>
      </c>
      <c r="AD145" s="6">
        <f t="shared" si="173"/>
        <v>8.1898491084265848E-2</v>
      </c>
      <c r="AE145" s="6">
        <f t="shared" si="173"/>
        <v>4.6954046639572332E-2</v>
      </c>
      <c r="AF145" s="6">
        <f t="shared" si="173"/>
        <v>5.0102194787743595E-2</v>
      </c>
      <c r="AG145" s="6">
        <f t="shared" si="173"/>
        <v>8.976886145469222E-2</v>
      </c>
      <c r="AH145" s="6">
        <f t="shared" si="173"/>
        <v>0.1363614540476169</v>
      </c>
      <c r="AI145" s="6">
        <f t="shared" si="173"/>
        <v>0.16721330589968708</v>
      </c>
      <c r="AJ145" s="6">
        <f t="shared" si="173"/>
        <v>0.1898799725665159</v>
      </c>
      <c r="AK145" s="6">
        <f t="shared" si="173"/>
        <v>0.20750960219627104</v>
      </c>
      <c r="AL145" s="6">
        <f t="shared" si="173"/>
        <v>0.22167626886303815</v>
      </c>
      <c r="AM145" s="6">
        <f t="shared" si="173"/>
        <v>0.23395404664090286</v>
      </c>
      <c r="AN145" s="6">
        <f t="shared" si="173"/>
        <v>0.232379972566819</v>
      </c>
      <c r="AO145" s="6">
        <f t="shared" si="173"/>
        <v>0.20562071330736864</v>
      </c>
      <c r="AP145" s="6">
        <f t="shared" si="173"/>
        <v>0.15241700960328644</v>
      </c>
      <c r="AQ145" s="6">
        <f t="shared" si="173"/>
        <v>0.11117626886225217</v>
      </c>
      <c r="AR145" s="6">
        <f t="shared" si="173"/>
        <v>0.11999108367712885</v>
      </c>
      <c r="AS145" s="6">
        <f t="shared" si="173"/>
        <v>0.16595404664041999</v>
      </c>
      <c r="AT145" s="6">
        <f t="shared" si="173"/>
        <v>0.21537997256669741</v>
      </c>
      <c r="AU145" s="6">
        <f t="shared" si="173"/>
        <v>0.25599108367809814</v>
      </c>
      <c r="AV145" s="6">
        <f t="shared" si="173"/>
        <v>0.28589849108571797</v>
      </c>
      <c r="AW145" s="6">
        <f t="shared" si="173"/>
        <v>0.30604663923400904</v>
      </c>
      <c r="AX145" s="6">
        <f t="shared" si="173"/>
        <v>0.32462071330821451</v>
      </c>
      <c r="AY145" s="6">
        <f t="shared" si="173"/>
        <v>0.34099108367870257</v>
      </c>
      <c r="AZ145" s="6">
        <f t="shared" si="173"/>
        <v>0.34225034293796963</v>
      </c>
      <c r="BA145" s="6">
        <f t="shared" si="173"/>
        <v>0.31769478738224022</v>
      </c>
      <c r="BB145" s="6">
        <f t="shared" si="173"/>
        <v>0.26984293553004846</v>
      </c>
      <c r="BC145" s="6">
        <f t="shared" si="173"/>
        <v>0.22828737997419565</v>
      </c>
      <c r="BD145" s="6">
        <f t="shared" si="173"/>
        <v>0.23363923182608609</v>
      </c>
      <c r="BE145" s="6">
        <f t="shared" si="173"/>
        <v>0.27928737997455866</v>
      </c>
      <c r="BF145" s="6">
        <f t="shared" si="173"/>
        <v>0.32210219478967855</v>
      </c>
      <c r="BG145" s="6">
        <f t="shared" si="173"/>
        <v>0.35075034293803137</v>
      </c>
      <c r="BH145" s="6">
        <f t="shared" si="173"/>
        <v>0.37121330590113921</v>
      </c>
      <c r="BI145" s="6">
        <f t="shared" si="173"/>
        <v>0.38978737997534646</v>
      </c>
      <c r="BJ145" s="6">
        <f t="shared" si="173"/>
        <v>0.4026947873828447</v>
      </c>
      <c r="BK145" s="6">
        <f t="shared" si="173"/>
        <v>0.41182441701253991</v>
      </c>
      <c r="BL145" s="6">
        <f t="shared" si="173"/>
        <v>0.41308367627180698</v>
      </c>
      <c r="BM145" s="6">
        <f t="shared" si="173"/>
        <v>0.3882133059012608</v>
      </c>
      <c r="BN145" s="6">
        <f t="shared" si="173"/>
        <v>0.3331207133082762</v>
      </c>
      <c r="BO145" s="6">
        <f t="shared" si="173"/>
        <v>0.28463923182644912</v>
      </c>
      <c r="BP145" s="6">
        <f t="shared" si="173"/>
        <v>0.28747256515980363</v>
      </c>
      <c r="BQ145" s="6">
        <f t="shared" si="173"/>
        <v>0.33469478738236186</v>
      </c>
      <c r="BR145" s="6">
        <f t="shared" si="173"/>
        <v>0.38317626886418715</v>
      </c>
      <c r="BS145" s="6">
        <f t="shared" si="173"/>
        <v>0.41623182441997825</v>
      </c>
      <c r="BT145" s="6">
        <f t="shared" si="173"/>
        <v>0.44078737997570766</v>
      </c>
      <c r="BU145" s="6">
        <f t="shared" si="173"/>
        <v>0.46282441701290294</v>
      </c>
      <c r="BV145" s="6">
        <f t="shared" si="173"/>
        <v>0.47982441701302275</v>
      </c>
      <c r="BW145" s="6">
        <f t="shared" si="173"/>
        <v>0.48926886145753479</v>
      </c>
      <c r="BX145" s="6">
        <f t="shared" si="172"/>
        <v>0.48486145405009645</v>
      </c>
      <c r="BY145" s="6">
        <f t="shared" si="172"/>
        <v>0.45747256516101253</v>
      </c>
      <c r="BZ145" s="6">
        <f t="shared" si="172"/>
        <v>0.40804663923473511</v>
      </c>
      <c r="CA145" s="6">
        <f t="shared" si="172"/>
        <v>0.36460219478998168</v>
      </c>
      <c r="CB145" s="6">
        <f t="shared" si="172"/>
        <v>0.36680589849370088</v>
      </c>
      <c r="CC145" s="6">
        <f t="shared" si="172"/>
        <v>0.41308367627180698</v>
      </c>
      <c r="CD145" s="6">
        <f t="shared" si="172"/>
        <v>0.45936145404991491</v>
      </c>
      <c r="CE145" s="6">
        <f t="shared" si="172"/>
        <v>0.49304663923533959</v>
      </c>
      <c r="CF145" s="6">
        <f t="shared" si="172"/>
        <v>0.51602812071698512</v>
      </c>
      <c r="CG145" s="6">
        <f t="shared" si="172"/>
        <v>0.52925034293930018</v>
      </c>
      <c r="CH145" s="6">
        <f t="shared" si="172"/>
        <v>0.54656515775423853</v>
      </c>
      <c r="CI145" s="6">
        <f t="shared" si="172"/>
        <v>0.5604170096061889</v>
      </c>
      <c r="CJ145" s="6">
        <f t="shared" si="172"/>
        <v>0.56073182442100566</v>
      </c>
      <c r="CK145" s="6">
        <f t="shared" si="172"/>
        <v>0.53523182442082418</v>
      </c>
      <c r="CL145" s="6">
        <f t="shared" si="172"/>
        <v>0.48328737997601079</v>
      </c>
      <c r="CM145" s="6">
        <f t="shared" si="172"/>
        <v>0.4442503429386957</v>
      </c>
      <c r="CN145" s="6">
        <f t="shared" si="172"/>
        <v>0.4530651577535742</v>
      </c>
      <c r="CO145" s="6">
        <f t="shared" si="172"/>
        <v>0.50091700960576591</v>
      </c>
      <c r="CP145" s="6">
        <f t="shared" si="172"/>
        <v>0.545935528124605</v>
      </c>
      <c r="CQ145" s="6">
        <f t="shared" si="172"/>
        <v>0.5739540466433225</v>
      </c>
      <c r="CR145" s="6">
        <f t="shared" si="172"/>
        <v>0.5950466392360656</v>
      </c>
      <c r="CS145" s="6">
        <f t="shared" si="172"/>
        <v>0.61141700960655188</v>
      </c>
      <c r="CT145" s="6">
        <f t="shared" si="172"/>
        <v>0.62684293553258785</v>
      </c>
      <c r="CU145" s="6">
        <f t="shared" si="172"/>
        <v>0.64006515775490469</v>
      </c>
      <c r="CV145" s="6">
        <f t="shared" si="172"/>
        <v>0.63849108368081908</v>
      </c>
      <c r="CW145" s="6">
        <f t="shared" si="172"/>
        <v>0.60921330590283274</v>
      </c>
      <c r="CX145" s="6">
        <f t="shared" si="172"/>
        <v>0.55537997256911698</v>
      </c>
      <c r="CY145" s="6">
        <f t="shared" si="172"/>
        <v>0.51004663923546123</v>
      </c>
      <c r="CZ145" s="6">
        <f t="shared" si="172"/>
        <v>0.51854663923552113</v>
      </c>
      <c r="DA145" s="6">
        <f t="shared" si="172"/>
        <v>0.57080589849515295</v>
      </c>
      <c r="DB145" s="6">
        <f t="shared" si="172"/>
        <v>0.62086145405106397</v>
      </c>
      <c r="DC145" s="6">
        <f t="shared" si="172"/>
        <v>0.64887997256978136</v>
      </c>
      <c r="DD145" s="6">
        <f t="shared" si="172"/>
        <v>0.66776886145880543</v>
      </c>
      <c r="DE145" s="6">
        <f t="shared" si="172"/>
        <v>0.68225034294038922</v>
      </c>
      <c r="DF145" s="6">
        <f t="shared" si="172"/>
        <v>0.69137997257008454</v>
      </c>
      <c r="DG145" s="6">
        <f t="shared" si="172"/>
        <v>0.70145404664423006</v>
      </c>
      <c r="DH145" s="6">
        <f t="shared" si="172"/>
        <v>0.70775034294057082</v>
      </c>
      <c r="DI145" s="6">
        <f t="shared" si="172"/>
        <v>0.68225034294038922</v>
      </c>
      <c r="DJ145" s="6">
        <f t="shared" si="172"/>
        <v>0.62715775034740462</v>
      </c>
      <c r="DK145" s="6">
        <f t="shared" si="172"/>
        <v>0.58623182442118715</v>
      </c>
      <c r="DL145" s="6">
        <f t="shared" si="172"/>
        <v>0.59347256516197999</v>
      </c>
      <c r="DM145" s="6">
        <f t="shared" si="172"/>
        <v>0.63912071331045262</v>
      </c>
      <c r="DN145" s="6">
        <f t="shared" si="172"/>
        <v>0.69421330590343722</v>
      </c>
      <c r="DO145" s="6">
        <f t="shared" si="172"/>
        <v>0.72632441701477801</v>
      </c>
      <c r="DP145" s="6">
        <f t="shared" si="172"/>
        <v>0.74458367627416666</v>
      </c>
      <c r="DQ145" s="6">
        <f t="shared" si="172"/>
        <v>0.75906515775575056</v>
      </c>
      <c r="DR145" s="6">
        <f t="shared" si="172"/>
        <v>0.77543552812623862</v>
      </c>
      <c r="DS145" s="6">
        <f t="shared" si="172"/>
        <v>0.78865775034855368</v>
      </c>
      <c r="DT145" s="6">
        <f t="shared" si="172"/>
        <v>0.78456515775593205</v>
      </c>
      <c r="DU145" s="6">
        <f t="shared" si="172"/>
        <v>0.75245404664459303</v>
      </c>
      <c r="DV145" s="6">
        <f t="shared" si="172"/>
        <v>0.69736145405160843</v>
      </c>
      <c r="DW145" s="6">
        <f t="shared" si="172"/>
        <v>0.65737997256984304</v>
      </c>
      <c r="DX145" s="6">
        <f t="shared" si="172"/>
        <v>0.66430589849581734</v>
      </c>
      <c r="DY145" s="6">
        <f t="shared" si="172"/>
        <v>0.71184293553319233</v>
      </c>
      <c r="DZ145" s="6">
        <f t="shared" si="172"/>
        <v>0.76315775034837219</v>
      </c>
      <c r="EA145" s="6">
        <f t="shared" si="172"/>
        <v>0.79558367627452975</v>
      </c>
      <c r="EB145" s="6">
        <f t="shared" si="172"/>
        <v>0.81226886145983279</v>
      </c>
      <c r="EC145" s="6">
        <f t="shared" si="172"/>
        <v>0.82360219479324714</v>
      </c>
      <c r="ED145" s="6">
        <f t="shared" si="172"/>
        <v>0.83682441701556398</v>
      </c>
      <c r="EE145" s="6">
        <f t="shared" si="172"/>
        <v>0.84910219479342874</v>
      </c>
      <c r="EF145" s="6">
        <f t="shared" si="172"/>
        <v>0.84784293553415979</v>
      </c>
      <c r="EG145" s="6">
        <f t="shared" si="172"/>
        <v>0.81793552812654002</v>
      </c>
      <c r="EH145" s="6" t="e">
        <f t="shared" si="172"/>
        <v>#REF!</v>
      </c>
      <c r="EI145" s="6" t="e">
        <f t="shared" si="160"/>
        <v>#REF!</v>
      </c>
      <c r="EJ145" s="6" t="e">
        <f t="shared" si="157"/>
        <v>#REF!</v>
      </c>
      <c r="EK145" s="6" t="e">
        <f t="shared" si="157"/>
        <v>#REF!</v>
      </c>
      <c r="EL145" s="6" t="e">
        <f t="shared" si="171"/>
        <v>#REF!</v>
      </c>
      <c r="EM145" s="6" t="e">
        <f t="shared" si="171"/>
        <v>#REF!</v>
      </c>
      <c r="EN145" s="6" t="e">
        <f t="shared" si="171"/>
        <v>#REF!</v>
      </c>
      <c r="EO145" s="6" t="e">
        <f t="shared" si="171"/>
        <v>#REF!</v>
      </c>
      <c r="EP145" s="6" t="e">
        <f t="shared" si="171"/>
        <v>#REF!</v>
      </c>
      <c r="EQ145" s="6" t="e">
        <f t="shared" si="171"/>
        <v>#REF!</v>
      </c>
      <c r="ER145" s="6" t="e">
        <f t="shared" si="171"/>
        <v>#REF!</v>
      </c>
      <c r="ES145" s="6" t="e">
        <f t="shared" si="171"/>
        <v>#REF!</v>
      </c>
      <c r="ET145" s="6" t="e">
        <f t="shared" si="171"/>
        <v>#REF!</v>
      </c>
      <c r="EU145" s="6" t="e">
        <f t="shared" si="171"/>
        <v>#REF!</v>
      </c>
      <c r="EV145" s="6" t="e">
        <f t="shared" si="171"/>
        <v>#REF!</v>
      </c>
      <c r="EW145" s="6" t="e">
        <f t="shared" si="171"/>
        <v>#REF!</v>
      </c>
      <c r="EX145" s="6" t="e">
        <f t="shared" si="171"/>
        <v>#REF!</v>
      </c>
      <c r="EY145" s="6" t="e">
        <f t="shared" si="171"/>
        <v>#REF!</v>
      </c>
      <c r="EZ145" s="6" t="e">
        <f t="shared" si="171"/>
        <v>#REF!</v>
      </c>
      <c r="FA145" s="6" t="e">
        <f t="shared" si="171"/>
        <v>#REF!</v>
      </c>
      <c r="FB145" s="6" t="e">
        <f t="shared" si="171"/>
        <v>#REF!</v>
      </c>
      <c r="FC145" s="6" t="e">
        <f t="shared" si="171"/>
        <v>#REF!</v>
      </c>
      <c r="FD145" s="6" t="e">
        <f t="shared" si="171"/>
        <v>#REF!</v>
      </c>
      <c r="FE145" s="6" t="e">
        <f t="shared" si="171"/>
        <v>#REF!</v>
      </c>
      <c r="FF145" s="6" t="e">
        <f t="shared" si="171"/>
        <v>#REF!</v>
      </c>
      <c r="FG145" s="6" t="e">
        <f t="shared" si="171"/>
        <v>#REF!</v>
      </c>
      <c r="FH145" s="6" t="e">
        <f t="shared" si="171"/>
        <v>#REF!</v>
      </c>
      <c r="FI145" s="6" t="e">
        <f t="shared" si="171"/>
        <v>#REF!</v>
      </c>
      <c r="FJ145" s="6" t="e">
        <f t="shared" si="171"/>
        <v>#REF!</v>
      </c>
      <c r="FK145" s="6" t="e">
        <f t="shared" si="171"/>
        <v>#REF!</v>
      </c>
      <c r="FL145" s="6" t="e">
        <f t="shared" si="171"/>
        <v>#REF!</v>
      </c>
      <c r="FM145" s="6" t="e">
        <f t="shared" si="171"/>
        <v>#REF!</v>
      </c>
      <c r="FN145" s="6" t="e">
        <f t="shared" si="171"/>
        <v>#REF!</v>
      </c>
      <c r="FO145" s="6" t="e">
        <f t="shared" si="171"/>
        <v>#REF!</v>
      </c>
      <c r="FP145" s="6" t="e">
        <f t="shared" si="171"/>
        <v>#REF!</v>
      </c>
      <c r="FQ145" s="6" t="e">
        <f t="shared" si="171"/>
        <v>#REF!</v>
      </c>
      <c r="FR145" s="6" t="e">
        <f t="shared" si="171"/>
        <v>#REF!</v>
      </c>
      <c r="FS145" s="6" t="e">
        <f t="shared" si="171"/>
        <v>#REF!</v>
      </c>
      <c r="FT145" s="6" t="e">
        <f t="shared" si="171"/>
        <v>#REF!</v>
      </c>
      <c r="FU145" s="6" t="e">
        <f t="shared" si="171"/>
        <v>#REF!</v>
      </c>
      <c r="FV145" s="6" t="e">
        <f t="shared" si="171"/>
        <v>#REF!</v>
      </c>
      <c r="FW145" s="6" t="e">
        <f t="shared" si="171"/>
        <v>#REF!</v>
      </c>
      <c r="FX145" s="6" t="e">
        <f t="shared" si="171"/>
        <v>#REF!</v>
      </c>
      <c r="FY145" s="6" t="e">
        <f t="shared" si="171"/>
        <v>#REF!</v>
      </c>
      <c r="FZ145" s="6" t="e">
        <f t="shared" si="171"/>
        <v>#REF!</v>
      </c>
      <c r="GA145" s="6" t="e">
        <f t="shared" si="171"/>
        <v>#REF!</v>
      </c>
      <c r="GB145" s="6" t="e">
        <f t="shared" si="171"/>
        <v>#REF!</v>
      </c>
      <c r="GC145" s="6" t="e">
        <f t="shared" si="171"/>
        <v>#REF!</v>
      </c>
      <c r="GD145" s="6" t="e">
        <f t="shared" si="171"/>
        <v>#REF!</v>
      </c>
      <c r="GE145" s="6" t="e">
        <f t="shared" si="171"/>
        <v>#REF!</v>
      </c>
      <c r="GF145" s="6" t="e">
        <f t="shared" si="171"/>
        <v>#REF!</v>
      </c>
      <c r="GG145" s="6" t="e">
        <f t="shared" si="171"/>
        <v>#REF!</v>
      </c>
      <c r="GH145" s="6" t="e">
        <f t="shared" si="171"/>
        <v>#REF!</v>
      </c>
      <c r="GI145" s="6" t="e">
        <f t="shared" si="171"/>
        <v>#REF!</v>
      </c>
      <c r="GJ145" s="6" t="e">
        <f t="shared" si="171"/>
        <v>#REF!</v>
      </c>
      <c r="GK145" s="6" t="e">
        <f t="shared" si="171"/>
        <v>#REF!</v>
      </c>
      <c r="GL145" s="6" t="e">
        <f t="shared" si="171"/>
        <v>#REF!</v>
      </c>
      <c r="GM145" s="6" t="e">
        <f t="shared" si="171"/>
        <v>#REF!</v>
      </c>
      <c r="GN145" s="6" t="e">
        <f t="shared" si="171"/>
        <v>#REF!</v>
      </c>
      <c r="GO145" s="6" t="e">
        <f t="shared" si="171"/>
        <v>#REF!</v>
      </c>
      <c r="GP145" s="6" t="e">
        <f t="shared" si="171"/>
        <v>#REF!</v>
      </c>
      <c r="GQ145" s="6" t="e">
        <f t="shared" si="171"/>
        <v>#REF!</v>
      </c>
      <c r="GR145" s="6" t="e">
        <f t="shared" si="171"/>
        <v>#REF!</v>
      </c>
      <c r="GS145" s="6" t="e">
        <f t="shared" si="171"/>
        <v>#REF!</v>
      </c>
      <c r="GT145" s="6" t="e">
        <f t="shared" si="171"/>
        <v>#REF!</v>
      </c>
      <c r="GU145" s="6" t="e">
        <f t="shared" si="171"/>
        <v>#REF!</v>
      </c>
      <c r="GV145" s="6" t="e">
        <f t="shared" si="171"/>
        <v>#REF!</v>
      </c>
      <c r="GW145" s="6" t="e">
        <f t="shared" ref="GW145:JH149" si="174">INDEX($D$3:$D$272,$I145,1)*INDEX($D$3:$D$272,$I145+GW$2,1)</f>
        <v>#REF!</v>
      </c>
      <c r="GX145" s="6" t="e">
        <f t="shared" si="174"/>
        <v>#REF!</v>
      </c>
      <c r="GY145" s="6" t="e">
        <f t="shared" si="174"/>
        <v>#REF!</v>
      </c>
      <c r="GZ145" s="6" t="e">
        <f t="shared" si="174"/>
        <v>#REF!</v>
      </c>
      <c r="HA145" s="6" t="e">
        <f t="shared" si="174"/>
        <v>#REF!</v>
      </c>
      <c r="HB145" s="6" t="e">
        <f t="shared" si="174"/>
        <v>#REF!</v>
      </c>
      <c r="HC145" s="6" t="e">
        <f t="shared" si="174"/>
        <v>#REF!</v>
      </c>
      <c r="HD145" s="6" t="e">
        <f t="shared" si="174"/>
        <v>#REF!</v>
      </c>
      <c r="HE145" s="6" t="e">
        <f t="shared" si="174"/>
        <v>#REF!</v>
      </c>
      <c r="HF145" s="6" t="e">
        <f t="shared" si="174"/>
        <v>#REF!</v>
      </c>
      <c r="HG145" s="6" t="e">
        <f t="shared" si="174"/>
        <v>#REF!</v>
      </c>
      <c r="HH145" s="6" t="e">
        <f t="shared" si="174"/>
        <v>#REF!</v>
      </c>
      <c r="HI145" s="6" t="e">
        <f t="shared" si="174"/>
        <v>#REF!</v>
      </c>
      <c r="HJ145" s="6" t="e">
        <f t="shared" si="174"/>
        <v>#REF!</v>
      </c>
      <c r="HK145" s="6" t="e">
        <f t="shared" si="174"/>
        <v>#REF!</v>
      </c>
      <c r="HL145" s="6" t="e">
        <f t="shared" si="174"/>
        <v>#REF!</v>
      </c>
      <c r="HM145" s="6" t="e">
        <f t="shared" si="174"/>
        <v>#REF!</v>
      </c>
      <c r="HN145" s="6" t="e">
        <f t="shared" si="174"/>
        <v>#REF!</v>
      </c>
      <c r="HO145" s="6" t="e">
        <f t="shared" si="174"/>
        <v>#REF!</v>
      </c>
      <c r="HP145" s="6" t="e">
        <f t="shared" si="174"/>
        <v>#REF!</v>
      </c>
      <c r="HQ145" s="6" t="e">
        <f t="shared" si="174"/>
        <v>#REF!</v>
      </c>
      <c r="HR145" s="6" t="e">
        <f t="shared" si="174"/>
        <v>#REF!</v>
      </c>
      <c r="HS145" s="6" t="e">
        <f t="shared" si="174"/>
        <v>#REF!</v>
      </c>
      <c r="HT145" s="6" t="e">
        <f t="shared" si="174"/>
        <v>#REF!</v>
      </c>
      <c r="HU145" s="6" t="e">
        <f t="shared" si="174"/>
        <v>#REF!</v>
      </c>
      <c r="HV145" s="6" t="e">
        <f t="shared" si="174"/>
        <v>#REF!</v>
      </c>
      <c r="HW145" s="6" t="e">
        <f t="shared" si="174"/>
        <v>#REF!</v>
      </c>
      <c r="HX145" s="6" t="e">
        <f t="shared" si="174"/>
        <v>#REF!</v>
      </c>
      <c r="HY145" s="6" t="e">
        <f t="shared" si="174"/>
        <v>#REF!</v>
      </c>
      <c r="HZ145" s="6" t="e">
        <f t="shared" si="174"/>
        <v>#REF!</v>
      </c>
      <c r="IA145" s="6" t="e">
        <f t="shared" si="174"/>
        <v>#REF!</v>
      </c>
      <c r="IB145" s="6" t="e">
        <f t="shared" si="174"/>
        <v>#REF!</v>
      </c>
      <c r="IC145" s="6" t="e">
        <f t="shared" si="174"/>
        <v>#REF!</v>
      </c>
      <c r="ID145" s="6" t="e">
        <f t="shared" si="174"/>
        <v>#REF!</v>
      </c>
      <c r="IE145" s="6" t="e">
        <f t="shared" si="174"/>
        <v>#REF!</v>
      </c>
      <c r="IF145" s="6" t="e">
        <f t="shared" si="174"/>
        <v>#REF!</v>
      </c>
      <c r="IG145" s="6" t="e">
        <f t="shared" si="174"/>
        <v>#REF!</v>
      </c>
      <c r="IH145" s="6" t="e">
        <f t="shared" si="174"/>
        <v>#REF!</v>
      </c>
      <c r="II145" s="6" t="e">
        <f t="shared" si="174"/>
        <v>#REF!</v>
      </c>
      <c r="IJ145" s="6" t="e">
        <f t="shared" si="174"/>
        <v>#REF!</v>
      </c>
      <c r="IK145" s="6" t="e">
        <f t="shared" si="174"/>
        <v>#REF!</v>
      </c>
      <c r="IL145" s="6" t="e">
        <f t="shared" si="174"/>
        <v>#REF!</v>
      </c>
      <c r="IM145" s="6" t="e">
        <f t="shared" si="174"/>
        <v>#REF!</v>
      </c>
      <c r="IN145" s="6" t="e">
        <f t="shared" si="174"/>
        <v>#REF!</v>
      </c>
      <c r="IO145" s="6" t="e">
        <f t="shared" si="174"/>
        <v>#REF!</v>
      </c>
      <c r="IP145" s="6" t="e">
        <f t="shared" si="174"/>
        <v>#REF!</v>
      </c>
      <c r="IQ145" s="6" t="e">
        <f t="shared" si="174"/>
        <v>#REF!</v>
      </c>
      <c r="IR145" s="6" t="e">
        <f t="shared" si="174"/>
        <v>#REF!</v>
      </c>
      <c r="IS145" s="6" t="e">
        <f t="shared" si="174"/>
        <v>#REF!</v>
      </c>
      <c r="IT145" s="6" t="e">
        <f t="shared" si="174"/>
        <v>#REF!</v>
      </c>
      <c r="IU145" s="6" t="e">
        <f t="shared" si="174"/>
        <v>#REF!</v>
      </c>
      <c r="IV145" s="6" t="e">
        <f t="shared" si="174"/>
        <v>#REF!</v>
      </c>
      <c r="IW145" s="6" t="e">
        <f t="shared" si="174"/>
        <v>#REF!</v>
      </c>
      <c r="IX145" s="6" t="e">
        <f t="shared" si="174"/>
        <v>#REF!</v>
      </c>
      <c r="IY145" s="6" t="e">
        <f t="shared" si="174"/>
        <v>#REF!</v>
      </c>
      <c r="IZ145" s="6" t="e">
        <f t="shared" si="174"/>
        <v>#REF!</v>
      </c>
      <c r="JA145" s="6" t="e">
        <f t="shared" si="174"/>
        <v>#REF!</v>
      </c>
      <c r="JB145" s="6" t="e">
        <f t="shared" si="174"/>
        <v>#REF!</v>
      </c>
      <c r="JC145" s="6" t="e">
        <f t="shared" si="174"/>
        <v>#REF!</v>
      </c>
      <c r="JD145" s="6" t="e">
        <f t="shared" si="174"/>
        <v>#REF!</v>
      </c>
      <c r="JE145" s="6" t="e">
        <f t="shared" si="174"/>
        <v>#REF!</v>
      </c>
      <c r="JF145" s="6" t="e">
        <f t="shared" si="174"/>
        <v>#REF!</v>
      </c>
      <c r="JG145" s="6" t="e">
        <f t="shared" si="174"/>
        <v>#REF!</v>
      </c>
      <c r="JH145" s="6" t="e">
        <f t="shared" si="174"/>
        <v>#REF!</v>
      </c>
      <c r="JI145" s="6" t="e">
        <f t="shared" si="164"/>
        <v>#REF!</v>
      </c>
      <c r="JJ145" s="6" t="e">
        <f t="shared" si="164"/>
        <v>#REF!</v>
      </c>
      <c r="JK145" s="6" t="e">
        <f t="shared" si="164"/>
        <v>#REF!</v>
      </c>
      <c r="JL145" s="6" t="e">
        <f t="shared" si="164"/>
        <v>#REF!</v>
      </c>
      <c r="JM145" s="6" t="e">
        <f t="shared" si="164"/>
        <v>#REF!</v>
      </c>
      <c r="JN145" s="6" t="e">
        <f t="shared" si="164"/>
        <v>#REF!</v>
      </c>
      <c r="JO145" s="6" t="e">
        <f t="shared" si="164"/>
        <v>#REF!</v>
      </c>
      <c r="JP145" s="6" t="e">
        <f t="shared" si="164"/>
        <v>#REF!</v>
      </c>
      <c r="JQ145" s="6" t="e">
        <f t="shared" si="164"/>
        <v>#REF!</v>
      </c>
      <c r="JR145" s="6" t="e">
        <f t="shared" si="164"/>
        <v>#REF!</v>
      </c>
      <c r="JS145" s="6" t="e">
        <f t="shared" si="164"/>
        <v>#REF!</v>
      </c>
    </row>
    <row r="146" spans="1:279" ht="14.5" x14ac:dyDescent="0.35">
      <c r="A146" s="8">
        <v>144</v>
      </c>
      <c r="B146" s="9">
        <v>41258</v>
      </c>
      <c r="C146" s="10">
        <v>394.39</v>
      </c>
      <c r="D146" s="8">
        <f t="shared" si="154"/>
        <v>0.86148148148168957</v>
      </c>
      <c r="I146" s="6">
        <v>144</v>
      </c>
      <c r="J146" s="6">
        <f t="shared" si="155"/>
        <v>0.74215034293588666</v>
      </c>
      <c r="K146" s="6">
        <f t="shared" si="156"/>
        <v>1.3279577503434414</v>
      </c>
      <c r="L146" s="6">
        <f t="shared" si="173"/>
        <v>1.870691083676902</v>
      </c>
      <c r="M146" s="6">
        <f t="shared" si="173"/>
        <v>2.3789651577511264</v>
      </c>
      <c r="N146" s="6">
        <f t="shared" si="173"/>
        <v>2.7666318244178769</v>
      </c>
      <c r="O146" s="6">
        <f t="shared" si="173"/>
        <v>2.775246639232686</v>
      </c>
      <c r="P146" s="6">
        <f t="shared" si="173"/>
        <v>2.0946762688621332</v>
      </c>
      <c r="Q146" s="6">
        <f t="shared" si="173"/>
        <v>0.81106886145445711</v>
      </c>
      <c r="R146" s="6">
        <f t="shared" si="173"/>
        <v>-0.24855336076803677</v>
      </c>
      <c r="S146" s="6">
        <f t="shared" si="173"/>
        <v>-0.27439780521251295</v>
      </c>
      <c r="T146" s="6">
        <f t="shared" si="173"/>
        <v>0.84552812071369332</v>
      </c>
      <c r="U146" s="6">
        <f t="shared" si="173"/>
        <v>2.1032910836769916</v>
      </c>
      <c r="V146" s="6">
        <f t="shared" si="173"/>
        <v>2.8872392318253017</v>
      </c>
      <c r="W146" s="6">
        <f t="shared" si="173"/>
        <v>3.4299725651587618</v>
      </c>
      <c r="X146" s="6">
        <f t="shared" si="173"/>
        <v>3.8262540466403707</v>
      </c>
      <c r="Y146" s="6">
        <f t="shared" si="173"/>
        <v>4.0846984910848381</v>
      </c>
      <c r="Z146" s="6">
        <f t="shared" si="173"/>
        <v>4.394831824418258</v>
      </c>
      <c r="AA146" s="6">
        <f t="shared" si="173"/>
        <v>4.4465207133071614</v>
      </c>
      <c r="AB146" s="6">
        <f t="shared" si="173"/>
        <v>3.6108836762699483</v>
      </c>
      <c r="AC146" s="6">
        <f t="shared" si="173"/>
        <v>2.2411281207140346</v>
      </c>
      <c r="AD146" s="6">
        <f t="shared" si="173"/>
        <v>1.2848836762693472</v>
      </c>
      <c r="AE146" s="6">
        <f t="shared" si="173"/>
        <v>1.3710318244175357</v>
      </c>
      <c r="AF146" s="6">
        <f t="shared" si="173"/>
        <v>2.4564984910844569</v>
      </c>
      <c r="AG146" s="6">
        <f t="shared" si="173"/>
        <v>3.7314910836773731</v>
      </c>
      <c r="AH146" s="6">
        <f t="shared" si="173"/>
        <v>4.5757429355293953</v>
      </c>
      <c r="AI146" s="6">
        <f t="shared" si="173"/>
        <v>5.1960096021962352</v>
      </c>
      <c r="AJ146" s="6">
        <f t="shared" si="173"/>
        <v>5.6784392318259833</v>
      </c>
      <c r="AK146" s="6">
        <f t="shared" si="173"/>
        <v>6.0661058984927338</v>
      </c>
      <c r="AL146" s="6">
        <f t="shared" si="173"/>
        <v>6.4020836762705811</v>
      </c>
      <c r="AM146" s="6">
        <f t="shared" si="173"/>
        <v>6.3590096021965357</v>
      </c>
      <c r="AN146" s="6">
        <f t="shared" si="173"/>
        <v>5.62675034293708</v>
      </c>
      <c r="AO146" s="6">
        <f t="shared" si="173"/>
        <v>4.1708466392330266</v>
      </c>
      <c r="AP146" s="6">
        <f t="shared" si="173"/>
        <v>3.0423058984920117</v>
      </c>
      <c r="AQ146" s="6">
        <f t="shared" si="173"/>
        <v>3.2835207133068609</v>
      </c>
      <c r="AR146" s="6">
        <f t="shared" si="173"/>
        <v>4.5412836762701589</v>
      </c>
      <c r="AS146" s="6">
        <f t="shared" si="173"/>
        <v>5.8938096021964057</v>
      </c>
      <c r="AT146" s="6">
        <f t="shared" si="173"/>
        <v>7.0051207133078028</v>
      </c>
      <c r="AU146" s="6">
        <f t="shared" si="173"/>
        <v>7.8235281207153982</v>
      </c>
      <c r="AV146" s="6">
        <f t="shared" si="173"/>
        <v>8.3748762688636678</v>
      </c>
      <c r="AW146" s="6">
        <f t="shared" si="173"/>
        <v>8.883150342937844</v>
      </c>
      <c r="AX146" s="6">
        <f t="shared" si="173"/>
        <v>9.3311207133083549</v>
      </c>
      <c r="AY146" s="6">
        <f t="shared" si="173"/>
        <v>9.3655799725675912</v>
      </c>
      <c r="AZ146" s="6">
        <f t="shared" si="173"/>
        <v>8.6936244170118968</v>
      </c>
      <c r="BA146" s="6">
        <f t="shared" si="173"/>
        <v>7.3841725651597443</v>
      </c>
      <c r="BB146" s="6">
        <f t="shared" si="173"/>
        <v>6.2470170096038711</v>
      </c>
      <c r="BC146" s="6">
        <f t="shared" si="173"/>
        <v>6.393468861455772</v>
      </c>
      <c r="BD146" s="6">
        <f t="shared" si="173"/>
        <v>7.6426170096042121</v>
      </c>
      <c r="BE146" s="6">
        <f t="shared" si="173"/>
        <v>8.8142318244193216</v>
      </c>
      <c r="BF146" s="6">
        <f t="shared" si="173"/>
        <v>9.5981799725676815</v>
      </c>
      <c r="BG146" s="6">
        <f t="shared" si="173"/>
        <v>10.15814293553076</v>
      </c>
      <c r="BH146" s="6">
        <f t="shared" si="173"/>
        <v>10.666417009604984</v>
      </c>
      <c r="BI146" s="6">
        <f t="shared" si="173"/>
        <v>11.01962441701245</v>
      </c>
      <c r="BJ146" s="6">
        <f t="shared" si="173"/>
        <v>11.269454046642156</v>
      </c>
      <c r="BK146" s="6">
        <f t="shared" si="173"/>
        <v>11.303913305901393</v>
      </c>
      <c r="BL146" s="6">
        <f t="shared" si="173"/>
        <v>10.623342935530889</v>
      </c>
      <c r="BM146" s="6">
        <f t="shared" si="173"/>
        <v>9.1157503429379325</v>
      </c>
      <c r="BN146" s="6">
        <f t="shared" si="173"/>
        <v>7.789068861456113</v>
      </c>
      <c r="BO146" s="6">
        <f t="shared" si="173"/>
        <v>7.8666021947894924</v>
      </c>
      <c r="BP146" s="6">
        <f t="shared" si="173"/>
        <v>9.1588244170120277</v>
      </c>
      <c r="BQ146" s="6">
        <f t="shared" si="173"/>
        <v>10.485505898493798</v>
      </c>
      <c r="BR146" s="6">
        <f t="shared" si="173"/>
        <v>11.390061454049581</v>
      </c>
      <c r="BS146" s="6">
        <f t="shared" si="173"/>
        <v>12.062017009605276</v>
      </c>
      <c r="BT146" s="6">
        <f t="shared" si="173"/>
        <v>12.665054046642497</v>
      </c>
      <c r="BU146" s="6">
        <f t="shared" si="173"/>
        <v>13.130254046642579</v>
      </c>
      <c r="BV146" s="6">
        <f t="shared" si="173"/>
        <v>13.388698491087096</v>
      </c>
      <c r="BW146" s="6">
        <f t="shared" si="173"/>
        <v>13.268091083679671</v>
      </c>
      <c r="BX146" s="6">
        <f t="shared" si="172"/>
        <v>12.518602194790597</v>
      </c>
      <c r="BY146" s="6">
        <f t="shared" si="172"/>
        <v>11.16607626886435</v>
      </c>
      <c r="BZ146" s="6">
        <f t="shared" si="172"/>
        <v>9.9772318244196221</v>
      </c>
      <c r="CA146" s="6">
        <f t="shared" si="172"/>
        <v>10.037535528123335</v>
      </c>
      <c r="CB146" s="6">
        <f t="shared" si="172"/>
        <v>11.303913305901393</v>
      </c>
      <c r="CC146" s="6">
        <f t="shared" si="172"/>
        <v>12.5702910836795</v>
      </c>
      <c r="CD146" s="6">
        <f t="shared" si="172"/>
        <v>13.492076268864903</v>
      </c>
      <c r="CE146" s="6">
        <f t="shared" si="172"/>
        <v>14.120957750346552</v>
      </c>
      <c r="CF146" s="6">
        <f t="shared" si="172"/>
        <v>14.482779972568826</v>
      </c>
      <c r="CG146" s="6">
        <f t="shared" si="172"/>
        <v>14.956594787383764</v>
      </c>
      <c r="CH146" s="6">
        <f t="shared" si="172"/>
        <v>15.335646639235707</v>
      </c>
      <c r="CI146" s="6">
        <f t="shared" si="172"/>
        <v>15.344261454050516</v>
      </c>
      <c r="CJ146" s="6">
        <f t="shared" si="172"/>
        <v>14.646461454050344</v>
      </c>
      <c r="CK146" s="6">
        <f t="shared" si="172"/>
        <v>13.225017009605576</v>
      </c>
      <c r="CL146" s="6">
        <f t="shared" si="172"/>
        <v>12.156779972568273</v>
      </c>
      <c r="CM146" s="6">
        <f t="shared" si="172"/>
        <v>12.397994787383173</v>
      </c>
      <c r="CN146" s="6">
        <f t="shared" si="172"/>
        <v>13.707446639235325</v>
      </c>
      <c r="CO146" s="6">
        <f t="shared" si="172"/>
        <v>14.939365157754146</v>
      </c>
      <c r="CP146" s="6">
        <f t="shared" si="172"/>
        <v>15.706083676272838</v>
      </c>
      <c r="CQ146" s="6">
        <f t="shared" si="172"/>
        <v>16.283276268865585</v>
      </c>
      <c r="CR146" s="6">
        <f t="shared" si="172"/>
        <v>16.731246639236048</v>
      </c>
      <c r="CS146" s="6">
        <f t="shared" si="172"/>
        <v>17.153372565162083</v>
      </c>
      <c r="CT146" s="6">
        <f t="shared" si="172"/>
        <v>17.515194787384406</v>
      </c>
      <c r="CU146" s="6">
        <f t="shared" si="172"/>
        <v>17.472120713310311</v>
      </c>
      <c r="CV146" s="6">
        <f t="shared" si="172"/>
        <v>16.670942935532334</v>
      </c>
      <c r="CW146" s="6">
        <f t="shared" si="172"/>
        <v>15.197809602198664</v>
      </c>
      <c r="CX146" s="6">
        <f t="shared" si="172"/>
        <v>13.957276268865032</v>
      </c>
      <c r="CY146" s="6">
        <f t="shared" si="172"/>
        <v>14.189876268865072</v>
      </c>
      <c r="CZ146" s="6">
        <f t="shared" si="172"/>
        <v>15.619935528124699</v>
      </c>
      <c r="DA146" s="6">
        <f t="shared" si="172"/>
        <v>16.989691083680565</v>
      </c>
      <c r="DB146" s="6">
        <f t="shared" si="172"/>
        <v>17.756409602199255</v>
      </c>
      <c r="DC146" s="6">
        <f t="shared" si="172"/>
        <v>18.273298491088291</v>
      </c>
      <c r="DD146" s="6">
        <f t="shared" si="172"/>
        <v>18.669579972569849</v>
      </c>
      <c r="DE146" s="6">
        <f t="shared" si="172"/>
        <v>18.919409602199558</v>
      </c>
      <c r="DF146" s="6">
        <f t="shared" si="172"/>
        <v>19.19508367627369</v>
      </c>
      <c r="DG146" s="6">
        <f t="shared" si="172"/>
        <v>19.367379972570021</v>
      </c>
      <c r="DH146" s="6">
        <f t="shared" si="172"/>
        <v>18.669579972569849</v>
      </c>
      <c r="DI146" s="6">
        <f t="shared" si="172"/>
        <v>17.161987379976892</v>
      </c>
      <c r="DJ146" s="6">
        <f t="shared" si="172"/>
        <v>16.042061454050685</v>
      </c>
      <c r="DK146" s="6">
        <f t="shared" si="172"/>
        <v>16.24020219479149</v>
      </c>
      <c r="DL146" s="6">
        <f t="shared" si="172"/>
        <v>17.489350342939929</v>
      </c>
      <c r="DM146" s="6">
        <f t="shared" si="172"/>
        <v>18.996942935532886</v>
      </c>
      <c r="DN146" s="6">
        <f t="shared" si="172"/>
        <v>19.875654046644243</v>
      </c>
      <c r="DO146" s="6">
        <f t="shared" si="172"/>
        <v>20.37531330590361</v>
      </c>
      <c r="DP146" s="6">
        <f t="shared" si="172"/>
        <v>20.771594787385169</v>
      </c>
      <c r="DQ146" s="6">
        <f t="shared" si="172"/>
        <v>21.219565157755682</v>
      </c>
      <c r="DR146" s="6">
        <f t="shared" si="172"/>
        <v>21.581387379977954</v>
      </c>
      <c r="DS146" s="6">
        <f t="shared" si="172"/>
        <v>21.46939478738534</v>
      </c>
      <c r="DT146" s="6">
        <f t="shared" si="172"/>
        <v>20.590683676274033</v>
      </c>
      <c r="DU146" s="6">
        <f t="shared" si="172"/>
        <v>19.083091083681076</v>
      </c>
      <c r="DV146" s="6">
        <f t="shared" si="172"/>
        <v>17.989009602199346</v>
      </c>
      <c r="DW146" s="6">
        <f t="shared" si="172"/>
        <v>18.178535528125291</v>
      </c>
      <c r="DX146" s="6">
        <f t="shared" si="172"/>
        <v>19.479372565162635</v>
      </c>
      <c r="DY146" s="6">
        <f t="shared" si="172"/>
        <v>20.883587379977786</v>
      </c>
      <c r="DZ146" s="6">
        <f t="shared" si="172"/>
        <v>21.770913305903949</v>
      </c>
      <c r="EA146" s="6">
        <f t="shared" si="172"/>
        <v>22.227498491089221</v>
      </c>
      <c r="EB146" s="6">
        <f t="shared" si="172"/>
        <v>22.537631824422643</v>
      </c>
      <c r="EC146" s="6">
        <f t="shared" si="172"/>
        <v>22.899454046644966</v>
      </c>
      <c r="ED146" s="6">
        <f t="shared" si="172"/>
        <v>23.235431824422815</v>
      </c>
      <c r="EE146" s="6">
        <f t="shared" si="172"/>
        <v>23.200972565163529</v>
      </c>
      <c r="EF146" s="6">
        <f t="shared" si="172"/>
        <v>22.382565157755934</v>
      </c>
      <c r="EG146" s="6" t="e">
        <f t="shared" si="172"/>
        <v>#REF!</v>
      </c>
      <c r="EH146" s="6" t="e">
        <f t="shared" si="172"/>
        <v>#REF!</v>
      </c>
      <c r="EI146" s="6" t="e">
        <f t="shared" si="160"/>
        <v>#REF!</v>
      </c>
      <c r="EJ146" s="6" t="e">
        <f t="shared" si="157"/>
        <v>#REF!</v>
      </c>
      <c r="EK146" s="6" t="e">
        <f t="shared" si="157"/>
        <v>#REF!</v>
      </c>
      <c r="EL146" s="6" t="e">
        <f t="shared" ref="EL146:GW151" si="175">INDEX($D$3:$D$272,$I146,1)*INDEX($D$3:$D$272,$I146+EL$2,1)</f>
        <v>#REF!</v>
      </c>
      <c r="EM146" s="6" t="e">
        <f t="shared" si="175"/>
        <v>#REF!</v>
      </c>
      <c r="EN146" s="6" t="e">
        <f t="shared" si="175"/>
        <v>#REF!</v>
      </c>
      <c r="EO146" s="6" t="e">
        <f t="shared" si="175"/>
        <v>#REF!</v>
      </c>
      <c r="EP146" s="6" t="e">
        <f t="shared" si="175"/>
        <v>#REF!</v>
      </c>
      <c r="EQ146" s="6" t="e">
        <f t="shared" si="175"/>
        <v>#REF!</v>
      </c>
      <c r="ER146" s="6" t="e">
        <f t="shared" si="175"/>
        <v>#REF!</v>
      </c>
      <c r="ES146" s="6" t="e">
        <f t="shared" si="175"/>
        <v>#REF!</v>
      </c>
      <c r="ET146" s="6" t="e">
        <f t="shared" si="175"/>
        <v>#REF!</v>
      </c>
      <c r="EU146" s="6" t="e">
        <f t="shared" si="175"/>
        <v>#REF!</v>
      </c>
      <c r="EV146" s="6" t="e">
        <f t="shared" si="175"/>
        <v>#REF!</v>
      </c>
      <c r="EW146" s="6" t="e">
        <f t="shared" si="175"/>
        <v>#REF!</v>
      </c>
      <c r="EX146" s="6" t="e">
        <f t="shared" si="175"/>
        <v>#REF!</v>
      </c>
      <c r="EY146" s="6" t="e">
        <f t="shared" si="175"/>
        <v>#REF!</v>
      </c>
      <c r="EZ146" s="6" t="e">
        <f t="shared" si="175"/>
        <v>#REF!</v>
      </c>
      <c r="FA146" s="6" t="e">
        <f t="shared" si="175"/>
        <v>#REF!</v>
      </c>
      <c r="FB146" s="6" t="e">
        <f t="shared" si="175"/>
        <v>#REF!</v>
      </c>
      <c r="FC146" s="6" t="e">
        <f t="shared" si="175"/>
        <v>#REF!</v>
      </c>
      <c r="FD146" s="6" t="e">
        <f t="shared" si="175"/>
        <v>#REF!</v>
      </c>
      <c r="FE146" s="6" t="e">
        <f t="shared" si="175"/>
        <v>#REF!</v>
      </c>
      <c r="FF146" s="6" t="e">
        <f t="shared" si="175"/>
        <v>#REF!</v>
      </c>
      <c r="FG146" s="6" t="e">
        <f t="shared" si="175"/>
        <v>#REF!</v>
      </c>
      <c r="FH146" s="6" t="e">
        <f t="shared" si="175"/>
        <v>#REF!</v>
      </c>
      <c r="FI146" s="6" t="e">
        <f t="shared" si="175"/>
        <v>#REF!</v>
      </c>
      <c r="FJ146" s="6" t="e">
        <f t="shared" si="175"/>
        <v>#REF!</v>
      </c>
      <c r="FK146" s="6" t="e">
        <f t="shared" si="175"/>
        <v>#REF!</v>
      </c>
      <c r="FL146" s="6" t="e">
        <f t="shared" si="175"/>
        <v>#REF!</v>
      </c>
      <c r="FM146" s="6" t="e">
        <f t="shared" si="175"/>
        <v>#REF!</v>
      </c>
      <c r="FN146" s="6" t="e">
        <f t="shared" si="175"/>
        <v>#REF!</v>
      </c>
      <c r="FO146" s="6" t="e">
        <f t="shared" si="175"/>
        <v>#REF!</v>
      </c>
      <c r="FP146" s="6" t="e">
        <f t="shared" si="175"/>
        <v>#REF!</v>
      </c>
      <c r="FQ146" s="6" t="e">
        <f t="shared" si="175"/>
        <v>#REF!</v>
      </c>
      <c r="FR146" s="6" t="e">
        <f t="shared" si="175"/>
        <v>#REF!</v>
      </c>
      <c r="FS146" s="6" t="e">
        <f t="shared" si="175"/>
        <v>#REF!</v>
      </c>
      <c r="FT146" s="6" t="e">
        <f t="shared" si="175"/>
        <v>#REF!</v>
      </c>
      <c r="FU146" s="6" t="e">
        <f t="shared" si="175"/>
        <v>#REF!</v>
      </c>
      <c r="FV146" s="6" t="e">
        <f t="shared" si="175"/>
        <v>#REF!</v>
      </c>
      <c r="FW146" s="6" t="e">
        <f t="shared" si="175"/>
        <v>#REF!</v>
      </c>
      <c r="FX146" s="6" t="e">
        <f t="shared" si="175"/>
        <v>#REF!</v>
      </c>
      <c r="FY146" s="6" t="e">
        <f t="shared" si="175"/>
        <v>#REF!</v>
      </c>
      <c r="FZ146" s="6" t="e">
        <f t="shared" si="175"/>
        <v>#REF!</v>
      </c>
      <c r="GA146" s="6" t="e">
        <f t="shared" si="175"/>
        <v>#REF!</v>
      </c>
      <c r="GB146" s="6" t="e">
        <f t="shared" si="175"/>
        <v>#REF!</v>
      </c>
      <c r="GC146" s="6" t="e">
        <f t="shared" si="175"/>
        <v>#REF!</v>
      </c>
      <c r="GD146" s="6" t="e">
        <f t="shared" si="175"/>
        <v>#REF!</v>
      </c>
      <c r="GE146" s="6" t="e">
        <f t="shared" si="175"/>
        <v>#REF!</v>
      </c>
      <c r="GF146" s="6" t="e">
        <f t="shared" si="175"/>
        <v>#REF!</v>
      </c>
      <c r="GG146" s="6" t="e">
        <f t="shared" si="175"/>
        <v>#REF!</v>
      </c>
      <c r="GH146" s="6" t="e">
        <f t="shared" si="175"/>
        <v>#REF!</v>
      </c>
      <c r="GI146" s="6" t="e">
        <f t="shared" si="175"/>
        <v>#REF!</v>
      </c>
      <c r="GJ146" s="6" t="e">
        <f t="shared" si="175"/>
        <v>#REF!</v>
      </c>
      <c r="GK146" s="6" t="e">
        <f t="shared" si="175"/>
        <v>#REF!</v>
      </c>
      <c r="GL146" s="6" t="e">
        <f t="shared" si="175"/>
        <v>#REF!</v>
      </c>
      <c r="GM146" s="6" t="e">
        <f t="shared" si="175"/>
        <v>#REF!</v>
      </c>
      <c r="GN146" s="6" t="e">
        <f t="shared" si="175"/>
        <v>#REF!</v>
      </c>
      <c r="GO146" s="6" t="e">
        <f t="shared" si="175"/>
        <v>#REF!</v>
      </c>
      <c r="GP146" s="6" t="e">
        <f t="shared" si="175"/>
        <v>#REF!</v>
      </c>
      <c r="GQ146" s="6" t="e">
        <f t="shared" si="175"/>
        <v>#REF!</v>
      </c>
      <c r="GR146" s="6" t="e">
        <f t="shared" si="175"/>
        <v>#REF!</v>
      </c>
      <c r="GS146" s="6" t="e">
        <f t="shared" si="175"/>
        <v>#REF!</v>
      </c>
      <c r="GT146" s="6" t="e">
        <f t="shared" si="175"/>
        <v>#REF!</v>
      </c>
      <c r="GU146" s="6" t="e">
        <f t="shared" si="175"/>
        <v>#REF!</v>
      </c>
      <c r="GV146" s="6" t="e">
        <f t="shared" si="175"/>
        <v>#REF!</v>
      </c>
      <c r="GW146" s="6" t="e">
        <f t="shared" si="175"/>
        <v>#REF!</v>
      </c>
      <c r="GX146" s="6" t="e">
        <f t="shared" si="174"/>
        <v>#REF!</v>
      </c>
      <c r="GY146" s="6" t="e">
        <f t="shared" si="174"/>
        <v>#REF!</v>
      </c>
      <c r="GZ146" s="6" t="e">
        <f t="shared" si="174"/>
        <v>#REF!</v>
      </c>
      <c r="HA146" s="6" t="e">
        <f t="shared" si="174"/>
        <v>#REF!</v>
      </c>
      <c r="HB146" s="6" t="e">
        <f t="shared" si="174"/>
        <v>#REF!</v>
      </c>
      <c r="HC146" s="6" t="e">
        <f t="shared" si="174"/>
        <v>#REF!</v>
      </c>
      <c r="HD146" s="6" t="e">
        <f t="shared" si="174"/>
        <v>#REF!</v>
      </c>
      <c r="HE146" s="6" t="e">
        <f t="shared" si="174"/>
        <v>#REF!</v>
      </c>
      <c r="HF146" s="6" t="e">
        <f t="shared" si="174"/>
        <v>#REF!</v>
      </c>
      <c r="HG146" s="6" t="e">
        <f t="shared" si="174"/>
        <v>#REF!</v>
      </c>
      <c r="HH146" s="6" t="e">
        <f t="shared" si="174"/>
        <v>#REF!</v>
      </c>
      <c r="HI146" s="6" t="e">
        <f t="shared" si="174"/>
        <v>#REF!</v>
      </c>
      <c r="HJ146" s="6" t="e">
        <f t="shared" si="174"/>
        <v>#REF!</v>
      </c>
      <c r="HK146" s="6" t="e">
        <f t="shared" si="174"/>
        <v>#REF!</v>
      </c>
      <c r="HL146" s="6" t="e">
        <f t="shared" si="174"/>
        <v>#REF!</v>
      </c>
      <c r="HM146" s="6" t="e">
        <f t="shared" si="174"/>
        <v>#REF!</v>
      </c>
      <c r="HN146" s="6" t="e">
        <f t="shared" si="174"/>
        <v>#REF!</v>
      </c>
      <c r="HO146" s="6" t="e">
        <f t="shared" si="174"/>
        <v>#REF!</v>
      </c>
      <c r="HP146" s="6" t="e">
        <f t="shared" si="174"/>
        <v>#REF!</v>
      </c>
      <c r="HQ146" s="6" t="e">
        <f t="shared" si="174"/>
        <v>#REF!</v>
      </c>
      <c r="HR146" s="6" t="e">
        <f t="shared" si="174"/>
        <v>#REF!</v>
      </c>
      <c r="HS146" s="6" t="e">
        <f t="shared" si="174"/>
        <v>#REF!</v>
      </c>
      <c r="HT146" s="6" t="e">
        <f t="shared" si="174"/>
        <v>#REF!</v>
      </c>
      <c r="HU146" s="6" t="e">
        <f t="shared" si="174"/>
        <v>#REF!</v>
      </c>
      <c r="HV146" s="6" t="e">
        <f t="shared" si="174"/>
        <v>#REF!</v>
      </c>
      <c r="HW146" s="6" t="e">
        <f t="shared" si="174"/>
        <v>#REF!</v>
      </c>
      <c r="HX146" s="6" t="e">
        <f t="shared" si="174"/>
        <v>#REF!</v>
      </c>
      <c r="HY146" s="6" t="e">
        <f t="shared" si="174"/>
        <v>#REF!</v>
      </c>
      <c r="HZ146" s="6" t="e">
        <f t="shared" si="174"/>
        <v>#REF!</v>
      </c>
      <c r="IA146" s="6" t="e">
        <f t="shared" si="174"/>
        <v>#REF!</v>
      </c>
      <c r="IB146" s="6" t="e">
        <f t="shared" si="174"/>
        <v>#REF!</v>
      </c>
      <c r="IC146" s="6" t="e">
        <f t="shared" si="174"/>
        <v>#REF!</v>
      </c>
      <c r="ID146" s="6" t="e">
        <f t="shared" si="174"/>
        <v>#REF!</v>
      </c>
      <c r="IE146" s="6" t="e">
        <f t="shared" si="174"/>
        <v>#REF!</v>
      </c>
      <c r="IF146" s="6" t="e">
        <f t="shared" si="174"/>
        <v>#REF!</v>
      </c>
      <c r="IG146" s="6" t="e">
        <f t="shared" si="174"/>
        <v>#REF!</v>
      </c>
      <c r="IH146" s="6" t="e">
        <f t="shared" si="174"/>
        <v>#REF!</v>
      </c>
      <c r="II146" s="6" t="e">
        <f t="shared" si="174"/>
        <v>#REF!</v>
      </c>
      <c r="IJ146" s="6" t="e">
        <f t="shared" si="174"/>
        <v>#REF!</v>
      </c>
      <c r="IK146" s="6" t="e">
        <f t="shared" si="174"/>
        <v>#REF!</v>
      </c>
      <c r="IL146" s="6" t="e">
        <f t="shared" si="174"/>
        <v>#REF!</v>
      </c>
      <c r="IM146" s="6" t="e">
        <f t="shared" si="174"/>
        <v>#REF!</v>
      </c>
      <c r="IN146" s="6" t="e">
        <f t="shared" si="174"/>
        <v>#REF!</v>
      </c>
      <c r="IO146" s="6" t="e">
        <f t="shared" si="174"/>
        <v>#REF!</v>
      </c>
      <c r="IP146" s="6" t="e">
        <f t="shared" si="174"/>
        <v>#REF!</v>
      </c>
      <c r="IQ146" s="6" t="e">
        <f t="shared" si="174"/>
        <v>#REF!</v>
      </c>
      <c r="IR146" s="6" t="e">
        <f t="shared" si="174"/>
        <v>#REF!</v>
      </c>
      <c r="IS146" s="6" t="e">
        <f t="shared" si="174"/>
        <v>#REF!</v>
      </c>
      <c r="IT146" s="6" t="e">
        <f t="shared" si="174"/>
        <v>#REF!</v>
      </c>
      <c r="IU146" s="6" t="e">
        <f t="shared" si="174"/>
        <v>#REF!</v>
      </c>
      <c r="IV146" s="6" t="e">
        <f t="shared" si="174"/>
        <v>#REF!</v>
      </c>
      <c r="IW146" s="6" t="e">
        <f t="shared" si="174"/>
        <v>#REF!</v>
      </c>
      <c r="IX146" s="6" t="e">
        <f t="shared" si="174"/>
        <v>#REF!</v>
      </c>
      <c r="IY146" s="6" t="e">
        <f t="shared" si="174"/>
        <v>#REF!</v>
      </c>
      <c r="IZ146" s="6" t="e">
        <f t="shared" si="174"/>
        <v>#REF!</v>
      </c>
      <c r="JA146" s="6" t="e">
        <f t="shared" si="174"/>
        <v>#REF!</v>
      </c>
      <c r="JB146" s="6" t="e">
        <f t="shared" si="174"/>
        <v>#REF!</v>
      </c>
      <c r="JC146" s="6" t="e">
        <f t="shared" si="174"/>
        <v>#REF!</v>
      </c>
      <c r="JD146" s="6" t="e">
        <f t="shared" si="174"/>
        <v>#REF!</v>
      </c>
      <c r="JE146" s="6" t="e">
        <f t="shared" si="174"/>
        <v>#REF!</v>
      </c>
      <c r="JF146" s="6" t="e">
        <f t="shared" si="174"/>
        <v>#REF!</v>
      </c>
      <c r="JG146" s="6" t="e">
        <f t="shared" si="174"/>
        <v>#REF!</v>
      </c>
      <c r="JH146" s="6" t="e">
        <f t="shared" si="174"/>
        <v>#REF!</v>
      </c>
      <c r="JI146" s="6" t="e">
        <f t="shared" si="164"/>
        <v>#REF!</v>
      </c>
      <c r="JJ146" s="6" t="e">
        <f t="shared" si="164"/>
        <v>#REF!</v>
      </c>
      <c r="JK146" s="6" t="e">
        <f t="shared" si="164"/>
        <v>#REF!</v>
      </c>
      <c r="JL146" s="6" t="e">
        <f t="shared" si="164"/>
        <v>#REF!</v>
      </c>
      <c r="JM146" s="6" t="e">
        <f t="shared" si="164"/>
        <v>#REF!</v>
      </c>
      <c r="JN146" s="6" t="e">
        <f t="shared" si="164"/>
        <v>#REF!</v>
      </c>
      <c r="JO146" s="6" t="e">
        <f t="shared" si="164"/>
        <v>#REF!</v>
      </c>
      <c r="JP146" s="6" t="e">
        <f t="shared" si="164"/>
        <v>#REF!</v>
      </c>
      <c r="JQ146" s="6" t="e">
        <f t="shared" si="164"/>
        <v>#REF!</v>
      </c>
      <c r="JR146" s="6" t="e">
        <f t="shared" si="164"/>
        <v>#REF!</v>
      </c>
      <c r="JS146" s="6" t="e">
        <f t="shared" si="164"/>
        <v>#REF!</v>
      </c>
    </row>
    <row r="147" spans="1:279" ht="14.5" x14ac:dyDescent="0.35">
      <c r="A147" s="8">
        <v>145</v>
      </c>
      <c r="B147" s="9">
        <v>41289</v>
      </c>
      <c r="C147" s="10">
        <v>395.07</v>
      </c>
      <c r="D147" s="8">
        <f t="shared" si="154"/>
        <v>1.5414814814816964</v>
      </c>
      <c r="I147" s="6">
        <v>145</v>
      </c>
      <c r="J147" s="6">
        <f t="shared" si="155"/>
        <v>2.3761651577510055</v>
      </c>
      <c r="K147" s="6">
        <f t="shared" si="156"/>
        <v>3.3472984910844672</v>
      </c>
      <c r="L147" s="6">
        <f t="shared" si="173"/>
        <v>4.2567725651587169</v>
      </c>
      <c r="M147" s="6">
        <f t="shared" si="173"/>
        <v>4.9504392318254631</v>
      </c>
      <c r="N147" s="6">
        <f t="shared" si="173"/>
        <v>4.9658540466402661</v>
      </c>
      <c r="O147" s="6">
        <f t="shared" si="173"/>
        <v>3.7480836762696943</v>
      </c>
      <c r="P147" s="6">
        <f t="shared" si="173"/>
        <v>1.4512762688620402</v>
      </c>
      <c r="Q147" s="6">
        <f t="shared" si="173"/>
        <v>-0.44474595336047434</v>
      </c>
      <c r="R147" s="6">
        <f t="shared" si="173"/>
        <v>-0.49099039780497084</v>
      </c>
      <c r="S147" s="6">
        <f t="shared" si="173"/>
        <v>1.512935528121252</v>
      </c>
      <c r="T147" s="6">
        <f t="shared" si="173"/>
        <v>3.7634984910845848</v>
      </c>
      <c r="U147" s="6">
        <f t="shared" si="173"/>
        <v>5.1662466392328792</v>
      </c>
      <c r="V147" s="6">
        <f t="shared" si="173"/>
        <v>6.1373799725663414</v>
      </c>
      <c r="W147" s="6">
        <f t="shared" si="173"/>
        <v>6.8464614540479776</v>
      </c>
      <c r="X147" s="6">
        <f t="shared" si="173"/>
        <v>7.3089058984924167</v>
      </c>
      <c r="Y147" s="6">
        <f t="shared" si="173"/>
        <v>7.8638392318258479</v>
      </c>
      <c r="Z147" s="6">
        <f t="shared" si="173"/>
        <v>7.9563281207147538</v>
      </c>
      <c r="AA147" s="6">
        <f t="shared" si="173"/>
        <v>6.4610910836775535</v>
      </c>
      <c r="AB147" s="6">
        <f t="shared" si="173"/>
        <v>4.0101355281216069</v>
      </c>
      <c r="AC147" s="6">
        <f t="shared" si="173"/>
        <v>2.299091083676903</v>
      </c>
      <c r="AD147" s="6">
        <f t="shared" si="173"/>
        <v>2.4532392318251079</v>
      </c>
      <c r="AE147" s="6">
        <f t="shared" si="173"/>
        <v>4.395505898492031</v>
      </c>
      <c r="AF147" s="6">
        <f t="shared" si="173"/>
        <v>6.6768984910849696</v>
      </c>
      <c r="AG147" s="6">
        <f t="shared" si="173"/>
        <v>8.1875503429369729</v>
      </c>
      <c r="AH147" s="6">
        <f t="shared" si="173"/>
        <v>9.2974170096038371</v>
      </c>
      <c r="AI147" s="6">
        <f t="shared" si="173"/>
        <v>10.16064663923359</v>
      </c>
      <c r="AJ147" s="6">
        <f t="shared" si="173"/>
        <v>10.854313305900336</v>
      </c>
      <c r="AK147" s="6">
        <f t="shared" si="173"/>
        <v>11.455491083678176</v>
      </c>
      <c r="AL147" s="6">
        <f t="shared" si="173"/>
        <v>11.378417009604162</v>
      </c>
      <c r="AM147" s="6">
        <f t="shared" si="173"/>
        <v>10.068157750344685</v>
      </c>
      <c r="AN147" s="6">
        <f t="shared" si="173"/>
        <v>7.4630540466406208</v>
      </c>
      <c r="AO147" s="6">
        <f t="shared" si="173"/>
        <v>5.4437133058995952</v>
      </c>
      <c r="AP147" s="6">
        <f t="shared" si="173"/>
        <v>5.8753281207144283</v>
      </c>
      <c r="AQ147" s="6">
        <f t="shared" si="173"/>
        <v>8.1258910836777609</v>
      </c>
      <c r="AR147" s="6">
        <f t="shared" si="173"/>
        <v>10.546017009604014</v>
      </c>
      <c r="AS147" s="6">
        <f t="shared" si="173"/>
        <v>12.534528120715434</v>
      </c>
      <c r="AT147" s="6">
        <f t="shared" si="173"/>
        <v>13.998935528123027</v>
      </c>
      <c r="AU147" s="6">
        <f t="shared" si="173"/>
        <v>14.985483676271292</v>
      </c>
      <c r="AV147" s="6">
        <f t="shared" si="173"/>
        <v>15.894957750345455</v>
      </c>
      <c r="AW147" s="6">
        <f t="shared" si="173"/>
        <v>16.696528120715996</v>
      </c>
      <c r="AX147" s="6">
        <f t="shared" si="173"/>
        <v>16.758187379975208</v>
      </c>
      <c r="AY147" s="6">
        <f t="shared" si="173"/>
        <v>15.555831824419528</v>
      </c>
      <c r="AZ147" s="6">
        <f t="shared" si="173"/>
        <v>13.212779972567377</v>
      </c>
      <c r="BA147" s="6">
        <f t="shared" si="173"/>
        <v>11.178024417011461</v>
      </c>
      <c r="BB147" s="6">
        <f t="shared" si="173"/>
        <v>11.440076268863374</v>
      </c>
      <c r="BC147" s="6">
        <f t="shared" si="173"/>
        <v>13.675224417011815</v>
      </c>
      <c r="BD147" s="6">
        <f t="shared" si="173"/>
        <v>15.771639231826944</v>
      </c>
      <c r="BE147" s="6">
        <f t="shared" si="173"/>
        <v>17.174387379975325</v>
      </c>
      <c r="BF147" s="6">
        <f t="shared" si="173"/>
        <v>18.176350342938395</v>
      </c>
      <c r="BG147" s="6">
        <f t="shared" si="173"/>
        <v>19.085824417012642</v>
      </c>
      <c r="BH147" s="6">
        <f t="shared" si="173"/>
        <v>19.717831824420092</v>
      </c>
      <c r="BI147" s="6">
        <f t="shared" si="173"/>
        <v>20.164861454049813</v>
      </c>
      <c r="BJ147" s="6">
        <f t="shared" si="173"/>
        <v>20.226520713309025</v>
      </c>
      <c r="BK147" s="6">
        <f t="shared" si="173"/>
        <v>19.008750342938541</v>
      </c>
      <c r="BL147" s="6">
        <f t="shared" si="173"/>
        <v>16.311157750345572</v>
      </c>
      <c r="BM147" s="6">
        <f t="shared" si="173"/>
        <v>13.937276268863728</v>
      </c>
      <c r="BN147" s="6">
        <f t="shared" si="173"/>
        <v>14.07600960219713</v>
      </c>
      <c r="BO147" s="6">
        <f t="shared" si="173"/>
        <v>16.388231824419673</v>
      </c>
      <c r="BP147" s="6">
        <f t="shared" si="173"/>
        <v>18.76211330590143</v>
      </c>
      <c r="BQ147" s="6">
        <f t="shared" si="173"/>
        <v>20.380668861457231</v>
      </c>
      <c r="BR147" s="6">
        <f t="shared" si="173"/>
        <v>21.583024417012911</v>
      </c>
      <c r="BS147" s="6">
        <f t="shared" si="173"/>
        <v>22.662061454050168</v>
      </c>
      <c r="BT147" s="6">
        <f t="shared" si="173"/>
        <v>23.494461454050228</v>
      </c>
      <c r="BU147" s="6">
        <f t="shared" si="173"/>
        <v>23.956905898494757</v>
      </c>
      <c r="BV147" s="6">
        <f t="shared" si="173"/>
        <v>23.741098491087339</v>
      </c>
      <c r="BW147" s="6">
        <f t="shared" si="173"/>
        <v>22.400009602198256</v>
      </c>
      <c r="BX147" s="6">
        <f t="shared" si="172"/>
        <v>19.979883676272003</v>
      </c>
      <c r="BY147" s="6">
        <f t="shared" si="172"/>
        <v>17.852639231827268</v>
      </c>
      <c r="BZ147" s="6">
        <f t="shared" si="172"/>
        <v>17.960542935530977</v>
      </c>
      <c r="CA147" s="6">
        <f t="shared" si="172"/>
        <v>20.226520713309025</v>
      </c>
      <c r="CB147" s="6">
        <f t="shared" si="172"/>
        <v>22.492498491087161</v>
      </c>
      <c r="CC147" s="6">
        <f t="shared" si="172"/>
        <v>24.141883676272567</v>
      </c>
      <c r="CD147" s="6">
        <f t="shared" si="172"/>
        <v>25.267165157754231</v>
      </c>
      <c r="CE147" s="6">
        <f t="shared" si="172"/>
        <v>25.914587379976481</v>
      </c>
      <c r="CF147" s="6">
        <f t="shared" si="172"/>
        <v>26.762402194791431</v>
      </c>
      <c r="CG147" s="6">
        <f t="shared" si="172"/>
        <v>27.440654046643374</v>
      </c>
      <c r="CH147" s="6">
        <f t="shared" si="172"/>
        <v>27.456068861458178</v>
      </c>
      <c r="CI147" s="6">
        <f t="shared" si="172"/>
        <v>26.207468861458</v>
      </c>
      <c r="CJ147" s="6">
        <f t="shared" si="172"/>
        <v>23.664024417013238</v>
      </c>
      <c r="CK147" s="6">
        <f t="shared" si="172"/>
        <v>21.752587379975918</v>
      </c>
      <c r="CL147" s="6">
        <f t="shared" si="172"/>
        <v>22.184202194790839</v>
      </c>
      <c r="CM147" s="6">
        <f t="shared" si="172"/>
        <v>24.527254046642991</v>
      </c>
      <c r="CN147" s="6">
        <f t="shared" si="172"/>
        <v>26.731572565161827</v>
      </c>
      <c r="CO147" s="6">
        <f t="shared" si="172"/>
        <v>28.103491083680513</v>
      </c>
      <c r="CP147" s="6">
        <f t="shared" si="172"/>
        <v>29.136283676273276</v>
      </c>
      <c r="CQ147" s="6">
        <f t="shared" si="172"/>
        <v>29.937854046643729</v>
      </c>
      <c r="CR147" s="6">
        <f t="shared" si="172"/>
        <v>30.693179972569776</v>
      </c>
      <c r="CS147" s="6">
        <f t="shared" si="172"/>
        <v>31.340602194792112</v>
      </c>
      <c r="CT147" s="6">
        <f t="shared" si="172"/>
        <v>31.263528120718011</v>
      </c>
      <c r="CU147" s="6">
        <f t="shared" si="172"/>
        <v>29.829950342940023</v>
      </c>
      <c r="CV147" s="6">
        <f t="shared" si="172"/>
        <v>27.194017009606352</v>
      </c>
      <c r="CW147" s="6">
        <f t="shared" si="172"/>
        <v>24.974283676272712</v>
      </c>
      <c r="CX147" s="6">
        <f t="shared" si="172"/>
        <v>25.390483676272744</v>
      </c>
      <c r="CY147" s="6">
        <f t="shared" si="172"/>
        <v>27.949342935532396</v>
      </c>
      <c r="CZ147" s="6">
        <f t="shared" si="172"/>
        <v>30.400298491088257</v>
      </c>
      <c r="DA147" s="6">
        <f t="shared" si="172"/>
        <v>31.772217009606944</v>
      </c>
      <c r="DB147" s="6">
        <f t="shared" si="172"/>
        <v>32.697105898495998</v>
      </c>
      <c r="DC147" s="6">
        <f t="shared" si="172"/>
        <v>33.406187379977546</v>
      </c>
      <c r="DD147" s="6">
        <f t="shared" si="172"/>
        <v>33.85321700960727</v>
      </c>
      <c r="DE147" s="6">
        <f t="shared" si="172"/>
        <v>34.3464910836814</v>
      </c>
      <c r="DF147" s="6">
        <f t="shared" si="172"/>
        <v>34.654787379977726</v>
      </c>
      <c r="DG147" s="6">
        <f t="shared" si="172"/>
        <v>33.406187379977546</v>
      </c>
      <c r="DH147" s="6">
        <f t="shared" si="172"/>
        <v>30.708594787384577</v>
      </c>
      <c r="DI147" s="6">
        <f t="shared" si="172"/>
        <v>28.704668861458355</v>
      </c>
      <c r="DJ147" s="6">
        <f t="shared" si="172"/>
        <v>29.059209602199175</v>
      </c>
      <c r="DK147" s="6">
        <f t="shared" si="172"/>
        <v>31.294357750347615</v>
      </c>
      <c r="DL147" s="6">
        <f t="shared" si="172"/>
        <v>33.991950342940584</v>
      </c>
      <c r="DM147" s="6">
        <f t="shared" si="172"/>
        <v>35.564261454051973</v>
      </c>
      <c r="DN147" s="6">
        <f t="shared" si="172"/>
        <v>36.458320713311331</v>
      </c>
      <c r="DO147" s="6">
        <f t="shared" si="172"/>
        <v>37.167402194792885</v>
      </c>
      <c r="DP147" s="6">
        <f t="shared" si="172"/>
        <v>37.968972565163426</v>
      </c>
      <c r="DQ147" s="6">
        <f t="shared" si="172"/>
        <v>38.616394787385673</v>
      </c>
      <c r="DR147" s="6">
        <f t="shared" si="172"/>
        <v>38.416002194793059</v>
      </c>
      <c r="DS147" s="6">
        <f t="shared" si="172"/>
        <v>36.843691083681755</v>
      </c>
      <c r="DT147" s="6">
        <f t="shared" si="172"/>
        <v>34.146098491088786</v>
      </c>
      <c r="DU147" s="6">
        <f t="shared" si="172"/>
        <v>32.188417009607065</v>
      </c>
      <c r="DV147" s="6">
        <f t="shared" si="172"/>
        <v>32.527542935532992</v>
      </c>
      <c r="DW147" s="6">
        <f t="shared" si="172"/>
        <v>34.85517997257034</v>
      </c>
      <c r="DX147" s="6">
        <f t="shared" si="172"/>
        <v>37.367794787385499</v>
      </c>
      <c r="DY147" s="6">
        <f t="shared" si="172"/>
        <v>38.955520713311692</v>
      </c>
      <c r="DZ147" s="6">
        <f t="shared" si="172"/>
        <v>39.772505898496945</v>
      </c>
      <c r="EA147" s="6">
        <f t="shared" si="172"/>
        <v>40.327439231830375</v>
      </c>
      <c r="EB147" s="6">
        <f t="shared" si="172"/>
        <v>40.974861454052714</v>
      </c>
      <c r="EC147" s="6">
        <f t="shared" si="172"/>
        <v>41.576039231830556</v>
      </c>
      <c r="ED147" s="6">
        <f t="shared" si="172"/>
        <v>41.514379972571255</v>
      </c>
      <c r="EE147" s="6">
        <f t="shared" si="172"/>
        <v>40.049972565163664</v>
      </c>
      <c r="EF147" s="6" t="e">
        <f t="shared" si="172"/>
        <v>#REF!</v>
      </c>
      <c r="EG147" s="6" t="e">
        <f t="shared" si="172"/>
        <v>#REF!</v>
      </c>
      <c r="EH147" s="6" t="e">
        <f t="shared" si="172"/>
        <v>#REF!</v>
      </c>
      <c r="EI147" s="6" t="e">
        <f t="shared" si="160"/>
        <v>#REF!</v>
      </c>
      <c r="EJ147" s="6" t="e">
        <f t="shared" si="157"/>
        <v>#REF!</v>
      </c>
      <c r="EK147" s="6" t="e">
        <f t="shared" si="157"/>
        <v>#REF!</v>
      </c>
      <c r="EL147" s="6" t="e">
        <f t="shared" si="175"/>
        <v>#REF!</v>
      </c>
      <c r="EM147" s="6" t="e">
        <f t="shared" si="175"/>
        <v>#REF!</v>
      </c>
      <c r="EN147" s="6" t="e">
        <f t="shared" si="175"/>
        <v>#REF!</v>
      </c>
      <c r="EO147" s="6" t="e">
        <f t="shared" si="175"/>
        <v>#REF!</v>
      </c>
      <c r="EP147" s="6" t="e">
        <f t="shared" si="175"/>
        <v>#REF!</v>
      </c>
      <c r="EQ147" s="6" t="e">
        <f t="shared" si="175"/>
        <v>#REF!</v>
      </c>
      <c r="ER147" s="6" t="e">
        <f t="shared" si="175"/>
        <v>#REF!</v>
      </c>
      <c r="ES147" s="6" t="e">
        <f t="shared" si="175"/>
        <v>#REF!</v>
      </c>
      <c r="ET147" s="6" t="e">
        <f t="shared" si="175"/>
        <v>#REF!</v>
      </c>
      <c r="EU147" s="6" t="e">
        <f t="shared" si="175"/>
        <v>#REF!</v>
      </c>
      <c r="EV147" s="6" t="e">
        <f t="shared" si="175"/>
        <v>#REF!</v>
      </c>
      <c r="EW147" s="6" t="e">
        <f t="shared" si="175"/>
        <v>#REF!</v>
      </c>
      <c r="EX147" s="6" t="e">
        <f t="shared" si="175"/>
        <v>#REF!</v>
      </c>
      <c r="EY147" s="6" t="e">
        <f t="shared" si="175"/>
        <v>#REF!</v>
      </c>
      <c r="EZ147" s="6" t="e">
        <f t="shared" si="175"/>
        <v>#REF!</v>
      </c>
      <c r="FA147" s="6" t="e">
        <f t="shared" si="175"/>
        <v>#REF!</v>
      </c>
      <c r="FB147" s="6" t="e">
        <f t="shared" si="175"/>
        <v>#REF!</v>
      </c>
      <c r="FC147" s="6" t="e">
        <f t="shared" si="175"/>
        <v>#REF!</v>
      </c>
      <c r="FD147" s="6" t="e">
        <f t="shared" si="175"/>
        <v>#REF!</v>
      </c>
      <c r="FE147" s="6" t="e">
        <f t="shared" si="175"/>
        <v>#REF!</v>
      </c>
      <c r="FF147" s="6" t="e">
        <f t="shared" si="175"/>
        <v>#REF!</v>
      </c>
      <c r="FG147" s="6" t="e">
        <f t="shared" si="175"/>
        <v>#REF!</v>
      </c>
      <c r="FH147" s="6" t="e">
        <f t="shared" si="175"/>
        <v>#REF!</v>
      </c>
      <c r="FI147" s="6" t="e">
        <f t="shared" si="175"/>
        <v>#REF!</v>
      </c>
      <c r="FJ147" s="6" t="e">
        <f t="shared" si="175"/>
        <v>#REF!</v>
      </c>
      <c r="FK147" s="6" t="e">
        <f t="shared" si="175"/>
        <v>#REF!</v>
      </c>
      <c r="FL147" s="6" t="e">
        <f t="shared" si="175"/>
        <v>#REF!</v>
      </c>
      <c r="FM147" s="6" t="e">
        <f t="shared" si="175"/>
        <v>#REF!</v>
      </c>
      <c r="FN147" s="6" t="e">
        <f t="shared" si="175"/>
        <v>#REF!</v>
      </c>
      <c r="FO147" s="6" t="e">
        <f t="shared" si="175"/>
        <v>#REF!</v>
      </c>
      <c r="FP147" s="6" t="e">
        <f t="shared" si="175"/>
        <v>#REF!</v>
      </c>
      <c r="FQ147" s="6" t="e">
        <f t="shared" si="175"/>
        <v>#REF!</v>
      </c>
      <c r="FR147" s="6" t="e">
        <f t="shared" si="175"/>
        <v>#REF!</v>
      </c>
      <c r="FS147" s="6" t="e">
        <f t="shared" si="175"/>
        <v>#REF!</v>
      </c>
      <c r="FT147" s="6" t="e">
        <f t="shared" si="175"/>
        <v>#REF!</v>
      </c>
      <c r="FU147" s="6" t="e">
        <f t="shared" si="175"/>
        <v>#REF!</v>
      </c>
      <c r="FV147" s="6" t="e">
        <f t="shared" si="175"/>
        <v>#REF!</v>
      </c>
      <c r="FW147" s="6" t="e">
        <f t="shared" si="175"/>
        <v>#REF!</v>
      </c>
      <c r="FX147" s="6" t="e">
        <f t="shared" si="175"/>
        <v>#REF!</v>
      </c>
      <c r="FY147" s="6" t="e">
        <f t="shared" si="175"/>
        <v>#REF!</v>
      </c>
      <c r="FZ147" s="6" t="e">
        <f t="shared" si="175"/>
        <v>#REF!</v>
      </c>
      <c r="GA147" s="6" t="e">
        <f t="shared" si="175"/>
        <v>#REF!</v>
      </c>
      <c r="GB147" s="6" t="e">
        <f t="shared" si="175"/>
        <v>#REF!</v>
      </c>
      <c r="GC147" s="6" t="e">
        <f t="shared" si="175"/>
        <v>#REF!</v>
      </c>
      <c r="GD147" s="6" t="e">
        <f t="shared" si="175"/>
        <v>#REF!</v>
      </c>
      <c r="GE147" s="6" t="e">
        <f t="shared" si="175"/>
        <v>#REF!</v>
      </c>
      <c r="GF147" s="6" t="e">
        <f t="shared" si="175"/>
        <v>#REF!</v>
      </c>
      <c r="GG147" s="6" t="e">
        <f t="shared" si="175"/>
        <v>#REF!</v>
      </c>
      <c r="GH147" s="6" t="e">
        <f t="shared" si="175"/>
        <v>#REF!</v>
      </c>
      <c r="GI147" s="6" t="e">
        <f t="shared" si="175"/>
        <v>#REF!</v>
      </c>
      <c r="GJ147" s="6" t="e">
        <f t="shared" si="175"/>
        <v>#REF!</v>
      </c>
      <c r="GK147" s="6" t="e">
        <f t="shared" si="175"/>
        <v>#REF!</v>
      </c>
      <c r="GL147" s="6" t="e">
        <f t="shared" si="175"/>
        <v>#REF!</v>
      </c>
      <c r="GM147" s="6" t="e">
        <f t="shared" si="175"/>
        <v>#REF!</v>
      </c>
      <c r="GN147" s="6" t="e">
        <f t="shared" si="175"/>
        <v>#REF!</v>
      </c>
      <c r="GO147" s="6" t="e">
        <f t="shared" si="175"/>
        <v>#REF!</v>
      </c>
      <c r="GP147" s="6" t="e">
        <f t="shared" si="175"/>
        <v>#REF!</v>
      </c>
      <c r="GQ147" s="6" t="e">
        <f t="shared" si="175"/>
        <v>#REF!</v>
      </c>
      <c r="GR147" s="6" t="e">
        <f t="shared" si="175"/>
        <v>#REF!</v>
      </c>
      <c r="GS147" s="6" t="e">
        <f t="shared" si="175"/>
        <v>#REF!</v>
      </c>
      <c r="GT147" s="6" t="e">
        <f t="shared" si="175"/>
        <v>#REF!</v>
      </c>
      <c r="GU147" s="6" t="e">
        <f t="shared" si="175"/>
        <v>#REF!</v>
      </c>
      <c r="GV147" s="6" t="e">
        <f t="shared" si="175"/>
        <v>#REF!</v>
      </c>
      <c r="GW147" s="6" t="e">
        <f t="shared" si="175"/>
        <v>#REF!</v>
      </c>
      <c r="GX147" s="6" t="e">
        <f t="shared" si="174"/>
        <v>#REF!</v>
      </c>
      <c r="GY147" s="6" t="e">
        <f t="shared" si="174"/>
        <v>#REF!</v>
      </c>
      <c r="GZ147" s="6" t="e">
        <f t="shared" si="174"/>
        <v>#REF!</v>
      </c>
      <c r="HA147" s="6" t="e">
        <f t="shared" si="174"/>
        <v>#REF!</v>
      </c>
      <c r="HB147" s="6" t="e">
        <f t="shared" si="174"/>
        <v>#REF!</v>
      </c>
      <c r="HC147" s="6" t="e">
        <f t="shared" si="174"/>
        <v>#REF!</v>
      </c>
      <c r="HD147" s="6" t="e">
        <f t="shared" si="174"/>
        <v>#REF!</v>
      </c>
      <c r="HE147" s="6" t="e">
        <f t="shared" si="174"/>
        <v>#REF!</v>
      </c>
      <c r="HF147" s="6" t="e">
        <f t="shared" si="174"/>
        <v>#REF!</v>
      </c>
      <c r="HG147" s="6" t="e">
        <f t="shared" si="174"/>
        <v>#REF!</v>
      </c>
      <c r="HH147" s="6" t="e">
        <f t="shared" si="174"/>
        <v>#REF!</v>
      </c>
      <c r="HI147" s="6" t="e">
        <f t="shared" si="174"/>
        <v>#REF!</v>
      </c>
      <c r="HJ147" s="6" t="e">
        <f t="shared" si="174"/>
        <v>#REF!</v>
      </c>
      <c r="HK147" s="6" t="e">
        <f t="shared" si="174"/>
        <v>#REF!</v>
      </c>
      <c r="HL147" s="6" t="e">
        <f t="shared" si="174"/>
        <v>#REF!</v>
      </c>
      <c r="HM147" s="6" t="e">
        <f t="shared" si="174"/>
        <v>#REF!</v>
      </c>
      <c r="HN147" s="6" t="e">
        <f t="shared" si="174"/>
        <v>#REF!</v>
      </c>
      <c r="HO147" s="6" t="e">
        <f t="shared" si="174"/>
        <v>#REF!</v>
      </c>
      <c r="HP147" s="6" t="e">
        <f t="shared" si="174"/>
        <v>#REF!</v>
      </c>
      <c r="HQ147" s="6" t="e">
        <f t="shared" si="174"/>
        <v>#REF!</v>
      </c>
      <c r="HR147" s="6" t="e">
        <f t="shared" si="174"/>
        <v>#REF!</v>
      </c>
      <c r="HS147" s="6" t="e">
        <f t="shared" si="174"/>
        <v>#REF!</v>
      </c>
      <c r="HT147" s="6" t="e">
        <f t="shared" si="174"/>
        <v>#REF!</v>
      </c>
      <c r="HU147" s="6" t="e">
        <f t="shared" si="174"/>
        <v>#REF!</v>
      </c>
      <c r="HV147" s="6" t="e">
        <f t="shared" si="174"/>
        <v>#REF!</v>
      </c>
      <c r="HW147" s="6" t="e">
        <f t="shared" si="174"/>
        <v>#REF!</v>
      </c>
      <c r="HX147" s="6" t="e">
        <f t="shared" si="174"/>
        <v>#REF!</v>
      </c>
      <c r="HY147" s="6" t="e">
        <f t="shared" si="174"/>
        <v>#REF!</v>
      </c>
      <c r="HZ147" s="6" t="e">
        <f t="shared" si="174"/>
        <v>#REF!</v>
      </c>
      <c r="IA147" s="6" t="e">
        <f t="shared" si="174"/>
        <v>#REF!</v>
      </c>
      <c r="IB147" s="6" t="e">
        <f t="shared" si="174"/>
        <v>#REF!</v>
      </c>
      <c r="IC147" s="6" t="e">
        <f t="shared" si="174"/>
        <v>#REF!</v>
      </c>
      <c r="ID147" s="6" t="e">
        <f t="shared" si="174"/>
        <v>#REF!</v>
      </c>
      <c r="IE147" s="6" t="e">
        <f t="shared" si="174"/>
        <v>#REF!</v>
      </c>
      <c r="IF147" s="6" t="e">
        <f t="shared" si="174"/>
        <v>#REF!</v>
      </c>
      <c r="IG147" s="6" t="e">
        <f t="shared" si="174"/>
        <v>#REF!</v>
      </c>
      <c r="IH147" s="6" t="e">
        <f t="shared" si="174"/>
        <v>#REF!</v>
      </c>
      <c r="II147" s="6" t="e">
        <f t="shared" si="174"/>
        <v>#REF!</v>
      </c>
      <c r="IJ147" s="6" t="e">
        <f t="shared" si="174"/>
        <v>#REF!</v>
      </c>
      <c r="IK147" s="6" t="e">
        <f t="shared" si="174"/>
        <v>#REF!</v>
      </c>
      <c r="IL147" s="6" t="e">
        <f t="shared" si="174"/>
        <v>#REF!</v>
      </c>
      <c r="IM147" s="6" t="e">
        <f t="shared" si="174"/>
        <v>#REF!</v>
      </c>
      <c r="IN147" s="6" t="e">
        <f t="shared" si="174"/>
        <v>#REF!</v>
      </c>
      <c r="IO147" s="6" t="e">
        <f t="shared" si="174"/>
        <v>#REF!</v>
      </c>
      <c r="IP147" s="6" t="e">
        <f t="shared" si="174"/>
        <v>#REF!</v>
      </c>
      <c r="IQ147" s="6" t="e">
        <f t="shared" si="174"/>
        <v>#REF!</v>
      </c>
      <c r="IR147" s="6" t="e">
        <f t="shared" si="174"/>
        <v>#REF!</v>
      </c>
      <c r="IS147" s="6" t="e">
        <f t="shared" si="174"/>
        <v>#REF!</v>
      </c>
      <c r="IT147" s="6" t="e">
        <f t="shared" si="174"/>
        <v>#REF!</v>
      </c>
      <c r="IU147" s="6" t="e">
        <f t="shared" si="174"/>
        <v>#REF!</v>
      </c>
      <c r="IV147" s="6" t="e">
        <f t="shared" si="174"/>
        <v>#REF!</v>
      </c>
      <c r="IW147" s="6" t="e">
        <f t="shared" si="174"/>
        <v>#REF!</v>
      </c>
      <c r="IX147" s="6" t="e">
        <f t="shared" si="174"/>
        <v>#REF!</v>
      </c>
      <c r="IY147" s="6" t="e">
        <f t="shared" si="174"/>
        <v>#REF!</v>
      </c>
      <c r="IZ147" s="6" t="e">
        <f t="shared" si="174"/>
        <v>#REF!</v>
      </c>
      <c r="JA147" s="6" t="e">
        <f t="shared" si="174"/>
        <v>#REF!</v>
      </c>
      <c r="JB147" s="6" t="e">
        <f t="shared" si="174"/>
        <v>#REF!</v>
      </c>
      <c r="JC147" s="6" t="e">
        <f t="shared" si="174"/>
        <v>#REF!</v>
      </c>
      <c r="JD147" s="6" t="e">
        <f t="shared" si="174"/>
        <v>#REF!</v>
      </c>
      <c r="JE147" s="6" t="e">
        <f t="shared" si="174"/>
        <v>#REF!</v>
      </c>
      <c r="JF147" s="6" t="e">
        <f t="shared" si="174"/>
        <v>#REF!</v>
      </c>
      <c r="JG147" s="6" t="e">
        <f t="shared" si="174"/>
        <v>#REF!</v>
      </c>
      <c r="JH147" s="6" t="e">
        <f t="shared" si="174"/>
        <v>#REF!</v>
      </c>
      <c r="JI147" s="6" t="e">
        <f t="shared" si="164"/>
        <v>#REF!</v>
      </c>
      <c r="JJ147" s="6" t="e">
        <f t="shared" si="164"/>
        <v>#REF!</v>
      </c>
      <c r="JK147" s="6" t="e">
        <f t="shared" si="164"/>
        <v>#REF!</v>
      </c>
      <c r="JL147" s="6" t="e">
        <f t="shared" si="164"/>
        <v>#REF!</v>
      </c>
      <c r="JM147" s="6" t="e">
        <f t="shared" si="164"/>
        <v>#REF!</v>
      </c>
      <c r="JN147" s="6" t="e">
        <f t="shared" si="164"/>
        <v>#REF!</v>
      </c>
      <c r="JO147" s="6" t="e">
        <f t="shared" si="164"/>
        <v>#REF!</v>
      </c>
      <c r="JP147" s="6" t="e">
        <f t="shared" si="164"/>
        <v>#REF!</v>
      </c>
      <c r="JQ147" s="6" t="e">
        <f t="shared" si="164"/>
        <v>#REF!</v>
      </c>
      <c r="JR147" s="6" t="e">
        <f t="shared" si="164"/>
        <v>#REF!</v>
      </c>
      <c r="JS147" s="6" t="e">
        <f t="shared" si="164"/>
        <v>#REF!</v>
      </c>
    </row>
    <row r="148" spans="1:279" ht="14.5" x14ac:dyDescent="0.35">
      <c r="A148" s="8">
        <v>146</v>
      </c>
      <c r="B148" s="9">
        <v>41320</v>
      </c>
      <c r="C148" s="10">
        <v>395.7</v>
      </c>
      <c r="D148" s="8">
        <f t="shared" si="154"/>
        <v>2.1714814814816918</v>
      </c>
      <c r="I148" s="6">
        <v>146</v>
      </c>
      <c r="J148" s="6">
        <f t="shared" si="155"/>
        <v>4.7153318244179232</v>
      </c>
      <c r="K148" s="6">
        <f t="shared" si="156"/>
        <v>5.9965058984921908</v>
      </c>
      <c r="L148" s="6">
        <f t="shared" si="173"/>
        <v>6.9736725651589273</v>
      </c>
      <c r="M148" s="6">
        <f t="shared" si="173"/>
        <v>6.9953873799737245</v>
      </c>
      <c r="N148" s="6">
        <f t="shared" si="173"/>
        <v>5.2799170096031434</v>
      </c>
      <c r="O148" s="6">
        <f t="shared" si="173"/>
        <v>2.0444096021955263</v>
      </c>
      <c r="P148" s="6">
        <f t="shared" si="173"/>
        <v>-0.62651262002699426</v>
      </c>
      <c r="Q148" s="6">
        <f t="shared" si="173"/>
        <v>-0.69165706447150921</v>
      </c>
      <c r="R148" s="6">
        <f t="shared" si="173"/>
        <v>2.1312688614547151</v>
      </c>
      <c r="S148" s="6">
        <f t="shared" si="173"/>
        <v>5.301631824418064</v>
      </c>
      <c r="T148" s="6">
        <f t="shared" si="173"/>
        <v>7.2776799725663341</v>
      </c>
      <c r="U148" s="6">
        <f t="shared" si="173"/>
        <v>8.6457133058997897</v>
      </c>
      <c r="V148" s="6">
        <f t="shared" si="173"/>
        <v>9.6445947873814468</v>
      </c>
      <c r="W148" s="6">
        <f t="shared" si="173"/>
        <v>10.296039231825857</v>
      </c>
      <c r="X148" s="6">
        <f t="shared" si="173"/>
        <v>11.077772565159295</v>
      </c>
      <c r="Y148" s="6">
        <f t="shared" si="173"/>
        <v>11.208061454048202</v>
      </c>
      <c r="Z148" s="6">
        <f t="shared" si="173"/>
        <v>9.1017244170110239</v>
      </c>
      <c r="AA148" s="6">
        <f t="shared" si="173"/>
        <v>5.6490688614550653</v>
      </c>
      <c r="AB148" s="6">
        <f t="shared" si="173"/>
        <v>3.2387244170103577</v>
      </c>
      <c r="AC148" s="6">
        <f t="shared" si="173"/>
        <v>3.4558725651585767</v>
      </c>
      <c r="AD148" s="6">
        <f t="shared" si="173"/>
        <v>6.1919392318254882</v>
      </c>
      <c r="AE148" s="6">
        <f t="shared" si="173"/>
        <v>9.4057318244184316</v>
      </c>
      <c r="AF148" s="6">
        <f t="shared" si="173"/>
        <v>11.533783676270406</v>
      </c>
      <c r="AG148" s="6">
        <f t="shared" si="173"/>
        <v>13.097250342937283</v>
      </c>
      <c r="AH148" s="6">
        <f t="shared" si="173"/>
        <v>14.313279972567036</v>
      </c>
      <c r="AI148" s="6">
        <f t="shared" si="173"/>
        <v>15.290446639233773</v>
      </c>
      <c r="AJ148" s="6">
        <f t="shared" si="173"/>
        <v>16.137324417011602</v>
      </c>
      <c r="AK148" s="6">
        <f t="shared" si="173"/>
        <v>16.028750342937617</v>
      </c>
      <c r="AL148" s="6">
        <f t="shared" si="173"/>
        <v>14.182991083678129</v>
      </c>
      <c r="AM148" s="6">
        <f t="shared" si="173"/>
        <v>10.513187379974076</v>
      </c>
      <c r="AN148" s="6">
        <f t="shared" si="173"/>
        <v>7.6685466392330541</v>
      </c>
      <c r="AO148" s="6">
        <f t="shared" si="173"/>
        <v>8.2765614540478687</v>
      </c>
      <c r="AP148" s="6">
        <f t="shared" si="173"/>
        <v>11.446924417011218</v>
      </c>
      <c r="AQ148" s="6">
        <f t="shared" si="173"/>
        <v>14.856150342937459</v>
      </c>
      <c r="AR148" s="6">
        <f t="shared" si="173"/>
        <v>17.657361454048885</v>
      </c>
      <c r="AS148" s="6">
        <f t="shared" si="173"/>
        <v>19.720268861456468</v>
      </c>
      <c r="AT148" s="6">
        <f t="shared" si="173"/>
        <v>21.110017009604721</v>
      </c>
      <c r="AU148" s="6">
        <f t="shared" si="173"/>
        <v>22.391191083678866</v>
      </c>
      <c r="AV148" s="6">
        <f t="shared" si="173"/>
        <v>23.520361454049429</v>
      </c>
      <c r="AW148" s="6">
        <f t="shared" si="173"/>
        <v>23.607220713308617</v>
      </c>
      <c r="AX148" s="6">
        <f t="shared" si="173"/>
        <v>21.913465157752956</v>
      </c>
      <c r="AY148" s="6">
        <f t="shared" si="173"/>
        <v>18.612813305900826</v>
      </c>
      <c r="AZ148" s="6">
        <f t="shared" si="173"/>
        <v>15.746457750344883</v>
      </c>
      <c r="BA148" s="6">
        <f t="shared" si="173"/>
        <v>16.115609602196805</v>
      </c>
      <c r="BB148" s="6">
        <f t="shared" si="173"/>
        <v>19.264257750345234</v>
      </c>
      <c r="BC148" s="6">
        <f t="shared" si="173"/>
        <v>22.217472565160364</v>
      </c>
      <c r="BD148" s="6">
        <f t="shared" si="173"/>
        <v>24.193520713308757</v>
      </c>
      <c r="BE148" s="6">
        <f t="shared" si="173"/>
        <v>25.604983676271807</v>
      </c>
      <c r="BF148" s="6">
        <f t="shared" si="173"/>
        <v>26.886157750346076</v>
      </c>
      <c r="BG148" s="6">
        <f t="shared" si="173"/>
        <v>27.776465157753499</v>
      </c>
      <c r="BH148" s="6">
        <f t="shared" si="173"/>
        <v>28.406194787383235</v>
      </c>
      <c r="BI148" s="6">
        <f t="shared" si="173"/>
        <v>28.493054046642424</v>
      </c>
      <c r="BJ148" s="6">
        <f t="shared" si="173"/>
        <v>26.777583676271966</v>
      </c>
      <c r="BK148" s="6">
        <f t="shared" si="173"/>
        <v>22.977491083679006</v>
      </c>
      <c r="BL148" s="6">
        <f t="shared" si="173"/>
        <v>19.633409602197155</v>
      </c>
      <c r="BM148" s="6">
        <f t="shared" si="173"/>
        <v>19.828842935530577</v>
      </c>
      <c r="BN148" s="6">
        <f t="shared" si="173"/>
        <v>23.086065157753115</v>
      </c>
      <c r="BO148" s="6">
        <f t="shared" si="173"/>
        <v>26.430146639234842</v>
      </c>
      <c r="BP148" s="6">
        <f t="shared" si="173"/>
        <v>28.710202194790643</v>
      </c>
      <c r="BQ148" s="6">
        <f t="shared" si="173"/>
        <v>30.403957750346304</v>
      </c>
      <c r="BR148" s="6">
        <f t="shared" si="173"/>
        <v>31.923994787383585</v>
      </c>
      <c r="BS148" s="6">
        <f t="shared" si="173"/>
        <v>33.096594787383623</v>
      </c>
      <c r="BT148" s="6">
        <f t="shared" si="173"/>
        <v>33.748039231828152</v>
      </c>
      <c r="BU148" s="6">
        <f t="shared" si="173"/>
        <v>33.444031824420748</v>
      </c>
      <c r="BV148" s="6">
        <f t="shared" si="173"/>
        <v>31.554842935531664</v>
      </c>
      <c r="BW148" s="6">
        <f t="shared" ref="BW148:EH151" si="176">INDEX($D$3:$D$272,$I148,1)*INDEX($D$3:$D$272,$I148+BW$2,1)</f>
        <v>28.145617009605424</v>
      </c>
      <c r="BX148" s="6">
        <f t="shared" si="176"/>
        <v>25.148972565160697</v>
      </c>
      <c r="BY148" s="6">
        <f t="shared" si="176"/>
        <v>25.300976268864403</v>
      </c>
      <c r="BZ148" s="6">
        <f t="shared" si="176"/>
        <v>28.493054046642424</v>
      </c>
      <c r="CA148" s="6">
        <f t="shared" si="176"/>
        <v>31.685131824420569</v>
      </c>
      <c r="CB148" s="6">
        <f t="shared" si="176"/>
        <v>34.008617009605963</v>
      </c>
      <c r="CC148" s="6">
        <f t="shared" si="176"/>
        <v>35.593798491087639</v>
      </c>
      <c r="CD148" s="6">
        <f t="shared" si="176"/>
        <v>36.505820713309859</v>
      </c>
      <c r="CE148" s="6">
        <f t="shared" si="176"/>
        <v>37.700135528124818</v>
      </c>
      <c r="CF148" s="6">
        <f t="shared" si="176"/>
        <v>38.655587379976758</v>
      </c>
      <c r="CG148" s="6">
        <f t="shared" si="176"/>
        <v>38.677302194791551</v>
      </c>
      <c r="CH148" s="6">
        <f t="shared" si="176"/>
        <v>36.918402194791376</v>
      </c>
      <c r="CI148" s="6">
        <f t="shared" si="176"/>
        <v>33.335457750346634</v>
      </c>
      <c r="CJ148" s="6">
        <f t="shared" si="176"/>
        <v>30.64282071330932</v>
      </c>
      <c r="CK148" s="6">
        <f t="shared" si="176"/>
        <v>31.250835528124256</v>
      </c>
      <c r="CL148" s="6">
        <f t="shared" si="176"/>
        <v>34.551487379976386</v>
      </c>
      <c r="CM148" s="6">
        <f t="shared" si="176"/>
        <v>37.656705898495225</v>
      </c>
      <c r="CN148" s="6">
        <f t="shared" si="176"/>
        <v>39.589324417013898</v>
      </c>
      <c r="CO148" s="6">
        <f t="shared" si="176"/>
        <v>41.044217009606669</v>
      </c>
      <c r="CP148" s="6">
        <f t="shared" si="176"/>
        <v>42.173387379977108</v>
      </c>
      <c r="CQ148" s="6">
        <f t="shared" si="176"/>
        <v>43.237413305903154</v>
      </c>
      <c r="CR148" s="6">
        <f t="shared" si="176"/>
        <v>44.149435528125501</v>
      </c>
      <c r="CS148" s="6">
        <f t="shared" si="176"/>
        <v>44.040861454051395</v>
      </c>
      <c r="CT148" s="6">
        <f t="shared" si="176"/>
        <v>42.021383676273402</v>
      </c>
      <c r="CU148" s="6">
        <f t="shared" si="176"/>
        <v>38.308150342939754</v>
      </c>
      <c r="CV148" s="6">
        <f t="shared" si="176"/>
        <v>35.181217009606122</v>
      </c>
      <c r="CW148" s="6">
        <f t="shared" si="176"/>
        <v>35.767517009606138</v>
      </c>
      <c r="CX148" s="6">
        <f t="shared" si="176"/>
        <v>39.372176268865807</v>
      </c>
      <c r="CY148" s="6">
        <f t="shared" si="176"/>
        <v>42.824831824421636</v>
      </c>
      <c r="CZ148" s="6">
        <f t="shared" si="176"/>
        <v>44.757450342940317</v>
      </c>
      <c r="DA148" s="6">
        <f t="shared" si="176"/>
        <v>46.060339231829381</v>
      </c>
      <c r="DB148" s="6">
        <f t="shared" si="176"/>
        <v>47.059220713310914</v>
      </c>
      <c r="DC148" s="6">
        <f t="shared" si="176"/>
        <v>47.68895034294065</v>
      </c>
      <c r="DD148" s="6">
        <f t="shared" si="176"/>
        <v>48.383824417014779</v>
      </c>
      <c r="DE148" s="6">
        <f t="shared" si="176"/>
        <v>48.818120713311089</v>
      </c>
      <c r="DF148" s="6">
        <f t="shared" si="176"/>
        <v>47.059220713310914</v>
      </c>
      <c r="DG148" s="6">
        <f t="shared" si="176"/>
        <v>43.259128120717953</v>
      </c>
      <c r="DH148" s="6">
        <f t="shared" si="176"/>
        <v>40.436202194791733</v>
      </c>
      <c r="DI148" s="6">
        <f t="shared" si="176"/>
        <v>40.935642935532556</v>
      </c>
      <c r="DJ148" s="6">
        <f t="shared" si="176"/>
        <v>44.084291083680988</v>
      </c>
      <c r="DK148" s="6">
        <f t="shared" si="176"/>
        <v>47.884383676273949</v>
      </c>
      <c r="DL148" s="6">
        <f t="shared" si="176"/>
        <v>50.099294787385354</v>
      </c>
      <c r="DM148" s="6">
        <f t="shared" si="176"/>
        <v>51.358754046644705</v>
      </c>
      <c r="DN148" s="6">
        <f t="shared" si="176"/>
        <v>52.357635528126238</v>
      </c>
      <c r="DO148" s="6">
        <f t="shared" si="176"/>
        <v>53.486805898496804</v>
      </c>
      <c r="DP148" s="6">
        <f t="shared" si="176"/>
        <v>54.398828120719024</v>
      </c>
      <c r="DQ148" s="6">
        <f t="shared" si="176"/>
        <v>54.116535528126413</v>
      </c>
      <c r="DR148" s="6">
        <f t="shared" si="176"/>
        <v>51.901624417015128</v>
      </c>
      <c r="DS148" s="6">
        <f t="shared" si="176"/>
        <v>48.101531824422167</v>
      </c>
      <c r="DT148" s="6">
        <f t="shared" si="176"/>
        <v>45.34375034294046</v>
      </c>
      <c r="DU148" s="6">
        <f t="shared" si="176"/>
        <v>45.821476268866363</v>
      </c>
      <c r="DV148" s="6">
        <f t="shared" si="176"/>
        <v>49.1004133059037</v>
      </c>
      <c r="DW148" s="6">
        <f t="shared" si="176"/>
        <v>52.639928120718849</v>
      </c>
      <c r="DX148" s="6">
        <f t="shared" si="176"/>
        <v>54.876554046645055</v>
      </c>
      <c r="DY148" s="6">
        <f t="shared" si="176"/>
        <v>56.027439231830293</v>
      </c>
      <c r="DZ148" s="6">
        <f t="shared" si="176"/>
        <v>56.809172565163728</v>
      </c>
      <c r="EA148" s="6">
        <f t="shared" si="176"/>
        <v>57.721194787386075</v>
      </c>
      <c r="EB148" s="6">
        <f t="shared" si="176"/>
        <v>58.568072565163902</v>
      </c>
      <c r="EC148" s="6">
        <f t="shared" si="176"/>
        <v>58.481213305904596</v>
      </c>
      <c r="ED148" s="6">
        <f t="shared" si="176"/>
        <v>56.41830589849701</v>
      </c>
      <c r="EE148" s="6" t="e">
        <f t="shared" si="176"/>
        <v>#REF!</v>
      </c>
      <c r="EF148" s="6" t="e">
        <f t="shared" si="176"/>
        <v>#REF!</v>
      </c>
      <c r="EG148" s="6" t="e">
        <f t="shared" si="176"/>
        <v>#REF!</v>
      </c>
      <c r="EH148" s="6" t="e">
        <f t="shared" si="176"/>
        <v>#REF!</v>
      </c>
      <c r="EI148" s="6" t="e">
        <f t="shared" si="160"/>
        <v>#REF!</v>
      </c>
      <c r="EJ148" s="6" t="e">
        <f t="shared" ref="EJ148:GU151" si="177">INDEX($D$3:$D$272,$I148,1)*INDEX($D$3:$D$272,$I148+EJ$2,1)</f>
        <v>#REF!</v>
      </c>
      <c r="EK148" s="6" t="e">
        <f t="shared" si="177"/>
        <v>#REF!</v>
      </c>
      <c r="EL148" s="6" t="e">
        <f t="shared" si="177"/>
        <v>#REF!</v>
      </c>
      <c r="EM148" s="6" t="e">
        <f t="shared" si="177"/>
        <v>#REF!</v>
      </c>
      <c r="EN148" s="6" t="e">
        <f t="shared" si="177"/>
        <v>#REF!</v>
      </c>
      <c r="EO148" s="6" t="e">
        <f t="shared" si="177"/>
        <v>#REF!</v>
      </c>
      <c r="EP148" s="6" t="e">
        <f t="shared" si="177"/>
        <v>#REF!</v>
      </c>
      <c r="EQ148" s="6" t="e">
        <f t="shared" si="177"/>
        <v>#REF!</v>
      </c>
      <c r="ER148" s="6" t="e">
        <f t="shared" si="177"/>
        <v>#REF!</v>
      </c>
      <c r="ES148" s="6" t="e">
        <f t="shared" si="177"/>
        <v>#REF!</v>
      </c>
      <c r="ET148" s="6" t="e">
        <f t="shared" si="177"/>
        <v>#REF!</v>
      </c>
      <c r="EU148" s="6" t="e">
        <f t="shared" si="177"/>
        <v>#REF!</v>
      </c>
      <c r="EV148" s="6" t="e">
        <f t="shared" si="177"/>
        <v>#REF!</v>
      </c>
      <c r="EW148" s="6" t="e">
        <f t="shared" si="177"/>
        <v>#REF!</v>
      </c>
      <c r="EX148" s="6" t="e">
        <f t="shared" si="177"/>
        <v>#REF!</v>
      </c>
      <c r="EY148" s="6" t="e">
        <f t="shared" si="177"/>
        <v>#REF!</v>
      </c>
      <c r="EZ148" s="6" t="e">
        <f t="shared" si="177"/>
        <v>#REF!</v>
      </c>
      <c r="FA148" s="6" t="e">
        <f t="shared" si="177"/>
        <v>#REF!</v>
      </c>
      <c r="FB148" s="6" t="e">
        <f t="shared" si="177"/>
        <v>#REF!</v>
      </c>
      <c r="FC148" s="6" t="e">
        <f t="shared" si="177"/>
        <v>#REF!</v>
      </c>
      <c r="FD148" s="6" t="e">
        <f t="shared" si="177"/>
        <v>#REF!</v>
      </c>
      <c r="FE148" s="6" t="e">
        <f t="shared" si="177"/>
        <v>#REF!</v>
      </c>
      <c r="FF148" s="6" t="e">
        <f t="shared" si="177"/>
        <v>#REF!</v>
      </c>
      <c r="FG148" s="6" t="e">
        <f t="shared" si="177"/>
        <v>#REF!</v>
      </c>
      <c r="FH148" s="6" t="e">
        <f t="shared" si="177"/>
        <v>#REF!</v>
      </c>
      <c r="FI148" s="6" t="e">
        <f t="shared" si="177"/>
        <v>#REF!</v>
      </c>
      <c r="FJ148" s="6" t="e">
        <f t="shared" si="177"/>
        <v>#REF!</v>
      </c>
      <c r="FK148" s="6" t="e">
        <f t="shared" si="177"/>
        <v>#REF!</v>
      </c>
      <c r="FL148" s="6" t="e">
        <f t="shared" si="177"/>
        <v>#REF!</v>
      </c>
      <c r="FM148" s="6" t="e">
        <f t="shared" si="177"/>
        <v>#REF!</v>
      </c>
      <c r="FN148" s="6" t="e">
        <f t="shared" si="177"/>
        <v>#REF!</v>
      </c>
      <c r="FO148" s="6" t="e">
        <f t="shared" si="177"/>
        <v>#REF!</v>
      </c>
      <c r="FP148" s="6" t="e">
        <f t="shared" si="177"/>
        <v>#REF!</v>
      </c>
      <c r="FQ148" s="6" t="e">
        <f t="shared" si="177"/>
        <v>#REF!</v>
      </c>
      <c r="FR148" s="6" t="e">
        <f t="shared" si="177"/>
        <v>#REF!</v>
      </c>
      <c r="FS148" s="6" t="e">
        <f t="shared" si="177"/>
        <v>#REF!</v>
      </c>
      <c r="FT148" s="6" t="e">
        <f t="shared" si="177"/>
        <v>#REF!</v>
      </c>
      <c r="FU148" s="6" t="e">
        <f t="shared" si="177"/>
        <v>#REF!</v>
      </c>
      <c r="FV148" s="6" t="e">
        <f t="shared" si="177"/>
        <v>#REF!</v>
      </c>
      <c r="FW148" s="6" t="e">
        <f t="shared" si="177"/>
        <v>#REF!</v>
      </c>
      <c r="FX148" s="6" t="e">
        <f t="shared" si="177"/>
        <v>#REF!</v>
      </c>
      <c r="FY148" s="6" t="e">
        <f t="shared" si="177"/>
        <v>#REF!</v>
      </c>
      <c r="FZ148" s="6" t="e">
        <f t="shared" si="177"/>
        <v>#REF!</v>
      </c>
      <c r="GA148" s="6" t="e">
        <f t="shared" si="177"/>
        <v>#REF!</v>
      </c>
      <c r="GB148" s="6" t="e">
        <f t="shared" si="177"/>
        <v>#REF!</v>
      </c>
      <c r="GC148" s="6" t="e">
        <f t="shared" si="177"/>
        <v>#REF!</v>
      </c>
      <c r="GD148" s="6" t="e">
        <f t="shared" si="177"/>
        <v>#REF!</v>
      </c>
      <c r="GE148" s="6" t="e">
        <f t="shared" si="177"/>
        <v>#REF!</v>
      </c>
      <c r="GF148" s="6" t="e">
        <f t="shared" si="177"/>
        <v>#REF!</v>
      </c>
      <c r="GG148" s="6" t="e">
        <f t="shared" si="177"/>
        <v>#REF!</v>
      </c>
      <c r="GH148" s="6" t="e">
        <f t="shared" si="177"/>
        <v>#REF!</v>
      </c>
      <c r="GI148" s="6" t="e">
        <f t="shared" si="177"/>
        <v>#REF!</v>
      </c>
      <c r="GJ148" s="6" t="e">
        <f t="shared" si="177"/>
        <v>#REF!</v>
      </c>
      <c r="GK148" s="6" t="e">
        <f t="shared" si="177"/>
        <v>#REF!</v>
      </c>
      <c r="GL148" s="6" t="e">
        <f t="shared" si="177"/>
        <v>#REF!</v>
      </c>
      <c r="GM148" s="6" t="e">
        <f t="shared" si="177"/>
        <v>#REF!</v>
      </c>
      <c r="GN148" s="6" t="e">
        <f t="shared" si="177"/>
        <v>#REF!</v>
      </c>
      <c r="GO148" s="6" t="e">
        <f t="shared" si="177"/>
        <v>#REF!</v>
      </c>
      <c r="GP148" s="6" t="e">
        <f t="shared" si="177"/>
        <v>#REF!</v>
      </c>
      <c r="GQ148" s="6" t="e">
        <f t="shared" si="177"/>
        <v>#REF!</v>
      </c>
      <c r="GR148" s="6" t="e">
        <f t="shared" si="177"/>
        <v>#REF!</v>
      </c>
      <c r="GS148" s="6" t="e">
        <f t="shared" si="177"/>
        <v>#REF!</v>
      </c>
      <c r="GT148" s="6" t="e">
        <f t="shared" si="177"/>
        <v>#REF!</v>
      </c>
      <c r="GU148" s="6" t="e">
        <f t="shared" si="177"/>
        <v>#REF!</v>
      </c>
      <c r="GV148" s="6" t="e">
        <f t="shared" si="175"/>
        <v>#REF!</v>
      </c>
      <c r="GW148" s="6" t="e">
        <f t="shared" si="175"/>
        <v>#REF!</v>
      </c>
      <c r="GX148" s="6" t="e">
        <f t="shared" si="174"/>
        <v>#REF!</v>
      </c>
      <c r="GY148" s="6" t="e">
        <f t="shared" si="174"/>
        <v>#REF!</v>
      </c>
      <c r="GZ148" s="6" t="e">
        <f t="shared" si="174"/>
        <v>#REF!</v>
      </c>
      <c r="HA148" s="6" t="e">
        <f t="shared" si="174"/>
        <v>#REF!</v>
      </c>
      <c r="HB148" s="6" t="e">
        <f t="shared" si="174"/>
        <v>#REF!</v>
      </c>
      <c r="HC148" s="6" t="e">
        <f t="shared" si="174"/>
        <v>#REF!</v>
      </c>
      <c r="HD148" s="6" t="e">
        <f t="shared" si="174"/>
        <v>#REF!</v>
      </c>
      <c r="HE148" s="6" t="e">
        <f t="shared" si="174"/>
        <v>#REF!</v>
      </c>
      <c r="HF148" s="6" t="e">
        <f t="shared" si="174"/>
        <v>#REF!</v>
      </c>
      <c r="HG148" s="6" t="e">
        <f t="shared" si="174"/>
        <v>#REF!</v>
      </c>
      <c r="HH148" s="6" t="e">
        <f t="shared" si="174"/>
        <v>#REF!</v>
      </c>
      <c r="HI148" s="6" t="e">
        <f t="shared" si="174"/>
        <v>#REF!</v>
      </c>
      <c r="HJ148" s="6" t="e">
        <f t="shared" si="174"/>
        <v>#REF!</v>
      </c>
      <c r="HK148" s="6" t="e">
        <f t="shared" si="174"/>
        <v>#REF!</v>
      </c>
      <c r="HL148" s="6" t="e">
        <f t="shared" si="174"/>
        <v>#REF!</v>
      </c>
      <c r="HM148" s="6" t="e">
        <f t="shared" si="174"/>
        <v>#REF!</v>
      </c>
      <c r="HN148" s="6" t="e">
        <f t="shared" si="174"/>
        <v>#REF!</v>
      </c>
      <c r="HO148" s="6" t="e">
        <f t="shared" si="174"/>
        <v>#REF!</v>
      </c>
      <c r="HP148" s="6" t="e">
        <f t="shared" si="174"/>
        <v>#REF!</v>
      </c>
      <c r="HQ148" s="6" t="e">
        <f t="shared" si="174"/>
        <v>#REF!</v>
      </c>
      <c r="HR148" s="6" t="e">
        <f t="shared" si="174"/>
        <v>#REF!</v>
      </c>
      <c r="HS148" s="6" t="e">
        <f t="shared" si="174"/>
        <v>#REF!</v>
      </c>
      <c r="HT148" s="6" t="e">
        <f t="shared" si="174"/>
        <v>#REF!</v>
      </c>
      <c r="HU148" s="6" t="e">
        <f t="shared" si="174"/>
        <v>#REF!</v>
      </c>
      <c r="HV148" s="6" t="e">
        <f t="shared" si="174"/>
        <v>#REF!</v>
      </c>
      <c r="HW148" s="6" t="e">
        <f t="shared" si="174"/>
        <v>#REF!</v>
      </c>
      <c r="HX148" s="6" t="e">
        <f t="shared" si="174"/>
        <v>#REF!</v>
      </c>
      <c r="HY148" s="6" t="e">
        <f t="shared" si="174"/>
        <v>#REF!</v>
      </c>
      <c r="HZ148" s="6" t="e">
        <f t="shared" si="174"/>
        <v>#REF!</v>
      </c>
      <c r="IA148" s="6" t="e">
        <f t="shared" si="174"/>
        <v>#REF!</v>
      </c>
      <c r="IB148" s="6" t="e">
        <f t="shared" si="174"/>
        <v>#REF!</v>
      </c>
      <c r="IC148" s="6" t="e">
        <f t="shared" si="174"/>
        <v>#REF!</v>
      </c>
      <c r="ID148" s="6" t="e">
        <f t="shared" si="174"/>
        <v>#REF!</v>
      </c>
      <c r="IE148" s="6" t="e">
        <f t="shared" si="174"/>
        <v>#REF!</v>
      </c>
      <c r="IF148" s="6" t="e">
        <f t="shared" si="174"/>
        <v>#REF!</v>
      </c>
      <c r="IG148" s="6" t="e">
        <f t="shared" si="174"/>
        <v>#REF!</v>
      </c>
      <c r="IH148" s="6" t="e">
        <f t="shared" si="174"/>
        <v>#REF!</v>
      </c>
      <c r="II148" s="6" t="e">
        <f t="shared" si="174"/>
        <v>#REF!</v>
      </c>
      <c r="IJ148" s="6" t="e">
        <f t="shared" si="174"/>
        <v>#REF!</v>
      </c>
      <c r="IK148" s="6" t="e">
        <f t="shared" si="174"/>
        <v>#REF!</v>
      </c>
      <c r="IL148" s="6" t="e">
        <f t="shared" si="174"/>
        <v>#REF!</v>
      </c>
      <c r="IM148" s="6" t="e">
        <f t="shared" si="174"/>
        <v>#REF!</v>
      </c>
      <c r="IN148" s="6" t="e">
        <f t="shared" si="174"/>
        <v>#REF!</v>
      </c>
      <c r="IO148" s="6" t="e">
        <f t="shared" si="174"/>
        <v>#REF!</v>
      </c>
      <c r="IP148" s="6" t="e">
        <f t="shared" si="174"/>
        <v>#REF!</v>
      </c>
      <c r="IQ148" s="6" t="e">
        <f t="shared" si="174"/>
        <v>#REF!</v>
      </c>
      <c r="IR148" s="6" t="e">
        <f t="shared" si="174"/>
        <v>#REF!</v>
      </c>
      <c r="IS148" s="6" t="e">
        <f t="shared" si="174"/>
        <v>#REF!</v>
      </c>
      <c r="IT148" s="6" t="e">
        <f t="shared" si="174"/>
        <v>#REF!</v>
      </c>
      <c r="IU148" s="6" t="e">
        <f t="shared" si="174"/>
        <v>#REF!</v>
      </c>
      <c r="IV148" s="6" t="e">
        <f t="shared" si="174"/>
        <v>#REF!</v>
      </c>
      <c r="IW148" s="6" t="e">
        <f t="shared" si="174"/>
        <v>#REF!</v>
      </c>
      <c r="IX148" s="6" t="e">
        <f t="shared" si="174"/>
        <v>#REF!</v>
      </c>
      <c r="IY148" s="6" t="e">
        <f t="shared" si="174"/>
        <v>#REF!</v>
      </c>
      <c r="IZ148" s="6" t="e">
        <f t="shared" si="174"/>
        <v>#REF!</v>
      </c>
      <c r="JA148" s="6" t="e">
        <f t="shared" si="174"/>
        <v>#REF!</v>
      </c>
      <c r="JB148" s="6" t="e">
        <f t="shared" si="174"/>
        <v>#REF!</v>
      </c>
      <c r="JC148" s="6" t="e">
        <f t="shared" si="174"/>
        <v>#REF!</v>
      </c>
      <c r="JD148" s="6" t="e">
        <f t="shared" si="174"/>
        <v>#REF!</v>
      </c>
      <c r="JE148" s="6" t="e">
        <f t="shared" si="174"/>
        <v>#REF!</v>
      </c>
      <c r="JF148" s="6" t="e">
        <f t="shared" si="174"/>
        <v>#REF!</v>
      </c>
      <c r="JG148" s="6" t="e">
        <f t="shared" si="174"/>
        <v>#REF!</v>
      </c>
      <c r="JH148" s="6" t="e">
        <f t="shared" si="174"/>
        <v>#REF!</v>
      </c>
      <c r="JI148" s="6" t="e">
        <f t="shared" si="164"/>
        <v>#REF!</v>
      </c>
      <c r="JJ148" s="6" t="e">
        <f t="shared" si="164"/>
        <v>#REF!</v>
      </c>
      <c r="JK148" s="6" t="e">
        <f t="shared" si="164"/>
        <v>#REF!</v>
      </c>
      <c r="JL148" s="6" t="e">
        <f t="shared" si="164"/>
        <v>#REF!</v>
      </c>
      <c r="JM148" s="6" t="e">
        <f t="shared" si="164"/>
        <v>#REF!</v>
      </c>
      <c r="JN148" s="6" t="e">
        <f t="shared" si="164"/>
        <v>#REF!</v>
      </c>
      <c r="JO148" s="6" t="e">
        <f t="shared" si="164"/>
        <v>#REF!</v>
      </c>
      <c r="JP148" s="6" t="e">
        <f t="shared" si="164"/>
        <v>#REF!</v>
      </c>
      <c r="JQ148" s="6" t="e">
        <f t="shared" si="164"/>
        <v>#REF!</v>
      </c>
      <c r="JR148" s="6" t="e">
        <f t="shared" si="164"/>
        <v>#REF!</v>
      </c>
      <c r="JS148" s="6" t="e">
        <f t="shared" si="164"/>
        <v>#REF!</v>
      </c>
    </row>
    <row r="149" spans="1:279" ht="14.5" x14ac:dyDescent="0.35">
      <c r="A149" s="8">
        <v>147</v>
      </c>
      <c r="B149" s="9">
        <v>41348</v>
      </c>
      <c r="C149" s="10">
        <v>396.29</v>
      </c>
      <c r="D149" s="8">
        <f t="shared" si="154"/>
        <v>2.7614814814817237</v>
      </c>
      <c r="I149" s="6">
        <v>147</v>
      </c>
      <c r="J149" s="6">
        <f t="shared" si="155"/>
        <v>7.6257799725664954</v>
      </c>
      <c r="K149" s="6">
        <f t="shared" si="156"/>
        <v>8.8684466392332393</v>
      </c>
      <c r="L149" s="6">
        <f t="shared" ref="L149:BW152" si="178">INDEX($D$3:$D$272,$I149,1)*INDEX($D$3:$D$272,$I149+L$2,1)</f>
        <v>8.8960614540480325</v>
      </c>
      <c r="M149" s="6">
        <f t="shared" si="178"/>
        <v>6.7144910836774132</v>
      </c>
      <c r="N149" s="6">
        <f t="shared" si="178"/>
        <v>2.5998836762697772</v>
      </c>
      <c r="O149" s="6">
        <f t="shared" si="178"/>
        <v>-0.79673854595279325</v>
      </c>
      <c r="P149" s="6">
        <f t="shared" si="178"/>
        <v>-0.87958299039732657</v>
      </c>
      <c r="Q149" s="6">
        <f t="shared" si="178"/>
        <v>2.7103429355289457</v>
      </c>
      <c r="R149" s="6">
        <f t="shared" si="178"/>
        <v>6.7421058984923627</v>
      </c>
      <c r="S149" s="6">
        <f t="shared" si="178"/>
        <v>9.2550540466406428</v>
      </c>
      <c r="T149" s="6">
        <f t="shared" si="178"/>
        <v>10.994787379974117</v>
      </c>
      <c r="U149" s="6">
        <f t="shared" si="178"/>
        <v>12.265068861455809</v>
      </c>
      <c r="V149" s="6">
        <f t="shared" si="178"/>
        <v>13.093513305900201</v>
      </c>
      <c r="W149" s="6">
        <f t="shared" si="178"/>
        <v>14.087646639233659</v>
      </c>
      <c r="X149" s="6">
        <f t="shared" si="178"/>
        <v>14.25333552812257</v>
      </c>
      <c r="Y149" s="6">
        <f t="shared" si="178"/>
        <v>11.574698491085378</v>
      </c>
      <c r="Z149" s="6">
        <f t="shared" si="178"/>
        <v>7.1839429355293509</v>
      </c>
      <c r="AA149" s="6">
        <f t="shared" si="178"/>
        <v>4.1186984910845998</v>
      </c>
      <c r="AB149" s="6">
        <f t="shared" si="178"/>
        <v>4.3948466392328349</v>
      </c>
      <c r="AC149" s="6">
        <f t="shared" si="178"/>
        <v>7.8743133058997818</v>
      </c>
      <c r="AD149" s="6">
        <f t="shared" si="178"/>
        <v>11.961305898492784</v>
      </c>
      <c r="AE149" s="6">
        <f t="shared" si="178"/>
        <v>14.667557750344765</v>
      </c>
      <c r="AF149" s="6">
        <f t="shared" si="178"/>
        <v>16.655824417011683</v>
      </c>
      <c r="AG149" s="6">
        <f t="shared" si="178"/>
        <v>18.202254046641453</v>
      </c>
      <c r="AH149" s="6">
        <f t="shared" si="178"/>
        <v>19.444920713308196</v>
      </c>
      <c r="AI149" s="6">
        <f t="shared" si="178"/>
        <v>20.521898491086031</v>
      </c>
      <c r="AJ149" s="6">
        <f t="shared" si="178"/>
        <v>20.383824417012072</v>
      </c>
      <c r="AK149" s="6">
        <f t="shared" si="178"/>
        <v>18.036565157752545</v>
      </c>
      <c r="AL149" s="6">
        <f t="shared" si="178"/>
        <v>13.369661454048437</v>
      </c>
      <c r="AM149" s="6">
        <f t="shared" si="178"/>
        <v>9.752120713307372</v>
      </c>
      <c r="AN149" s="6">
        <f t="shared" si="178"/>
        <v>10.525335528122179</v>
      </c>
      <c r="AO149" s="6">
        <f t="shared" si="178"/>
        <v>14.557098491085597</v>
      </c>
      <c r="AP149" s="6">
        <f t="shared" si="178"/>
        <v>18.892624417011884</v>
      </c>
      <c r="AQ149" s="6">
        <f t="shared" si="178"/>
        <v>22.454935528123364</v>
      </c>
      <c r="AR149" s="6">
        <f t="shared" si="178"/>
        <v>25.078342935530969</v>
      </c>
      <c r="AS149" s="6">
        <f t="shared" si="178"/>
        <v>26.845691083679235</v>
      </c>
      <c r="AT149" s="6">
        <f t="shared" si="178"/>
        <v>28.474965157753385</v>
      </c>
      <c r="AU149" s="6">
        <f t="shared" si="178"/>
        <v>29.910935528123986</v>
      </c>
      <c r="AV149" s="6">
        <f t="shared" si="178"/>
        <v>30.021394787383155</v>
      </c>
      <c r="AW149" s="6">
        <f t="shared" si="178"/>
        <v>27.867439231827486</v>
      </c>
      <c r="AX149" s="6">
        <f t="shared" si="178"/>
        <v>23.669987379975318</v>
      </c>
      <c r="AY149" s="6">
        <f t="shared" si="178"/>
        <v>20.024831824419302</v>
      </c>
      <c r="AZ149" s="6">
        <f t="shared" si="178"/>
        <v>20.494283676271241</v>
      </c>
      <c r="BA149" s="6">
        <f t="shared" si="178"/>
        <v>24.498431824419708</v>
      </c>
      <c r="BB149" s="6">
        <f t="shared" si="178"/>
        <v>28.25404663923489</v>
      </c>
      <c r="BC149" s="6">
        <f t="shared" si="178"/>
        <v>30.766994787383329</v>
      </c>
      <c r="BD149" s="6">
        <f t="shared" si="178"/>
        <v>32.561957750346387</v>
      </c>
      <c r="BE149" s="6">
        <f t="shared" si="178"/>
        <v>34.19123182442069</v>
      </c>
      <c r="BF149" s="6">
        <f t="shared" si="178"/>
        <v>35.323439231828111</v>
      </c>
      <c r="BG149" s="6">
        <f t="shared" si="178"/>
        <v>36.124268861457864</v>
      </c>
      <c r="BH149" s="6">
        <f t="shared" si="178"/>
        <v>36.234728120717037</v>
      </c>
      <c r="BI149" s="6">
        <f t="shared" si="178"/>
        <v>34.053157750346571</v>
      </c>
      <c r="BJ149" s="6">
        <f t="shared" si="178"/>
        <v>29.220565157753555</v>
      </c>
      <c r="BK149" s="6">
        <f t="shared" si="178"/>
        <v>24.967883676271644</v>
      </c>
      <c r="BL149" s="6">
        <f t="shared" si="178"/>
        <v>25.216417009605088</v>
      </c>
      <c r="BM149" s="6">
        <f t="shared" si="178"/>
        <v>29.358639231827674</v>
      </c>
      <c r="BN149" s="6">
        <f t="shared" si="178"/>
        <v>33.611320713309425</v>
      </c>
      <c r="BO149" s="6">
        <f t="shared" si="178"/>
        <v>36.510876268865267</v>
      </c>
      <c r="BP149" s="6">
        <f t="shared" si="178"/>
        <v>38.664831824420936</v>
      </c>
      <c r="BQ149" s="6">
        <f t="shared" si="178"/>
        <v>40.597868861458267</v>
      </c>
      <c r="BR149" s="6">
        <f t="shared" si="178"/>
        <v>42.089068861458301</v>
      </c>
      <c r="BS149" s="6">
        <f t="shared" si="178"/>
        <v>42.917513305902851</v>
      </c>
      <c r="BT149" s="6">
        <f t="shared" si="178"/>
        <v>42.530905898495448</v>
      </c>
      <c r="BU149" s="6">
        <f t="shared" si="178"/>
        <v>40.128417009606331</v>
      </c>
      <c r="BV149" s="6">
        <f t="shared" si="178"/>
        <v>35.792891083680047</v>
      </c>
      <c r="BW149" s="6">
        <f t="shared" si="178"/>
        <v>31.982046639235278</v>
      </c>
      <c r="BX149" s="6">
        <f t="shared" si="176"/>
        <v>32.175350342938984</v>
      </c>
      <c r="BY149" s="6">
        <f t="shared" si="176"/>
        <v>36.234728120717037</v>
      </c>
      <c r="BZ149" s="6">
        <f t="shared" si="176"/>
        <v>40.294105898495239</v>
      </c>
      <c r="CA149" s="6">
        <f t="shared" si="176"/>
        <v>43.248891083680668</v>
      </c>
      <c r="CB149" s="6">
        <f t="shared" si="176"/>
        <v>45.264772565162374</v>
      </c>
      <c r="CC149" s="6">
        <f t="shared" si="176"/>
        <v>46.424594787384585</v>
      </c>
      <c r="CD149" s="6">
        <f t="shared" si="176"/>
        <v>47.943409602199566</v>
      </c>
      <c r="CE149" s="6">
        <f t="shared" si="176"/>
        <v>49.158461454051519</v>
      </c>
      <c r="CF149" s="6">
        <f t="shared" si="176"/>
        <v>49.186076268866309</v>
      </c>
      <c r="CG149" s="6">
        <f t="shared" si="176"/>
        <v>46.949276268866107</v>
      </c>
      <c r="CH149" s="6">
        <f t="shared" si="176"/>
        <v>42.392831824421329</v>
      </c>
      <c r="CI149" s="6">
        <f t="shared" si="176"/>
        <v>38.968594787383964</v>
      </c>
      <c r="CJ149" s="6">
        <f t="shared" si="176"/>
        <v>39.741809602198927</v>
      </c>
      <c r="CK149" s="6">
        <f t="shared" si="176"/>
        <v>43.939261454051099</v>
      </c>
      <c r="CL149" s="6">
        <f t="shared" si="176"/>
        <v>47.888179972569979</v>
      </c>
      <c r="CM149" s="6">
        <f t="shared" si="176"/>
        <v>50.345898491088676</v>
      </c>
      <c r="CN149" s="6">
        <f t="shared" si="176"/>
        <v>52.19609108368148</v>
      </c>
      <c r="CO149" s="6">
        <f t="shared" si="176"/>
        <v>53.632061454051922</v>
      </c>
      <c r="CP149" s="6">
        <f t="shared" si="176"/>
        <v>54.985187379977994</v>
      </c>
      <c r="CQ149" s="6">
        <f t="shared" si="176"/>
        <v>56.145009602200361</v>
      </c>
      <c r="CR149" s="6">
        <f t="shared" si="176"/>
        <v>56.006935528126242</v>
      </c>
      <c r="CS149" s="6">
        <f t="shared" si="176"/>
        <v>53.438757750348223</v>
      </c>
      <c r="CT149" s="6">
        <f t="shared" si="176"/>
        <v>48.716624417014529</v>
      </c>
      <c r="CU149" s="6">
        <f t="shared" si="176"/>
        <v>44.740091083680852</v>
      </c>
      <c r="CV149" s="6">
        <f t="shared" si="176"/>
        <v>45.485691083680869</v>
      </c>
      <c r="CW149" s="6">
        <f t="shared" si="176"/>
        <v>50.069750342940601</v>
      </c>
      <c r="CX149" s="6">
        <f t="shared" si="176"/>
        <v>54.460505898496471</v>
      </c>
      <c r="CY149" s="6">
        <f t="shared" si="176"/>
        <v>56.918224417015168</v>
      </c>
      <c r="CZ149" s="6">
        <f t="shared" si="176"/>
        <v>58.575113305904267</v>
      </c>
      <c r="DA149" s="6">
        <f t="shared" si="176"/>
        <v>59.8453947873858</v>
      </c>
      <c r="DB149" s="6">
        <f t="shared" si="176"/>
        <v>60.64622441701556</v>
      </c>
      <c r="DC149" s="6">
        <f t="shared" si="176"/>
        <v>61.529898491089689</v>
      </c>
      <c r="DD149" s="6">
        <f t="shared" si="176"/>
        <v>62.082194787386001</v>
      </c>
      <c r="DE149" s="6">
        <f t="shared" si="176"/>
        <v>59.8453947873858</v>
      </c>
      <c r="DF149" s="6">
        <f t="shared" si="176"/>
        <v>55.012802194792783</v>
      </c>
      <c r="DG149" s="6">
        <f t="shared" si="176"/>
        <v>51.422876268866517</v>
      </c>
      <c r="DH149" s="6">
        <f t="shared" si="176"/>
        <v>52.058017009607362</v>
      </c>
      <c r="DI149" s="6">
        <f t="shared" si="176"/>
        <v>56.062165157755828</v>
      </c>
      <c r="DJ149" s="6">
        <f t="shared" si="176"/>
        <v>60.894757750348845</v>
      </c>
      <c r="DK149" s="6">
        <f t="shared" si="176"/>
        <v>63.711468861460311</v>
      </c>
      <c r="DL149" s="6">
        <f t="shared" si="176"/>
        <v>65.313128120719668</v>
      </c>
      <c r="DM149" s="6">
        <f t="shared" si="176"/>
        <v>66.583409602201201</v>
      </c>
      <c r="DN149" s="6">
        <f t="shared" si="176"/>
        <v>68.019379972571798</v>
      </c>
      <c r="DO149" s="6">
        <f t="shared" si="176"/>
        <v>69.179202194794016</v>
      </c>
      <c r="DP149" s="6">
        <f t="shared" si="176"/>
        <v>68.820209602201402</v>
      </c>
      <c r="DQ149" s="6">
        <f t="shared" si="176"/>
        <v>66.003498491090099</v>
      </c>
      <c r="DR149" s="6">
        <f t="shared" si="176"/>
        <v>61.170905898497082</v>
      </c>
      <c r="DS149" s="6">
        <f t="shared" si="176"/>
        <v>57.663824417015341</v>
      </c>
      <c r="DT149" s="6">
        <f t="shared" si="176"/>
        <v>58.27135034294124</v>
      </c>
      <c r="DU149" s="6">
        <f t="shared" si="176"/>
        <v>62.441187379978615</v>
      </c>
      <c r="DV149" s="6">
        <f t="shared" si="176"/>
        <v>66.942402194793814</v>
      </c>
      <c r="DW149" s="6">
        <f t="shared" si="176"/>
        <v>69.78672812072007</v>
      </c>
      <c r="DX149" s="6">
        <f t="shared" si="176"/>
        <v>71.250313305905308</v>
      </c>
      <c r="DY149" s="6">
        <f t="shared" si="176"/>
        <v>72.24444663923876</v>
      </c>
      <c r="DZ149" s="6">
        <f t="shared" si="176"/>
        <v>73.404268861461134</v>
      </c>
      <c r="EA149" s="6">
        <f t="shared" si="176"/>
        <v>74.481246639238975</v>
      </c>
      <c r="EB149" s="6">
        <f t="shared" si="176"/>
        <v>74.370787379979646</v>
      </c>
      <c r="EC149" s="6">
        <f t="shared" si="176"/>
        <v>71.747379972572034</v>
      </c>
      <c r="ED149" s="6" t="e">
        <f t="shared" si="176"/>
        <v>#REF!</v>
      </c>
      <c r="EE149" s="6" t="e">
        <f t="shared" si="176"/>
        <v>#REF!</v>
      </c>
      <c r="EF149" s="6" t="e">
        <f t="shared" si="176"/>
        <v>#REF!</v>
      </c>
      <c r="EG149" s="6" t="e">
        <f t="shared" si="176"/>
        <v>#REF!</v>
      </c>
      <c r="EH149" s="6" t="e">
        <f t="shared" si="176"/>
        <v>#REF!</v>
      </c>
      <c r="EI149" s="6" t="e">
        <f t="shared" ref="EI149:GT152" si="179">INDEX($D$3:$D$272,$I149,1)*INDEX($D$3:$D$272,$I149+EI$2,1)</f>
        <v>#REF!</v>
      </c>
      <c r="EJ149" s="6" t="e">
        <f t="shared" si="179"/>
        <v>#REF!</v>
      </c>
      <c r="EK149" s="6" t="e">
        <f t="shared" si="179"/>
        <v>#REF!</v>
      </c>
      <c r="EL149" s="6" t="e">
        <f t="shared" si="179"/>
        <v>#REF!</v>
      </c>
      <c r="EM149" s="6" t="e">
        <f t="shared" si="179"/>
        <v>#REF!</v>
      </c>
      <c r="EN149" s="6" t="e">
        <f t="shared" si="179"/>
        <v>#REF!</v>
      </c>
      <c r="EO149" s="6" t="e">
        <f t="shared" si="179"/>
        <v>#REF!</v>
      </c>
      <c r="EP149" s="6" t="e">
        <f t="shared" si="179"/>
        <v>#REF!</v>
      </c>
      <c r="EQ149" s="6" t="e">
        <f t="shared" si="179"/>
        <v>#REF!</v>
      </c>
      <c r="ER149" s="6" t="e">
        <f t="shared" si="179"/>
        <v>#REF!</v>
      </c>
      <c r="ES149" s="6" t="e">
        <f t="shared" si="179"/>
        <v>#REF!</v>
      </c>
      <c r="ET149" s="6" t="e">
        <f t="shared" si="179"/>
        <v>#REF!</v>
      </c>
      <c r="EU149" s="6" t="e">
        <f t="shared" si="179"/>
        <v>#REF!</v>
      </c>
      <c r="EV149" s="6" t="e">
        <f t="shared" si="179"/>
        <v>#REF!</v>
      </c>
      <c r="EW149" s="6" t="e">
        <f t="shared" si="179"/>
        <v>#REF!</v>
      </c>
      <c r="EX149" s="6" t="e">
        <f t="shared" si="179"/>
        <v>#REF!</v>
      </c>
      <c r="EY149" s="6" t="e">
        <f t="shared" si="179"/>
        <v>#REF!</v>
      </c>
      <c r="EZ149" s="6" t="e">
        <f t="shared" si="179"/>
        <v>#REF!</v>
      </c>
      <c r="FA149" s="6" t="e">
        <f t="shared" si="179"/>
        <v>#REF!</v>
      </c>
      <c r="FB149" s="6" t="e">
        <f t="shared" si="179"/>
        <v>#REF!</v>
      </c>
      <c r="FC149" s="6" t="e">
        <f t="shared" si="179"/>
        <v>#REF!</v>
      </c>
      <c r="FD149" s="6" t="e">
        <f t="shared" si="179"/>
        <v>#REF!</v>
      </c>
      <c r="FE149" s="6" t="e">
        <f t="shared" si="179"/>
        <v>#REF!</v>
      </c>
      <c r="FF149" s="6" t="e">
        <f t="shared" si="179"/>
        <v>#REF!</v>
      </c>
      <c r="FG149" s="6" t="e">
        <f t="shared" si="179"/>
        <v>#REF!</v>
      </c>
      <c r="FH149" s="6" t="e">
        <f t="shared" si="179"/>
        <v>#REF!</v>
      </c>
      <c r="FI149" s="6" t="e">
        <f t="shared" si="179"/>
        <v>#REF!</v>
      </c>
      <c r="FJ149" s="6" t="e">
        <f t="shared" si="179"/>
        <v>#REF!</v>
      </c>
      <c r="FK149" s="6" t="e">
        <f t="shared" si="179"/>
        <v>#REF!</v>
      </c>
      <c r="FL149" s="6" t="e">
        <f t="shared" si="179"/>
        <v>#REF!</v>
      </c>
      <c r="FM149" s="6" t="e">
        <f t="shared" si="179"/>
        <v>#REF!</v>
      </c>
      <c r="FN149" s="6" t="e">
        <f t="shared" si="179"/>
        <v>#REF!</v>
      </c>
      <c r="FO149" s="6" t="e">
        <f t="shared" si="179"/>
        <v>#REF!</v>
      </c>
      <c r="FP149" s="6" t="e">
        <f t="shared" si="179"/>
        <v>#REF!</v>
      </c>
      <c r="FQ149" s="6" t="e">
        <f t="shared" si="179"/>
        <v>#REF!</v>
      </c>
      <c r="FR149" s="6" t="e">
        <f t="shared" si="179"/>
        <v>#REF!</v>
      </c>
      <c r="FS149" s="6" t="e">
        <f t="shared" si="179"/>
        <v>#REF!</v>
      </c>
      <c r="FT149" s="6" t="e">
        <f t="shared" si="179"/>
        <v>#REF!</v>
      </c>
      <c r="FU149" s="6" t="e">
        <f t="shared" si="179"/>
        <v>#REF!</v>
      </c>
      <c r="FV149" s="6" t="e">
        <f t="shared" si="179"/>
        <v>#REF!</v>
      </c>
      <c r="FW149" s="6" t="e">
        <f t="shared" si="179"/>
        <v>#REF!</v>
      </c>
      <c r="FX149" s="6" t="e">
        <f t="shared" si="179"/>
        <v>#REF!</v>
      </c>
      <c r="FY149" s="6" t="e">
        <f t="shared" si="179"/>
        <v>#REF!</v>
      </c>
      <c r="FZ149" s="6" t="e">
        <f t="shared" si="179"/>
        <v>#REF!</v>
      </c>
      <c r="GA149" s="6" t="e">
        <f t="shared" si="179"/>
        <v>#REF!</v>
      </c>
      <c r="GB149" s="6" t="e">
        <f t="shared" si="179"/>
        <v>#REF!</v>
      </c>
      <c r="GC149" s="6" t="e">
        <f t="shared" si="179"/>
        <v>#REF!</v>
      </c>
      <c r="GD149" s="6" t="e">
        <f t="shared" si="179"/>
        <v>#REF!</v>
      </c>
      <c r="GE149" s="6" t="e">
        <f t="shared" si="179"/>
        <v>#REF!</v>
      </c>
      <c r="GF149" s="6" t="e">
        <f t="shared" si="179"/>
        <v>#REF!</v>
      </c>
      <c r="GG149" s="6" t="e">
        <f t="shared" si="179"/>
        <v>#REF!</v>
      </c>
      <c r="GH149" s="6" t="e">
        <f t="shared" si="179"/>
        <v>#REF!</v>
      </c>
      <c r="GI149" s="6" t="e">
        <f t="shared" si="179"/>
        <v>#REF!</v>
      </c>
      <c r="GJ149" s="6" t="e">
        <f t="shared" si="179"/>
        <v>#REF!</v>
      </c>
      <c r="GK149" s="6" t="e">
        <f t="shared" si="179"/>
        <v>#REF!</v>
      </c>
      <c r="GL149" s="6" t="e">
        <f t="shared" si="179"/>
        <v>#REF!</v>
      </c>
      <c r="GM149" s="6" t="e">
        <f t="shared" si="179"/>
        <v>#REF!</v>
      </c>
      <c r="GN149" s="6" t="e">
        <f t="shared" si="179"/>
        <v>#REF!</v>
      </c>
      <c r="GO149" s="6" t="e">
        <f t="shared" si="179"/>
        <v>#REF!</v>
      </c>
      <c r="GP149" s="6" t="e">
        <f t="shared" si="179"/>
        <v>#REF!</v>
      </c>
      <c r="GQ149" s="6" t="e">
        <f t="shared" si="179"/>
        <v>#REF!</v>
      </c>
      <c r="GR149" s="6" t="e">
        <f t="shared" si="179"/>
        <v>#REF!</v>
      </c>
      <c r="GS149" s="6" t="e">
        <f t="shared" si="179"/>
        <v>#REF!</v>
      </c>
      <c r="GT149" s="6" t="e">
        <f t="shared" si="179"/>
        <v>#REF!</v>
      </c>
      <c r="GU149" s="6" t="e">
        <f t="shared" si="177"/>
        <v>#REF!</v>
      </c>
      <c r="GV149" s="6" t="e">
        <f t="shared" si="175"/>
        <v>#REF!</v>
      </c>
      <c r="GW149" s="6" t="e">
        <f t="shared" si="175"/>
        <v>#REF!</v>
      </c>
      <c r="GX149" s="6" t="e">
        <f t="shared" si="174"/>
        <v>#REF!</v>
      </c>
      <c r="GY149" s="6" t="e">
        <f t="shared" si="174"/>
        <v>#REF!</v>
      </c>
      <c r="GZ149" s="6" t="e">
        <f t="shared" ref="GZ149:JK164" si="180">INDEX($D$3:$D$272,$I149,1)*INDEX($D$3:$D$272,$I149+GZ$2,1)</f>
        <v>#REF!</v>
      </c>
      <c r="HA149" s="6" t="e">
        <f t="shared" si="180"/>
        <v>#REF!</v>
      </c>
      <c r="HB149" s="6" t="e">
        <f t="shared" si="180"/>
        <v>#REF!</v>
      </c>
      <c r="HC149" s="6" t="e">
        <f t="shared" si="180"/>
        <v>#REF!</v>
      </c>
      <c r="HD149" s="6" t="e">
        <f t="shared" si="180"/>
        <v>#REF!</v>
      </c>
      <c r="HE149" s="6" t="e">
        <f t="shared" si="180"/>
        <v>#REF!</v>
      </c>
      <c r="HF149" s="6" t="e">
        <f t="shared" si="180"/>
        <v>#REF!</v>
      </c>
      <c r="HG149" s="6" t="e">
        <f t="shared" si="180"/>
        <v>#REF!</v>
      </c>
      <c r="HH149" s="6" t="e">
        <f t="shared" si="180"/>
        <v>#REF!</v>
      </c>
      <c r="HI149" s="6" t="e">
        <f t="shared" si="180"/>
        <v>#REF!</v>
      </c>
      <c r="HJ149" s="6" t="e">
        <f t="shared" si="180"/>
        <v>#REF!</v>
      </c>
      <c r="HK149" s="6" t="e">
        <f t="shared" si="180"/>
        <v>#REF!</v>
      </c>
      <c r="HL149" s="6" t="e">
        <f t="shared" si="180"/>
        <v>#REF!</v>
      </c>
      <c r="HM149" s="6" t="e">
        <f t="shared" si="180"/>
        <v>#REF!</v>
      </c>
      <c r="HN149" s="6" t="e">
        <f t="shared" si="180"/>
        <v>#REF!</v>
      </c>
      <c r="HO149" s="6" t="e">
        <f t="shared" si="180"/>
        <v>#REF!</v>
      </c>
      <c r="HP149" s="6" t="e">
        <f t="shared" si="180"/>
        <v>#REF!</v>
      </c>
      <c r="HQ149" s="6" t="e">
        <f t="shared" si="180"/>
        <v>#REF!</v>
      </c>
      <c r="HR149" s="6" t="e">
        <f t="shared" si="180"/>
        <v>#REF!</v>
      </c>
      <c r="HS149" s="6" t="e">
        <f t="shared" si="180"/>
        <v>#REF!</v>
      </c>
      <c r="HT149" s="6" t="e">
        <f t="shared" si="180"/>
        <v>#REF!</v>
      </c>
      <c r="HU149" s="6" t="e">
        <f t="shared" si="180"/>
        <v>#REF!</v>
      </c>
      <c r="HV149" s="6" t="e">
        <f t="shared" si="180"/>
        <v>#REF!</v>
      </c>
      <c r="HW149" s="6" t="e">
        <f t="shared" si="180"/>
        <v>#REF!</v>
      </c>
      <c r="HX149" s="6" t="e">
        <f t="shared" si="180"/>
        <v>#REF!</v>
      </c>
      <c r="HY149" s="6" t="e">
        <f t="shared" si="180"/>
        <v>#REF!</v>
      </c>
      <c r="HZ149" s="6" t="e">
        <f t="shared" si="180"/>
        <v>#REF!</v>
      </c>
      <c r="IA149" s="6" t="e">
        <f t="shared" si="180"/>
        <v>#REF!</v>
      </c>
      <c r="IB149" s="6" t="e">
        <f t="shared" si="180"/>
        <v>#REF!</v>
      </c>
      <c r="IC149" s="6" t="e">
        <f t="shared" si="180"/>
        <v>#REF!</v>
      </c>
      <c r="ID149" s="6" t="e">
        <f t="shared" si="180"/>
        <v>#REF!</v>
      </c>
      <c r="IE149" s="6" t="e">
        <f t="shared" si="180"/>
        <v>#REF!</v>
      </c>
      <c r="IF149" s="6" t="e">
        <f t="shared" si="180"/>
        <v>#REF!</v>
      </c>
      <c r="IG149" s="6" t="e">
        <f t="shared" si="180"/>
        <v>#REF!</v>
      </c>
      <c r="IH149" s="6" t="e">
        <f t="shared" si="180"/>
        <v>#REF!</v>
      </c>
      <c r="II149" s="6" t="e">
        <f t="shared" si="180"/>
        <v>#REF!</v>
      </c>
      <c r="IJ149" s="6" t="e">
        <f t="shared" si="180"/>
        <v>#REF!</v>
      </c>
      <c r="IK149" s="6" t="e">
        <f t="shared" si="180"/>
        <v>#REF!</v>
      </c>
      <c r="IL149" s="6" t="e">
        <f t="shared" si="180"/>
        <v>#REF!</v>
      </c>
      <c r="IM149" s="6" t="e">
        <f t="shared" si="180"/>
        <v>#REF!</v>
      </c>
      <c r="IN149" s="6" t="e">
        <f t="shared" si="180"/>
        <v>#REF!</v>
      </c>
      <c r="IO149" s="6" t="e">
        <f t="shared" si="180"/>
        <v>#REF!</v>
      </c>
      <c r="IP149" s="6" t="e">
        <f t="shared" si="180"/>
        <v>#REF!</v>
      </c>
      <c r="IQ149" s="6" t="e">
        <f t="shared" si="180"/>
        <v>#REF!</v>
      </c>
      <c r="IR149" s="6" t="e">
        <f t="shared" si="180"/>
        <v>#REF!</v>
      </c>
      <c r="IS149" s="6" t="e">
        <f t="shared" si="180"/>
        <v>#REF!</v>
      </c>
      <c r="IT149" s="6" t="e">
        <f t="shared" si="180"/>
        <v>#REF!</v>
      </c>
      <c r="IU149" s="6" t="e">
        <f t="shared" si="180"/>
        <v>#REF!</v>
      </c>
      <c r="IV149" s="6" t="e">
        <f t="shared" si="180"/>
        <v>#REF!</v>
      </c>
      <c r="IW149" s="6" t="e">
        <f t="shared" si="180"/>
        <v>#REF!</v>
      </c>
      <c r="IX149" s="6" t="e">
        <f t="shared" si="180"/>
        <v>#REF!</v>
      </c>
      <c r="IY149" s="6" t="e">
        <f t="shared" si="180"/>
        <v>#REF!</v>
      </c>
      <c r="IZ149" s="6" t="e">
        <f t="shared" si="180"/>
        <v>#REF!</v>
      </c>
      <c r="JA149" s="6" t="e">
        <f t="shared" si="180"/>
        <v>#REF!</v>
      </c>
      <c r="JB149" s="6" t="e">
        <f t="shared" si="180"/>
        <v>#REF!</v>
      </c>
      <c r="JC149" s="6" t="e">
        <f t="shared" si="180"/>
        <v>#REF!</v>
      </c>
      <c r="JD149" s="6" t="e">
        <f t="shared" si="180"/>
        <v>#REF!</v>
      </c>
      <c r="JE149" s="6" t="e">
        <f t="shared" si="180"/>
        <v>#REF!</v>
      </c>
      <c r="JF149" s="6" t="e">
        <f t="shared" si="180"/>
        <v>#REF!</v>
      </c>
      <c r="JG149" s="6" t="e">
        <f t="shared" si="180"/>
        <v>#REF!</v>
      </c>
      <c r="JH149" s="6" t="e">
        <f t="shared" si="180"/>
        <v>#REF!</v>
      </c>
      <c r="JI149" s="6" t="e">
        <f t="shared" si="180"/>
        <v>#REF!</v>
      </c>
      <c r="JJ149" s="6" t="e">
        <f t="shared" si="180"/>
        <v>#REF!</v>
      </c>
      <c r="JK149" s="6" t="e">
        <f t="shared" si="180"/>
        <v>#REF!</v>
      </c>
      <c r="JL149" s="6" t="e">
        <f t="shared" si="164"/>
        <v>#REF!</v>
      </c>
      <c r="JM149" s="6" t="e">
        <f t="shared" si="164"/>
        <v>#REF!</v>
      </c>
      <c r="JN149" s="6" t="e">
        <f t="shared" si="164"/>
        <v>#REF!</v>
      </c>
      <c r="JO149" s="6" t="e">
        <f t="shared" si="164"/>
        <v>#REF!</v>
      </c>
      <c r="JP149" s="6" t="e">
        <f t="shared" si="164"/>
        <v>#REF!</v>
      </c>
      <c r="JQ149" s="6" t="e">
        <f t="shared" si="164"/>
        <v>#REF!</v>
      </c>
      <c r="JR149" s="6" t="e">
        <f t="shared" si="164"/>
        <v>#REF!</v>
      </c>
      <c r="JS149" s="6" t="e">
        <f t="shared" si="164"/>
        <v>#REF!</v>
      </c>
    </row>
    <row r="150" spans="1:279" ht="14.5" x14ac:dyDescent="0.35">
      <c r="A150" s="8">
        <v>148</v>
      </c>
      <c r="B150" s="9">
        <v>41379</v>
      </c>
      <c r="C150" s="10">
        <v>396.74</v>
      </c>
      <c r="D150" s="8">
        <f t="shared" si="154"/>
        <v>3.2114814814817123</v>
      </c>
      <c r="I150" s="6">
        <v>148</v>
      </c>
      <c r="J150" s="6">
        <f t="shared" si="155"/>
        <v>10.313613305899974</v>
      </c>
      <c r="K150" s="6">
        <f t="shared" si="156"/>
        <v>10.345728120714762</v>
      </c>
      <c r="L150" s="6">
        <f t="shared" si="178"/>
        <v>7.8086577503441434</v>
      </c>
      <c r="M150" s="6">
        <f t="shared" si="178"/>
        <v>3.0235503429365451</v>
      </c>
      <c r="N150" s="6">
        <f t="shared" si="178"/>
        <v>-0.92657187928601936</v>
      </c>
      <c r="O150" s="6">
        <f t="shared" si="178"/>
        <v>-1.0229163237305656</v>
      </c>
      <c r="P150" s="6">
        <f t="shared" si="178"/>
        <v>3.1520096021956969</v>
      </c>
      <c r="Q150" s="6">
        <f t="shared" si="178"/>
        <v>7.8407725651591136</v>
      </c>
      <c r="R150" s="6">
        <f t="shared" si="178"/>
        <v>10.763220713307369</v>
      </c>
      <c r="S150" s="6">
        <f t="shared" si="178"/>
        <v>12.786454046640834</v>
      </c>
      <c r="T150" s="6">
        <f t="shared" si="178"/>
        <v>14.263735528122538</v>
      </c>
      <c r="U150" s="6">
        <f t="shared" si="178"/>
        <v>15.227179972566907</v>
      </c>
      <c r="V150" s="6">
        <f t="shared" si="178"/>
        <v>16.383313305900366</v>
      </c>
      <c r="W150" s="6">
        <f t="shared" si="178"/>
        <v>16.576002194789275</v>
      </c>
      <c r="X150" s="6">
        <f t="shared" si="178"/>
        <v>13.46086515775211</v>
      </c>
      <c r="Y150" s="6">
        <f t="shared" si="178"/>
        <v>8.3546096021960849</v>
      </c>
      <c r="Z150" s="6">
        <f t="shared" si="178"/>
        <v>4.7898651577513407</v>
      </c>
      <c r="AA150" s="6">
        <f t="shared" si="178"/>
        <v>5.1110133058995855</v>
      </c>
      <c r="AB150" s="6">
        <f t="shared" si="178"/>
        <v>9.157479972566513</v>
      </c>
      <c r="AC150" s="6">
        <f t="shared" si="178"/>
        <v>13.910472565159505</v>
      </c>
      <c r="AD150" s="6">
        <f t="shared" si="178"/>
        <v>17.05772441701146</v>
      </c>
      <c r="AE150" s="6">
        <f t="shared" si="178"/>
        <v>19.369991083678382</v>
      </c>
      <c r="AF150" s="6">
        <f t="shared" si="178"/>
        <v>21.168420713308148</v>
      </c>
      <c r="AG150" s="6">
        <f t="shared" si="178"/>
        <v>22.613587379974881</v>
      </c>
      <c r="AH150" s="6">
        <f t="shared" si="178"/>
        <v>23.866065157752704</v>
      </c>
      <c r="AI150" s="6">
        <f t="shared" si="178"/>
        <v>23.705491083678766</v>
      </c>
      <c r="AJ150" s="6">
        <f t="shared" si="178"/>
        <v>20.975731824419238</v>
      </c>
      <c r="AK150" s="6">
        <f t="shared" si="178"/>
        <v>15.54832812071515</v>
      </c>
      <c r="AL150" s="6">
        <f t="shared" si="178"/>
        <v>11.3412873799741</v>
      </c>
      <c r="AM150" s="6">
        <f t="shared" si="178"/>
        <v>12.240502194788892</v>
      </c>
      <c r="AN150" s="6">
        <f t="shared" si="178"/>
        <v>16.929265157752308</v>
      </c>
      <c r="AO150" s="6">
        <f t="shared" si="178"/>
        <v>21.971291083678576</v>
      </c>
      <c r="AP150" s="6">
        <f t="shared" si="178"/>
        <v>26.11410219479005</v>
      </c>
      <c r="AQ150" s="6">
        <f t="shared" si="178"/>
        <v>29.165009602197639</v>
      </c>
      <c r="AR150" s="6">
        <f t="shared" si="178"/>
        <v>31.22035775034589</v>
      </c>
      <c r="AS150" s="6">
        <f t="shared" si="178"/>
        <v>33.115131824420018</v>
      </c>
      <c r="AT150" s="6">
        <f t="shared" si="178"/>
        <v>34.785102194790639</v>
      </c>
      <c r="AU150" s="6">
        <f t="shared" si="178"/>
        <v>34.913561454049791</v>
      </c>
      <c r="AV150" s="6">
        <f t="shared" si="178"/>
        <v>32.408605898494137</v>
      </c>
      <c r="AW150" s="6">
        <f t="shared" si="178"/>
        <v>27.527154046641996</v>
      </c>
      <c r="AX150" s="6">
        <f t="shared" si="178"/>
        <v>23.287998491085975</v>
      </c>
      <c r="AY150" s="6">
        <f t="shared" si="178"/>
        <v>23.833950342937918</v>
      </c>
      <c r="AZ150" s="6">
        <f t="shared" si="178"/>
        <v>28.490598491086363</v>
      </c>
      <c r="BA150" s="6">
        <f t="shared" si="178"/>
        <v>32.858213305901536</v>
      </c>
      <c r="BB150" s="6">
        <f t="shared" si="178"/>
        <v>35.780661454049977</v>
      </c>
      <c r="BC150" s="6">
        <f t="shared" si="178"/>
        <v>37.868124417013014</v>
      </c>
      <c r="BD150" s="6">
        <f t="shared" si="178"/>
        <v>39.762898491087327</v>
      </c>
      <c r="BE150" s="6">
        <f t="shared" si="178"/>
        <v>41.079605898494727</v>
      </c>
      <c r="BF150" s="6">
        <f t="shared" si="178"/>
        <v>42.010935528124492</v>
      </c>
      <c r="BG150" s="6">
        <f t="shared" si="178"/>
        <v>42.139394787383644</v>
      </c>
      <c r="BH150" s="6">
        <f t="shared" si="178"/>
        <v>39.602324417013207</v>
      </c>
      <c r="BI150" s="6">
        <f t="shared" si="178"/>
        <v>33.982231824420211</v>
      </c>
      <c r="BJ150" s="6">
        <f t="shared" si="178"/>
        <v>29.036550342938305</v>
      </c>
      <c r="BK150" s="6">
        <f t="shared" si="178"/>
        <v>29.325583676271762</v>
      </c>
      <c r="BL150" s="6">
        <f t="shared" si="178"/>
        <v>34.142805898494331</v>
      </c>
      <c r="BM150" s="6">
        <f t="shared" si="178"/>
        <v>39.088487379976051</v>
      </c>
      <c r="BN150" s="6">
        <f t="shared" si="178"/>
        <v>42.460542935531883</v>
      </c>
      <c r="BO150" s="6">
        <f t="shared" si="178"/>
        <v>44.96549849108753</v>
      </c>
      <c r="BP150" s="6">
        <f t="shared" si="178"/>
        <v>47.213535528124879</v>
      </c>
      <c r="BQ150" s="6">
        <f t="shared" si="178"/>
        <v>48.947735528124888</v>
      </c>
      <c r="BR150" s="6">
        <f t="shared" si="178"/>
        <v>49.911179972569435</v>
      </c>
      <c r="BS150" s="6">
        <f t="shared" si="178"/>
        <v>49.461572565162037</v>
      </c>
      <c r="BT150" s="6">
        <f t="shared" si="178"/>
        <v>46.667583676272933</v>
      </c>
      <c r="BU150" s="6">
        <f t="shared" si="178"/>
        <v>41.625557750346665</v>
      </c>
      <c r="BV150" s="6">
        <f t="shared" si="178"/>
        <v>37.193713305901923</v>
      </c>
      <c r="BW150" s="6">
        <f t="shared" si="178"/>
        <v>37.418517009605615</v>
      </c>
      <c r="BX150" s="6">
        <f t="shared" si="176"/>
        <v>42.139394787383644</v>
      </c>
      <c r="BY150" s="6">
        <f t="shared" si="176"/>
        <v>46.860272565161843</v>
      </c>
      <c r="BZ150" s="6">
        <f t="shared" si="176"/>
        <v>50.296557750347255</v>
      </c>
      <c r="CA150" s="6">
        <f t="shared" si="176"/>
        <v>52.640939231828966</v>
      </c>
      <c r="CB150" s="6">
        <f t="shared" si="176"/>
        <v>53.989761454051148</v>
      </c>
      <c r="CC150" s="6">
        <f t="shared" si="176"/>
        <v>55.756076268866131</v>
      </c>
      <c r="CD150" s="6">
        <f t="shared" si="176"/>
        <v>57.169128120718078</v>
      </c>
      <c r="CE150" s="6">
        <f t="shared" si="176"/>
        <v>57.201242935532861</v>
      </c>
      <c r="CF150" s="6">
        <f t="shared" si="176"/>
        <v>54.599942935532667</v>
      </c>
      <c r="CG150" s="6">
        <f t="shared" si="176"/>
        <v>49.300998491087917</v>
      </c>
      <c r="CH150" s="6">
        <f t="shared" si="176"/>
        <v>45.318761454050566</v>
      </c>
      <c r="CI150" s="6">
        <f t="shared" si="176"/>
        <v>46.217976268865542</v>
      </c>
      <c r="CJ150" s="6">
        <f t="shared" si="176"/>
        <v>51.099428120717683</v>
      </c>
      <c r="CK150" s="6">
        <f t="shared" si="176"/>
        <v>55.691846639236552</v>
      </c>
      <c r="CL150" s="6">
        <f t="shared" si="176"/>
        <v>58.550065157755235</v>
      </c>
      <c r="CM150" s="6">
        <f t="shared" si="176"/>
        <v>60.70175775034803</v>
      </c>
      <c r="CN150" s="6">
        <f t="shared" si="176"/>
        <v>62.371728120718466</v>
      </c>
      <c r="CO150" s="6">
        <f t="shared" si="176"/>
        <v>63.945354046644532</v>
      </c>
      <c r="CP150" s="6">
        <f t="shared" si="176"/>
        <v>65.294176268866906</v>
      </c>
      <c r="CQ150" s="6">
        <f t="shared" si="176"/>
        <v>65.133602194792786</v>
      </c>
      <c r="CR150" s="6">
        <f t="shared" si="176"/>
        <v>62.146924417014766</v>
      </c>
      <c r="CS150" s="6">
        <f t="shared" si="176"/>
        <v>56.655291083681107</v>
      </c>
      <c r="CT150" s="6">
        <f t="shared" si="176"/>
        <v>52.030757750347448</v>
      </c>
      <c r="CU150" s="6">
        <f t="shared" si="176"/>
        <v>52.897857750347448</v>
      </c>
      <c r="CV150" s="6">
        <f t="shared" si="176"/>
        <v>58.228917009607173</v>
      </c>
      <c r="CW150" s="6">
        <f t="shared" si="176"/>
        <v>63.335172565163013</v>
      </c>
      <c r="CX150" s="6">
        <f t="shared" si="176"/>
        <v>66.193391083681689</v>
      </c>
      <c r="CY150" s="6">
        <f t="shared" si="176"/>
        <v>68.120279972570799</v>
      </c>
      <c r="CZ150" s="6">
        <f t="shared" si="176"/>
        <v>69.597561454052311</v>
      </c>
      <c r="DA150" s="6">
        <f t="shared" si="176"/>
        <v>70.528891083682083</v>
      </c>
      <c r="DB150" s="6">
        <f t="shared" si="176"/>
        <v>71.556565157756211</v>
      </c>
      <c r="DC150" s="6">
        <f t="shared" si="176"/>
        <v>72.198861454052505</v>
      </c>
      <c r="DD150" s="6">
        <f t="shared" si="176"/>
        <v>69.597561454052311</v>
      </c>
      <c r="DE150" s="6">
        <f t="shared" si="176"/>
        <v>63.977468861459322</v>
      </c>
      <c r="DF150" s="6">
        <f t="shared" si="176"/>
        <v>59.802542935533062</v>
      </c>
      <c r="DG150" s="6">
        <f t="shared" si="176"/>
        <v>60.54118367627391</v>
      </c>
      <c r="DH150" s="6">
        <f t="shared" si="176"/>
        <v>65.197831824422352</v>
      </c>
      <c r="DI150" s="6">
        <f t="shared" si="176"/>
        <v>70.817924417015348</v>
      </c>
      <c r="DJ150" s="6">
        <f t="shared" si="176"/>
        <v>74.093635528126825</v>
      </c>
      <c r="DK150" s="6">
        <f t="shared" si="176"/>
        <v>75.95629478738617</v>
      </c>
      <c r="DL150" s="6">
        <f t="shared" si="176"/>
        <v>77.433576268867682</v>
      </c>
      <c r="DM150" s="6">
        <f t="shared" si="176"/>
        <v>79.103546639238303</v>
      </c>
      <c r="DN150" s="6">
        <f t="shared" si="176"/>
        <v>80.452368861460485</v>
      </c>
      <c r="DO150" s="6">
        <f t="shared" si="176"/>
        <v>80.034876268867876</v>
      </c>
      <c r="DP150" s="6">
        <f t="shared" si="176"/>
        <v>76.759165157756598</v>
      </c>
      <c r="DQ150" s="6">
        <f t="shared" si="176"/>
        <v>71.139072565163602</v>
      </c>
      <c r="DR150" s="6">
        <f t="shared" si="176"/>
        <v>67.060491083681882</v>
      </c>
      <c r="DS150" s="6">
        <f t="shared" si="176"/>
        <v>67.76701700960777</v>
      </c>
      <c r="DT150" s="6">
        <f t="shared" si="176"/>
        <v>72.616354046645114</v>
      </c>
      <c r="DU150" s="6">
        <f t="shared" si="176"/>
        <v>77.851068861460291</v>
      </c>
      <c r="DV150" s="6">
        <f t="shared" si="176"/>
        <v>81.158894787386558</v>
      </c>
      <c r="DW150" s="6">
        <f t="shared" si="176"/>
        <v>82.860979972571769</v>
      </c>
      <c r="DX150" s="6">
        <f t="shared" si="176"/>
        <v>84.017113305905241</v>
      </c>
      <c r="DY150" s="6">
        <f t="shared" si="176"/>
        <v>85.365935528127608</v>
      </c>
      <c r="DZ150" s="6">
        <f t="shared" si="176"/>
        <v>86.618413305905435</v>
      </c>
      <c r="EA150" s="6">
        <f t="shared" si="176"/>
        <v>86.489954046646091</v>
      </c>
      <c r="EB150" s="6">
        <f t="shared" si="176"/>
        <v>83.439046639238498</v>
      </c>
      <c r="EC150" s="6" t="e">
        <f t="shared" si="176"/>
        <v>#REF!</v>
      </c>
      <c r="ED150" s="6" t="e">
        <f t="shared" si="176"/>
        <v>#REF!</v>
      </c>
      <c r="EE150" s="6" t="e">
        <f t="shared" si="176"/>
        <v>#REF!</v>
      </c>
      <c r="EF150" s="6" t="e">
        <f t="shared" si="176"/>
        <v>#REF!</v>
      </c>
      <c r="EG150" s="6" t="e">
        <f t="shared" si="176"/>
        <v>#REF!</v>
      </c>
      <c r="EH150" s="6" t="e">
        <f t="shared" si="176"/>
        <v>#REF!</v>
      </c>
      <c r="EI150" s="6" t="e">
        <f t="shared" si="179"/>
        <v>#REF!</v>
      </c>
      <c r="EJ150" s="6" t="e">
        <f t="shared" si="179"/>
        <v>#REF!</v>
      </c>
      <c r="EK150" s="6" t="e">
        <f t="shared" si="179"/>
        <v>#REF!</v>
      </c>
      <c r="EL150" s="6" t="e">
        <f t="shared" si="179"/>
        <v>#REF!</v>
      </c>
      <c r="EM150" s="6" t="e">
        <f t="shared" si="179"/>
        <v>#REF!</v>
      </c>
      <c r="EN150" s="6" t="e">
        <f t="shared" si="179"/>
        <v>#REF!</v>
      </c>
      <c r="EO150" s="6" t="e">
        <f t="shared" si="179"/>
        <v>#REF!</v>
      </c>
      <c r="EP150" s="6" t="e">
        <f t="shared" si="179"/>
        <v>#REF!</v>
      </c>
      <c r="EQ150" s="6" t="e">
        <f t="shared" si="179"/>
        <v>#REF!</v>
      </c>
      <c r="ER150" s="6" t="e">
        <f t="shared" si="179"/>
        <v>#REF!</v>
      </c>
      <c r="ES150" s="6" t="e">
        <f t="shared" si="179"/>
        <v>#REF!</v>
      </c>
      <c r="ET150" s="6" t="e">
        <f t="shared" si="179"/>
        <v>#REF!</v>
      </c>
      <c r="EU150" s="6" t="e">
        <f t="shared" si="179"/>
        <v>#REF!</v>
      </c>
      <c r="EV150" s="6" t="e">
        <f t="shared" si="179"/>
        <v>#REF!</v>
      </c>
      <c r="EW150" s="6" t="e">
        <f t="shared" si="179"/>
        <v>#REF!</v>
      </c>
      <c r="EX150" s="6" t="e">
        <f t="shared" si="179"/>
        <v>#REF!</v>
      </c>
      <c r="EY150" s="6" t="e">
        <f t="shared" si="179"/>
        <v>#REF!</v>
      </c>
      <c r="EZ150" s="6" t="e">
        <f t="shared" si="179"/>
        <v>#REF!</v>
      </c>
      <c r="FA150" s="6" t="e">
        <f t="shared" si="179"/>
        <v>#REF!</v>
      </c>
      <c r="FB150" s="6" t="e">
        <f t="shared" si="179"/>
        <v>#REF!</v>
      </c>
      <c r="FC150" s="6" t="e">
        <f t="shared" si="179"/>
        <v>#REF!</v>
      </c>
      <c r="FD150" s="6" t="e">
        <f t="shared" si="179"/>
        <v>#REF!</v>
      </c>
      <c r="FE150" s="6" t="e">
        <f t="shared" si="179"/>
        <v>#REF!</v>
      </c>
      <c r="FF150" s="6" t="e">
        <f t="shared" si="179"/>
        <v>#REF!</v>
      </c>
      <c r="FG150" s="6" t="e">
        <f t="shared" si="179"/>
        <v>#REF!</v>
      </c>
      <c r="FH150" s="6" t="e">
        <f t="shared" si="179"/>
        <v>#REF!</v>
      </c>
      <c r="FI150" s="6" t="e">
        <f t="shared" si="179"/>
        <v>#REF!</v>
      </c>
      <c r="FJ150" s="6" t="e">
        <f t="shared" si="179"/>
        <v>#REF!</v>
      </c>
      <c r="FK150" s="6" t="e">
        <f t="shared" si="179"/>
        <v>#REF!</v>
      </c>
      <c r="FL150" s="6" t="e">
        <f t="shared" si="179"/>
        <v>#REF!</v>
      </c>
      <c r="FM150" s="6" t="e">
        <f t="shared" si="179"/>
        <v>#REF!</v>
      </c>
      <c r="FN150" s="6" t="e">
        <f t="shared" si="179"/>
        <v>#REF!</v>
      </c>
      <c r="FO150" s="6" t="e">
        <f t="shared" si="179"/>
        <v>#REF!</v>
      </c>
      <c r="FP150" s="6" t="e">
        <f t="shared" si="179"/>
        <v>#REF!</v>
      </c>
      <c r="FQ150" s="6" t="e">
        <f t="shared" si="179"/>
        <v>#REF!</v>
      </c>
      <c r="FR150" s="6" t="e">
        <f t="shared" si="179"/>
        <v>#REF!</v>
      </c>
      <c r="FS150" s="6" t="e">
        <f t="shared" si="179"/>
        <v>#REF!</v>
      </c>
      <c r="FT150" s="6" t="e">
        <f t="shared" si="179"/>
        <v>#REF!</v>
      </c>
      <c r="FU150" s="6" t="e">
        <f t="shared" si="179"/>
        <v>#REF!</v>
      </c>
      <c r="FV150" s="6" t="e">
        <f t="shared" si="179"/>
        <v>#REF!</v>
      </c>
      <c r="FW150" s="6" t="e">
        <f t="shared" si="179"/>
        <v>#REF!</v>
      </c>
      <c r="FX150" s="6" t="e">
        <f t="shared" si="179"/>
        <v>#REF!</v>
      </c>
      <c r="FY150" s="6" t="e">
        <f t="shared" si="179"/>
        <v>#REF!</v>
      </c>
      <c r="FZ150" s="6" t="e">
        <f t="shared" si="179"/>
        <v>#REF!</v>
      </c>
      <c r="GA150" s="6" t="e">
        <f t="shared" si="179"/>
        <v>#REF!</v>
      </c>
      <c r="GB150" s="6" t="e">
        <f t="shared" si="179"/>
        <v>#REF!</v>
      </c>
      <c r="GC150" s="6" t="e">
        <f t="shared" si="179"/>
        <v>#REF!</v>
      </c>
      <c r="GD150" s="6" t="e">
        <f t="shared" si="179"/>
        <v>#REF!</v>
      </c>
      <c r="GE150" s="6" t="e">
        <f t="shared" si="179"/>
        <v>#REF!</v>
      </c>
      <c r="GF150" s="6" t="e">
        <f t="shared" si="179"/>
        <v>#REF!</v>
      </c>
      <c r="GG150" s="6" t="e">
        <f t="shared" si="179"/>
        <v>#REF!</v>
      </c>
      <c r="GH150" s="6" t="e">
        <f t="shared" si="179"/>
        <v>#REF!</v>
      </c>
      <c r="GI150" s="6" t="e">
        <f t="shared" si="179"/>
        <v>#REF!</v>
      </c>
      <c r="GJ150" s="6" t="e">
        <f t="shared" si="179"/>
        <v>#REF!</v>
      </c>
      <c r="GK150" s="6" t="e">
        <f t="shared" si="179"/>
        <v>#REF!</v>
      </c>
      <c r="GL150" s="6" t="e">
        <f t="shared" si="179"/>
        <v>#REF!</v>
      </c>
      <c r="GM150" s="6" t="e">
        <f t="shared" si="179"/>
        <v>#REF!</v>
      </c>
      <c r="GN150" s="6" t="e">
        <f t="shared" si="179"/>
        <v>#REF!</v>
      </c>
      <c r="GO150" s="6" t="e">
        <f t="shared" si="179"/>
        <v>#REF!</v>
      </c>
      <c r="GP150" s="6" t="e">
        <f t="shared" si="179"/>
        <v>#REF!</v>
      </c>
      <c r="GQ150" s="6" t="e">
        <f t="shared" si="179"/>
        <v>#REF!</v>
      </c>
      <c r="GR150" s="6" t="e">
        <f t="shared" si="179"/>
        <v>#REF!</v>
      </c>
      <c r="GS150" s="6" t="e">
        <f t="shared" si="179"/>
        <v>#REF!</v>
      </c>
      <c r="GT150" s="6" t="e">
        <f t="shared" si="179"/>
        <v>#REF!</v>
      </c>
      <c r="GU150" s="6" t="e">
        <f t="shared" si="177"/>
        <v>#REF!</v>
      </c>
      <c r="GV150" s="6" t="e">
        <f t="shared" si="175"/>
        <v>#REF!</v>
      </c>
      <c r="GW150" s="6" t="e">
        <f t="shared" si="175"/>
        <v>#REF!</v>
      </c>
      <c r="GX150" s="6" t="e">
        <f t="shared" ref="GX150:JI165" si="181">INDEX($D$3:$D$272,$I150,1)*INDEX($D$3:$D$272,$I150+GX$2,1)</f>
        <v>#REF!</v>
      </c>
      <c r="GY150" s="6" t="e">
        <f t="shared" si="181"/>
        <v>#REF!</v>
      </c>
      <c r="GZ150" s="6" t="e">
        <f t="shared" si="181"/>
        <v>#REF!</v>
      </c>
      <c r="HA150" s="6" t="e">
        <f t="shared" si="181"/>
        <v>#REF!</v>
      </c>
      <c r="HB150" s="6" t="e">
        <f t="shared" si="181"/>
        <v>#REF!</v>
      </c>
      <c r="HC150" s="6" t="e">
        <f t="shared" si="181"/>
        <v>#REF!</v>
      </c>
      <c r="HD150" s="6" t="e">
        <f t="shared" si="181"/>
        <v>#REF!</v>
      </c>
      <c r="HE150" s="6" t="e">
        <f t="shared" si="181"/>
        <v>#REF!</v>
      </c>
      <c r="HF150" s="6" t="e">
        <f t="shared" si="181"/>
        <v>#REF!</v>
      </c>
      <c r="HG150" s="6" t="e">
        <f t="shared" si="181"/>
        <v>#REF!</v>
      </c>
      <c r="HH150" s="6" t="e">
        <f t="shared" si="181"/>
        <v>#REF!</v>
      </c>
      <c r="HI150" s="6" t="e">
        <f t="shared" si="181"/>
        <v>#REF!</v>
      </c>
      <c r="HJ150" s="6" t="e">
        <f t="shared" si="181"/>
        <v>#REF!</v>
      </c>
      <c r="HK150" s="6" t="e">
        <f t="shared" si="181"/>
        <v>#REF!</v>
      </c>
      <c r="HL150" s="6" t="e">
        <f t="shared" si="181"/>
        <v>#REF!</v>
      </c>
      <c r="HM150" s="6" t="e">
        <f t="shared" si="181"/>
        <v>#REF!</v>
      </c>
      <c r="HN150" s="6" t="e">
        <f t="shared" si="181"/>
        <v>#REF!</v>
      </c>
      <c r="HO150" s="6" t="e">
        <f t="shared" si="181"/>
        <v>#REF!</v>
      </c>
      <c r="HP150" s="6" t="e">
        <f t="shared" si="181"/>
        <v>#REF!</v>
      </c>
      <c r="HQ150" s="6" t="e">
        <f t="shared" si="181"/>
        <v>#REF!</v>
      </c>
      <c r="HR150" s="6" t="e">
        <f t="shared" si="181"/>
        <v>#REF!</v>
      </c>
      <c r="HS150" s="6" t="e">
        <f t="shared" si="181"/>
        <v>#REF!</v>
      </c>
      <c r="HT150" s="6" t="e">
        <f t="shared" si="181"/>
        <v>#REF!</v>
      </c>
      <c r="HU150" s="6" t="e">
        <f t="shared" si="181"/>
        <v>#REF!</v>
      </c>
      <c r="HV150" s="6" t="e">
        <f t="shared" si="181"/>
        <v>#REF!</v>
      </c>
      <c r="HW150" s="6" t="e">
        <f t="shared" si="181"/>
        <v>#REF!</v>
      </c>
      <c r="HX150" s="6" t="e">
        <f t="shared" si="181"/>
        <v>#REF!</v>
      </c>
      <c r="HY150" s="6" t="e">
        <f t="shared" si="181"/>
        <v>#REF!</v>
      </c>
      <c r="HZ150" s="6" t="e">
        <f t="shared" si="181"/>
        <v>#REF!</v>
      </c>
      <c r="IA150" s="6" t="e">
        <f t="shared" si="181"/>
        <v>#REF!</v>
      </c>
      <c r="IB150" s="6" t="e">
        <f t="shared" si="181"/>
        <v>#REF!</v>
      </c>
      <c r="IC150" s="6" t="e">
        <f t="shared" si="181"/>
        <v>#REF!</v>
      </c>
      <c r="ID150" s="6" t="e">
        <f t="shared" si="181"/>
        <v>#REF!</v>
      </c>
      <c r="IE150" s="6" t="e">
        <f t="shared" si="181"/>
        <v>#REF!</v>
      </c>
      <c r="IF150" s="6" t="e">
        <f t="shared" si="181"/>
        <v>#REF!</v>
      </c>
      <c r="IG150" s="6" t="e">
        <f t="shared" si="181"/>
        <v>#REF!</v>
      </c>
      <c r="IH150" s="6" t="e">
        <f t="shared" si="181"/>
        <v>#REF!</v>
      </c>
      <c r="II150" s="6" t="e">
        <f t="shared" si="181"/>
        <v>#REF!</v>
      </c>
      <c r="IJ150" s="6" t="e">
        <f t="shared" si="181"/>
        <v>#REF!</v>
      </c>
      <c r="IK150" s="6" t="e">
        <f t="shared" si="181"/>
        <v>#REF!</v>
      </c>
      <c r="IL150" s="6" t="e">
        <f t="shared" si="181"/>
        <v>#REF!</v>
      </c>
      <c r="IM150" s="6" t="e">
        <f t="shared" si="181"/>
        <v>#REF!</v>
      </c>
      <c r="IN150" s="6" t="e">
        <f t="shared" si="181"/>
        <v>#REF!</v>
      </c>
      <c r="IO150" s="6" t="e">
        <f t="shared" si="181"/>
        <v>#REF!</v>
      </c>
      <c r="IP150" s="6" t="e">
        <f t="shared" si="181"/>
        <v>#REF!</v>
      </c>
      <c r="IQ150" s="6" t="e">
        <f t="shared" si="181"/>
        <v>#REF!</v>
      </c>
      <c r="IR150" s="6" t="e">
        <f t="shared" si="181"/>
        <v>#REF!</v>
      </c>
      <c r="IS150" s="6" t="e">
        <f t="shared" si="181"/>
        <v>#REF!</v>
      </c>
      <c r="IT150" s="6" t="e">
        <f t="shared" si="181"/>
        <v>#REF!</v>
      </c>
      <c r="IU150" s="6" t="e">
        <f t="shared" si="181"/>
        <v>#REF!</v>
      </c>
      <c r="IV150" s="6" t="e">
        <f t="shared" si="181"/>
        <v>#REF!</v>
      </c>
      <c r="IW150" s="6" t="e">
        <f t="shared" si="181"/>
        <v>#REF!</v>
      </c>
      <c r="IX150" s="6" t="e">
        <f t="shared" si="181"/>
        <v>#REF!</v>
      </c>
      <c r="IY150" s="6" t="e">
        <f t="shared" si="181"/>
        <v>#REF!</v>
      </c>
      <c r="IZ150" s="6" t="e">
        <f t="shared" si="181"/>
        <v>#REF!</v>
      </c>
      <c r="JA150" s="6" t="e">
        <f t="shared" si="181"/>
        <v>#REF!</v>
      </c>
      <c r="JB150" s="6" t="e">
        <f t="shared" si="181"/>
        <v>#REF!</v>
      </c>
      <c r="JC150" s="6" t="e">
        <f t="shared" si="181"/>
        <v>#REF!</v>
      </c>
      <c r="JD150" s="6" t="e">
        <f t="shared" si="181"/>
        <v>#REF!</v>
      </c>
      <c r="JE150" s="6" t="e">
        <f t="shared" si="181"/>
        <v>#REF!</v>
      </c>
      <c r="JF150" s="6" t="e">
        <f t="shared" si="181"/>
        <v>#REF!</v>
      </c>
      <c r="JG150" s="6" t="e">
        <f t="shared" si="181"/>
        <v>#REF!</v>
      </c>
      <c r="JH150" s="6" t="e">
        <f t="shared" si="181"/>
        <v>#REF!</v>
      </c>
      <c r="JI150" s="6" t="e">
        <f t="shared" si="181"/>
        <v>#REF!</v>
      </c>
      <c r="JJ150" s="6" t="e">
        <f t="shared" si="180"/>
        <v>#REF!</v>
      </c>
      <c r="JK150" s="6" t="e">
        <f t="shared" si="180"/>
        <v>#REF!</v>
      </c>
      <c r="JL150" s="6" t="e">
        <f t="shared" si="164"/>
        <v>#REF!</v>
      </c>
      <c r="JM150" s="6" t="e">
        <f t="shared" si="164"/>
        <v>#REF!</v>
      </c>
      <c r="JN150" s="6" t="e">
        <f t="shared" si="164"/>
        <v>#REF!</v>
      </c>
      <c r="JO150" s="6" t="e">
        <f t="shared" si="164"/>
        <v>#REF!</v>
      </c>
      <c r="JP150" s="6" t="e">
        <f t="shared" si="164"/>
        <v>#REF!</v>
      </c>
      <c r="JQ150" s="6" t="e">
        <f t="shared" si="164"/>
        <v>#REF!</v>
      </c>
      <c r="JR150" s="6" t="e">
        <f t="shared" si="164"/>
        <v>#REF!</v>
      </c>
      <c r="JS150" s="6" t="e">
        <f t="shared" si="164"/>
        <v>#REF!</v>
      </c>
    </row>
    <row r="151" spans="1:279" ht="14.5" x14ac:dyDescent="0.35">
      <c r="A151" s="8">
        <v>149</v>
      </c>
      <c r="B151" s="9">
        <v>41409</v>
      </c>
      <c r="C151" s="10">
        <v>396.75</v>
      </c>
      <c r="D151" s="8">
        <f t="shared" si="154"/>
        <v>3.2214814814817032</v>
      </c>
      <c r="I151" s="6">
        <v>149</v>
      </c>
      <c r="J151" s="6">
        <f t="shared" si="155"/>
        <v>10.37794293552955</v>
      </c>
      <c r="K151" s="6">
        <f t="shared" si="156"/>
        <v>7.8329725651589381</v>
      </c>
      <c r="L151" s="6">
        <f t="shared" si="178"/>
        <v>3.0329651577513541</v>
      </c>
      <c r="M151" s="6">
        <f t="shared" si="178"/>
        <v>-0.92945706447119969</v>
      </c>
      <c r="N151" s="6">
        <f t="shared" si="178"/>
        <v>-1.0261015089157459</v>
      </c>
      <c r="O151" s="6">
        <f t="shared" si="178"/>
        <v>3.161824417010505</v>
      </c>
      <c r="P151" s="6">
        <f t="shared" si="178"/>
        <v>7.8651873799739089</v>
      </c>
      <c r="Q151" s="6">
        <f t="shared" si="178"/>
        <v>10.796735528122156</v>
      </c>
      <c r="R151" s="6">
        <f t="shared" si="178"/>
        <v>12.826268861455615</v>
      </c>
      <c r="S151" s="6">
        <f t="shared" si="178"/>
        <v>14.308150342937315</v>
      </c>
      <c r="T151" s="6">
        <f t="shared" si="178"/>
        <v>15.27459478738168</v>
      </c>
      <c r="U151" s="6">
        <f t="shared" si="178"/>
        <v>16.434328120715136</v>
      </c>
      <c r="V151" s="6">
        <f t="shared" si="178"/>
        <v>16.627617009604045</v>
      </c>
      <c r="W151" s="6">
        <f t="shared" si="178"/>
        <v>13.50277997256689</v>
      </c>
      <c r="X151" s="6">
        <f t="shared" si="178"/>
        <v>8.3806244170108783</v>
      </c>
      <c r="Y151" s="6">
        <f t="shared" si="178"/>
        <v>4.804779972566144</v>
      </c>
      <c r="Z151" s="6">
        <f t="shared" si="178"/>
        <v>5.1269281207143873</v>
      </c>
      <c r="AA151" s="6">
        <f t="shared" si="178"/>
        <v>9.1859947873813041</v>
      </c>
      <c r="AB151" s="6">
        <f t="shared" si="178"/>
        <v>13.953787379974283</v>
      </c>
      <c r="AC151" s="6">
        <f t="shared" si="178"/>
        <v>17.11083923182623</v>
      </c>
      <c r="AD151" s="6">
        <f t="shared" si="178"/>
        <v>19.430305898493142</v>
      </c>
      <c r="AE151" s="6">
        <f t="shared" si="178"/>
        <v>21.234335528122905</v>
      </c>
      <c r="AF151" s="6">
        <f t="shared" si="178"/>
        <v>22.684002194789635</v>
      </c>
      <c r="AG151" s="6">
        <f t="shared" si="178"/>
        <v>23.940379972567452</v>
      </c>
      <c r="AH151" s="6">
        <f t="shared" si="178"/>
        <v>23.779305898493515</v>
      </c>
      <c r="AI151" s="6">
        <f t="shared" si="178"/>
        <v>21.041046639233993</v>
      </c>
      <c r="AJ151" s="6">
        <f t="shared" si="178"/>
        <v>15.596742935529923</v>
      </c>
      <c r="AK151" s="6">
        <f t="shared" si="178"/>
        <v>11.376602194788884</v>
      </c>
      <c r="AL151" s="6">
        <f t="shared" si="178"/>
        <v>12.278617009603673</v>
      </c>
      <c r="AM151" s="6">
        <f t="shared" si="178"/>
        <v>16.981979972567078</v>
      </c>
      <c r="AN151" s="6">
        <f t="shared" si="178"/>
        <v>22.039705898493331</v>
      </c>
      <c r="AO151" s="6">
        <f t="shared" si="178"/>
        <v>26.195417009604792</v>
      </c>
      <c r="AP151" s="6">
        <f t="shared" si="178"/>
        <v>29.255824417012374</v>
      </c>
      <c r="AQ151" s="6">
        <f t="shared" si="178"/>
        <v>31.317572565160621</v>
      </c>
      <c r="AR151" s="6">
        <f t="shared" si="178"/>
        <v>33.218246639234742</v>
      </c>
      <c r="AS151" s="6">
        <f t="shared" si="178"/>
        <v>34.893417009605358</v>
      </c>
      <c r="AT151" s="6">
        <f t="shared" si="178"/>
        <v>35.022276268864509</v>
      </c>
      <c r="AU151" s="6">
        <f t="shared" si="178"/>
        <v>32.509520713308866</v>
      </c>
      <c r="AV151" s="6">
        <f t="shared" si="178"/>
        <v>27.612868861456736</v>
      </c>
      <c r="AW151" s="6">
        <f t="shared" si="178"/>
        <v>23.360513305900724</v>
      </c>
      <c r="AX151" s="6">
        <f t="shared" si="178"/>
        <v>23.908165157752666</v>
      </c>
      <c r="AY151" s="6">
        <f t="shared" si="178"/>
        <v>28.579313305901099</v>
      </c>
      <c r="AZ151" s="6">
        <f t="shared" si="178"/>
        <v>32.960528120716262</v>
      </c>
      <c r="BA151" s="6">
        <f t="shared" si="178"/>
        <v>35.892076268864692</v>
      </c>
      <c r="BB151" s="6">
        <f t="shared" si="178"/>
        <v>37.986039231827725</v>
      </c>
      <c r="BC151" s="6">
        <f t="shared" si="178"/>
        <v>39.886713305902035</v>
      </c>
      <c r="BD151" s="6">
        <f t="shared" si="178"/>
        <v>41.207520713309428</v>
      </c>
      <c r="BE151" s="6">
        <f t="shared" si="178"/>
        <v>42.14175034293919</v>
      </c>
      <c r="BF151" s="6">
        <f t="shared" si="178"/>
        <v>42.270609602198341</v>
      </c>
      <c r="BG151" s="6">
        <f t="shared" si="178"/>
        <v>39.725639231827913</v>
      </c>
      <c r="BH151" s="6">
        <f t="shared" si="178"/>
        <v>34.088046639234932</v>
      </c>
      <c r="BI151" s="6">
        <f t="shared" si="178"/>
        <v>29.126965157753041</v>
      </c>
      <c r="BJ151" s="6">
        <f t="shared" si="178"/>
        <v>29.416898491086496</v>
      </c>
      <c r="BK151" s="6">
        <f t="shared" si="178"/>
        <v>34.249120713309054</v>
      </c>
      <c r="BL151" s="6">
        <f t="shared" si="178"/>
        <v>39.210202194790753</v>
      </c>
      <c r="BM151" s="6">
        <f t="shared" si="178"/>
        <v>42.592757750346578</v>
      </c>
      <c r="BN151" s="6">
        <f t="shared" si="178"/>
        <v>45.105513305902221</v>
      </c>
      <c r="BO151" s="6">
        <f t="shared" si="178"/>
        <v>47.360550342939561</v>
      </c>
      <c r="BP151" s="6">
        <f t="shared" si="178"/>
        <v>49.100150342939564</v>
      </c>
      <c r="BQ151" s="6">
        <f t="shared" si="178"/>
        <v>50.066594787384112</v>
      </c>
      <c r="BR151" s="6">
        <f t="shared" si="178"/>
        <v>49.615587379976716</v>
      </c>
      <c r="BS151" s="6">
        <f t="shared" si="178"/>
        <v>46.812898491087623</v>
      </c>
      <c r="BT151" s="6">
        <f t="shared" si="178"/>
        <v>41.755172565161367</v>
      </c>
      <c r="BU151" s="6">
        <f t="shared" si="178"/>
        <v>37.309528120716635</v>
      </c>
      <c r="BV151" s="6">
        <f t="shared" si="178"/>
        <v>37.535031824420329</v>
      </c>
      <c r="BW151" s="6">
        <f t="shared" si="178"/>
        <v>42.270609602198341</v>
      </c>
      <c r="BX151" s="6">
        <f t="shared" si="176"/>
        <v>47.006187379976531</v>
      </c>
      <c r="BY151" s="6">
        <f t="shared" si="176"/>
        <v>50.453172565161928</v>
      </c>
      <c r="BZ151" s="6">
        <f t="shared" si="176"/>
        <v>52.804854046643634</v>
      </c>
      <c r="CA151" s="6">
        <f t="shared" si="176"/>
        <v>54.157876268865813</v>
      </c>
      <c r="CB151" s="6">
        <f t="shared" si="176"/>
        <v>55.929691083680787</v>
      </c>
      <c r="CC151" s="6">
        <f t="shared" si="176"/>
        <v>57.34714293553273</v>
      </c>
      <c r="CD151" s="6">
        <f t="shared" si="176"/>
        <v>57.379357750347516</v>
      </c>
      <c r="CE151" s="6">
        <f t="shared" si="176"/>
        <v>54.769957750347331</v>
      </c>
      <c r="CF151" s="6">
        <f t="shared" si="176"/>
        <v>49.454513305902594</v>
      </c>
      <c r="CG151" s="6">
        <f t="shared" si="176"/>
        <v>45.459876268865251</v>
      </c>
      <c r="CH151" s="6">
        <f t="shared" si="176"/>
        <v>46.361891083680227</v>
      </c>
      <c r="CI151" s="6">
        <f t="shared" si="176"/>
        <v>51.258542935532354</v>
      </c>
      <c r="CJ151" s="6">
        <f t="shared" si="176"/>
        <v>55.865261454051215</v>
      </c>
      <c r="CK151" s="6">
        <f t="shared" si="176"/>
        <v>58.732379972569888</v>
      </c>
      <c r="CL151" s="6">
        <f t="shared" si="176"/>
        <v>60.890772565162678</v>
      </c>
      <c r="CM151" s="6">
        <f t="shared" si="176"/>
        <v>62.565942935533101</v>
      </c>
      <c r="CN151" s="6">
        <f t="shared" si="176"/>
        <v>64.144468861459174</v>
      </c>
      <c r="CO151" s="6">
        <f t="shared" si="176"/>
        <v>65.497491083681538</v>
      </c>
      <c r="CP151" s="6">
        <f t="shared" si="176"/>
        <v>65.336417009607416</v>
      </c>
      <c r="CQ151" s="6">
        <f t="shared" si="176"/>
        <v>62.340439231829407</v>
      </c>
      <c r="CR151" s="6">
        <f t="shared" si="176"/>
        <v>56.831705898495763</v>
      </c>
      <c r="CS151" s="6">
        <f t="shared" si="176"/>
        <v>52.192772565162116</v>
      </c>
      <c r="CT151" s="6">
        <f t="shared" si="176"/>
        <v>53.062572565162114</v>
      </c>
      <c r="CU151" s="6">
        <f t="shared" si="176"/>
        <v>58.410231824421828</v>
      </c>
      <c r="CV151" s="6">
        <f t="shared" si="176"/>
        <v>63.532387379977649</v>
      </c>
      <c r="CW151" s="6">
        <f t="shared" si="176"/>
        <v>66.399505898496329</v>
      </c>
      <c r="CX151" s="6">
        <f t="shared" si="176"/>
        <v>68.332394787385425</v>
      </c>
      <c r="CY151" s="6">
        <f t="shared" si="176"/>
        <v>69.814276268866934</v>
      </c>
      <c r="CZ151" s="6">
        <f t="shared" si="176"/>
        <v>70.748505898496703</v>
      </c>
      <c r="DA151" s="6">
        <f t="shared" si="176"/>
        <v>71.779379972570823</v>
      </c>
      <c r="DB151" s="6">
        <f t="shared" si="176"/>
        <v>72.423676268867126</v>
      </c>
      <c r="DC151" s="6">
        <f t="shared" si="176"/>
        <v>69.814276268866934</v>
      </c>
      <c r="DD151" s="6">
        <f t="shared" si="176"/>
        <v>64.176683676273953</v>
      </c>
      <c r="DE151" s="6">
        <f t="shared" si="176"/>
        <v>59.988757750347709</v>
      </c>
      <c r="DF151" s="6">
        <f t="shared" si="176"/>
        <v>60.729698491088556</v>
      </c>
      <c r="DG151" s="6">
        <f t="shared" si="176"/>
        <v>65.400846639236988</v>
      </c>
      <c r="DH151" s="6">
        <f t="shared" si="176"/>
        <v>71.038439231829969</v>
      </c>
      <c r="DI151" s="6">
        <f t="shared" si="176"/>
        <v>74.324350342941429</v>
      </c>
      <c r="DJ151" s="6">
        <f t="shared" si="176"/>
        <v>76.192809602200768</v>
      </c>
      <c r="DK151" s="6">
        <f t="shared" si="176"/>
        <v>77.674691083682291</v>
      </c>
      <c r="DL151" s="6">
        <f t="shared" si="176"/>
        <v>79.349861454052899</v>
      </c>
      <c r="DM151" s="6">
        <f t="shared" si="176"/>
        <v>80.702883676275079</v>
      </c>
      <c r="DN151" s="6">
        <f t="shared" si="176"/>
        <v>80.284091083682469</v>
      </c>
      <c r="DO151" s="6">
        <f t="shared" si="176"/>
        <v>76.998179972571194</v>
      </c>
      <c r="DP151" s="6">
        <f t="shared" si="176"/>
        <v>71.360587379978213</v>
      </c>
      <c r="DQ151" s="6">
        <f t="shared" si="176"/>
        <v>67.269305898496512</v>
      </c>
      <c r="DR151" s="6">
        <f t="shared" si="176"/>
        <v>67.978031824422388</v>
      </c>
      <c r="DS151" s="6">
        <f t="shared" si="176"/>
        <v>72.842468861459736</v>
      </c>
      <c r="DT151" s="6">
        <f t="shared" si="176"/>
        <v>78.093483676274886</v>
      </c>
      <c r="DU151" s="6">
        <f t="shared" si="176"/>
        <v>81.411609602201139</v>
      </c>
      <c r="DV151" s="6">
        <f t="shared" si="176"/>
        <v>83.118994787386356</v>
      </c>
      <c r="DW151" s="6">
        <f t="shared" si="176"/>
        <v>84.278728120719819</v>
      </c>
      <c r="DX151" s="6">
        <f t="shared" si="176"/>
        <v>85.631750342942183</v>
      </c>
      <c r="DY151" s="6">
        <f t="shared" si="176"/>
        <v>86.888128120719998</v>
      </c>
      <c r="DZ151" s="6">
        <f t="shared" si="176"/>
        <v>86.759268861460669</v>
      </c>
      <c r="EA151" s="6">
        <f t="shared" si="176"/>
        <v>83.698861454053088</v>
      </c>
      <c r="EB151" s="6" t="e">
        <f t="shared" si="176"/>
        <v>#REF!</v>
      </c>
      <c r="EC151" s="6" t="e">
        <f t="shared" si="176"/>
        <v>#REF!</v>
      </c>
      <c r="ED151" s="6" t="e">
        <f t="shared" si="176"/>
        <v>#REF!</v>
      </c>
      <c r="EE151" s="6" t="e">
        <f t="shared" si="176"/>
        <v>#REF!</v>
      </c>
      <c r="EF151" s="6" t="e">
        <f t="shared" si="176"/>
        <v>#REF!</v>
      </c>
      <c r="EG151" s="6" t="e">
        <f t="shared" si="176"/>
        <v>#REF!</v>
      </c>
      <c r="EH151" s="6" t="e">
        <f t="shared" si="176"/>
        <v>#REF!</v>
      </c>
      <c r="EI151" s="6" t="e">
        <f t="shared" si="179"/>
        <v>#REF!</v>
      </c>
      <c r="EJ151" s="6" t="e">
        <f t="shared" si="179"/>
        <v>#REF!</v>
      </c>
      <c r="EK151" s="6" t="e">
        <f t="shared" si="179"/>
        <v>#REF!</v>
      </c>
      <c r="EL151" s="6" t="e">
        <f t="shared" si="179"/>
        <v>#REF!</v>
      </c>
      <c r="EM151" s="6" t="e">
        <f t="shared" si="179"/>
        <v>#REF!</v>
      </c>
      <c r="EN151" s="6" t="e">
        <f t="shared" si="179"/>
        <v>#REF!</v>
      </c>
      <c r="EO151" s="6" t="e">
        <f t="shared" si="179"/>
        <v>#REF!</v>
      </c>
      <c r="EP151" s="6" t="e">
        <f t="shared" si="179"/>
        <v>#REF!</v>
      </c>
      <c r="EQ151" s="6" t="e">
        <f t="shared" si="179"/>
        <v>#REF!</v>
      </c>
      <c r="ER151" s="6" t="e">
        <f t="shared" si="179"/>
        <v>#REF!</v>
      </c>
      <c r="ES151" s="6" t="e">
        <f t="shared" si="179"/>
        <v>#REF!</v>
      </c>
      <c r="ET151" s="6" t="e">
        <f t="shared" si="179"/>
        <v>#REF!</v>
      </c>
      <c r="EU151" s="6" t="e">
        <f t="shared" si="179"/>
        <v>#REF!</v>
      </c>
      <c r="EV151" s="6" t="e">
        <f t="shared" si="179"/>
        <v>#REF!</v>
      </c>
      <c r="EW151" s="6" t="e">
        <f t="shared" si="179"/>
        <v>#REF!</v>
      </c>
      <c r="EX151" s="6" t="e">
        <f t="shared" si="179"/>
        <v>#REF!</v>
      </c>
      <c r="EY151" s="6" t="e">
        <f t="shared" si="179"/>
        <v>#REF!</v>
      </c>
      <c r="EZ151" s="6" t="e">
        <f t="shared" si="179"/>
        <v>#REF!</v>
      </c>
      <c r="FA151" s="6" t="e">
        <f t="shared" si="179"/>
        <v>#REF!</v>
      </c>
      <c r="FB151" s="6" t="e">
        <f t="shared" si="179"/>
        <v>#REF!</v>
      </c>
      <c r="FC151" s="6" t="e">
        <f t="shared" si="179"/>
        <v>#REF!</v>
      </c>
      <c r="FD151" s="6" t="e">
        <f t="shared" si="179"/>
        <v>#REF!</v>
      </c>
      <c r="FE151" s="6" t="e">
        <f t="shared" si="179"/>
        <v>#REF!</v>
      </c>
      <c r="FF151" s="6" t="e">
        <f t="shared" si="179"/>
        <v>#REF!</v>
      </c>
      <c r="FG151" s="6" t="e">
        <f t="shared" si="179"/>
        <v>#REF!</v>
      </c>
      <c r="FH151" s="6" t="e">
        <f t="shared" si="179"/>
        <v>#REF!</v>
      </c>
      <c r="FI151" s="6" t="e">
        <f t="shared" si="179"/>
        <v>#REF!</v>
      </c>
      <c r="FJ151" s="6" t="e">
        <f t="shared" si="179"/>
        <v>#REF!</v>
      </c>
      <c r="FK151" s="6" t="e">
        <f t="shared" si="179"/>
        <v>#REF!</v>
      </c>
      <c r="FL151" s="6" t="e">
        <f t="shared" si="179"/>
        <v>#REF!</v>
      </c>
      <c r="FM151" s="6" t="e">
        <f t="shared" si="179"/>
        <v>#REF!</v>
      </c>
      <c r="FN151" s="6" t="e">
        <f t="shared" si="179"/>
        <v>#REF!</v>
      </c>
      <c r="FO151" s="6" t="e">
        <f t="shared" si="179"/>
        <v>#REF!</v>
      </c>
      <c r="FP151" s="6" t="e">
        <f t="shared" si="179"/>
        <v>#REF!</v>
      </c>
      <c r="FQ151" s="6" t="e">
        <f t="shared" si="179"/>
        <v>#REF!</v>
      </c>
      <c r="FR151" s="6" t="e">
        <f t="shared" si="179"/>
        <v>#REF!</v>
      </c>
      <c r="FS151" s="6" t="e">
        <f t="shared" si="179"/>
        <v>#REF!</v>
      </c>
      <c r="FT151" s="6" t="e">
        <f t="shared" si="179"/>
        <v>#REF!</v>
      </c>
      <c r="FU151" s="6" t="e">
        <f t="shared" si="179"/>
        <v>#REF!</v>
      </c>
      <c r="FV151" s="6" t="e">
        <f t="shared" si="179"/>
        <v>#REF!</v>
      </c>
      <c r="FW151" s="6" t="e">
        <f t="shared" si="179"/>
        <v>#REF!</v>
      </c>
      <c r="FX151" s="6" t="e">
        <f t="shared" si="179"/>
        <v>#REF!</v>
      </c>
      <c r="FY151" s="6" t="e">
        <f t="shared" si="179"/>
        <v>#REF!</v>
      </c>
      <c r="FZ151" s="6" t="e">
        <f t="shared" si="179"/>
        <v>#REF!</v>
      </c>
      <c r="GA151" s="6" t="e">
        <f t="shared" si="179"/>
        <v>#REF!</v>
      </c>
      <c r="GB151" s="6" t="e">
        <f t="shared" si="179"/>
        <v>#REF!</v>
      </c>
      <c r="GC151" s="6" t="e">
        <f t="shared" si="179"/>
        <v>#REF!</v>
      </c>
      <c r="GD151" s="6" t="e">
        <f t="shared" si="179"/>
        <v>#REF!</v>
      </c>
      <c r="GE151" s="6" t="e">
        <f t="shared" si="179"/>
        <v>#REF!</v>
      </c>
      <c r="GF151" s="6" t="e">
        <f t="shared" si="179"/>
        <v>#REF!</v>
      </c>
      <c r="GG151" s="6" t="e">
        <f t="shared" si="179"/>
        <v>#REF!</v>
      </c>
      <c r="GH151" s="6" t="e">
        <f t="shared" si="179"/>
        <v>#REF!</v>
      </c>
      <c r="GI151" s="6" t="e">
        <f t="shared" si="179"/>
        <v>#REF!</v>
      </c>
      <c r="GJ151" s="6" t="e">
        <f t="shared" si="179"/>
        <v>#REF!</v>
      </c>
      <c r="GK151" s="6" t="e">
        <f t="shared" si="179"/>
        <v>#REF!</v>
      </c>
      <c r="GL151" s="6" t="e">
        <f t="shared" si="179"/>
        <v>#REF!</v>
      </c>
      <c r="GM151" s="6" t="e">
        <f t="shared" si="179"/>
        <v>#REF!</v>
      </c>
      <c r="GN151" s="6" t="e">
        <f t="shared" si="179"/>
        <v>#REF!</v>
      </c>
      <c r="GO151" s="6" t="e">
        <f t="shared" si="179"/>
        <v>#REF!</v>
      </c>
      <c r="GP151" s="6" t="e">
        <f t="shared" si="179"/>
        <v>#REF!</v>
      </c>
      <c r="GQ151" s="6" t="e">
        <f t="shared" si="179"/>
        <v>#REF!</v>
      </c>
      <c r="GR151" s="6" t="e">
        <f t="shared" si="179"/>
        <v>#REF!</v>
      </c>
      <c r="GS151" s="6" t="e">
        <f t="shared" si="179"/>
        <v>#REF!</v>
      </c>
      <c r="GT151" s="6" t="e">
        <f t="shared" si="179"/>
        <v>#REF!</v>
      </c>
      <c r="GU151" s="6" t="e">
        <f t="shared" si="177"/>
        <v>#REF!</v>
      </c>
      <c r="GV151" s="6" t="e">
        <f t="shared" si="175"/>
        <v>#REF!</v>
      </c>
      <c r="GW151" s="6" t="e">
        <f t="shared" si="175"/>
        <v>#REF!</v>
      </c>
      <c r="GX151" s="6" t="e">
        <f t="shared" si="181"/>
        <v>#REF!</v>
      </c>
      <c r="GY151" s="6" t="e">
        <f t="shared" si="181"/>
        <v>#REF!</v>
      </c>
      <c r="GZ151" s="6" t="e">
        <f t="shared" si="181"/>
        <v>#REF!</v>
      </c>
      <c r="HA151" s="6" t="e">
        <f t="shared" si="181"/>
        <v>#REF!</v>
      </c>
      <c r="HB151" s="6" t="e">
        <f t="shared" si="181"/>
        <v>#REF!</v>
      </c>
      <c r="HC151" s="6" t="e">
        <f t="shared" si="181"/>
        <v>#REF!</v>
      </c>
      <c r="HD151" s="6" t="e">
        <f t="shared" si="181"/>
        <v>#REF!</v>
      </c>
      <c r="HE151" s="6" t="e">
        <f t="shared" si="181"/>
        <v>#REF!</v>
      </c>
      <c r="HF151" s="6" t="e">
        <f t="shared" si="181"/>
        <v>#REF!</v>
      </c>
      <c r="HG151" s="6" t="e">
        <f t="shared" si="181"/>
        <v>#REF!</v>
      </c>
      <c r="HH151" s="6" t="e">
        <f t="shared" si="181"/>
        <v>#REF!</v>
      </c>
      <c r="HI151" s="6" t="e">
        <f t="shared" si="181"/>
        <v>#REF!</v>
      </c>
      <c r="HJ151" s="6" t="e">
        <f t="shared" si="181"/>
        <v>#REF!</v>
      </c>
      <c r="HK151" s="6" t="e">
        <f t="shared" si="181"/>
        <v>#REF!</v>
      </c>
      <c r="HL151" s="6" t="e">
        <f t="shared" si="181"/>
        <v>#REF!</v>
      </c>
      <c r="HM151" s="6" t="e">
        <f t="shared" si="181"/>
        <v>#REF!</v>
      </c>
      <c r="HN151" s="6" t="e">
        <f t="shared" si="181"/>
        <v>#REF!</v>
      </c>
      <c r="HO151" s="6" t="e">
        <f t="shared" si="181"/>
        <v>#REF!</v>
      </c>
      <c r="HP151" s="6" t="e">
        <f t="shared" si="181"/>
        <v>#REF!</v>
      </c>
      <c r="HQ151" s="6" t="e">
        <f t="shared" si="181"/>
        <v>#REF!</v>
      </c>
      <c r="HR151" s="6" t="e">
        <f t="shared" si="181"/>
        <v>#REF!</v>
      </c>
      <c r="HS151" s="6" t="e">
        <f t="shared" si="181"/>
        <v>#REF!</v>
      </c>
      <c r="HT151" s="6" t="e">
        <f t="shared" si="181"/>
        <v>#REF!</v>
      </c>
      <c r="HU151" s="6" t="e">
        <f t="shared" si="181"/>
        <v>#REF!</v>
      </c>
      <c r="HV151" s="6" t="e">
        <f t="shared" si="181"/>
        <v>#REF!</v>
      </c>
      <c r="HW151" s="6" t="e">
        <f t="shared" si="181"/>
        <v>#REF!</v>
      </c>
      <c r="HX151" s="6" t="e">
        <f t="shared" si="181"/>
        <v>#REF!</v>
      </c>
      <c r="HY151" s="6" t="e">
        <f t="shared" si="181"/>
        <v>#REF!</v>
      </c>
      <c r="HZ151" s="6" t="e">
        <f t="shared" si="181"/>
        <v>#REF!</v>
      </c>
      <c r="IA151" s="6" t="e">
        <f t="shared" si="181"/>
        <v>#REF!</v>
      </c>
      <c r="IB151" s="6" t="e">
        <f t="shared" si="181"/>
        <v>#REF!</v>
      </c>
      <c r="IC151" s="6" t="e">
        <f t="shared" si="181"/>
        <v>#REF!</v>
      </c>
      <c r="ID151" s="6" t="e">
        <f t="shared" si="181"/>
        <v>#REF!</v>
      </c>
      <c r="IE151" s="6" t="e">
        <f t="shared" si="181"/>
        <v>#REF!</v>
      </c>
      <c r="IF151" s="6" t="e">
        <f t="shared" si="181"/>
        <v>#REF!</v>
      </c>
      <c r="IG151" s="6" t="e">
        <f t="shared" si="181"/>
        <v>#REF!</v>
      </c>
      <c r="IH151" s="6" t="e">
        <f t="shared" si="181"/>
        <v>#REF!</v>
      </c>
      <c r="II151" s="6" t="e">
        <f t="shared" si="181"/>
        <v>#REF!</v>
      </c>
      <c r="IJ151" s="6" t="e">
        <f t="shared" si="181"/>
        <v>#REF!</v>
      </c>
      <c r="IK151" s="6" t="e">
        <f t="shared" si="181"/>
        <v>#REF!</v>
      </c>
      <c r="IL151" s="6" t="e">
        <f t="shared" si="181"/>
        <v>#REF!</v>
      </c>
      <c r="IM151" s="6" t="e">
        <f t="shared" si="181"/>
        <v>#REF!</v>
      </c>
      <c r="IN151" s="6" t="e">
        <f t="shared" si="181"/>
        <v>#REF!</v>
      </c>
      <c r="IO151" s="6" t="e">
        <f t="shared" si="181"/>
        <v>#REF!</v>
      </c>
      <c r="IP151" s="6" t="e">
        <f t="shared" si="181"/>
        <v>#REF!</v>
      </c>
      <c r="IQ151" s="6" t="e">
        <f t="shared" si="181"/>
        <v>#REF!</v>
      </c>
      <c r="IR151" s="6" t="e">
        <f t="shared" si="181"/>
        <v>#REF!</v>
      </c>
      <c r="IS151" s="6" t="e">
        <f t="shared" si="181"/>
        <v>#REF!</v>
      </c>
      <c r="IT151" s="6" t="e">
        <f t="shared" si="181"/>
        <v>#REF!</v>
      </c>
      <c r="IU151" s="6" t="e">
        <f t="shared" si="181"/>
        <v>#REF!</v>
      </c>
      <c r="IV151" s="6" t="e">
        <f t="shared" si="181"/>
        <v>#REF!</v>
      </c>
      <c r="IW151" s="6" t="e">
        <f t="shared" si="181"/>
        <v>#REF!</v>
      </c>
      <c r="IX151" s="6" t="e">
        <f t="shared" si="181"/>
        <v>#REF!</v>
      </c>
      <c r="IY151" s="6" t="e">
        <f t="shared" si="181"/>
        <v>#REF!</v>
      </c>
      <c r="IZ151" s="6" t="e">
        <f t="shared" si="181"/>
        <v>#REF!</v>
      </c>
      <c r="JA151" s="6" t="e">
        <f t="shared" si="181"/>
        <v>#REF!</v>
      </c>
      <c r="JB151" s="6" t="e">
        <f t="shared" si="181"/>
        <v>#REF!</v>
      </c>
      <c r="JC151" s="6" t="e">
        <f t="shared" si="181"/>
        <v>#REF!</v>
      </c>
      <c r="JD151" s="6" t="e">
        <f t="shared" si="181"/>
        <v>#REF!</v>
      </c>
      <c r="JE151" s="6" t="e">
        <f t="shared" si="181"/>
        <v>#REF!</v>
      </c>
      <c r="JF151" s="6" t="e">
        <f t="shared" si="181"/>
        <v>#REF!</v>
      </c>
      <c r="JG151" s="6" t="e">
        <f t="shared" si="181"/>
        <v>#REF!</v>
      </c>
      <c r="JH151" s="6" t="e">
        <f t="shared" si="181"/>
        <v>#REF!</v>
      </c>
      <c r="JI151" s="6" t="e">
        <f t="shared" si="181"/>
        <v>#REF!</v>
      </c>
      <c r="JJ151" s="6" t="e">
        <f t="shared" si="180"/>
        <v>#REF!</v>
      </c>
      <c r="JK151" s="6" t="e">
        <f t="shared" si="180"/>
        <v>#REF!</v>
      </c>
      <c r="JL151" s="6" t="e">
        <f t="shared" si="164"/>
        <v>#REF!</v>
      </c>
      <c r="JM151" s="6" t="e">
        <f t="shared" si="164"/>
        <v>#REF!</v>
      </c>
      <c r="JN151" s="6" t="e">
        <f t="shared" si="164"/>
        <v>#REF!</v>
      </c>
      <c r="JO151" s="6" t="e">
        <f t="shared" si="164"/>
        <v>#REF!</v>
      </c>
      <c r="JP151" s="6" t="e">
        <f t="shared" si="164"/>
        <v>#REF!</v>
      </c>
      <c r="JQ151" s="6" t="e">
        <f t="shared" si="164"/>
        <v>#REF!</v>
      </c>
      <c r="JR151" s="6" t="e">
        <f t="shared" si="164"/>
        <v>#REF!</v>
      </c>
      <c r="JS151" s="6" t="e">
        <f t="shared" si="164"/>
        <v>#REF!</v>
      </c>
    </row>
    <row r="152" spans="1:279" ht="14.5" x14ac:dyDescent="0.35">
      <c r="A152" s="8">
        <v>150</v>
      </c>
      <c r="B152" s="9">
        <v>41440</v>
      </c>
      <c r="C152" s="10">
        <v>395.96</v>
      </c>
      <c r="D152" s="8">
        <f t="shared" si="154"/>
        <v>2.4314814814816827</v>
      </c>
      <c r="I152" s="6">
        <v>150</v>
      </c>
      <c r="J152" s="6">
        <f t="shared" si="155"/>
        <v>5.9121021947883587</v>
      </c>
      <c r="K152" s="6">
        <f t="shared" si="156"/>
        <v>2.2891947873807674</v>
      </c>
      <c r="L152" s="6">
        <f t="shared" si="178"/>
        <v>-0.70152743484174651</v>
      </c>
      <c r="M152" s="6">
        <f t="shared" si="178"/>
        <v>-0.77447187928626882</v>
      </c>
      <c r="N152" s="6">
        <f t="shared" si="178"/>
        <v>2.3864540466399462</v>
      </c>
      <c r="O152" s="6">
        <f t="shared" si="178"/>
        <v>5.936417009603292</v>
      </c>
      <c r="P152" s="6">
        <f t="shared" si="178"/>
        <v>8.1490651577515454</v>
      </c>
      <c r="Q152" s="6">
        <f t="shared" si="178"/>
        <v>9.680898491084994</v>
      </c>
      <c r="R152" s="6">
        <f t="shared" si="178"/>
        <v>10.799379972566657</v>
      </c>
      <c r="S152" s="6">
        <f t="shared" si="178"/>
        <v>11.528824417011052</v>
      </c>
      <c r="T152" s="6">
        <f t="shared" si="178"/>
        <v>12.40415775034449</v>
      </c>
      <c r="U152" s="6">
        <f t="shared" si="178"/>
        <v>12.550046639233397</v>
      </c>
      <c r="V152" s="6">
        <f t="shared" si="178"/>
        <v>10.191509602196236</v>
      </c>
      <c r="W152" s="6">
        <f t="shared" si="178"/>
        <v>6.3254540466402833</v>
      </c>
      <c r="X152" s="6">
        <f t="shared" si="178"/>
        <v>3.6265096021955823</v>
      </c>
      <c r="Y152" s="6">
        <f t="shared" si="178"/>
        <v>3.8696577503438059</v>
      </c>
      <c r="Z152" s="6">
        <f t="shared" si="178"/>
        <v>6.933324417010704</v>
      </c>
      <c r="AA152" s="6">
        <f t="shared" si="178"/>
        <v>10.531917009603639</v>
      </c>
      <c r="AB152" s="6">
        <f t="shared" si="178"/>
        <v>12.914768861455594</v>
      </c>
      <c r="AC152" s="6">
        <f t="shared" si="178"/>
        <v>14.665435528122472</v>
      </c>
      <c r="AD152" s="6">
        <f t="shared" si="178"/>
        <v>16.027065157752219</v>
      </c>
      <c r="AE152" s="6">
        <f t="shared" si="178"/>
        <v>17.121231824418949</v>
      </c>
      <c r="AF152" s="6">
        <f t="shared" si="178"/>
        <v>18.069509602196771</v>
      </c>
      <c r="AG152" s="6">
        <f t="shared" si="178"/>
        <v>17.947935528122798</v>
      </c>
      <c r="AH152" s="6">
        <f t="shared" si="178"/>
        <v>15.881176268863314</v>
      </c>
      <c r="AI152" s="6">
        <f t="shared" si="178"/>
        <v>11.771972565159276</v>
      </c>
      <c r="AJ152" s="6">
        <f t="shared" si="178"/>
        <v>8.5867318244182655</v>
      </c>
      <c r="AK152" s="6">
        <f t="shared" si="178"/>
        <v>9.2675466392330694</v>
      </c>
      <c r="AL152" s="6">
        <f t="shared" si="178"/>
        <v>12.817509602196415</v>
      </c>
      <c r="AM152" s="6">
        <f t="shared" si="178"/>
        <v>16.634935528122639</v>
      </c>
      <c r="AN152" s="6">
        <f t="shared" si="178"/>
        <v>19.77154663923406</v>
      </c>
      <c r="AO152" s="6">
        <f t="shared" si="178"/>
        <v>22.081454046641632</v>
      </c>
      <c r="AP152" s="6">
        <f t="shared" si="178"/>
        <v>23.637602194789874</v>
      </c>
      <c r="AQ152" s="6">
        <f t="shared" si="178"/>
        <v>25.072176268864009</v>
      </c>
      <c r="AR152" s="6">
        <f t="shared" si="178"/>
        <v>26.336546639234577</v>
      </c>
      <c r="AS152" s="6">
        <f t="shared" si="178"/>
        <v>26.433805898493755</v>
      </c>
      <c r="AT152" s="6">
        <f t="shared" si="178"/>
        <v>24.537250342938108</v>
      </c>
      <c r="AU152" s="6">
        <f t="shared" si="178"/>
        <v>20.841398491085997</v>
      </c>
      <c r="AV152" s="6">
        <f t="shared" si="178"/>
        <v>17.631842935530052</v>
      </c>
      <c r="AW152" s="6">
        <f t="shared" si="178"/>
        <v>18.045194787381977</v>
      </c>
      <c r="AX152" s="6">
        <f t="shared" si="178"/>
        <v>21.57084293553039</v>
      </c>
      <c r="AY152" s="6">
        <f t="shared" si="178"/>
        <v>24.877657750345513</v>
      </c>
      <c r="AZ152" s="6">
        <f t="shared" si="178"/>
        <v>27.090305898493902</v>
      </c>
      <c r="BA152" s="6">
        <f t="shared" si="178"/>
        <v>28.670768861456942</v>
      </c>
      <c r="BB152" s="6">
        <f t="shared" si="178"/>
        <v>30.105342935531212</v>
      </c>
      <c r="BC152" s="6">
        <f t="shared" si="178"/>
        <v>31.102250342938625</v>
      </c>
      <c r="BD152" s="6">
        <f t="shared" si="178"/>
        <v>31.807379972568363</v>
      </c>
      <c r="BE152" s="6">
        <f t="shared" si="178"/>
        <v>31.904639231827542</v>
      </c>
      <c r="BF152" s="6">
        <f t="shared" si="178"/>
        <v>29.983768861457101</v>
      </c>
      <c r="BG152" s="6">
        <f t="shared" si="178"/>
        <v>25.728676268864156</v>
      </c>
      <c r="BH152" s="6">
        <f t="shared" si="178"/>
        <v>21.984194787382314</v>
      </c>
      <c r="BI152" s="6">
        <f t="shared" si="178"/>
        <v>22.203028120715743</v>
      </c>
      <c r="BJ152" s="6">
        <f t="shared" si="178"/>
        <v>25.850250342938267</v>
      </c>
      <c r="BK152" s="6">
        <f t="shared" si="178"/>
        <v>29.59473182441997</v>
      </c>
      <c r="BL152" s="6">
        <f t="shared" si="178"/>
        <v>32.147787379975767</v>
      </c>
      <c r="BM152" s="6">
        <f t="shared" si="178"/>
        <v>34.044342935531411</v>
      </c>
      <c r="BN152" s="6">
        <f t="shared" si="178"/>
        <v>35.746379972568697</v>
      </c>
      <c r="BO152" s="6">
        <f t="shared" si="178"/>
        <v>37.059379972568721</v>
      </c>
      <c r="BP152" s="6">
        <f t="shared" si="178"/>
        <v>37.788824417013252</v>
      </c>
      <c r="BQ152" s="6">
        <f t="shared" si="178"/>
        <v>37.448417009605848</v>
      </c>
      <c r="BR152" s="6">
        <f t="shared" si="178"/>
        <v>35.333028120716776</v>
      </c>
      <c r="BS152" s="6">
        <f t="shared" si="178"/>
        <v>31.515602194790549</v>
      </c>
      <c r="BT152" s="6">
        <f t="shared" si="178"/>
        <v>28.160157750345839</v>
      </c>
      <c r="BU152" s="6">
        <f t="shared" si="178"/>
        <v>28.330361454049541</v>
      </c>
      <c r="BV152" s="6">
        <f t="shared" si="178"/>
        <v>31.904639231827542</v>
      </c>
      <c r="BW152" s="6">
        <f t="shared" ref="BW152:EH155" si="182">INDEX($D$3:$D$272,$I152,1)*INDEX($D$3:$D$272,$I152+BW$2,1)</f>
        <v>35.478917009605681</v>
      </c>
      <c r="BX152" s="6">
        <f t="shared" si="182"/>
        <v>38.080602194791062</v>
      </c>
      <c r="BY152" s="6">
        <f t="shared" si="182"/>
        <v>39.855583676272737</v>
      </c>
      <c r="BZ152" s="6">
        <f t="shared" si="182"/>
        <v>40.876805898494943</v>
      </c>
      <c r="CA152" s="6">
        <f t="shared" si="182"/>
        <v>42.214120713309896</v>
      </c>
      <c r="CB152" s="6">
        <f t="shared" si="182"/>
        <v>43.283972565161832</v>
      </c>
      <c r="CC152" s="6">
        <f t="shared" si="182"/>
        <v>43.308287379976626</v>
      </c>
      <c r="CD152" s="6">
        <f t="shared" si="182"/>
        <v>41.338787379976459</v>
      </c>
      <c r="CE152" s="6">
        <f t="shared" si="182"/>
        <v>37.326842935531737</v>
      </c>
      <c r="CF152" s="6">
        <f t="shared" si="182"/>
        <v>34.311805898494427</v>
      </c>
      <c r="CG152" s="6">
        <f t="shared" si="182"/>
        <v>34.992620713309371</v>
      </c>
      <c r="CH152" s="6">
        <f t="shared" si="182"/>
        <v>38.688472565161483</v>
      </c>
      <c r="CI152" s="6">
        <f t="shared" si="182"/>
        <v>42.165491083680308</v>
      </c>
      <c r="CJ152" s="6">
        <f t="shared" si="182"/>
        <v>44.329509602198975</v>
      </c>
      <c r="CK152" s="6">
        <f t="shared" si="182"/>
        <v>45.958602194791737</v>
      </c>
      <c r="CL152" s="6">
        <f t="shared" si="182"/>
        <v>47.222972565162173</v>
      </c>
      <c r="CM152" s="6">
        <f t="shared" si="182"/>
        <v>48.414398491088214</v>
      </c>
      <c r="CN152" s="6">
        <f t="shared" si="182"/>
        <v>49.435620713310563</v>
      </c>
      <c r="CO152" s="6">
        <f t="shared" si="182"/>
        <v>49.314046639236452</v>
      </c>
      <c r="CP152" s="6">
        <f t="shared" si="182"/>
        <v>47.052768861458468</v>
      </c>
      <c r="CQ152" s="6">
        <f t="shared" si="182"/>
        <v>42.89493552812484</v>
      </c>
      <c r="CR152" s="6">
        <f t="shared" si="182"/>
        <v>39.393602194791221</v>
      </c>
      <c r="CS152" s="6">
        <f t="shared" si="182"/>
        <v>40.050102194791236</v>
      </c>
      <c r="CT152" s="6">
        <f t="shared" si="182"/>
        <v>44.086361454050888</v>
      </c>
      <c r="CU152" s="6">
        <f t="shared" si="182"/>
        <v>47.952417009606705</v>
      </c>
      <c r="CV152" s="6">
        <f t="shared" si="182"/>
        <v>50.116435528125365</v>
      </c>
      <c r="CW152" s="6">
        <f t="shared" si="182"/>
        <v>51.575324417014436</v>
      </c>
      <c r="CX152" s="6">
        <f t="shared" si="182"/>
        <v>52.69380589849596</v>
      </c>
      <c r="CY152" s="6">
        <f t="shared" si="182"/>
        <v>53.398935528125698</v>
      </c>
      <c r="CZ152" s="6">
        <f t="shared" si="182"/>
        <v>54.177009602199817</v>
      </c>
      <c r="DA152" s="6">
        <f t="shared" si="182"/>
        <v>54.663305898496127</v>
      </c>
      <c r="DB152" s="6">
        <f t="shared" si="182"/>
        <v>52.69380589849596</v>
      </c>
      <c r="DC152" s="6">
        <f t="shared" si="182"/>
        <v>48.438713305903015</v>
      </c>
      <c r="DD152" s="6">
        <f t="shared" si="182"/>
        <v>45.2777873799768</v>
      </c>
      <c r="DE152" s="6">
        <f t="shared" si="182"/>
        <v>45.837028120717626</v>
      </c>
      <c r="DF152" s="6">
        <f t="shared" si="182"/>
        <v>49.362676268866039</v>
      </c>
      <c r="DG152" s="6">
        <f t="shared" si="182"/>
        <v>53.617768861458984</v>
      </c>
      <c r="DH152" s="6">
        <f t="shared" si="182"/>
        <v>56.097879972570396</v>
      </c>
      <c r="DI152" s="6">
        <f t="shared" si="182"/>
        <v>57.50813923182973</v>
      </c>
      <c r="DJ152" s="6">
        <f t="shared" si="182"/>
        <v>58.626620713311254</v>
      </c>
      <c r="DK152" s="6">
        <f t="shared" si="182"/>
        <v>59.890991083681826</v>
      </c>
      <c r="DL152" s="6">
        <f t="shared" si="182"/>
        <v>60.912213305904032</v>
      </c>
      <c r="DM152" s="6">
        <f t="shared" si="182"/>
        <v>60.596120713311429</v>
      </c>
      <c r="DN152" s="6">
        <f t="shared" si="182"/>
        <v>58.116009602200151</v>
      </c>
      <c r="DO152" s="6">
        <f t="shared" si="182"/>
        <v>53.860917009607206</v>
      </c>
      <c r="DP152" s="6">
        <f t="shared" si="182"/>
        <v>50.772935528125515</v>
      </c>
      <c r="DQ152" s="6">
        <f t="shared" si="182"/>
        <v>51.307861454051412</v>
      </c>
      <c r="DR152" s="6">
        <f t="shared" si="182"/>
        <v>54.97939849108873</v>
      </c>
      <c r="DS152" s="6">
        <f t="shared" si="182"/>
        <v>58.942713305903865</v>
      </c>
      <c r="DT152" s="6">
        <f t="shared" si="182"/>
        <v>61.447139231830072</v>
      </c>
      <c r="DU152" s="6">
        <f t="shared" si="182"/>
        <v>62.735824417015294</v>
      </c>
      <c r="DV152" s="6">
        <f t="shared" si="182"/>
        <v>63.611157750348731</v>
      </c>
      <c r="DW152" s="6">
        <f t="shared" si="182"/>
        <v>64.632379972571087</v>
      </c>
      <c r="DX152" s="6">
        <f t="shared" si="182"/>
        <v>65.580657750348905</v>
      </c>
      <c r="DY152" s="6">
        <f t="shared" si="182"/>
        <v>65.483398491089588</v>
      </c>
      <c r="DZ152" s="6">
        <f t="shared" si="182"/>
        <v>63.173491083682016</v>
      </c>
      <c r="EA152" s="6" t="e">
        <f t="shared" si="182"/>
        <v>#REF!</v>
      </c>
      <c r="EB152" s="6" t="e">
        <f t="shared" si="182"/>
        <v>#REF!</v>
      </c>
      <c r="EC152" s="6" t="e">
        <f t="shared" si="182"/>
        <v>#REF!</v>
      </c>
      <c r="ED152" s="6" t="e">
        <f t="shared" si="182"/>
        <v>#REF!</v>
      </c>
      <c r="EE152" s="6" t="e">
        <f t="shared" si="182"/>
        <v>#REF!</v>
      </c>
      <c r="EF152" s="6" t="e">
        <f t="shared" si="182"/>
        <v>#REF!</v>
      </c>
      <c r="EG152" s="6" t="e">
        <f t="shared" si="182"/>
        <v>#REF!</v>
      </c>
      <c r="EH152" s="6" t="e">
        <f t="shared" si="182"/>
        <v>#REF!</v>
      </c>
      <c r="EI152" s="6" t="e">
        <f t="shared" si="179"/>
        <v>#REF!</v>
      </c>
      <c r="EJ152" s="6" t="e">
        <f t="shared" si="179"/>
        <v>#REF!</v>
      </c>
      <c r="EK152" s="6" t="e">
        <f t="shared" si="179"/>
        <v>#REF!</v>
      </c>
      <c r="EL152" s="6" t="e">
        <f t="shared" si="179"/>
        <v>#REF!</v>
      </c>
      <c r="EM152" s="6" t="e">
        <f t="shared" si="179"/>
        <v>#REF!</v>
      </c>
      <c r="EN152" s="6" t="e">
        <f t="shared" si="179"/>
        <v>#REF!</v>
      </c>
      <c r="EO152" s="6" t="e">
        <f t="shared" si="179"/>
        <v>#REF!</v>
      </c>
      <c r="EP152" s="6" t="e">
        <f t="shared" si="179"/>
        <v>#REF!</v>
      </c>
      <c r="EQ152" s="6" t="e">
        <f t="shared" si="179"/>
        <v>#REF!</v>
      </c>
      <c r="ER152" s="6" t="e">
        <f t="shared" si="179"/>
        <v>#REF!</v>
      </c>
      <c r="ES152" s="6" t="e">
        <f t="shared" si="179"/>
        <v>#REF!</v>
      </c>
      <c r="ET152" s="6" t="e">
        <f t="shared" si="179"/>
        <v>#REF!</v>
      </c>
      <c r="EU152" s="6" t="e">
        <f t="shared" si="179"/>
        <v>#REF!</v>
      </c>
      <c r="EV152" s="6" t="e">
        <f t="shared" si="179"/>
        <v>#REF!</v>
      </c>
      <c r="EW152" s="6" t="e">
        <f t="shared" si="179"/>
        <v>#REF!</v>
      </c>
      <c r="EX152" s="6" t="e">
        <f t="shared" si="179"/>
        <v>#REF!</v>
      </c>
      <c r="EY152" s="6" t="e">
        <f t="shared" si="179"/>
        <v>#REF!</v>
      </c>
      <c r="EZ152" s="6" t="e">
        <f t="shared" si="179"/>
        <v>#REF!</v>
      </c>
      <c r="FA152" s="6" t="e">
        <f t="shared" si="179"/>
        <v>#REF!</v>
      </c>
      <c r="FB152" s="6" t="e">
        <f t="shared" si="179"/>
        <v>#REF!</v>
      </c>
      <c r="FC152" s="6" t="e">
        <f t="shared" si="179"/>
        <v>#REF!</v>
      </c>
      <c r="FD152" s="6" t="e">
        <f t="shared" si="179"/>
        <v>#REF!</v>
      </c>
      <c r="FE152" s="6" t="e">
        <f t="shared" si="179"/>
        <v>#REF!</v>
      </c>
      <c r="FF152" s="6" t="e">
        <f t="shared" si="179"/>
        <v>#REF!</v>
      </c>
      <c r="FG152" s="6" t="e">
        <f t="shared" si="179"/>
        <v>#REF!</v>
      </c>
      <c r="FH152" s="6" t="e">
        <f t="shared" si="179"/>
        <v>#REF!</v>
      </c>
      <c r="FI152" s="6" t="e">
        <f t="shared" si="179"/>
        <v>#REF!</v>
      </c>
      <c r="FJ152" s="6" t="e">
        <f t="shared" si="179"/>
        <v>#REF!</v>
      </c>
      <c r="FK152" s="6" t="e">
        <f t="shared" si="179"/>
        <v>#REF!</v>
      </c>
      <c r="FL152" s="6" t="e">
        <f t="shared" si="179"/>
        <v>#REF!</v>
      </c>
      <c r="FM152" s="6" t="e">
        <f t="shared" si="179"/>
        <v>#REF!</v>
      </c>
      <c r="FN152" s="6" t="e">
        <f t="shared" si="179"/>
        <v>#REF!</v>
      </c>
      <c r="FO152" s="6" t="e">
        <f t="shared" si="179"/>
        <v>#REF!</v>
      </c>
      <c r="FP152" s="6" t="e">
        <f t="shared" si="179"/>
        <v>#REF!</v>
      </c>
      <c r="FQ152" s="6" t="e">
        <f t="shared" si="179"/>
        <v>#REF!</v>
      </c>
      <c r="FR152" s="6" t="e">
        <f t="shared" si="179"/>
        <v>#REF!</v>
      </c>
      <c r="FS152" s="6" t="e">
        <f t="shared" si="179"/>
        <v>#REF!</v>
      </c>
      <c r="FT152" s="6" t="e">
        <f t="shared" si="179"/>
        <v>#REF!</v>
      </c>
      <c r="FU152" s="6" t="e">
        <f t="shared" si="179"/>
        <v>#REF!</v>
      </c>
      <c r="FV152" s="6" t="e">
        <f t="shared" si="179"/>
        <v>#REF!</v>
      </c>
      <c r="FW152" s="6" t="e">
        <f t="shared" si="179"/>
        <v>#REF!</v>
      </c>
      <c r="FX152" s="6" t="e">
        <f t="shared" si="179"/>
        <v>#REF!</v>
      </c>
      <c r="FY152" s="6" t="e">
        <f t="shared" si="179"/>
        <v>#REF!</v>
      </c>
      <c r="FZ152" s="6" t="e">
        <f t="shared" si="179"/>
        <v>#REF!</v>
      </c>
      <c r="GA152" s="6" t="e">
        <f t="shared" si="179"/>
        <v>#REF!</v>
      </c>
      <c r="GB152" s="6" t="e">
        <f t="shared" si="179"/>
        <v>#REF!</v>
      </c>
      <c r="GC152" s="6" t="e">
        <f t="shared" si="179"/>
        <v>#REF!</v>
      </c>
      <c r="GD152" s="6" t="e">
        <f t="shared" si="179"/>
        <v>#REF!</v>
      </c>
      <c r="GE152" s="6" t="e">
        <f t="shared" si="179"/>
        <v>#REF!</v>
      </c>
      <c r="GF152" s="6" t="e">
        <f t="shared" si="179"/>
        <v>#REF!</v>
      </c>
      <c r="GG152" s="6" t="e">
        <f t="shared" si="179"/>
        <v>#REF!</v>
      </c>
      <c r="GH152" s="6" t="e">
        <f t="shared" si="179"/>
        <v>#REF!</v>
      </c>
      <c r="GI152" s="6" t="e">
        <f t="shared" si="179"/>
        <v>#REF!</v>
      </c>
      <c r="GJ152" s="6" t="e">
        <f t="shared" si="179"/>
        <v>#REF!</v>
      </c>
      <c r="GK152" s="6" t="e">
        <f t="shared" si="179"/>
        <v>#REF!</v>
      </c>
      <c r="GL152" s="6" t="e">
        <f t="shared" si="179"/>
        <v>#REF!</v>
      </c>
      <c r="GM152" s="6" t="e">
        <f t="shared" si="179"/>
        <v>#REF!</v>
      </c>
      <c r="GN152" s="6" t="e">
        <f t="shared" si="179"/>
        <v>#REF!</v>
      </c>
      <c r="GO152" s="6" t="e">
        <f t="shared" si="179"/>
        <v>#REF!</v>
      </c>
      <c r="GP152" s="6" t="e">
        <f t="shared" si="179"/>
        <v>#REF!</v>
      </c>
      <c r="GQ152" s="6" t="e">
        <f t="shared" si="179"/>
        <v>#REF!</v>
      </c>
      <c r="GR152" s="6" t="e">
        <f t="shared" si="179"/>
        <v>#REF!</v>
      </c>
      <c r="GS152" s="6" t="e">
        <f t="shared" si="179"/>
        <v>#REF!</v>
      </c>
      <c r="GT152" s="6" t="e">
        <f t="shared" ref="GT152:JE155" si="183">INDEX($D$3:$D$272,$I152,1)*INDEX($D$3:$D$272,$I152+GT$2,1)</f>
        <v>#REF!</v>
      </c>
      <c r="GU152" s="6" t="e">
        <f t="shared" si="183"/>
        <v>#REF!</v>
      </c>
      <c r="GV152" s="6" t="e">
        <f t="shared" si="183"/>
        <v>#REF!</v>
      </c>
      <c r="GW152" s="6" t="e">
        <f t="shared" si="183"/>
        <v>#REF!</v>
      </c>
      <c r="GX152" s="6" t="e">
        <f t="shared" si="183"/>
        <v>#REF!</v>
      </c>
      <c r="GY152" s="6" t="e">
        <f t="shared" si="183"/>
        <v>#REF!</v>
      </c>
      <c r="GZ152" s="6" t="e">
        <f t="shared" si="183"/>
        <v>#REF!</v>
      </c>
      <c r="HA152" s="6" t="e">
        <f t="shared" si="183"/>
        <v>#REF!</v>
      </c>
      <c r="HB152" s="6" t="e">
        <f t="shared" si="183"/>
        <v>#REF!</v>
      </c>
      <c r="HC152" s="6" t="e">
        <f t="shared" si="183"/>
        <v>#REF!</v>
      </c>
      <c r="HD152" s="6" t="e">
        <f t="shared" si="183"/>
        <v>#REF!</v>
      </c>
      <c r="HE152" s="6" t="e">
        <f t="shared" si="183"/>
        <v>#REF!</v>
      </c>
      <c r="HF152" s="6" t="e">
        <f t="shared" si="183"/>
        <v>#REF!</v>
      </c>
      <c r="HG152" s="6" t="e">
        <f t="shared" si="183"/>
        <v>#REF!</v>
      </c>
      <c r="HH152" s="6" t="e">
        <f t="shared" si="183"/>
        <v>#REF!</v>
      </c>
      <c r="HI152" s="6" t="e">
        <f t="shared" si="183"/>
        <v>#REF!</v>
      </c>
      <c r="HJ152" s="6" t="e">
        <f t="shared" si="183"/>
        <v>#REF!</v>
      </c>
      <c r="HK152" s="6" t="e">
        <f t="shared" si="183"/>
        <v>#REF!</v>
      </c>
      <c r="HL152" s="6" t="e">
        <f t="shared" si="183"/>
        <v>#REF!</v>
      </c>
      <c r="HM152" s="6" t="e">
        <f t="shared" si="183"/>
        <v>#REF!</v>
      </c>
      <c r="HN152" s="6" t="e">
        <f t="shared" si="183"/>
        <v>#REF!</v>
      </c>
      <c r="HO152" s="6" t="e">
        <f t="shared" si="183"/>
        <v>#REF!</v>
      </c>
      <c r="HP152" s="6" t="e">
        <f t="shared" si="183"/>
        <v>#REF!</v>
      </c>
      <c r="HQ152" s="6" t="e">
        <f t="shared" si="183"/>
        <v>#REF!</v>
      </c>
      <c r="HR152" s="6" t="e">
        <f t="shared" si="183"/>
        <v>#REF!</v>
      </c>
      <c r="HS152" s="6" t="e">
        <f t="shared" si="183"/>
        <v>#REF!</v>
      </c>
      <c r="HT152" s="6" t="e">
        <f t="shared" si="183"/>
        <v>#REF!</v>
      </c>
      <c r="HU152" s="6" t="e">
        <f t="shared" si="183"/>
        <v>#REF!</v>
      </c>
      <c r="HV152" s="6" t="e">
        <f t="shared" si="183"/>
        <v>#REF!</v>
      </c>
      <c r="HW152" s="6" t="e">
        <f t="shared" si="183"/>
        <v>#REF!</v>
      </c>
      <c r="HX152" s="6" t="e">
        <f t="shared" si="183"/>
        <v>#REF!</v>
      </c>
      <c r="HY152" s="6" t="e">
        <f t="shared" si="183"/>
        <v>#REF!</v>
      </c>
      <c r="HZ152" s="6" t="e">
        <f t="shared" si="183"/>
        <v>#REF!</v>
      </c>
      <c r="IA152" s="6" t="e">
        <f t="shared" si="183"/>
        <v>#REF!</v>
      </c>
      <c r="IB152" s="6" t="e">
        <f t="shared" si="183"/>
        <v>#REF!</v>
      </c>
      <c r="IC152" s="6" t="e">
        <f t="shared" si="183"/>
        <v>#REF!</v>
      </c>
      <c r="ID152" s="6" t="e">
        <f t="shared" si="183"/>
        <v>#REF!</v>
      </c>
      <c r="IE152" s="6" t="e">
        <f t="shared" si="183"/>
        <v>#REF!</v>
      </c>
      <c r="IF152" s="6" t="e">
        <f t="shared" si="183"/>
        <v>#REF!</v>
      </c>
      <c r="IG152" s="6" t="e">
        <f t="shared" si="183"/>
        <v>#REF!</v>
      </c>
      <c r="IH152" s="6" t="e">
        <f t="shared" si="183"/>
        <v>#REF!</v>
      </c>
      <c r="II152" s="6" t="e">
        <f t="shared" si="183"/>
        <v>#REF!</v>
      </c>
      <c r="IJ152" s="6" t="e">
        <f t="shared" si="183"/>
        <v>#REF!</v>
      </c>
      <c r="IK152" s="6" t="e">
        <f t="shared" si="183"/>
        <v>#REF!</v>
      </c>
      <c r="IL152" s="6" t="e">
        <f t="shared" si="183"/>
        <v>#REF!</v>
      </c>
      <c r="IM152" s="6" t="e">
        <f t="shared" si="183"/>
        <v>#REF!</v>
      </c>
      <c r="IN152" s="6" t="e">
        <f t="shared" si="183"/>
        <v>#REF!</v>
      </c>
      <c r="IO152" s="6" t="e">
        <f t="shared" si="183"/>
        <v>#REF!</v>
      </c>
      <c r="IP152" s="6" t="e">
        <f t="shared" si="183"/>
        <v>#REF!</v>
      </c>
      <c r="IQ152" s="6" t="e">
        <f t="shared" si="183"/>
        <v>#REF!</v>
      </c>
      <c r="IR152" s="6" t="e">
        <f t="shared" si="183"/>
        <v>#REF!</v>
      </c>
      <c r="IS152" s="6" t="e">
        <f t="shared" si="183"/>
        <v>#REF!</v>
      </c>
      <c r="IT152" s="6" t="e">
        <f t="shared" si="183"/>
        <v>#REF!</v>
      </c>
      <c r="IU152" s="6" t="e">
        <f t="shared" si="183"/>
        <v>#REF!</v>
      </c>
      <c r="IV152" s="6" t="e">
        <f t="shared" si="183"/>
        <v>#REF!</v>
      </c>
      <c r="IW152" s="6" t="e">
        <f t="shared" si="183"/>
        <v>#REF!</v>
      </c>
      <c r="IX152" s="6" t="e">
        <f t="shared" si="183"/>
        <v>#REF!</v>
      </c>
      <c r="IY152" s="6" t="e">
        <f t="shared" si="183"/>
        <v>#REF!</v>
      </c>
      <c r="IZ152" s="6" t="e">
        <f t="shared" si="183"/>
        <v>#REF!</v>
      </c>
      <c r="JA152" s="6" t="e">
        <f t="shared" si="183"/>
        <v>#REF!</v>
      </c>
      <c r="JB152" s="6" t="e">
        <f t="shared" si="183"/>
        <v>#REF!</v>
      </c>
      <c r="JC152" s="6" t="e">
        <f t="shared" si="183"/>
        <v>#REF!</v>
      </c>
      <c r="JD152" s="6" t="e">
        <f t="shared" si="183"/>
        <v>#REF!</v>
      </c>
      <c r="JE152" s="6" t="e">
        <f t="shared" si="183"/>
        <v>#REF!</v>
      </c>
      <c r="JF152" s="6" t="e">
        <f t="shared" si="181"/>
        <v>#REF!</v>
      </c>
      <c r="JG152" s="6" t="e">
        <f t="shared" si="181"/>
        <v>#REF!</v>
      </c>
      <c r="JH152" s="6" t="e">
        <f t="shared" si="181"/>
        <v>#REF!</v>
      </c>
      <c r="JI152" s="6" t="e">
        <f t="shared" si="181"/>
        <v>#REF!</v>
      </c>
      <c r="JJ152" s="6" t="e">
        <f t="shared" si="180"/>
        <v>#REF!</v>
      </c>
      <c r="JK152" s="6" t="e">
        <f t="shared" si="180"/>
        <v>#REF!</v>
      </c>
      <c r="JL152" s="6" t="e">
        <f t="shared" ref="JL152:JS164" si="184">INDEX($D$3:$D$272,$I152,1)*INDEX($D$3:$D$272,$I152+JL$2,1)</f>
        <v>#REF!</v>
      </c>
      <c r="JM152" s="6" t="e">
        <f t="shared" si="184"/>
        <v>#REF!</v>
      </c>
      <c r="JN152" s="6" t="e">
        <f t="shared" si="184"/>
        <v>#REF!</v>
      </c>
      <c r="JO152" s="6" t="e">
        <f t="shared" si="184"/>
        <v>#REF!</v>
      </c>
      <c r="JP152" s="6" t="e">
        <f t="shared" si="184"/>
        <v>#REF!</v>
      </c>
      <c r="JQ152" s="6" t="e">
        <f t="shared" si="184"/>
        <v>#REF!</v>
      </c>
      <c r="JR152" s="6" t="e">
        <f t="shared" si="184"/>
        <v>#REF!</v>
      </c>
      <c r="JS152" s="6" t="e">
        <f t="shared" si="184"/>
        <v>#REF!</v>
      </c>
    </row>
    <row r="153" spans="1:279" ht="14.5" x14ac:dyDescent="0.35">
      <c r="A153" s="8">
        <v>151</v>
      </c>
      <c r="B153" s="9">
        <v>41470</v>
      </c>
      <c r="C153" s="10">
        <v>394.47</v>
      </c>
      <c r="D153" s="8">
        <f t="shared" si="154"/>
        <v>0.9414814814817305</v>
      </c>
      <c r="I153" s="6">
        <v>151</v>
      </c>
      <c r="J153" s="6">
        <f t="shared" si="155"/>
        <v>0.88638737997303407</v>
      </c>
      <c r="K153" s="6">
        <f t="shared" si="156"/>
        <v>-0.27163484224951157</v>
      </c>
      <c r="L153" s="6">
        <f t="shared" ref="L153:BW156" si="185">INDEX($D$3:$D$272,$I153,1)*INDEX($D$3:$D$272,$I153+L$2,1)</f>
        <v>-0.29987928669399133</v>
      </c>
      <c r="M153" s="6">
        <f t="shared" si="185"/>
        <v>0.92404663923226904</v>
      </c>
      <c r="N153" s="6">
        <f t="shared" si="185"/>
        <v>2.2986096021956297</v>
      </c>
      <c r="O153" s="6">
        <f t="shared" si="185"/>
        <v>3.1553577503439745</v>
      </c>
      <c r="P153" s="6">
        <f t="shared" si="185"/>
        <v>3.7484910836774605</v>
      </c>
      <c r="Q153" s="6">
        <f t="shared" si="185"/>
        <v>4.1815725651590911</v>
      </c>
      <c r="R153" s="6">
        <f t="shared" si="185"/>
        <v>4.464017009603567</v>
      </c>
      <c r="S153" s="6">
        <f t="shared" si="185"/>
        <v>4.8029503429370033</v>
      </c>
      <c r="T153" s="6">
        <f t="shared" si="185"/>
        <v>4.8594392318259088</v>
      </c>
      <c r="U153" s="6">
        <f t="shared" si="185"/>
        <v>3.9462021947886581</v>
      </c>
      <c r="V153" s="6">
        <f t="shared" si="185"/>
        <v>2.4492466392326766</v>
      </c>
      <c r="W153" s="6">
        <f t="shared" si="185"/>
        <v>1.4042021947879431</v>
      </c>
      <c r="X153" s="6">
        <f t="shared" si="185"/>
        <v>1.4983503429361376</v>
      </c>
      <c r="Y153" s="6">
        <f t="shared" si="185"/>
        <v>2.6846170096031092</v>
      </c>
      <c r="Z153" s="6">
        <f t="shared" si="185"/>
        <v>4.0780096021960874</v>
      </c>
      <c r="AA153" s="6">
        <f t="shared" si="185"/>
        <v>5.0006614540481467</v>
      </c>
      <c r="AB153" s="6">
        <f t="shared" si="185"/>
        <v>5.6785281207150184</v>
      </c>
      <c r="AC153" s="6">
        <f t="shared" si="185"/>
        <v>6.20575775034479</v>
      </c>
      <c r="AD153" s="6">
        <f t="shared" si="185"/>
        <v>6.6294244170115579</v>
      </c>
      <c r="AE153" s="6">
        <f t="shared" si="185"/>
        <v>6.9966021947894204</v>
      </c>
      <c r="AF153" s="6">
        <f t="shared" si="185"/>
        <v>6.9495281207153763</v>
      </c>
      <c r="AG153" s="6">
        <f t="shared" si="185"/>
        <v>6.1492688614558837</v>
      </c>
      <c r="AH153" s="6">
        <f t="shared" si="185"/>
        <v>4.5581651577517617</v>
      </c>
      <c r="AI153" s="6">
        <f t="shared" si="185"/>
        <v>3.3248244170106926</v>
      </c>
      <c r="AJ153" s="6">
        <f t="shared" si="185"/>
        <v>3.5884392318255514</v>
      </c>
      <c r="AK153" s="6">
        <f t="shared" si="185"/>
        <v>4.9630021947889125</v>
      </c>
      <c r="AL153" s="6">
        <f t="shared" si="185"/>
        <v>6.4411281207152227</v>
      </c>
      <c r="AM153" s="6">
        <f t="shared" si="185"/>
        <v>7.6556392318266742</v>
      </c>
      <c r="AN153" s="6">
        <f t="shared" si="185"/>
        <v>8.5500466392343082</v>
      </c>
      <c r="AO153" s="6">
        <f t="shared" si="185"/>
        <v>9.1525947873826023</v>
      </c>
      <c r="AP153" s="6">
        <f t="shared" si="185"/>
        <v>9.7080688614568</v>
      </c>
      <c r="AQ153" s="6">
        <f t="shared" si="185"/>
        <v>10.197639231827337</v>
      </c>
      <c r="AR153" s="6">
        <f t="shared" si="185"/>
        <v>10.235298491086571</v>
      </c>
      <c r="AS153" s="6">
        <f t="shared" si="185"/>
        <v>9.5009429355308459</v>
      </c>
      <c r="AT153" s="6">
        <f t="shared" si="185"/>
        <v>8.0698910836786339</v>
      </c>
      <c r="AU153" s="6">
        <f t="shared" si="185"/>
        <v>6.8271355281227022</v>
      </c>
      <c r="AV153" s="6">
        <f t="shared" si="185"/>
        <v>6.9871873799746114</v>
      </c>
      <c r="AW153" s="6">
        <f t="shared" si="185"/>
        <v>8.3523355281231098</v>
      </c>
      <c r="AX153" s="6">
        <f t="shared" si="185"/>
        <v>9.6327503429382766</v>
      </c>
      <c r="AY153" s="6">
        <f t="shared" si="185"/>
        <v>10.489498491086675</v>
      </c>
      <c r="AZ153" s="6">
        <f t="shared" si="185"/>
        <v>11.101461454049778</v>
      </c>
      <c r="BA153" s="6">
        <f t="shared" si="185"/>
        <v>11.656935528124029</v>
      </c>
      <c r="BB153" s="6">
        <f t="shared" si="185"/>
        <v>12.042942935531508</v>
      </c>
      <c r="BC153" s="6">
        <f t="shared" si="185"/>
        <v>12.31597256516123</v>
      </c>
      <c r="BD153" s="6">
        <f t="shared" si="185"/>
        <v>12.353631824420464</v>
      </c>
      <c r="BE153" s="6">
        <f t="shared" si="185"/>
        <v>11.609861454049932</v>
      </c>
      <c r="BF153" s="6">
        <f t="shared" si="185"/>
        <v>9.9622688614569039</v>
      </c>
      <c r="BG153" s="6">
        <f t="shared" si="185"/>
        <v>8.5123873799750189</v>
      </c>
      <c r="BH153" s="6">
        <f t="shared" si="185"/>
        <v>8.5971207133084047</v>
      </c>
      <c r="BI153" s="6">
        <f t="shared" si="185"/>
        <v>10.009342935531</v>
      </c>
      <c r="BJ153" s="6">
        <f t="shared" si="185"/>
        <v>11.45922441701283</v>
      </c>
      <c r="BK153" s="6">
        <f t="shared" si="185"/>
        <v>12.447779972568659</v>
      </c>
      <c r="BL153" s="6">
        <f t="shared" si="185"/>
        <v>13.182135528124382</v>
      </c>
      <c r="BM153" s="6">
        <f t="shared" si="185"/>
        <v>13.841172565161637</v>
      </c>
      <c r="BN153" s="6">
        <f t="shared" si="185"/>
        <v>14.349572565161738</v>
      </c>
      <c r="BO153" s="6">
        <f t="shared" si="185"/>
        <v>14.632017009606267</v>
      </c>
      <c r="BP153" s="6">
        <f t="shared" si="185"/>
        <v>14.500209602198838</v>
      </c>
      <c r="BQ153" s="6">
        <f t="shared" si="185"/>
        <v>13.681120713309728</v>
      </c>
      <c r="BR153" s="6">
        <f t="shared" si="185"/>
        <v>12.202994787383417</v>
      </c>
      <c r="BS153" s="6">
        <f t="shared" si="185"/>
        <v>10.903750342938634</v>
      </c>
      <c r="BT153" s="6">
        <f t="shared" si="185"/>
        <v>10.969654046642349</v>
      </c>
      <c r="BU153" s="6">
        <f t="shared" si="185"/>
        <v>12.353631824420464</v>
      </c>
      <c r="BV153" s="6">
        <f t="shared" si="185"/>
        <v>13.737609602198633</v>
      </c>
      <c r="BW153" s="6">
        <f t="shared" si="185"/>
        <v>14.74499478738408</v>
      </c>
      <c r="BX153" s="6">
        <f t="shared" si="182"/>
        <v>15.43227626886576</v>
      </c>
      <c r="BY153" s="6">
        <f t="shared" si="182"/>
        <v>15.827698491088048</v>
      </c>
      <c r="BZ153" s="6">
        <f t="shared" si="182"/>
        <v>16.345513305903012</v>
      </c>
      <c r="CA153" s="6">
        <f t="shared" si="182"/>
        <v>16.75976515775497</v>
      </c>
      <c r="CB153" s="6">
        <f t="shared" si="182"/>
        <v>16.769179972569777</v>
      </c>
      <c r="CC153" s="6">
        <f t="shared" si="182"/>
        <v>16.006579972569575</v>
      </c>
      <c r="CD153" s="6">
        <f t="shared" si="182"/>
        <v>14.45313552812474</v>
      </c>
      <c r="CE153" s="6">
        <f t="shared" si="182"/>
        <v>13.285698491087386</v>
      </c>
      <c r="CF153" s="6">
        <f t="shared" si="182"/>
        <v>13.549313305902299</v>
      </c>
      <c r="CG153" s="6">
        <f t="shared" si="182"/>
        <v>14.980365157754512</v>
      </c>
      <c r="CH153" s="6">
        <f t="shared" si="182"/>
        <v>16.326683676273394</v>
      </c>
      <c r="CI153" s="6">
        <f t="shared" si="182"/>
        <v>17.164602194792121</v>
      </c>
      <c r="CJ153" s="6">
        <f t="shared" si="182"/>
        <v>17.795394787384893</v>
      </c>
      <c r="CK153" s="6">
        <f t="shared" si="182"/>
        <v>18.284965157755376</v>
      </c>
      <c r="CL153" s="6">
        <f t="shared" si="182"/>
        <v>18.746291083681434</v>
      </c>
      <c r="CM153" s="6">
        <f t="shared" si="182"/>
        <v>19.141713305903775</v>
      </c>
      <c r="CN153" s="6">
        <f t="shared" si="182"/>
        <v>19.094639231829678</v>
      </c>
      <c r="CO153" s="6">
        <f t="shared" si="182"/>
        <v>18.219061454051662</v>
      </c>
      <c r="CP153" s="6">
        <f t="shared" si="182"/>
        <v>16.609128120717923</v>
      </c>
      <c r="CQ153" s="6">
        <f t="shared" si="182"/>
        <v>15.253394787384233</v>
      </c>
      <c r="CR153" s="6">
        <f t="shared" si="182"/>
        <v>15.507594787384283</v>
      </c>
      <c r="CS153" s="6">
        <f t="shared" si="182"/>
        <v>17.070454046643981</v>
      </c>
      <c r="CT153" s="6">
        <f t="shared" si="182"/>
        <v>18.567409602199906</v>
      </c>
      <c r="CU153" s="6">
        <f t="shared" si="182"/>
        <v>19.405328120718636</v>
      </c>
      <c r="CV153" s="6">
        <f t="shared" si="182"/>
        <v>19.970217009607694</v>
      </c>
      <c r="CW153" s="6">
        <f t="shared" si="182"/>
        <v>20.40329849108927</v>
      </c>
      <c r="CX153" s="6">
        <f t="shared" si="182"/>
        <v>20.676328120718992</v>
      </c>
      <c r="CY153" s="6">
        <f t="shared" si="182"/>
        <v>20.977602194793139</v>
      </c>
      <c r="CZ153" s="6">
        <f t="shared" si="182"/>
        <v>21.165898491089475</v>
      </c>
      <c r="DA153" s="6">
        <f t="shared" si="182"/>
        <v>20.40329849108927</v>
      </c>
      <c r="DB153" s="6">
        <f t="shared" si="182"/>
        <v>18.755705898496242</v>
      </c>
      <c r="DC153" s="6">
        <f t="shared" si="182"/>
        <v>17.531779972569982</v>
      </c>
      <c r="DD153" s="6">
        <f t="shared" si="182"/>
        <v>17.748320713310797</v>
      </c>
      <c r="DE153" s="6">
        <f t="shared" si="182"/>
        <v>19.113468861459296</v>
      </c>
      <c r="DF153" s="6">
        <f t="shared" si="182"/>
        <v>20.761061454052324</v>
      </c>
      <c r="DG153" s="6">
        <f t="shared" si="182"/>
        <v>21.721372565163726</v>
      </c>
      <c r="DH153" s="6">
        <f t="shared" si="182"/>
        <v>22.267431824423113</v>
      </c>
      <c r="DI153" s="6">
        <f t="shared" si="182"/>
        <v>22.700513305904693</v>
      </c>
      <c r="DJ153" s="6">
        <f t="shared" si="182"/>
        <v>23.190083676275229</v>
      </c>
      <c r="DK153" s="6">
        <f t="shared" si="182"/>
        <v>23.585505898497516</v>
      </c>
      <c r="DL153" s="6">
        <f t="shared" si="182"/>
        <v>23.463113305904894</v>
      </c>
      <c r="DM153" s="6">
        <f t="shared" si="182"/>
        <v>22.502802194793546</v>
      </c>
      <c r="DN153" s="6">
        <f t="shared" si="182"/>
        <v>20.855209602200517</v>
      </c>
      <c r="DO153" s="6">
        <f t="shared" si="182"/>
        <v>19.65952812071874</v>
      </c>
      <c r="DP153" s="6">
        <f t="shared" si="182"/>
        <v>19.86665404664469</v>
      </c>
      <c r="DQ153" s="6">
        <f t="shared" si="182"/>
        <v>21.288291083682097</v>
      </c>
      <c r="DR153" s="6">
        <f t="shared" si="182"/>
        <v>22.822905898497311</v>
      </c>
      <c r="DS153" s="6">
        <f t="shared" si="182"/>
        <v>23.792631824423523</v>
      </c>
      <c r="DT153" s="6">
        <f t="shared" si="182"/>
        <v>24.291617009608814</v>
      </c>
      <c r="DU153" s="6">
        <f t="shared" si="182"/>
        <v>24.63055034294225</v>
      </c>
      <c r="DV153" s="6">
        <f t="shared" si="182"/>
        <v>25.02597256516459</v>
      </c>
      <c r="DW153" s="6">
        <f t="shared" si="182"/>
        <v>25.393150342942452</v>
      </c>
      <c r="DX153" s="6">
        <f t="shared" si="182"/>
        <v>25.355491083683166</v>
      </c>
      <c r="DY153" s="6">
        <f t="shared" si="182"/>
        <v>24.461083676275532</v>
      </c>
      <c r="DZ153" s="6" t="e">
        <f t="shared" si="182"/>
        <v>#REF!</v>
      </c>
      <c r="EA153" s="6" t="e">
        <f t="shared" si="182"/>
        <v>#REF!</v>
      </c>
      <c r="EB153" s="6" t="e">
        <f t="shared" si="182"/>
        <v>#REF!</v>
      </c>
      <c r="EC153" s="6" t="e">
        <f t="shared" si="182"/>
        <v>#REF!</v>
      </c>
      <c r="ED153" s="6" t="e">
        <f t="shared" si="182"/>
        <v>#REF!</v>
      </c>
      <c r="EE153" s="6" t="e">
        <f t="shared" si="182"/>
        <v>#REF!</v>
      </c>
      <c r="EF153" s="6" t="e">
        <f t="shared" si="182"/>
        <v>#REF!</v>
      </c>
      <c r="EG153" s="6" t="e">
        <f t="shared" si="182"/>
        <v>#REF!</v>
      </c>
      <c r="EH153" s="6" t="e">
        <f t="shared" si="182"/>
        <v>#REF!</v>
      </c>
      <c r="EI153" s="6" t="e">
        <f t="shared" ref="EI153:GT156" si="186">INDEX($D$3:$D$272,$I153,1)*INDEX($D$3:$D$272,$I153+EI$2,1)</f>
        <v>#REF!</v>
      </c>
      <c r="EJ153" s="6" t="e">
        <f t="shared" si="186"/>
        <v>#REF!</v>
      </c>
      <c r="EK153" s="6" t="e">
        <f t="shared" si="186"/>
        <v>#REF!</v>
      </c>
      <c r="EL153" s="6" t="e">
        <f t="shared" si="186"/>
        <v>#REF!</v>
      </c>
      <c r="EM153" s="6" t="e">
        <f t="shared" si="186"/>
        <v>#REF!</v>
      </c>
      <c r="EN153" s="6" t="e">
        <f t="shared" si="186"/>
        <v>#REF!</v>
      </c>
      <c r="EO153" s="6" t="e">
        <f t="shared" si="186"/>
        <v>#REF!</v>
      </c>
      <c r="EP153" s="6" t="e">
        <f t="shared" si="186"/>
        <v>#REF!</v>
      </c>
      <c r="EQ153" s="6" t="e">
        <f t="shared" si="186"/>
        <v>#REF!</v>
      </c>
      <c r="ER153" s="6" t="e">
        <f t="shared" si="186"/>
        <v>#REF!</v>
      </c>
      <c r="ES153" s="6" t="e">
        <f t="shared" si="186"/>
        <v>#REF!</v>
      </c>
      <c r="ET153" s="6" t="e">
        <f t="shared" si="186"/>
        <v>#REF!</v>
      </c>
      <c r="EU153" s="6" t="e">
        <f t="shared" si="186"/>
        <v>#REF!</v>
      </c>
      <c r="EV153" s="6" t="e">
        <f t="shared" si="186"/>
        <v>#REF!</v>
      </c>
      <c r="EW153" s="6" t="e">
        <f t="shared" si="186"/>
        <v>#REF!</v>
      </c>
      <c r="EX153" s="6" t="e">
        <f t="shared" si="186"/>
        <v>#REF!</v>
      </c>
      <c r="EY153" s="6" t="e">
        <f t="shared" si="186"/>
        <v>#REF!</v>
      </c>
      <c r="EZ153" s="6" t="e">
        <f t="shared" si="186"/>
        <v>#REF!</v>
      </c>
      <c r="FA153" s="6" t="e">
        <f t="shared" si="186"/>
        <v>#REF!</v>
      </c>
      <c r="FB153" s="6" t="e">
        <f t="shared" si="186"/>
        <v>#REF!</v>
      </c>
      <c r="FC153" s="6" t="e">
        <f t="shared" si="186"/>
        <v>#REF!</v>
      </c>
      <c r="FD153" s="6" t="e">
        <f t="shared" si="186"/>
        <v>#REF!</v>
      </c>
      <c r="FE153" s="6" t="e">
        <f t="shared" si="186"/>
        <v>#REF!</v>
      </c>
      <c r="FF153" s="6" t="e">
        <f t="shared" si="186"/>
        <v>#REF!</v>
      </c>
      <c r="FG153" s="6" t="e">
        <f t="shared" si="186"/>
        <v>#REF!</v>
      </c>
      <c r="FH153" s="6" t="e">
        <f t="shared" si="186"/>
        <v>#REF!</v>
      </c>
      <c r="FI153" s="6" t="e">
        <f t="shared" si="186"/>
        <v>#REF!</v>
      </c>
      <c r="FJ153" s="6" t="e">
        <f t="shared" si="186"/>
        <v>#REF!</v>
      </c>
      <c r="FK153" s="6" t="e">
        <f t="shared" si="186"/>
        <v>#REF!</v>
      </c>
      <c r="FL153" s="6" t="e">
        <f t="shared" si="186"/>
        <v>#REF!</v>
      </c>
      <c r="FM153" s="6" t="e">
        <f t="shared" si="186"/>
        <v>#REF!</v>
      </c>
      <c r="FN153" s="6" t="e">
        <f t="shared" si="186"/>
        <v>#REF!</v>
      </c>
      <c r="FO153" s="6" t="e">
        <f t="shared" si="186"/>
        <v>#REF!</v>
      </c>
      <c r="FP153" s="6" t="e">
        <f t="shared" si="186"/>
        <v>#REF!</v>
      </c>
      <c r="FQ153" s="6" t="e">
        <f t="shared" si="186"/>
        <v>#REF!</v>
      </c>
      <c r="FR153" s="6" t="e">
        <f t="shared" si="186"/>
        <v>#REF!</v>
      </c>
      <c r="FS153" s="6" t="e">
        <f t="shared" si="186"/>
        <v>#REF!</v>
      </c>
      <c r="FT153" s="6" t="e">
        <f t="shared" si="186"/>
        <v>#REF!</v>
      </c>
      <c r="FU153" s="6" t="e">
        <f t="shared" si="186"/>
        <v>#REF!</v>
      </c>
      <c r="FV153" s="6" t="e">
        <f t="shared" si="186"/>
        <v>#REF!</v>
      </c>
      <c r="FW153" s="6" t="e">
        <f t="shared" si="186"/>
        <v>#REF!</v>
      </c>
      <c r="FX153" s="6" t="e">
        <f t="shared" si="186"/>
        <v>#REF!</v>
      </c>
      <c r="FY153" s="6" t="e">
        <f t="shared" si="186"/>
        <v>#REF!</v>
      </c>
      <c r="FZ153" s="6" t="e">
        <f t="shared" si="186"/>
        <v>#REF!</v>
      </c>
      <c r="GA153" s="6" t="e">
        <f t="shared" si="186"/>
        <v>#REF!</v>
      </c>
      <c r="GB153" s="6" t="e">
        <f t="shared" si="186"/>
        <v>#REF!</v>
      </c>
      <c r="GC153" s="6" t="e">
        <f t="shared" si="186"/>
        <v>#REF!</v>
      </c>
      <c r="GD153" s="6" t="e">
        <f t="shared" si="186"/>
        <v>#REF!</v>
      </c>
      <c r="GE153" s="6" t="e">
        <f t="shared" si="186"/>
        <v>#REF!</v>
      </c>
      <c r="GF153" s="6" t="e">
        <f t="shared" si="186"/>
        <v>#REF!</v>
      </c>
      <c r="GG153" s="6" t="e">
        <f t="shared" si="186"/>
        <v>#REF!</v>
      </c>
      <c r="GH153" s="6" t="e">
        <f t="shared" si="186"/>
        <v>#REF!</v>
      </c>
      <c r="GI153" s="6" t="e">
        <f t="shared" si="186"/>
        <v>#REF!</v>
      </c>
      <c r="GJ153" s="6" t="e">
        <f t="shared" si="186"/>
        <v>#REF!</v>
      </c>
      <c r="GK153" s="6" t="e">
        <f t="shared" si="186"/>
        <v>#REF!</v>
      </c>
      <c r="GL153" s="6" t="e">
        <f t="shared" si="186"/>
        <v>#REF!</v>
      </c>
      <c r="GM153" s="6" t="e">
        <f t="shared" si="186"/>
        <v>#REF!</v>
      </c>
      <c r="GN153" s="6" t="e">
        <f t="shared" si="186"/>
        <v>#REF!</v>
      </c>
      <c r="GO153" s="6" t="e">
        <f t="shared" si="186"/>
        <v>#REF!</v>
      </c>
      <c r="GP153" s="6" t="e">
        <f t="shared" si="186"/>
        <v>#REF!</v>
      </c>
      <c r="GQ153" s="6" t="e">
        <f t="shared" si="186"/>
        <v>#REF!</v>
      </c>
      <c r="GR153" s="6" t="e">
        <f t="shared" si="186"/>
        <v>#REF!</v>
      </c>
      <c r="GS153" s="6" t="e">
        <f t="shared" si="186"/>
        <v>#REF!</v>
      </c>
      <c r="GT153" s="6" t="e">
        <f t="shared" si="186"/>
        <v>#REF!</v>
      </c>
      <c r="GU153" s="6" t="e">
        <f t="shared" si="183"/>
        <v>#REF!</v>
      </c>
      <c r="GV153" s="6" t="e">
        <f t="shared" si="183"/>
        <v>#REF!</v>
      </c>
      <c r="GW153" s="6" t="e">
        <f t="shared" si="183"/>
        <v>#REF!</v>
      </c>
      <c r="GX153" s="6" t="e">
        <f t="shared" si="183"/>
        <v>#REF!</v>
      </c>
      <c r="GY153" s="6" t="e">
        <f t="shared" si="183"/>
        <v>#REF!</v>
      </c>
      <c r="GZ153" s="6" t="e">
        <f t="shared" si="183"/>
        <v>#REF!</v>
      </c>
      <c r="HA153" s="6" t="e">
        <f t="shared" si="183"/>
        <v>#REF!</v>
      </c>
      <c r="HB153" s="6" t="e">
        <f t="shared" si="183"/>
        <v>#REF!</v>
      </c>
      <c r="HC153" s="6" t="e">
        <f t="shared" si="183"/>
        <v>#REF!</v>
      </c>
      <c r="HD153" s="6" t="e">
        <f t="shared" si="183"/>
        <v>#REF!</v>
      </c>
      <c r="HE153" s="6" t="e">
        <f t="shared" si="183"/>
        <v>#REF!</v>
      </c>
      <c r="HF153" s="6" t="e">
        <f t="shared" si="183"/>
        <v>#REF!</v>
      </c>
      <c r="HG153" s="6" t="e">
        <f t="shared" si="183"/>
        <v>#REF!</v>
      </c>
      <c r="HH153" s="6" t="e">
        <f t="shared" si="183"/>
        <v>#REF!</v>
      </c>
      <c r="HI153" s="6" t="e">
        <f t="shared" si="183"/>
        <v>#REF!</v>
      </c>
      <c r="HJ153" s="6" t="e">
        <f t="shared" si="183"/>
        <v>#REF!</v>
      </c>
      <c r="HK153" s="6" t="e">
        <f t="shared" si="183"/>
        <v>#REF!</v>
      </c>
      <c r="HL153" s="6" t="e">
        <f t="shared" si="183"/>
        <v>#REF!</v>
      </c>
      <c r="HM153" s="6" t="e">
        <f t="shared" si="183"/>
        <v>#REF!</v>
      </c>
      <c r="HN153" s="6" t="e">
        <f t="shared" si="183"/>
        <v>#REF!</v>
      </c>
      <c r="HO153" s="6" t="e">
        <f t="shared" si="183"/>
        <v>#REF!</v>
      </c>
      <c r="HP153" s="6" t="e">
        <f t="shared" si="183"/>
        <v>#REF!</v>
      </c>
      <c r="HQ153" s="6" t="e">
        <f t="shared" si="183"/>
        <v>#REF!</v>
      </c>
      <c r="HR153" s="6" t="e">
        <f t="shared" si="183"/>
        <v>#REF!</v>
      </c>
      <c r="HS153" s="6" t="e">
        <f t="shared" si="183"/>
        <v>#REF!</v>
      </c>
      <c r="HT153" s="6" t="e">
        <f t="shared" si="183"/>
        <v>#REF!</v>
      </c>
      <c r="HU153" s="6" t="e">
        <f t="shared" si="183"/>
        <v>#REF!</v>
      </c>
      <c r="HV153" s="6" t="e">
        <f t="shared" si="183"/>
        <v>#REF!</v>
      </c>
      <c r="HW153" s="6" t="e">
        <f t="shared" si="183"/>
        <v>#REF!</v>
      </c>
      <c r="HX153" s="6" t="e">
        <f t="shared" si="183"/>
        <v>#REF!</v>
      </c>
      <c r="HY153" s="6" t="e">
        <f t="shared" si="183"/>
        <v>#REF!</v>
      </c>
      <c r="HZ153" s="6" t="e">
        <f t="shared" si="183"/>
        <v>#REF!</v>
      </c>
      <c r="IA153" s="6" t="e">
        <f t="shared" si="183"/>
        <v>#REF!</v>
      </c>
      <c r="IB153" s="6" t="e">
        <f t="shared" si="183"/>
        <v>#REF!</v>
      </c>
      <c r="IC153" s="6" t="e">
        <f t="shared" si="183"/>
        <v>#REF!</v>
      </c>
      <c r="ID153" s="6" t="e">
        <f t="shared" si="183"/>
        <v>#REF!</v>
      </c>
      <c r="IE153" s="6" t="e">
        <f t="shared" si="183"/>
        <v>#REF!</v>
      </c>
      <c r="IF153" s="6" t="e">
        <f t="shared" si="183"/>
        <v>#REF!</v>
      </c>
      <c r="IG153" s="6" t="e">
        <f t="shared" si="183"/>
        <v>#REF!</v>
      </c>
      <c r="IH153" s="6" t="e">
        <f t="shared" si="183"/>
        <v>#REF!</v>
      </c>
      <c r="II153" s="6" t="e">
        <f t="shared" si="183"/>
        <v>#REF!</v>
      </c>
      <c r="IJ153" s="6" t="e">
        <f t="shared" si="183"/>
        <v>#REF!</v>
      </c>
      <c r="IK153" s="6" t="e">
        <f t="shared" si="183"/>
        <v>#REF!</v>
      </c>
      <c r="IL153" s="6" t="e">
        <f t="shared" si="183"/>
        <v>#REF!</v>
      </c>
      <c r="IM153" s="6" t="e">
        <f t="shared" si="183"/>
        <v>#REF!</v>
      </c>
      <c r="IN153" s="6" t="e">
        <f t="shared" si="183"/>
        <v>#REF!</v>
      </c>
      <c r="IO153" s="6" t="e">
        <f t="shared" si="183"/>
        <v>#REF!</v>
      </c>
      <c r="IP153" s="6" t="e">
        <f t="shared" si="183"/>
        <v>#REF!</v>
      </c>
      <c r="IQ153" s="6" t="e">
        <f t="shared" si="183"/>
        <v>#REF!</v>
      </c>
      <c r="IR153" s="6" t="e">
        <f t="shared" si="183"/>
        <v>#REF!</v>
      </c>
      <c r="IS153" s="6" t="e">
        <f t="shared" si="183"/>
        <v>#REF!</v>
      </c>
      <c r="IT153" s="6" t="e">
        <f t="shared" si="183"/>
        <v>#REF!</v>
      </c>
      <c r="IU153" s="6" t="e">
        <f t="shared" si="183"/>
        <v>#REF!</v>
      </c>
      <c r="IV153" s="6" t="e">
        <f t="shared" si="183"/>
        <v>#REF!</v>
      </c>
      <c r="IW153" s="6" t="e">
        <f t="shared" si="183"/>
        <v>#REF!</v>
      </c>
      <c r="IX153" s="6" t="e">
        <f t="shared" si="183"/>
        <v>#REF!</v>
      </c>
      <c r="IY153" s="6" t="e">
        <f t="shared" si="183"/>
        <v>#REF!</v>
      </c>
      <c r="IZ153" s="6" t="e">
        <f t="shared" si="183"/>
        <v>#REF!</v>
      </c>
      <c r="JA153" s="6" t="e">
        <f t="shared" si="183"/>
        <v>#REF!</v>
      </c>
      <c r="JB153" s="6" t="e">
        <f t="shared" si="183"/>
        <v>#REF!</v>
      </c>
      <c r="JC153" s="6" t="e">
        <f t="shared" si="183"/>
        <v>#REF!</v>
      </c>
      <c r="JD153" s="6" t="e">
        <f t="shared" si="183"/>
        <v>#REF!</v>
      </c>
      <c r="JE153" s="6" t="e">
        <f t="shared" si="183"/>
        <v>#REF!</v>
      </c>
      <c r="JF153" s="6" t="e">
        <f t="shared" si="181"/>
        <v>#REF!</v>
      </c>
      <c r="JG153" s="6" t="e">
        <f t="shared" si="181"/>
        <v>#REF!</v>
      </c>
      <c r="JH153" s="6" t="e">
        <f t="shared" si="181"/>
        <v>#REF!</v>
      </c>
      <c r="JI153" s="6" t="e">
        <f t="shared" si="181"/>
        <v>#REF!</v>
      </c>
      <c r="JJ153" s="6" t="e">
        <f t="shared" si="180"/>
        <v>#REF!</v>
      </c>
      <c r="JK153" s="6" t="e">
        <f t="shared" si="180"/>
        <v>#REF!</v>
      </c>
      <c r="JL153" s="6" t="e">
        <f t="shared" si="184"/>
        <v>#REF!</v>
      </c>
      <c r="JM153" s="6" t="e">
        <f t="shared" si="184"/>
        <v>#REF!</v>
      </c>
      <c r="JN153" s="6" t="e">
        <f t="shared" si="184"/>
        <v>#REF!</v>
      </c>
      <c r="JO153" s="6" t="e">
        <f t="shared" si="184"/>
        <v>#REF!</v>
      </c>
      <c r="JP153" s="6" t="e">
        <f t="shared" si="184"/>
        <v>#REF!</v>
      </c>
      <c r="JQ153" s="6" t="e">
        <f t="shared" si="184"/>
        <v>#REF!</v>
      </c>
      <c r="JR153" s="6" t="e">
        <f t="shared" si="184"/>
        <v>#REF!</v>
      </c>
      <c r="JS153" s="6" t="e">
        <f t="shared" si="184"/>
        <v>#REF!</v>
      </c>
    </row>
    <row r="154" spans="1:279" ht="14.5" x14ac:dyDescent="0.35">
      <c r="A154" s="8">
        <v>152</v>
      </c>
      <c r="B154" s="9">
        <v>41501</v>
      </c>
      <c r="C154" s="10">
        <v>393.24</v>
      </c>
      <c r="D154" s="8">
        <f t="shared" si="154"/>
        <v>-0.28851851851828769</v>
      </c>
      <c r="I154" s="6">
        <v>152</v>
      </c>
      <c r="J154" s="6">
        <f t="shared" si="155"/>
        <v>8.3242935527987519E-2</v>
      </c>
      <c r="K154" s="6">
        <f t="shared" si="156"/>
        <v>9.189849108354467E-2</v>
      </c>
      <c r="L154" s="6">
        <f t="shared" si="185"/>
        <v>-0.2831755829902326</v>
      </c>
      <c r="M154" s="6">
        <f t="shared" si="185"/>
        <v>-0.70441262002694316</v>
      </c>
      <c r="N154" s="6">
        <f t="shared" si="185"/>
        <v>-0.9669644718785757</v>
      </c>
      <c r="O154" s="6">
        <f t="shared" si="185"/>
        <v>-1.1487311385450958</v>
      </c>
      <c r="P154" s="6">
        <f t="shared" si="185"/>
        <v>-1.2814496570635185</v>
      </c>
      <c r="Q154" s="6">
        <f t="shared" si="185"/>
        <v>-1.3680052126189917</v>
      </c>
      <c r="R154" s="6">
        <f t="shared" si="185"/>
        <v>-1.4718718792855792</v>
      </c>
      <c r="S154" s="6">
        <f t="shared" si="185"/>
        <v>-1.4891829903966771</v>
      </c>
      <c r="T154" s="6">
        <f t="shared" si="185"/>
        <v>-1.2093200274339466</v>
      </c>
      <c r="U154" s="6">
        <f t="shared" si="185"/>
        <v>-0.75057558298985994</v>
      </c>
      <c r="V154" s="6">
        <f t="shared" si="185"/>
        <v>-0.43032002743455672</v>
      </c>
      <c r="W154" s="6">
        <f t="shared" si="185"/>
        <v>-0.45917187928639203</v>
      </c>
      <c r="X154" s="6">
        <f t="shared" si="185"/>
        <v>-0.82270521261943186</v>
      </c>
      <c r="Y154" s="6">
        <f t="shared" si="185"/>
        <v>-1.249712620026503</v>
      </c>
      <c r="Z154" s="6">
        <f t="shared" si="185"/>
        <v>-1.5324607681744138</v>
      </c>
      <c r="AA154" s="6">
        <f t="shared" si="185"/>
        <v>-1.7401941015075888</v>
      </c>
      <c r="AB154" s="6">
        <f t="shared" si="185"/>
        <v>-1.9017644718778306</v>
      </c>
      <c r="AC154" s="6">
        <f t="shared" si="185"/>
        <v>-2.0315978052110566</v>
      </c>
      <c r="AD154" s="6">
        <f t="shared" si="185"/>
        <v>-2.1441200274331851</v>
      </c>
      <c r="AE154" s="6">
        <f t="shared" si="185"/>
        <v>-2.1296941015072837</v>
      </c>
      <c r="AF154" s="6">
        <f t="shared" si="185"/>
        <v>-1.8844533607667326</v>
      </c>
      <c r="AG154" s="6">
        <f t="shared" si="185"/>
        <v>-1.3968570644708271</v>
      </c>
      <c r="AH154" s="6">
        <f t="shared" si="185"/>
        <v>-1.0188978052118696</v>
      </c>
      <c r="AI154" s="6">
        <f t="shared" si="185"/>
        <v>-1.0996829903969823</v>
      </c>
      <c r="AJ154" s="6">
        <f t="shared" si="185"/>
        <v>-1.5209200274336927</v>
      </c>
      <c r="AK154" s="6">
        <f t="shared" si="185"/>
        <v>-1.9738941015074025</v>
      </c>
      <c r="AL154" s="6">
        <f t="shared" si="185"/>
        <v>-2.3460829903959994</v>
      </c>
      <c r="AM154" s="6">
        <f t="shared" si="185"/>
        <v>-2.6201755829883693</v>
      </c>
      <c r="AN154" s="6">
        <f t="shared" si="185"/>
        <v>-2.8048274348400697</v>
      </c>
      <c r="AO154" s="6">
        <f t="shared" si="185"/>
        <v>-2.9750533607658523</v>
      </c>
      <c r="AP154" s="6">
        <f t="shared" si="185"/>
        <v>-3.1250829903953727</v>
      </c>
      <c r="AQ154" s="6">
        <f t="shared" si="185"/>
        <v>-3.1366237311360941</v>
      </c>
      <c r="AR154" s="6">
        <f t="shared" si="185"/>
        <v>-2.9115792866918375</v>
      </c>
      <c r="AS154" s="6">
        <f t="shared" si="185"/>
        <v>-2.4730311385440453</v>
      </c>
      <c r="AT154" s="6">
        <f t="shared" si="185"/>
        <v>-2.0921866940998912</v>
      </c>
      <c r="AU154" s="6">
        <f t="shared" si="185"/>
        <v>-2.1412348422480045</v>
      </c>
      <c r="AV154" s="6">
        <f t="shared" si="185"/>
        <v>-2.5595866940995187</v>
      </c>
      <c r="AW154" s="6">
        <f t="shared" si="185"/>
        <v>-2.9519718792843936</v>
      </c>
      <c r="AX154" s="6">
        <f t="shared" si="185"/>
        <v>-3.2145237311360426</v>
      </c>
      <c r="AY154" s="6">
        <f t="shared" si="185"/>
        <v>-3.4020607681729231</v>
      </c>
      <c r="AZ154" s="6">
        <f t="shared" si="185"/>
        <v>-3.5722866940987221</v>
      </c>
      <c r="BA154" s="6">
        <f t="shared" si="185"/>
        <v>-3.6905792866912108</v>
      </c>
      <c r="BB154" s="6">
        <f t="shared" si="185"/>
        <v>-3.77424965706152</v>
      </c>
      <c r="BC154" s="6">
        <f t="shared" si="185"/>
        <v>-3.7857903978022414</v>
      </c>
      <c r="BD154" s="6">
        <f t="shared" si="185"/>
        <v>-3.5578607681728043</v>
      </c>
      <c r="BE154" s="6">
        <f t="shared" si="185"/>
        <v>-3.0529533607658008</v>
      </c>
      <c r="BF154" s="6">
        <f t="shared" si="185"/>
        <v>-2.608634842247632</v>
      </c>
      <c r="BG154" s="6">
        <f t="shared" si="185"/>
        <v>-2.6346015089142871</v>
      </c>
      <c r="BH154" s="6">
        <f t="shared" si="185"/>
        <v>-3.0673792866917187</v>
      </c>
      <c r="BI154" s="6">
        <f t="shared" si="185"/>
        <v>-3.5116978052098711</v>
      </c>
      <c r="BJ154" s="6">
        <f t="shared" si="185"/>
        <v>-3.8146422496540766</v>
      </c>
      <c r="BK154" s="6">
        <f t="shared" si="185"/>
        <v>-4.0396866940983331</v>
      </c>
      <c r="BL154" s="6">
        <f t="shared" si="185"/>
        <v>-4.2416496570611475</v>
      </c>
      <c r="BM154" s="6">
        <f t="shared" si="185"/>
        <v>-4.3974496570610127</v>
      </c>
      <c r="BN154" s="6">
        <f t="shared" si="185"/>
        <v>-4.484005212616502</v>
      </c>
      <c r="BO154" s="6">
        <f t="shared" si="185"/>
        <v>-4.4436126200239459</v>
      </c>
      <c r="BP154" s="6">
        <f t="shared" si="185"/>
        <v>-4.1926015089130342</v>
      </c>
      <c r="BQ154" s="6">
        <f t="shared" si="185"/>
        <v>-3.7396274348393246</v>
      </c>
      <c r="BR154" s="6">
        <f t="shared" si="185"/>
        <v>-3.3414718792840885</v>
      </c>
      <c r="BS154" s="6">
        <f t="shared" si="185"/>
        <v>-3.361668175580367</v>
      </c>
      <c r="BT154" s="6">
        <f t="shared" si="185"/>
        <v>-3.7857903978022414</v>
      </c>
      <c r="BU154" s="6">
        <f t="shared" si="185"/>
        <v>-4.2099126200241317</v>
      </c>
      <c r="BV154" s="6">
        <f t="shared" si="185"/>
        <v>-4.5186274348386979</v>
      </c>
      <c r="BW154" s="6">
        <f t="shared" si="185"/>
        <v>-4.7292459533570534</v>
      </c>
      <c r="BX154" s="6">
        <f t="shared" si="182"/>
        <v>-4.8504237311347218</v>
      </c>
      <c r="BY154" s="6">
        <f t="shared" si="182"/>
        <v>-5.0091089163197839</v>
      </c>
      <c r="BZ154" s="6">
        <f t="shared" si="182"/>
        <v>-5.1360570644678294</v>
      </c>
      <c r="CA154" s="6">
        <f t="shared" si="182"/>
        <v>-5.1389422496530095</v>
      </c>
      <c r="CB154" s="6">
        <f t="shared" si="182"/>
        <v>-4.9052422496531962</v>
      </c>
      <c r="CC154" s="6">
        <f t="shared" si="182"/>
        <v>-4.4291866940980285</v>
      </c>
      <c r="CD154" s="6">
        <f t="shared" si="182"/>
        <v>-4.0714237311353489</v>
      </c>
      <c r="CE154" s="6">
        <f t="shared" si="182"/>
        <v>-4.1522089163204781</v>
      </c>
      <c r="CF154" s="6">
        <f t="shared" si="182"/>
        <v>-4.5907570644682698</v>
      </c>
      <c r="CG154" s="6">
        <f t="shared" si="182"/>
        <v>-5.0033385459494228</v>
      </c>
      <c r="CH154" s="6">
        <f t="shared" si="182"/>
        <v>-5.2601200274306956</v>
      </c>
      <c r="CI154" s="6">
        <f t="shared" si="182"/>
        <v>-5.4534274348379528</v>
      </c>
      <c r="CJ154" s="6">
        <f t="shared" si="182"/>
        <v>-5.6034570644674568</v>
      </c>
      <c r="CK154" s="6">
        <f t="shared" si="182"/>
        <v>-5.7448311385414206</v>
      </c>
      <c r="CL154" s="6">
        <f t="shared" si="182"/>
        <v>-5.8660089163191058</v>
      </c>
      <c r="CM154" s="6">
        <f t="shared" si="182"/>
        <v>-5.8515829903931884</v>
      </c>
      <c r="CN154" s="6">
        <f t="shared" si="182"/>
        <v>-5.5832607681711792</v>
      </c>
      <c r="CO154" s="6">
        <f t="shared" si="182"/>
        <v>-5.0898941015049131</v>
      </c>
      <c r="CP154" s="6">
        <f t="shared" si="182"/>
        <v>-4.674427434838579</v>
      </c>
      <c r="CQ154" s="6">
        <f t="shared" si="182"/>
        <v>-4.7523274348385112</v>
      </c>
      <c r="CR154" s="6">
        <f t="shared" si="182"/>
        <v>-5.2312681755788768</v>
      </c>
      <c r="CS154" s="6">
        <f t="shared" si="182"/>
        <v>-5.6900126200229462</v>
      </c>
      <c r="CT154" s="6">
        <f t="shared" si="182"/>
        <v>-5.9467941015042189</v>
      </c>
      <c r="CU154" s="6">
        <f t="shared" si="182"/>
        <v>-6.1199052126151976</v>
      </c>
      <c r="CV154" s="6">
        <f t="shared" si="182"/>
        <v>-6.2526237311336041</v>
      </c>
      <c r="CW154" s="6">
        <f t="shared" si="182"/>
        <v>-6.3362941015039134</v>
      </c>
      <c r="CX154" s="6">
        <f t="shared" si="182"/>
        <v>-6.4286200274297638</v>
      </c>
      <c r="CY154" s="6">
        <f t="shared" si="182"/>
        <v>-6.4863237311334183</v>
      </c>
      <c r="CZ154" s="6">
        <f t="shared" si="182"/>
        <v>-6.2526237311336041</v>
      </c>
      <c r="DA154" s="6">
        <f t="shared" si="182"/>
        <v>-5.7477163237266007</v>
      </c>
      <c r="DB154" s="6">
        <f t="shared" si="182"/>
        <v>-5.3726422496528237</v>
      </c>
      <c r="DC154" s="6">
        <f t="shared" si="182"/>
        <v>-5.4390015089120354</v>
      </c>
      <c r="DD154" s="6">
        <f t="shared" si="182"/>
        <v>-5.8573533607635486</v>
      </c>
      <c r="DE154" s="6">
        <f t="shared" si="182"/>
        <v>-6.3622607681705521</v>
      </c>
      <c r="DF154" s="6">
        <f t="shared" si="182"/>
        <v>-6.6565496570592169</v>
      </c>
      <c r="DG154" s="6">
        <f t="shared" si="182"/>
        <v>-6.8238903977998193</v>
      </c>
      <c r="DH154" s="6">
        <f t="shared" si="182"/>
        <v>-6.9566089163182259</v>
      </c>
      <c r="DI154" s="6">
        <f t="shared" si="182"/>
        <v>-7.1066385459477468</v>
      </c>
      <c r="DJ154" s="6">
        <f t="shared" si="182"/>
        <v>-7.2278163237254152</v>
      </c>
      <c r="DK154" s="6">
        <f t="shared" si="182"/>
        <v>-7.1903089163180391</v>
      </c>
      <c r="DL154" s="6">
        <f t="shared" si="182"/>
        <v>-6.8960200274293912</v>
      </c>
      <c r="DM154" s="6">
        <f t="shared" si="182"/>
        <v>-6.3911126200223878</v>
      </c>
      <c r="DN154" s="6">
        <f t="shared" si="182"/>
        <v>-6.024694101504168</v>
      </c>
      <c r="DO154" s="6">
        <f t="shared" si="182"/>
        <v>-6.0881681755781827</v>
      </c>
      <c r="DP154" s="6">
        <f t="shared" si="182"/>
        <v>-6.5238311385407943</v>
      </c>
      <c r="DQ154" s="6">
        <f t="shared" si="182"/>
        <v>-6.9941163237256019</v>
      </c>
      <c r="DR154" s="6">
        <f t="shared" si="182"/>
        <v>-7.2912903977994468</v>
      </c>
      <c r="DS154" s="6">
        <f t="shared" si="182"/>
        <v>-7.4442052126141309</v>
      </c>
      <c r="DT154" s="6">
        <f t="shared" si="182"/>
        <v>-7.5480718792807187</v>
      </c>
      <c r="DU154" s="6">
        <f t="shared" si="182"/>
        <v>-7.6692496570584039</v>
      </c>
      <c r="DV154" s="6">
        <f t="shared" si="182"/>
        <v>-7.7817718792805319</v>
      </c>
      <c r="DW154" s="6">
        <f t="shared" si="182"/>
        <v>-7.7702311385397946</v>
      </c>
      <c r="DX154" s="6">
        <f t="shared" si="182"/>
        <v>-7.4961385459474252</v>
      </c>
      <c r="DY154" s="6" t="e">
        <f t="shared" si="182"/>
        <v>#REF!</v>
      </c>
      <c r="DZ154" s="6" t="e">
        <f t="shared" si="182"/>
        <v>#REF!</v>
      </c>
      <c r="EA154" s="6" t="e">
        <f t="shared" si="182"/>
        <v>#REF!</v>
      </c>
      <c r="EB154" s="6" t="e">
        <f t="shared" si="182"/>
        <v>#REF!</v>
      </c>
      <c r="EC154" s="6" t="e">
        <f t="shared" si="182"/>
        <v>#REF!</v>
      </c>
      <c r="ED154" s="6" t="e">
        <f t="shared" si="182"/>
        <v>#REF!</v>
      </c>
      <c r="EE154" s="6" t="e">
        <f t="shared" si="182"/>
        <v>#REF!</v>
      </c>
      <c r="EF154" s="6" t="e">
        <f t="shared" si="182"/>
        <v>#REF!</v>
      </c>
      <c r="EG154" s="6" t="e">
        <f t="shared" si="182"/>
        <v>#REF!</v>
      </c>
      <c r="EH154" s="6" t="e">
        <f t="shared" si="182"/>
        <v>#REF!</v>
      </c>
      <c r="EI154" s="6" t="e">
        <f t="shared" si="186"/>
        <v>#REF!</v>
      </c>
      <c r="EJ154" s="6" t="e">
        <f t="shared" si="186"/>
        <v>#REF!</v>
      </c>
      <c r="EK154" s="6" t="e">
        <f t="shared" si="186"/>
        <v>#REF!</v>
      </c>
      <c r="EL154" s="6" t="e">
        <f t="shared" si="186"/>
        <v>#REF!</v>
      </c>
      <c r="EM154" s="6" t="e">
        <f t="shared" si="186"/>
        <v>#REF!</v>
      </c>
      <c r="EN154" s="6" t="e">
        <f t="shared" si="186"/>
        <v>#REF!</v>
      </c>
      <c r="EO154" s="6" t="e">
        <f t="shared" si="186"/>
        <v>#REF!</v>
      </c>
      <c r="EP154" s="6" t="e">
        <f t="shared" si="186"/>
        <v>#REF!</v>
      </c>
      <c r="EQ154" s="6" t="e">
        <f t="shared" si="186"/>
        <v>#REF!</v>
      </c>
      <c r="ER154" s="6" t="e">
        <f t="shared" si="186"/>
        <v>#REF!</v>
      </c>
      <c r="ES154" s="6" t="e">
        <f t="shared" si="186"/>
        <v>#REF!</v>
      </c>
      <c r="ET154" s="6" t="e">
        <f t="shared" si="186"/>
        <v>#REF!</v>
      </c>
      <c r="EU154" s="6" t="e">
        <f t="shared" si="186"/>
        <v>#REF!</v>
      </c>
      <c r="EV154" s="6" t="e">
        <f t="shared" si="186"/>
        <v>#REF!</v>
      </c>
      <c r="EW154" s="6" t="e">
        <f t="shared" si="186"/>
        <v>#REF!</v>
      </c>
      <c r="EX154" s="6" t="e">
        <f t="shared" si="186"/>
        <v>#REF!</v>
      </c>
      <c r="EY154" s="6" t="e">
        <f t="shared" si="186"/>
        <v>#REF!</v>
      </c>
      <c r="EZ154" s="6" t="e">
        <f t="shared" si="186"/>
        <v>#REF!</v>
      </c>
      <c r="FA154" s="6" t="e">
        <f t="shared" si="186"/>
        <v>#REF!</v>
      </c>
      <c r="FB154" s="6" t="e">
        <f t="shared" si="186"/>
        <v>#REF!</v>
      </c>
      <c r="FC154" s="6" t="e">
        <f t="shared" si="186"/>
        <v>#REF!</v>
      </c>
      <c r="FD154" s="6" t="e">
        <f t="shared" si="186"/>
        <v>#REF!</v>
      </c>
      <c r="FE154" s="6" t="e">
        <f t="shared" si="186"/>
        <v>#REF!</v>
      </c>
      <c r="FF154" s="6" t="e">
        <f t="shared" si="186"/>
        <v>#REF!</v>
      </c>
      <c r="FG154" s="6" t="e">
        <f t="shared" si="186"/>
        <v>#REF!</v>
      </c>
      <c r="FH154" s="6" t="e">
        <f t="shared" si="186"/>
        <v>#REF!</v>
      </c>
      <c r="FI154" s="6" t="e">
        <f t="shared" si="186"/>
        <v>#REF!</v>
      </c>
      <c r="FJ154" s="6" t="e">
        <f t="shared" si="186"/>
        <v>#REF!</v>
      </c>
      <c r="FK154" s="6" t="e">
        <f t="shared" si="186"/>
        <v>#REF!</v>
      </c>
      <c r="FL154" s="6" t="e">
        <f t="shared" si="186"/>
        <v>#REF!</v>
      </c>
      <c r="FM154" s="6" t="e">
        <f t="shared" si="186"/>
        <v>#REF!</v>
      </c>
      <c r="FN154" s="6" t="e">
        <f t="shared" si="186"/>
        <v>#REF!</v>
      </c>
      <c r="FO154" s="6" t="e">
        <f t="shared" si="186"/>
        <v>#REF!</v>
      </c>
      <c r="FP154" s="6" t="e">
        <f t="shared" si="186"/>
        <v>#REF!</v>
      </c>
      <c r="FQ154" s="6" t="e">
        <f t="shared" si="186"/>
        <v>#REF!</v>
      </c>
      <c r="FR154" s="6" t="e">
        <f t="shared" si="186"/>
        <v>#REF!</v>
      </c>
      <c r="FS154" s="6" t="e">
        <f t="shared" si="186"/>
        <v>#REF!</v>
      </c>
      <c r="FT154" s="6" t="e">
        <f t="shared" si="186"/>
        <v>#REF!</v>
      </c>
      <c r="FU154" s="6" t="e">
        <f t="shared" si="186"/>
        <v>#REF!</v>
      </c>
      <c r="FV154" s="6" t="e">
        <f t="shared" si="186"/>
        <v>#REF!</v>
      </c>
      <c r="FW154" s="6" t="e">
        <f t="shared" si="186"/>
        <v>#REF!</v>
      </c>
      <c r="FX154" s="6" t="e">
        <f t="shared" si="186"/>
        <v>#REF!</v>
      </c>
      <c r="FY154" s="6" t="e">
        <f t="shared" si="186"/>
        <v>#REF!</v>
      </c>
      <c r="FZ154" s="6" t="e">
        <f t="shared" si="186"/>
        <v>#REF!</v>
      </c>
      <c r="GA154" s="6" t="e">
        <f t="shared" si="186"/>
        <v>#REF!</v>
      </c>
      <c r="GB154" s="6" t="e">
        <f t="shared" si="186"/>
        <v>#REF!</v>
      </c>
      <c r="GC154" s="6" t="e">
        <f t="shared" si="186"/>
        <v>#REF!</v>
      </c>
      <c r="GD154" s="6" t="e">
        <f t="shared" si="186"/>
        <v>#REF!</v>
      </c>
      <c r="GE154" s="6" t="e">
        <f t="shared" si="186"/>
        <v>#REF!</v>
      </c>
      <c r="GF154" s="6" t="e">
        <f t="shared" si="186"/>
        <v>#REF!</v>
      </c>
      <c r="GG154" s="6" t="e">
        <f t="shared" si="186"/>
        <v>#REF!</v>
      </c>
      <c r="GH154" s="6" t="e">
        <f t="shared" si="186"/>
        <v>#REF!</v>
      </c>
      <c r="GI154" s="6" t="e">
        <f t="shared" si="186"/>
        <v>#REF!</v>
      </c>
      <c r="GJ154" s="6" t="e">
        <f t="shared" si="186"/>
        <v>#REF!</v>
      </c>
      <c r="GK154" s="6" t="e">
        <f t="shared" si="186"/>
        <v>#REF!</v>
      </c>
      <c r="GL154" s="6" t="e">
        <f t="shared" si="186"/>
        <v>#REF!</v>
      </c>
      <c r="GM154" s="6" t="e">
        <f t="shared" si="186"/>
        <v>#REF!</v>
      </c>
      <c r="GN154" s="6" t="e">
        <f t="shared" si="186"/>
        <v>#REF!</v>
      </c>
      <c r="GO154" s="6" t="e">
        <f t="shared" si="186"/>
        <v>#REF!</v>
      </c>
      <c r="GP154" s="6" t="e">
        <f t="shared" si="186"/>
        <v>#REF!</v>
      </c>
      <c r="GQ154" s="6" t="e">
        <f t="shared" si="186"/>
        <v>#REF!</v>
      </c>
      <c r="GR154" s="6" t="e">
        <f t="shared" si="186"/>
        <v>#REF!</v>
      </c>
      <c r="GS154" s="6" t="e">
        <f t="shared" si="186"/>
        <v>#REF!</v>
      </c>
      <c r="GT154" s="6" t="e">
        <f t="shared" si="186"/>
        <v>#REF!</v>
      </c>
      <c r="GU154" s="6" t="e">
        <f t="shared" si="183"/>
        <v>#REF!</v>
      </c>
      <c r="GV154" s="6" t="e">
        <f t="shared" si="183"/>
        <v>#REF!</v>
      </c>
      <c r="GW154" s="6" t="e">
        <f t="shared" si="183"/>
        <v>#REF!</v>
      </c>
      <c r="GX154" s="6" t="e">
        <f t="shared" si="183"/>
        <v>#REF!</v>
      </c>
      <c r="GY154" s="6" t="e">
        <f t="shared" si="183"/>
        <v>#REF!</v>
      </c>
      <c r="GZ154" s="6" t="e">
        <f t="shared" si="183"/>
        <v>#REF!</v>
      </c>
      <c r="HA154" s="6" t="e">
        <f t="shared" si="183"/>
        <v>#REF!</v>
      </c>
      <c r="HB154" s="6" t="e">
        <f t="shared" si="183"/>
        <v>#REF!</v>
      </c>
      <c r="HC154" s="6" t="e">
        <f t="shared" si="183"/>
        <v>#REF!</v>
      </c>
      <c r="HD154" s="6" t="e">
        <f t="shared" si="183"/>
        <v>#REF!</v>
      </c>
      <c r="HE154" s="6" t="e">
        <f t="shared" si="183"/>
        <v>#REF!</v>
      </c>
      <c r="HF154" s="6" t="e">
        <f t="shared" si="183"/>
        <v>#REF!</v>
      </c>
      <c r="HG154" s="6" t="e">
        <f t="shared" si="183"/>
        <v>#REF!</v>
      </c>
      <c r="HH154" s="6" t="e">
        <f t="shared" si="183"/>
        <v>#REF!</v>
      </c>
      <c r="HI154" s="6" t="e">
        <f t="shared" si="183"/>
        <v>#REF!</v>
      </c>
      <c r="HJ154" s="6" t="e">
        <f t="shared" si="183"/>
        <v>#REF!</v>
      </c>
      <c r="HK154" s="6" t="e">
        <f t="shared" si="183"/>
        <v>#REF!</v>
      </c>
      <c r="HL154" s="6" t="e">
        <f t="shared" si="183"/>
        <v>#REF!</v>
      </c>
      <c r="HM154" s="6" t="e">
        <f t="shared" si="183"/>
        <v>#REF!</v>
      </c>
      <c r="HN154" s="6" t="e">
        <f t="shared" si="183"/>
        <v>#REF!</v>
      </c>
      <c r="HO154" s="6" t="e">
        <f t="shared" si="183"/>
        <v>#REF!</v>
      </c>
      <c r="HP154" s="6" t="e">
        <f t="shared" si="183"/>
        <v>#REF!</v>
      </c>
      <c r="HQ154" s="6" t="e">
        <f t="shared" si="183"/>
        <v>#REF!</v>
      </c>
      <c r="HR154" s="6" t="e">
        <f t="shared" si="183"/>
        <v>#REF!</v>
      </c>
      <c r="HS154" s="6" t="e">
        <f t="shared" si="183"/>
        <v>#REF!</v>
      </c>
      <c r="HT154" s="6" t="e">
        <f t="shared" si="183"/>
        <v>#REF!</v>
      </c>
      <c r="HU154" s="6" t="e">
        <f t="shared" si="183"/>
        <v>#REF!</v>
      </c>
      <c r="HV154" s="6" t="e">
        <f t="shared" si="183"/>
        <v>#REF!</v>
      </c>
      <c r="HW154" s="6" t="e">
        <f t="shared" si="183"/>
        <v>#REF!</v>
      </c>
      <c r="HX154" s="6" t="e">
        <f t="shared" si="183"/>
        <v>#REF!</v>
      </c>
      <c r="HY154" s="6" t="e">
        <f t="shared" si="183"/>
        <v>#REF!</v>
      </c>
      <c r="HZ154" s="6" t="e">
        <f t="shared" si="183"/>
        <v>#REF!</v>
      </c>
      <c r="IA154" s="6" t="e">
        <f t="shared" si="183"/>
        <v>#REF!</v>
      </c>
      <c r="IB154" s="6" t="e">
        <f t="shared" si="183"/>
        <v>#REF!</v>
      </c>
      <c r="IC154" s="6" t="e">
        <f t="shared" si="183"/>
        <v>#REF!</v>
      </c>
      <c r="ID154" s="6" t="e">
        <f t="shared" si="183"/>
        <v>#REF!</v>
      </c>
      <c r="IE154" s="6" t="e">
        <f t="shared" si="183"/>
        <v>#REF!</v>
      </c>
      <c r="IF154" s="6" t="e">
        <f t="shared" si="183"/>
        <v>#REF!</v>
      </c>
      <c r="IG154" s="6" t="e">
        <f t="shared" si="183"/>
        <v>#REF!</v>
      </c>
      <c r="IH154" s="6" t="e">
        <f t="shared" si="183"/>
        <v>#REF!</v>
      </c>
      <c r="II154" s="6" t="e">
        <f t="shared" si="183"/>
        <v>#REF!</v>
      </c>
      <c r="IJ154" s="6" t="e">
        <f t="shared" si="183"/>
        <v>#REF!</v>
      </c>
      <c r="IK154" s="6" t="e">
        <f t="shared" si="183"/>
        <v>#REF!</v>
      </c>
      <c r="IL154" s="6" t="e">
        <f t="shared" si="183"/>
        <v>#REF!</v>
      </c>
      <c r="IM154" s="6" t="e">
        <f t="shared" si="183"/>
        <v>#REF!</v>
      </c>
      <c r="IN154" s="6" t="e">
        <f t="shared" si="183"/>
        <v>#REF!</v>
      </c>
      <c r="IO154" s="6" t="e">
        <f t="shared" si="183"/>
        <v>#REF!</v>
      </c>
      <c r="IP154" s="6" t="e">
        <f t="shared" si="183"/>
        <v>#REF!</v>
      </c>
      <c r="IQ154" s="6" t="e">
        <f t="shared" si="183"/>
        <v>#REF!</v>
      </c>
      <c r="IR154" s="6" t="e">
        <f t="shared" si="183"/>
        <v>#REF!</v>
      </c>
      <c r="IS154" s="6" t="e">
        <f t="shared" si="183"/>
        <v>#REF!</v>
      </c>
      <c r="IT154" s="6" t="e">
        <f t="shared" si="183"/>
        <v>#REF!</v>
      </c>
      <c r="IU154" s="6" t="e">
        <f t="shared" si="183"/>
        <v>#REF!</v>
      </c>
      <c r="IV154" s="6" t="e">
        <f t="shared" si="183"/>
        <v>#REF!</v>
      </c>
      <c r="IW154" s="6" t="e">
        <f t="shared" si="183"/>
        <v>#REF!</v>
      </c>
      <c r="IX154" s="6" t="e">
        <f t="shared" si="183"/>
        <v>#REF!</v>
      </c>
      <c r="IY154" s="6" t="e">
        <f t="shared" si="183"/>
        <v>#REF!</v>
      </c>
      <c r="IZ154" s="6" t="e">
        <f t="shared" si="183"/>
        <v>#REF!</v>
      </c>
      <c r="JA154" s="6" t="e">
        <f t="shared" si="183"/>
        <v>#REF!</v>
      </c>
      <c r="JB154" s="6" t="e">
        <f t="shared" si="183"/>
        <v>#REF!</v>
      </c>
      <c r="JC154" s="6" t="e">
        <f t="shared" si="183"/>
        <v>#REF!</v>
      </c>
      <c r="JD154" s="6" t="e">
        <f t="shared" si="183"/>
        <v>#REF!</v>
      </c>
      <c r="JE154" s="6" t="e">
        <f t="shared" si="183"/>
        <v>#REF!</v>
      </c>
      <c r="JF154" s="6" t="e">
        <f t="shared" si="181"/>
        <v>#REF!</v>
      </c>
      <c r="JG154" s="6" t="e">
        <f t="shared" si="181"/>
        <v>#REF!</v>
      </c>
      <c r="JH154" s="6" t="e">
        <f t="shared" si="181"/>
        <v>#REF!</v>
      </c>
      <c r="JI154" s="6" t="e">
        <f t="shared" si="181"/>
        <v>#REF!</v>
      </c>
      <c r="JJ154" s="6" t="e">
        <f t="shared" si="180"/>
        <v>#REF!</v>
      </c>
      <c r="JK154" s="6" t="e">
        <f t="shared" si="180"/>
        <v>#REF!</v>
      </c>
      <c r="JL154" s="6" t="e">
        <f t="shared" si="184"/>
        <v>#REF!</v>
      </c>
      <c r="JM154" s="6" t="e">
        <f t="shared" si="184"/>
        <v>#REF!</v>
      </c>
      <c r="JN154" s="6" t="e">
        <f t="shared" si="184"/>
        <v>#REF!</v>
      </c>
      <c r="JO154" s="6" t="e">
        <f t="shared" si="184"/>
        <v>#REF!</v>
      </c>
      <c r="JP154" s="6" t="e">
        <f t="shared" si="184"/>
        <v>#REF!</v>
      </c>
      <c r="JQ154" s="6" t="e">
        <f t="shared" si="184"/>
        <v>#REF!</v>
      </c>
      <c r="JR154" s="6" t="e">
        <f t="shared" si="184"/>
        <v>#REF!</v>
      </c>
      <c r="JS154" s="6" t="e">
        <f t="shared" si="184"/>
        <v>#REF!</v>
      </c>
    </row>
    <row r="155" spans="1:279" ht="14.5" x14ac:dyDescent="0.35">
      <c r="A155" s="8">
        <v>153</v>
      </c>
      <c r="B155" s="9">
        <v>41532</v>
      </c>
      <c r="C155" s="10">
        <v>393.21</v>
      </c>
      <c r="D155" s="8">
        <f t="shared" si="154"/>
        <v>-0.31851851851831725</v>
      </c>
      <c r="I155" s="6">
        <v>153</v>
      </c>
      <c r="J155" s="6">
        <f t="shared" si="155"/>
        <v>0.10145404663910361</v>
      </c>
      <c r="K155" s="6">
        <f t="shared" si="156"/>
        <v>-0.31262002743471246</v>
      </c>
      <c r="L155" s="6">
        <f t="shared" si="185"/>
        <v>-0.77765706447146721</v>
      </c>
      <c r="M155" s="6">
        <f t="shared" si="185"/>
        <v>-1.0675089163231257</v>
      </c>
      <c r="N155" s="6">
        <f t="shared" si="185"/>
        <v>-1.2681755829896642</v>
      </c>
      <c r="O155" s="6">
        <f t="shared" si="185"/>
        <v>-1.4146941015081018</v>
      </c>
      <c r="P155" s="6">
        <f t="shared" si="185"/>
        <v>-1.5102496570635824</v>
      </c>
      <c r="Q155" s="6">
        <f t="shared" si="185"/>
        <v>-1.6249163237301809</v>
      </c>
      <c r="R155" s="6">
        <f t="shared" si="185"/>
        <v>-1.6440274348412807</v>
      </c>
      <c r="S155" s="6">
        <f t="shared" si="185"/>
        <v>-1.3350644718785225</v>
      </c>
      <c r="T155" s="6">
        <f t="shared" si="185"/>
        <v>-0.82862002743438778</v>
      </c>
      <c r="U155" s="6">
        <f t="shared" si="185"/>
        <v>-0.47506447187905132</v>
      </c>
      <c r="V155" s="6">
        <f t="shared" si="185"/>
        <v>-0.50691632373089035</v>
      </c>
      <c r="W155" s="6">
        <f t="shared" si="185"/>
        <v>-0.9082496570639671</v>
      </c>
      <c r="X155" s="6">
        <f t="shared" si="185"/>
        <v>-1.3796570644710824</v>
      </c>
      <c r="Y155" s="6">
        <f t="shared" si="185"/>
        <v>-1.6918052126190211</v>
      </c>
      <c r="Z155" s="6">
        <f t="shared" si="185"/>
        <v>-1.9211385459522181</v>
      </c>
      <c r="AA155" s="6">
        <f t="shared" si="185"/>
        <v>-2.0995089163224767</v>
      </c>
      <c r="AB155" s="6">
        <f t="shared" si="185"/>
        <v>-2.2428422496557157</v>
      </c>
      <c r="AC155" s="6">
        <f t="shared" si="185"/>
        <v>-2.3670644718778551</v>
      </c>
      <c r="AD155" s="6">
        <f t="shared" si="185"/>
        <v>-2.3511385459519536</v>
      </c>
      <c r="AE155" s="6">
        <f t="shared" si="185"/>
        <v>-2.0803978052113767</v>
      </c>
      <c r="AF155" s="6">
        <f t="shared" si="185"/>
        <v>-1.5421015089154213</v>
      </c>
      <c r="AG155" s="6">
        <f t="shared" si="185"/>
        <v>-1.124842249656425</v>
      </c>
      <c r="AH155" s="6">
        <f t="shared" si="185"/>
        <v>-1.2140274348415452</v>
      </c>
      <c r="AI155" s="6">
        <f t="shared" si="185"/>
        <v>-1.6790644718782999</v>
      </c>
      <c r="AJ155" s="6">
        <f t="shared" si="185"/>
        <v>-2.179138545952056</v>
      </c>
      <c r="AK155" s="6">
        <f t="shared" si="185"/>
        <v>-2.5900274348406915</v>
      </c>
      <c r="AL155" s="6">
        <f t="shared" si="185"/>
        <v>-2.8926200274330895</v>
      </c>
      <c r="AM155" s="6">
        <f t="shared" si="185"/>
        <v>-3.0964718792848083</v>
      </c>
      <c r="AN155" s="6">
        <f t="shared" si="185"/>
        <v>-3.2843978052106073</v>
      </c>
      <c r="AO155" s="6">
        <f t="shared" si="185"/>
        <v>-3.4500274348401447</v>
      </c>
      <c r="AP155" s="6">
        <f t="shared" si="185"/>
        <v>-3.4627681755808659</v>
      </c>
      <c r="AQ155" s="6">
        <f t="shared" si="185"/>
        <v>-3.2143237311365871</v>
      </c>
      <c r="AR155" s="6">
        <f t="shared" si="185"/>
        <v>-2.7301755829887506</v>
      </c>
      <c r="AS155" s="6">
        <f t="shared" si="185"/>
        <v>-2.3097311385445556</v>
      </c>
      <c r="AT155" s="6">
        <f t="shared" si="185"/>
        <v>-2.3638792866926748</v>
      </c>
      <c r="AU155" s="6">
        <f t="shared" si="185"/>
        <v>-2.8257311385442314</v>
      </c>
      <c r="AV155" s="6">
        <f t="shared" si="185"/>
        <v>-3.2589163237291472</v>
      </c>
      <c r="AW155" s="6">
        <f t="shared" si="185"/>
        <v>-3.5487681755808236</v>
      </c>
      <c r="AX155" s="6">
        <f t="shared" si="185"/>
        <v>-3.7558052126177226</v>
      </c>
      <c r="AY155" s="6">
        <f t="shared" si="185"/>
        <v>-3.9437311385435398</v>
      </c>
      <c r="AZ155" s="6">
        <f t="shared" si="185"/>
        <v>-4.0743237311360403</v>
      </c>
      <c r="BA155" s="6">
        <f t="shared" si="185"/>
        <v>-4.1666941015063585</v>
      </c>
      <c r="BB155" s="6">
        <f t="shared" si="185"/>
        <v>-4.1794348422470797</v>
      </c>
      <c r="BC155" s="6">
        <f t="shared" si="185"/>
        <v>-3.9278052126176206</v>
      </c>
      <c r="BD155" s="6">
        <f t="shared" si="185"/>
        <v>-3.3703978052105654</v>
      </c>
      <c r="BE155" s="6">
        <f t="shared" si="185"/>
        <v>-2.8798792866923502</v>
      </c>
      <c r="BF155" s="6">
        <f t="shared" si="185"/>
        <v>-2.9085459533590088</v>
      </c>
      <c r="BG155" s="6">
        <f t="shared" si="185"/>
        <v>-3.3863237311364847</v>
      </c>
      <c r="BH155" s="6">
        <f t="shared" si="185"/>
        <v>-3.8768422496546817</v>
      </c>
      <c r="BI155" s="6">
        <f t="shared" si="185"/>
        <v>-4.2112866940989182</v>
      </c>
      <c r="BJ155" s="6">
        <f t="shared" si="185"/>
        <v>-4.459731138543197</v>
      </c>
      <c r="BK155" s="6">
        <f t="shared" si="185"/>
        <v>-4.6826941015060335</v>
      </c>
      <c r="BL155" s="6">
        <f t="shared" si="185"/>
        <v>-4.8546941015059133</v>
      </c>
      <c r="BM155" s="6">
        <f t="shared" si="185"/>
        <v>-4.9502496570614127</v>
      </c>
      <c r="BN155" s="6">
        <f t="shared" si="185"/>
        <v>-4.9056570644688522</v>
      </c>
      <c r="BO155" s="6">
        <f t="shared" si="185"/>
        <v>-4.6285459533579152</v>
      </c>
      <c r="BP155" s="6">
        <f t="shared" si="185"/>
        <v>-4.1284718792841586</v>
      </c>
      <c r="BQ155" s="6">
        <f t="shared" si="185"/>
        <v>-3.6889163237288827</v>
      </c>
      <c r="BR155" s="6">
        <f t="shared" si="185"/>
        <v>-3.7112126200251625</v>
      </c>
      <c r="BS155" s="6">
        <f t="shared" si="185"/>
        <v>-4.1794348422470797</v>
      </c>
      <c r="BT155" s="6">
        <f t="shared" si="185"/>
        <v>-4.6476570644690147</v>
      </c>
      <c r="BU155" s="6">
        <f t="shared" si="185"/>
        <v>-4.9884718792836118</v>
      </c>
      <c r="BV155" s="6">
        <f t="shared" si="185"/>
        <v>-5.2209903978019891</v>
      </c>
      <c r="BW155" s="6">
        <f t="shared" si="185"/>
        <v>-5.3547681755796699</v>
      </c>
      <c r="BX155" s="6">
        <f t="shared" si="182"/>
        <v>-5.5299533607647477</v>
      </c>
      <c r="BY155" s="6">
        <f t="shared" si="182"/>
        <v>-5.6701015089128068</v>
      </c>
      <c r="BZ155" s="6">
        <f t="shared" si="182"/>
        <v>-5.6732866940979871</v>
      </c>
      <c r="CA155" s="6">
        <f t="shared" si="182"/>
        <v>-5.4152866940981488</v>
      </c>
      <c r="CB155" s="6">
        <f t="shared" si="182"/>
        <v>-4.889731138542933</v>
      </c>
      <c r="CC155" s="6">
        <f t="shared" si="182"/>
        <v>-4.4947681755802167</v>
      </c>
      <c r="CD155" s="6">
        <f t="shared" si="182"/>
        <v>-4.5839533607653546</v>
      </c>
      <c r="CE155" s="6">
        <f t="shared" si="182"/>
        <v>-5.0681015089131911</v>
      </c>
      <c r="CF155" s="6">
        <f t="shared" si="182"/>
        <v>-5.5235829903943872</v>
      </c>
      <c r="CG155" s="6">
        <f t="shared" si="182"/>
        <v>-5.8070644718756848</v>
      </c>
      <c r="CH155" s="6">
        <f t="shared" si="182"/>
        <v>-6.0204718792829626</v>
      </c>
      <c r="CI155" s="6">
        <f t="shared" si="182"/>
        <v>-6.1861015089124818</v>
      </c>
      <c r="CJ155" s="6">
        <f t="shared" si="182"/>
        <v>-6.3421755829864601</v>
      </c>
      <c r="CK155" s="6">
        <f t="shared" si="182"/>
        <v>-6.4759533607641586</v>
      </c>
      <c r="CL155" s="6">
        <f t="shared" si="182"/>
        <v>-6.4600274348382394</v>
      </c>
      <c r="CM155" s="6">
        <f t="shared" si="182"/>
        <v>-6.163805212616202</v>
      </c>
      <c r="CN155" s="6">
        <f t="shared" si="182"/>
        <v>-5.6191385459498857</v>
      </c>
      <c r="CO155" s="6">
        <f t="shared" si="182"/>
        <v>-5.1604718792835094</v>
      </c>
      <c r="CP155" s="6">
        <f t="shared" si="182"/>
        <v>-5.2464718792834493</v>
      </c>
      <c r="CQ155" s="6">
        <f t="shared" si="182"/>
        <v>-5.775212620023864</v>
      </c>
      <c r="CR155" s="6">
        <f t="shared" si="182"/>
        <v>-6.2816570644679803</v>
      </c>
      <c r="CS155" s="6">
        <f t="shared" si="182"/>
        <v>-6.5651385459492788</v>
      </c>
      <c r="CT155" s="6">
        <f t="shared" si="182"/>
        <v>-6.7562496570602759</v>
      </c>
      <c r="CU155" s="6">
        <f t="shared" si="182"/>
        <v>-6.9027681755786956</v>
      </c>
      <c r="CV155" s="6">
        <f t="shared" si="182"/>
        <v>-6.9951385459490139</v>
      </c>
      <c r="CW155" s="6">
        <f t="shared" si="182"/>
        <v>-7.0970644718748739</v>
      </c>
      <c r="CX155" s="6">
        <f t="shared" si="182"/>
        <v>-7.1607681755785331</v>
      </c>
      <c r="CY155" s="6">
        <f t="shared" si="182"/>
        <v>-6.9027681755786956</v>
      </c>
      <c r="CZ155" s="6">
        <f t="shared" si="182"/>
        <v>-6.3453607681716404</v>
      </c>
      <c r="DA155" s="6">
        <f t="shared" si="182"/>
        <v>-5.9312866940978246</v>
      </c>
      <c r="DB155" s="6">
        <f t="shared" si="182"/>
        <v>-6.0045459533570433</v>
      </c>
      <c r="DC155" s="6">
        <f t="shared" si="182"/>
        <v>-6.4663978052086</v>
      </c>
      <c r="DD155" s="6">
        <f t="shared" si="182"/>
        <v>-7.0238052126156552</v>
      </c>
      <c r="DE155" s="6">
        <f t="shared" si="182"/>
        <v>-7.3486941015043508</v>
      </c>
      <c r="DF155" s="6">
        <f t="shared" si="182"/>
        <v>-7.5334348422449695</v>
      </c>
      <c r="DG155" s="6">
        <f t="shared" si="182"/>
        <v>-7.6799533607633892</v>
      </c>
      <c r="DH155" s="6">
        <f t="shared" si="182"/>
        <v>-7.8455829903929262</v>
      </c>
      <c r="DI155" s="6">
        <f t="shared" si="182"/>
        <v>-7.9793607681706069</v>
      </c>
      <c r="DJ155" s="6">
        <f t="shared" si="182"/>
        <v>-7.9379533607632267</v>
      </c>
      <c r="DK155" s="6">
        <f t="shared" si="182"/>
        <v>-7.6130644718745488</v>
      </c>
      <c r="DL155" s="6">
        <f t="shared" si="182"/>
        <v>-7.0556570644674936</v>
      </c>
      <c r="DM155" s="6">
        <f t="shared" si="182"/>
        <v>-6.6511385459492365</v>
      </c>
      <c r="DN155" s="6">
        <f t="shared" si="182"/>
        <v>-6.7212126200232571</v>
      </c>
      <c r="DO155" s="6">
        <f t="shared" si="182"/>
        <v>-7.2021755829859133</v>
      </c>
      <c r="DP155" s="6">
        <f t="shared" si="182"/>
        <v>-7.7213607681707686</v>
      </c>
      <c r="DQ155" s="6">
        <f t="shared" si="182"/>
        <v>-8.0494348422446453</v>
      </c>
      <c r="DR155" s="6">
        <f t="shared" si="182"/>
        <v>-8.218249657059344</v>
      </c>
      <c r="DS155" s="6">
        <f t="shared" si="182"/>
        <v>-8.3329163237259429</v>
      </c>
      <c r="DT155" s="6">
        <f t="shared" si="182"/>
        <v>-8.4666941015036414</v>
      </c>
      <c r="DU155" s="6">
        <f t="shared" si="182"/>
        <v>-8.5909163237257804</v>
      </c>
      <c r="DV155" s="6">
        <f t="shared" si="182"/>
        <v>-8.5781755829850415</v>
      </c>
      <c r="DW155" s="6">
        <f t="shared" si="182"/>
        <v>-8.2755829903926443</v>
      </c>
      <c r="DX155" s="6" t="e">
        <f t="shared" si="182"/>
        <v>#REF!</v>
      </c>
      <c r="DY155" s="6" t="e">
        <f t="shared" si="182"/>
        <v>#REF!</v>
      </c>
      <c r="DZ155" s="6" t="e">
        <f t="shared" si="182"/>
        <v>#REF!</v>
      </c>
      <c r="EA155" s="6" t="e">
        <f t="shared" si="182"/>
        <v>#REF!</v>
      </c>
      <c r="EB155" s="6" t="e">
        <f t="shared" si="182"/>
        <v>#REF!</v>
      </c>
      <c r="EC155" s="6" t="e">
        <f t="shared" si="182"/>
        <v>#REF!</v>
      </c>
      <c r="ED155" s="6" t="e">
        <f t="shared" si="182"/>
        <v>#REF!</v>
      </c>
      <c r="EE155" s="6" t="e">
        <f t="shared" si="182"/>
        <v>#REF!</v>
      </c>
      <c r="EF155" s="6" t="e">
        <f t="shared" si="182"/>
        <v>#REF!</v>
      </c>
      <c r="EG155" s="6" t="e">
        <f t="shared" si="182"/>
        <v>#REF!</v>
      </c>
      <c r="EH155" s="6" t="e">
        <f t="shared" si="182"/>
        <v>#REF!</v>
      </c>
      <c r="EI155" s="6" t="e">
        <f t="shared" si="186"/>
        <v>#REF!</v>
      </c>
      <c r="EJ155" s="6" t="e">
        <f t="shared" si="186"/>
        <v>#REF!</v>
      </c>
      <c r="EK155" s="6" t="e">
        <f t="shared" si="186"/>
        <v>#REF!</v>
      </c>
      <c r="EL155" s="6" t="e">
        <f t="shared" si="186"/>
        <v>#REF!</v>
      </c>
      <c r="EM155" s="6" t="e">
        <f t="shared" si="186"/>
        <v>#REF!</v>
      </c>
      <c r="EN155" s="6" t="e">
        <f t="shared" si="186"/>
        <v>#REF!</v>
      </c>
      <c r="EO155" s="6" t="e">
        <f t="shared" si="186"/>
        <v>#REF!</v>
      </c>
      <c r="EP155" s="6" t="e">
        <f t="shared" si="186"/>
        <v>#REF!</v>
      </c>
      <c r="EQ155" s="6" t="e">
        <f t="shared" si="186"/>
        <v>#REF!</v>
      </c>
      <c r="ER155" s="6" t="e">
        <f t="shared" si="186"/>
        <v>#REF!</v>
      </c>
      <c r="ES155" s="6" t="e">
        <f t="shared" si="186"/>
        <v>#REF!</v>
      </c>
      <c r="ET155" s="6" t="e">
        <f t="shared" si="186"/>
        <v>#REF!</v>
      </c>
      <c r="EU155" s="6" t="e">
        <f t="shared" si="186"/>
        <v>#REF!</v>
      </c>
      <c r="EV155" s="6" t="e">
        <f t="shared" si="186"/>
        <v>#REF!</v>
      </c>
      <c r="EW155" s="6" t="e">
        <f t="shared" si="186"/>
        <v>#REF!</v>
      </c>
      <c r="EX155" s="6" t="e">
        <f t="shared" si="186"/>
        <v>#REF!</v>
      </c>
      <c r="EY155" s="6" t="e">
        <f t="shared" si="186"/>
        <v>#REF!</v>
      </c>
      <c r="EZ155" s="6" t="e">
        <f t="shared" si="186"/>
        <v>#REF!</v>
      </c>
      <c r="FA155" s="6" t="e">
        <f t="shared" si="186"/>
        <v>#REF!</v>
      </c>
      <c r="FB155" s="6" t="e">
        <f t="shared" si="186"/>
        <v>#REF!</v>
      </c>
      <c r="FC155" s="6" t="e">
        <f t="shared" si="186"/>
        <v>#REF!</v>
      </c>
      <c r="FD155" s="6" t="e">
        <f t="shared" si="186"/>
        <v>#REF!</v>
      </c>
      <c r="FE155" s="6" t="e">
        <f t="shared" si="186"/>
        <v>#REF!</v>
      </c>
      <c r="FF155" s="6" t="e">
        <f t="shared" si="186"/>
        <v>#REF!</v>
      </c>
      <c r="FG155" s="6" t="e">
        <f t="shared" si="186"/>
        <v>#REF!</v>
      </c>
      <c r="FH155" s="6" t="e">
        <f t="shared" si="186"/>
        <v>#REF!</v>
      </c>
      <c r="FI155" s="6" t="e">
        <f t="shared" si="186"/>
        <v>#REF!</v>
      </c>
      <c r="FJ155" s="6" t="e">
        <f t="shared" si="186"/>
        <v>#REF!</v>
      </c>
      <c r="FK155" s="6" t="e">
        <f t="shared" si="186"/>
        <v>#REF!</v>
      </c>
      <c r="FL155" s="6" t="e">
        <f t="shared" si="186"/>
        <v>#REF!</v>
      </c>
      <c r="FM155" s="6" t="e">
        <f t="shared" si="186"/>
        <v>#REF!</v>
      </c>
      <c r="FN155" s="6" t="e">
        <f t="shared" si="186"/>
        <v>#REF!</v>
      </c>
      <c r="FO155" s="6" t="e">
        <f t="shared" si="186"/>
        <v>#REF!</v>
      </c>
      <c r="FP155" s="6" t="e">
        <f t="shared" si="186"/>
        <v>#REF!</v>
      </c>
      <c r="FQ155" s="6" t="e">
        <f t="shared" si="186"/>
        <v>#REF!</v>
      </c>
      <c r="FR155" s="6" t="e">
        <f t="shared" si="186"/>
        <v>#REF!</v>
      </c>
      <c r="FS155" s="6" t="e">
        <f t="shared" si="186"/>
        <v>#REF!</v>
      </c>
      <c r="FT155" s="6" t="e">
        <f t="shared" si="186"/>
        <v>#REF!</v>
      </c>
      <c r="FU155" s="6" t="e">
        <f t="shared" si="186"/>
        <v>#REF!</v>
      </c>
      <c r="FV155" s="6" t="e">
        <f t="shared" si="186"/>
        <v>#REF!</v>
      </c>
      <c r="FW155" s="6" t="e">
        <f t="shared" si="186"/>
        <v>#REF!</v>
      </c>
      <c r="FX155" s="6" t="e">
        <f t="shared" si="186"/>
        <v>#REF!</v>
      </c>
      <c r="FY155" s="6" t="e">
        <f t="shared" si="186"/>
        <v>#REF!</v>
      </c>
      <c r="FZ155" s="6" t="e">
        <f t="shared" si="186"/>
        <v>#REF!</v>
      </c>
      <c r="GA155" s="6" t="e">
        <f t="shared" si="186"/>
        <v>#REF!</v>
      </c>
      <c r="GB155" s="6" t="e">
        <f t="shared" si="186"/>
        <v>#REF!</v>
      </c>
      <c r="GC155" s="6" t="e">
        <f t="shared" si="186"/>
        <v>#REF!</v>
      </c>
      <c r="GD155" s="6" t="e">
        <f t="shared" si="186"/>
        <v>#REF!</v>
      </c>
      <c r="GE155" s="6" t="e">
        <f t="shared" si="186"/>
        <v>#REF!</v>
      </c>
      <c r="GF155" s="6" t="e">
        <f t="shared" si="186"/>
        <v>#REF!</v>
      </c>
      <c r="GG155" s="6" t="e">
        <f t="shared" si="186"/>
        <v>#REF!</v>
      </c>
      <c r="GH155" s="6" t="e">
        <f t="shared" si="186"/>
        <v>#REF!</v>
      </c>
      <c r="GI155" s="6" t="e">
        <f t="shared" si="186"/>
        <v>#REF!</v>
      </c>
      <c r="GJ155" s="6" t="e">
        <f t="shared" si="186"/>
        <v>#REF!</v>
      </c>
      <c r="GK155" s="6" t="e">
        <f t="shared" si="186"/>
        <v>#REF!</v>
      </c>
      <c r="GL155" s="6" t="e">
        <f t="shared" si="186"/>
        <v>#REF!</v>
      </c>
      <c r="GM155" s="6" t="e">
        <f t="shared" si="186"/>
        <v>#REF!</v>
      </c>
      <c r="GN155" s="6" t="e">
        <f t="shared" si="186"/>
        <v>#REF!</v>
      </c>
      <c r="GO155" s="6" t="e">
        <f t="shared" si="186"/>
        <v>#REF!</v>
      </c>
      <c r="GP155" s="6" t="e">
        <f t="shared" si="186"/>
        <v>#REF!</v>
      </c>
      <c r="GQ155" s="6" t="e">
        <f t="shared" si="186"/>
        <v>#REF!</v>
      </c>
      <c r="GR155" s="6" t="e">
        <f t="shared" si="186"/>
        <v>#REF!</v>
      </c>
      <c r="GS155" s="6" t="e">
        <f t="shared" si="186"/>
        <v>#REF!</v>
      </c>
      <c r="GT155" s="6" t="e">
        <f t="shared" si="186"/>
        <v>#REF!</v>
      </c>
      <c r="GU155" s="6" t="e">
        <f t="shared" si="183"/>
        <v>#REF!</v>
      </c>
      <c r="GV155" s="6" t="e">
        <f t="shared" si="183"/>
        <v>#REF!</v>
      </c>
      <c r="GW155" s="6" t="e">
        <f t="shared" si="183"/>
        <v>#REF!</v>
      </c>
      <c r="GX155" s="6" t="e">
        <f t="shared" si="183"/>
        <v>#REF!</v>
      </c>
      <c r="GY155" s="6" t="e">
        <f t="shared" si="183"/>
        <v>#REF!</v>
      </c>
      <c r="GZ155" s="6" t="e">
        <f t="shared" si="183"/>
        <v>#REF!</v>
      </c>
      <c r="HA155" s="6" t="e">
        <f t="shared" si="183"/>
        <v>#REF!</v>
      </c>
      <c r="HB155" s="6" t="e">
        <f t="shared" si="183"/>
        <v>#REF!</v>
      </c>
      <c r="HC155" s="6" t="e">
        <f t="shared" si="183"/>
        <v>#REF!</v>
      </c>
      <c r="HD155" s="6" t="e">
        <f t="shared" si="183"/>
        <v>#REF!</v>
      </c>
      <c r="HE155" s="6" t="e">
        <f t="shared" si="183"/>
        <v>#REF!</v>
      </c>
      <c r="HF155" s="6" t="e">
        <f t="shared" si="183"/>
        <v>#REF!</v>
      </c>
      <c r="HG155" s="6" t="e">
        <f t="shared" si="183"/>
        <v>#REF!</v>
      </c>
      <c r="HH155" s="6" t="e">
        <f t="shared" si="183"/>
        <v>#REF!</v>
      </c>
      <c r="HI155" s="6" t="e">
        <f t="shared" si="183"/>
        <v>#REF!</v>
      </c>
      <c r="HJ155" s="6" t="e">
        <f t="shared" si="183"/>
        <v>#REF!</v>
      </c>
      <c r="HK155" s="6" t="e">
        <f t="shared" si="183"/>
        <v>#REF!</v>
      </c>
      <c r="HL155" s="6" t="e">
        <f t="shared" si="183"/>
        <v>#REF!</v>
      </c>
      <c r="HM155" s="6" t="e">
        <f t="shared" si="183"/>
        <v>#REF!</v>
      </c>
      <c r="HN155" s="6" t="e">
        <f t="shared" si="183"/>
        <v>#REF!</v>
      </c>
      <c r="HO155" s="6" t="e">
        <f t="shared" si="183"/>
        <v>#REF!</v>
      </c>
      <c r="HP155" s="6" t="e">
        <f t="shared" si="183"/>
        <v>#REF!</v>
      </c>
      <c r="HQ155" s="6" t="e">
        <f t="shared" si="183"/>
        <v>#REF!</v>
      </c>
      <c r="HR155" s="6" t="e">
        <f t="shared" si="183"/>
        <v>#REF!</v>
      </c>
      <c r="HS155" s="6" t="e">
        <f t="shared" si="183"/>
        <v>#REF!</v>
      </c>
      <c r="HT155" s="6" t="e">
        <f t="shared" si="183"/>
        <v>#REF!</v>
      </c>
      <c r="HU155" s="6" t="e">
        <f t="shared" si="183"/>
        <v>#REF!</v>
      </c>
      <c r="HV155" s="6" t="e">
        <f t="shared" si="183"/>
        <v>#REF!</v>
      </c>
      <c r="HW155" s="6" t="e">
        <f t="shared" si="183"/>
        <v>#REF!</v>
      </c>
      <c r="HX155" s="6" t="e">
        <f t="shared" si="183"/>
        <v>#REF!</v>
      </c>
      <c r="HY155" s="6" t="e">
        <f t="shared" si="183"/>
        <v>#REF!</v>
      </c>
      <c r="HZ155" s="6" t="e">
        <f t="shared" si="183"/>
        <v>#REF!</v>
      </c>
      <c r="IA155" s="6" t="e">
        <f t="shared" si="183"/>
        <v>#REF!</v>
      </c>
      <c r="IB155" s="6" t="e">
        <f t="shared" si="183"/>
        <v>#REF!</v>
      </c>
      <c r="IC155" s="6" t="e">
        <f t="shared" si="183"/>
        <v>#REF!</v>
      </c>
      <c r="ID155" s="6" t="e">
        <f t="shared" si="183"/>
        <v>#REF!</v>
      </c>
      <c r="IE155" s="6" t="e">
        <f t="shared" si="183"/>
        <v>#REF!</v>
      </c>
      <c r="IF155" s="6" t="e">
        <f t="shared" si="183"/>
        <v>#REF!</v>
      </c>
      <c r="IG155" s="6" t="e">
        <f t="shared" si="183"/>
        <v>#REF!</v>
      </c>
      <c r="IH155" s="6" t="e">
        <f t="shared" si="183"/>
        <v>#REF!</v>
      </c>
      <c r="II155" s="6" t="e">
        <f t="shared" si="183"/>
        <v>#REF!</v>
      </c>
      <c r="IJ155" s="6" t="e">
        <f t="shared" si="183"/>
        <v>#REF!</v>
      </c>
      <c r="IK155" s="6" t="e">
        <f t="shared" si="183"/>
        <v>#REF!</v>
      </c>
      <c r="IL155" s="6" t="e">
        <f t="shared" si="183"/>
        <v>#REF!</v>
      </c>
      <c r="IM155" s="6" t="e">
        <f t="shared" si="183"/>
        <v>#REF!</v>
      </c>
      <c r="IN155" s="6" t="e">
        <f t="shared" si="183"/>
        <v>#REF!</v>
      </c>
      <c r="IO155" s="6" t="e">
        <f t="shared" si="183"/>
        <v>#REF!</v>
      </c>
      <c r="IP155" s="6" t="e">
        <f t="shared" si="183"/>
        <v>#REF!</v>
      </c>
      <c r="IQ155" s="6" t="e">
        <f t="shared" si="183"/>
        <v>#REF!</v>
      </c>
      <c r="IR155" s="6" t="e">
        <f t="shared" si="183"/>
        <v>#REF!</v>
      </c>
      <c r="IS155" s="6" t="e">
        <f t="shared" si="183"/>
        <v>#REF!</v>
      </c>
      <c r="IT155" s="6" t="e">
        <f t="shared" si="183"/>
        <v>#REF!</v>
      </c>
      <c r="IU155" s="6" t="e">
        <f t="shared" si="183"/>
        <v>#REF!</v>
      </c>
      <c r="IV155" s="6" t="e">
        <f t="shared" si="183"/>
        <v>#REF!</v>
      </c>
      <c r="IW155" s="6" t="e">
        <f t="shared" si="183"/>
        <v>#REF!</v>
      </c>
      <c r="IX155" s="6" t="e">
        <f t="shared" si="183"/>
        <v>#REF!</v>
      </c>
      <c r="IY155" s="6" t="e">
        <f t="shared" si="183"/>
        <v>#REF!</v>
      </c>
      <c r="IZ155" s="6" t="e">
        <f t="shared" si="183"/>
        <v>#REF!</v>
      </c>
      <c r="JA155" s="6" t="e">
        <f t="shared" si="183"/>
        <v>#REF!</v>
      </c>
      <c r="JB155" s="6" t="e">
        <f t="shared" si="183"/>
        <v>#REF!</v>
      </c>
      <c r="JC155" s="6" t="e">
        <f t="shared" si="183"/>
        <v>#REF!</v>
      </c>
      <c r="JD155" s="6" t="e">
        <f t="shared" si="183"/>
        <v>#REF!</v>
      </c>
      <c r="JE155" s="6" t="e">
        <f t="shared" si="183"/>
        <v>#REF!</v>
      </c>
      <c r="JF155" s="6" t="e">
        <f t="shared" si="181"/>
        <v>#REF!</v>
      </c>
      <c r="JG155" s="6" t="e">
        <f t="shared" si="181"/>
        <v>#REF!</v>
      </c>
      <c r="JH155" s="6" t="e">
        <f t="shared" si="181"/>
        <v>#REF!</v>
      </c>
      <c r="JI155" s="6" t="e">
        <f t="shared" si="181"/>
        <v>#REF!</v>
      </c>
      <c r="JJ155" s="6" t="e">
        <f t="shared" si="180"/>
        <v>#REF!</v>
      </c>
      <c r="JK155" s="6" t="e">
        <f t="shared" si="180"/>
        <v>#REF!</v>
      </c>
      <c r="JL155" s="6" t="e">
        <f t="shared" si="184"/>
        <v>#REF!</v>
      </c>
      <c r="JM155" s="6" t="e">
        <f t="shared" si="184"/>
        <v>#REF!</v>
      </c>
      <c r="JN155" s="6" t="e">
        <f t="shared" si="184"/>
        <v>#REF!</v>
      </c>
      <c r="JO155" s="6" t="e">
        <f t="shared" si="184"/>
        <v>#REF!</v>
      </c>
      <c r="JP155" s="6" t="e">
        <f t="shared" si="184"/>
        <v>#REF!</v>
      </c>
      <c r="JQ155" s="6" t="e">
        <f t="shared" si="184"/>
        <v>#REF!</v>
      </c>
      <c r="JR155" s="6" t="e">
        <f t="shared" si="184"/>
        <v>#REF!</v>
      </c>
      <c r="JS155" s="6" t="e">
        <f t="shared" si="184"/>
        <v>#REF!</v>
      </c>
    </row>
    <row r="156" spans="1:279" ht="14.5" x14ac:dyDescent="0.35">
      <c r="A156" s="8">
        <v>154</v>
      </c>
      <c r="B156" s="9">
        <v>41562</v>
      </c>
      <c r="C156" s="10">
        <v>394.51</v>
      </c>
      <c r="D156" s="8">
        <f t="shared" si="154"/>
        <v>0.98148148148169412</v>
      </c>
      <c r="I156" s="6">
        <v>154</v>
      </c>
      <c r="J156" s="6">
        <f t="shared" si="155"/>
        <v>0.96330589849150106</v>
      </c>
      <c r="K156" s="6">
        <f t="shared" si="156"/>
        <v>2.3962688614548102</v>
      </c>
      <c r="L156" s="6">
        <f t="shared" si="185"/>
        <v>3.2894170096031208</v>
      </c>
      <c r="M156" s="6">
        <f t="shared" si="185"/>
        <v>3.9077503429365836</v>
      </c>
      <c r="N156" s="6">
        <f t="shared" si="185"/>
        <v>4.359231824418198</v>
      </c>
      <c r="O156" s="6">
        <f t="shared" si="185"/>
        <v>4.6536762688626618</v>
      </c>
      <c r="P156" s="6">
        <f t="shared" si="185"/>
        <v>5.007009602196085</v>
      </c>
      <c r="Q156" s="6">
        <f t="shared" si="185"/>
        <v>5.0658984910849894</v>
      </c>
      <c r="R156" s="6">
        <f t="shared" si="185"/>
        <v>4.1138614540477745</v>
      </c>
      <c r="S156" s="6">
        <f t="shared" si="185"/>
        <v>2.5533058984918502</v>
      </c>
      <c r="T156" s="6">
        <f t="shared" si="185"/>
        <v>1.4638614540471562</v>
      </c>
      <c r="U156" s="6">
        <f t="shared" si="185"/>
        <v>1.5620096021953478</v>
      </c>
      <c r="V156" s="6">
        <f t="shared" si="185"/>
        <v>2.7986762688622737</v>
      </c>
      <c r="W156" s="6">
        <f t="shared" si="185"/>
        <v>4.2512688614551983</v>
      </c>
      <c r="X156" s="6">
        <f t="shared" si="185"/>
        <v>5.2131207133072213</v>
      </c>
      <c r="Y156" s="6">
        <f t="shared" si="185"/>
        <v>5.9197873799740677</v>
      </c>
      <c r="Z156" s="6">
        <f t="shared" si="185"/>
        <v>6.4694170096038182</v>
      </c>
      <c r="AA156" s="6">
        <f t="shared" si="185"/>
        <v>6.9110836762705699</v>
      </c>
      <c r="AB156" s="6">
        <f t="shared" si="185"/>
        <v>7.2938614540484172</v>
      </c>
      <c r="AC156" s="6">
        <f t="shared" si="185"/>
        <v>7.2447873799743769</v>
      </c>
      <c r="AD156" s="6">
        <f t="shared" si="185"/>
        <v>6.4105281207149147</v>
      </c>
      <c r="AE156" s="6">
        <f t="shared" si="185"/>
        <v>4.7518244170108535</v>
      </c>
      <c r="AF156" s="6">
        <f t="shared" si="185"/>
        <v>3.4660836762698324</v>
      </c>
      <c r="AG156" s="6">
        <f t="shared" si="185"/>
        <v>3.7408984910846796</v>
      </c>
      <c r="AH156" s="6">
        <f t="shared" si="185"/>
        <v>5.173861454047989</v>
      </c>
      <c r="AI156" s="6">
        <f t="shared" si="185"/>
        <v>6.7147873799742417</v>
      </c>
      <c r="AJ156" s="6">
        <f t="shared" si="185"/>
        <v>7.9808984910856475</v>
      </c>
      <c r="AK156" s="6">
        <f t="shared" si="185"/>
        <v>8.9133058984932454</v>
      </c>
      <c r="AL156" s="6">
        <f t="shared" si="185"/>
        <v>9.5414540466415172</v>
      </c>
      <c r="AM156" s="6">
        <f t="shared" si="185"/>
        <v>10.120528120715692</v>
      </c>
      <c r="AN156" s="6">
        <f t="shared" si="185"/>
        <v>10.63089849108621</v>
      </c>
      <c r="AO156" s="6">
        <f t="shared" si="185"/>
        <v>10.670157750345442</v>
      </c>
      <c r="AP156" s="6">
        <f t="shared" si="185"/>
        <v>9.9046021947897476</v>
      </c>
      <c r="AQ156" s="6">
        <f t="shared" si="185"/>
        <v>8.4127503429375903</v>
      </c>
      <c r="AR156" s="6">
        <f t="shared" si="185"/>
        <v>7.1171947873817052</v>
      </c>
      <c r="AS156" s="6">
        <f t="shared" si="185"/>
        <v>7.2840466392336092</v>
      </c>
      <c r="AT156" s="6">
        <f t="shared" si="185"/>
        <v>8.7071947873820541</v>
      </c>
      <c r="AU156" s="6">
        <f t="shared" si="185"/>
        <v>10.042009602197172</v>
      </c>
      <c r="AV156" s="6">
        <f t="shared" si="185"/>
        <v>10.935157750345537</v>
      </c>
      <c r="AW156" s="6">
        <f t="shared" si="185"/>
        <v>11.573120713308617</v>
      </c>
      <c r="AX156" s="6">
        <f t="shared" si="185"/>
        <v>12.152194787382847</v>
      </c>
      <c r="AY156" s="6">
        <f t="shared" si="185"/>
        <v>12.554602194790311</v>
      </c>
      <c r="AZ156" s="6">
        <f t="shared" si="185"/>
        <v>12.839231824420022</v>
      </c>
      <c r="BA156" s="6">
        <f t="shared" si="185"/>
        <v>12.878491083679254</v>
      </c>
      <c r="BB156" s="6">
        <f t="shared" si="185"/>
        <v>12.103120713308751</v>
      </c>
      <c r="BC156" s="6">
        <f t="shared" si="185"/>
        <v>10.385528120715787</v>
      </c>
      <c r="BD156" s="6">
        <f t="shared" si="185"/>
        <v>8.8740466392339581</v>
      </c>
      <c r="BE156" s="6">
        <f t="shared" si="185"/>
        <v>8.9623799725673408</v>
      </c>
      <c r="BF156" s="6">
        <f t="shared" si="185"/>
        <v>10.434602194789882</v>
      </c>
      <c r="BG156" s="6">
        <f t="shared" si="185"/>
        <v>11.946083676271655</v>
      </c>
      <c r="BH156" s="6">
        <f t="shared" si="185"/>
        <v>12.976639231827447</v>
      </c>
      <c r="BI156" s="6">
        <f t="shared" si="185"/>
        <v>13.742194787383141</v>
      </c>
      <c r="BJ156" s="6">
        <f t="shared" si="185"/>
        <v>14.429231824420372</v>
      </c>
      <c r="BK156" s="6">
        <f t="shared" si="185"/>
        <v>14.959231824420451</v>
      </c>
      <c r="BL156" s="6">
        <f t="shared" si="185"/>
        <v>15.25367626886497</v>
      </c>
      <c r="BM156" s="6">
        <f t="shared" si="185"/>
        <v>15.116268861457545</v>
      </c>
      <c r="BN156" s="6">
        <f t="shared" si="185"/>
        <v>14.262379972568468</v>
      </c>
      <c r="BO156" s="6">
        <f t="shared" si="185"/>
        <v>12.721454046642215</v>
      </c>
      <c r="BP156" s="6">
        <f t="shared" si="185"/>
        <v>11.367009602197481</v>
      </c>
      <c r="BQ156" s="6">
        <f t="shared" si="185"/>
        <v>11.435713305901192</v>
      </c>
      <c r="BR156" s="6">
        <f t="shared" si="185"/>
        <v>12.878491083679254</v>
      </c>
      <c r="BS156" s="6">
        <f t="shared" si="185"/>
        <v>14.321268861457371</v>
      </c>
      <c r="BT156" s="6">
        <f t="shared" si="185"/>
        <v>15.371454046642777</v>
      </c>
      <c r="BU156" s="6">
        <f t="shared" si="185"/>
        <v>16.087935528124433</v>
      </c>
      <c r="BV156" s="6">
        <f t="shared" si="185"/>
        <v>16.500157750346702</v>
      </c>
      <c r="BW156" s="6">
        <f t="shared" ref="BW156:EH159" si="187">INDEX($D$3:$D$272,$I156,1)*INDEX($D$3:$D$272,$I156+BW$2,1)</f>
        <v>17.039972565161648</v>
      </c>
      <c r="BX156" s="6">
        <f t="shared" si="187"/>
        <v>17.47182441701359</v>
      </c>
      <c r="BY156" s="6">
        <f t="shared" si="187"/>
        <v>17.481639231828396</v>
      </c>
      <c r="BZ156" s="6">
        <f t="shared" si="187"/>
        <v>16.686639231828224</v>
      </c>
      <c r="CA156" s="6">
        <f t="shared" si="187"/>
        <v>15.06719478738345</v>
      </c>
      <c r="CB156" s="6">
        <f t="shared" si="187"/>
        <v>13.85015775034614</v>
      </c>
      <c r="CC156" s="6">
        <f t="shared" si="187"/>
        <v>14.124972565161043</v>
      </c>
      <c r="CD156" s="6">
        <f t="shared" si="187"/>
        <v>15.6168244170132</v>
      </c>
      <c r="CE156" s="6">
        <f t="shared" si="187"/>
        <v>17.020342935532032</v>
      </c>
      <c r="CF156" s="6">
        <f t="shared" si="187"/>
        <v>17.893861454050725</v>
      </c>
      <c r="CG156" s="6">
        <f t="shared" si="187"/>
        <v>18.551454046643475</v>
      </c>
      <c r="CH156" s="6">
        <f t="shared" si="187"/>
        <v>19.061824417013938</v>
      </c>
      <c r="CI156" s="6">
        <f t="shared" si="187"/>
        <v>19.542750342939978</v>
      </c>
      <c r="CJ156" s="6">
        <f t="shared" si="187"/>
        <v>19.954972565162304</v>
      </c>
      <c r="CK156" s="6">
        <f t="shared" si="187"/>
        <v>19.905898491088209</v>
      </c>
      <c r="CL156" s="6">
        <f t="shared" si="187"/>
        <v>18.993120713310226</v>
      </c>
      <c r="CM156" s="6">
        <f t="shared" si="187"/>
        <v>17.314787379976551</v>
      </c>
      <c r="CN156" s="6">
        <f t="shared" si="187"/>
        <v>15.901454046642913</v>
      </c>
      <c r="CO156" s="6">
        <f t="shared" si="187"/>
        <v>16.166454046642951</v>
      </c>
      <c r="CP156" s="6">
        <f t="shared" si="187"/>
        <v>17.795713305902588</v>
      </c>
      <c r="CQ156" s="6">
        <f t="shared" si="187"/>
        <v>19.356268861458457</v>
      </c>
      <c r="CR156" s="6">
        <f t="shared" si="187"/>
        <v>20.229787379977154</v>
      </c>
      <c r="CS156" s="6">
        <f t="shared" si="187"/>
        <v>20.818676268866191</v>
      </c>
      <c r="CT156" s="6">
        <f t="shared" si="187"/>
        <v>21.270157750347749</v>
      </c>
      <c r="CU156" s="6">
        <f t="shared" si="187"/>
        <v>21.554787379977462</v>
      </c>
      <c r="CV156" s="6">
        <f t="shared" si="187"/>
        <v>21.868861454051597</v>
      </c>
      <c r="CW156" s="6">
        <f t="shared" si="187"/>
        <v>22.065157750347925</v>
      </c>
      <c r="CX156" s="6">
        <f t="shared" si="187"/>
        <v>21.270157750347749</v>
      </c>
      <c r="CY156" s="6">
        <f t="shared" si="187"/>
        <v>19.552565157754785</v>
      </c>
      <c r="CZ156" s="6">
        <f t="shared" si="187"/>
        <v>18.276639231828572</v>
      </c>
      <c r="DA156" s="6">
        <f t="shared" si="187"/>
        <v>18.502379972569379</v>
      </c>
      <c r="DB156" s="6">
        <f t="shared" si="187"/>
        <v>19.925528120717825</v>
      </c>
      <c r="DC156" s="6">
        <f t="shared" si="187"/>
        <v>21.64312071331079</v>
      </c>
      <c r="DD156" s="6">
        <f t="shared" si="187"/>
        <v>22.644231824422157</v>
      </c>
      <c r="DE156" s="6">
        <f t="shared" si="187"/>
        <v>23.213491083681522</v>
      </c>
      <c r="DF156" s="6">
        <f t="shared" si="187"/>
        <v>23.664972565163083</v>
      </c>
      <c r="DG156" s="6">
        <f t="shared" si="187"/>
        <v>24.1753429355336</v>
      </c>
      <c r="DH156" s="6">
        <f t="shared" si="187"/>
        <v>24.587565157755872</v>
      </c>
      <c r="DI156" s="6">
        <f t="shared" si="187"/>
        <v>24.459972565163255</v>
      </c>
      <c r="DJ156" s="6">
        <f t="shared" si="187"/>
        <v>23.458861454051945</v>
      </c>
      <c r="DK156" s="6">
        <f t="shared" si="187"/>
        <v>21.74126886145898</v>
      </c>
      <c r="DL156" s="6">
        <f t="shared" si="187"/>
        <v>20.494787379977247</v>
      </c>
      <c r="DM156" s="6">
        <f t="shared" si="187"/>
        <v>20.710713305903191</v>
      </c>
      <c r="DN156" s="6">
        <f t="shared" si="187"/>
        <v>22.192750342940542</v>
      </c>
      <c r="DO156" s="6">
        <f t="shared" si="187"/>
        <v>23.792565157755696</v>
      </c>
      <c r="DP156" s="6">
        <f t="shared" si="187"/>
        <v>24.80349108368187</v>
      </c>
      <c r="DQ156" s="6">
        <f t="shared" si="187"/>
        <v>25.323676268867143</v>
      </c>
      <c r="DR156" s="6">
        <f t="shared" si="187"/>
        <v>25.677009602200567</v>
      </c>
      <c r="DS156" s="6">
        <f t="shared" si="187"/>
        <v>26.089231824422892</v>
      </c>
      <c r="DT156" s="6">
        <f t="shared" si="187"/>
        <v>26.472009602200739</v>
      </c>
      <c r="DU156" s="6">
        <f t="shared" si="187"/>
        <v>26.432750342941453</v>
      </c>
      <c r="DV156" s="6">
        <f t="shared" si="187"/>
        <v>25.500342935533855</v>
      </c>
      <c r="DW156" s="6" t="e">
        <f t="shared" si="187"/>
        <v>#REF!</v>
      </c>
      <c r="DX156" s="6" t="e">
        <f t="shared" si="187"/>
        <v>#REF!</v>
      </c>
      <c r="DY156" s="6" t="e">
        <f t="shared" si="187"/>
        <v>#REF!</v>
      </c>
      <c r="DZ156" s="6" t="e">
        <f t="shared" si="187"/>
        <v>#REF!</v>
      </c>
      <c r="EA156" s="6" t="e">
        <f t="shared" si="187"/>
        <v>#REF!</v>
      </c>
      <c r="EB156" s="6" t="e">
        <f t="shared" si="187"/>
        <v>#REF!</v>
      </c>
      <c r="EC156" s="6" t="e">
        <f t="shared" si="187"/>
        <v>#REF!</v>
      </c>
      <c r="ED156" s="6" t="e">
        <f t="shared" si="187"/>
        <v>#REF!</v>
      </c>
      <c r="EE156" s="6" t="e">
        <f t="shared" si="187"/>
        <v>#REF!</v>
      </c>
      <c r="EF156" s="6" t="e">
        <f t="shared" si="187"/>
        <v>#REF!</v>
      </c>
      <c r="EG156" s="6" t="e">
        <f t="shared" si="187"/>
        <v>#REF!</v>
      </c>
      <c r="EH156" s="6" t="e">
        <f t="shared" si="187"/>
        <v>#REF!</v>
      </c>
      <c r="EI156" s="6" t="e">
        <f t="shared" si="186"/>
        <v>#REF!</v>
      </c>
      <c r="EJ156" s="6" t="e">
        <f t="shared" si="186"/>
        <v>#REF!</v>
      </c>
      <c r="EK156" s="6" t="e">
        <f t="shared" si="186"/>
        <v>#REF!</v>
      </c>
      <c r="EL156" s="6" t="e">
        <f t="shared" si="186"/>
        <v>#REF!</v>
      </c>
      <c r="EM156" s="6" t="e">
        <f t="shared" si="186"/>
        <v>#REF!</v>
      </c>
      <c r="EN156" s="6" t="e">
        <f t="shared" si="186"/>
        <v>#REF!</v>
      </c>
      <c r="EO156" s="6" t="e">
        <f t="shared" si="186"/>
        <v>#REF!</v>
      </c>
      <c r="EP156" s="6" t="e">
        <f t="shared" si="186"/>
        <v>#REF!</v>
      </c>
      <c r="EQ156" s="6" t="e">
        <f t="shared" si="186"/>
        <v>#REF!</v>
      </c>
      <c r="ER156" s="6" t="e">
        <f t="shared" si="186"/>
        <v>#REF!</v>
      </c>
      <c r="ES156" s="6" t="e">
        <f t="shared" si="186"/>
        <v>#REF!</v>
      </c>
      <c r="ET156" s="6" t="e">
        <f t="shared" si="186"/>
        <v>#REF!</v>
      </c>
      <c r="EU156" s="6" t="e">
        <f t="shared" si="186"/>
        <v>#REF!</v>
      </c>
      <c r="EV156" s="6" t="e">
        <f t="shared" si="186"/>
        <v>#REF!</v>
      </c>
      <c r="EW156" s="6" t="e">
        <f t="shared" si="186"/>
        <v>#REF!</v>
      </c>
      <c r="EX156" s="6" t="e">
        <f t="shared" si="186"/>
        <v>#REF!</v>
      </c>
      <c r="EY156" s="6" t="e">
        <f t="shared" si="186"/>
        <v>#REF!</v>
      </c>
      <c r="EZ156" s="6" t="e">
        <f t="shared" si="186"/>
        <v>#REF!</v>
      </c>
      <c r="FA156" s="6" t="e">
        <f t="shared" si="186"/>
        <v>#REF!</v>
      </c>
      <c r="FB156" s="6" t="e">
        <f t="shared" si="186"/>
        <v>#REF!</v>
      </c>
      <c r="FC156" s="6" t="e">
        <f t="shared" si="186"/>
        <v>#REF!</v>
      </c>
      <c r="FD156" s="6" t="e">
        <f t="shared" si="186"/>
        <v>#REF!</v>
      </c>
      <c r="FE156" s="6" t="e">
        <f t="shared" si="186"/>
        <v>#REF!</v>
      </c>
      <c r="FF156" s="6" t="e">
        <f t="shared" si="186"/>
        <v>#REF!</v>
      </c>
      <c r="FG156" s="6" t="e">
        <f t="shared" si="186"/>
        <v>#REF!</v>
      </c>
      <c r="FH156" s="6" t="e">
        <f t="shared" si="186"/>
        <v>#REF!</v>
      </c>
      <c r="FI156" s="6" t="e">
        <f t="shared" si="186"/>
        <v>#REF!</v>
      </c>
      <c r="FJ156" s="6" t="e">
        <f t="shared" si="186"/>
        <v>#REF!</v>
      </c>
      <c r="FK156" s="6" t="e">
        <f t="shared" si="186"/>
        <v>#REF!</v>
      </c>
      <c r="FL156" s="6" t="e">
        <f t="shared" si="186"/>
        <v>#REF!</v>
      </c>
      <c r="FM156" s="6" t="e">
        <f t="shared" si="186"/>
        <v>#REF!</v>
      </c>
      <c r="FN156" s="6" t="e">
        <f t="shared" si="186"/>
        <v>#REF!</v>
      </c>
      <c r="FO156" s="6" t="e">
        <f t="shared" si="186"/>
        <v>#REF!</v>
      </c>
      <c r="FP156" s="6" t="e">
        <f t="shared" si="186"/>
        <v>#REF!</v>
      </c>
      <c r="FQ156" s="6" t="e">
        <f t="shared" si="186"/>
        <v>#REF!</v>
      </c>
      <c r="FR156" s="6" t="e">
        <f t="shared" si="186"/>
        <v>#REF!</v>
      </c>
      <c r="FS156" s="6" t="e">
        <f t="shared" si="186"/>
        <v>#REF!</v>
      </c>
      <c r="FT156" s="6" t="e">
        <f t="shared" si="186"/>
        <v>#REF!</v>
      </c>
      <c r="FU156" s="6" t="e">
        <f t="shared" si="186"/>
        <v>#REF!</v>
      </c>
      <c r="FV156" s="6" t="e">
        <f t="shared" si="186"/>
        <v>#REF!</v>
      </c>
      <c r="FW156" s="6" t="e">
        <f t="shared" si="186"/>
        <v>#REF!</v>
      </c>
      <c r="FX156" s="6" t="e">
        <f t="shared" si="186"/>
        <v>#REF!</v>
      </c>
      <c r="FY156" s="6" t="e">
        <f t="shared" si="186"/>
        <v>#REF!</v>
      </c>
      <c r="FZ156" s="6" t="e">
        <f t="shared" si="186"/>
        <v>#REF!</v>
      </c>
      <c r="GA156" s="6" t="e">
        <f t="shared" si="186"/>
        <v>#REF!</v>
      </c>
      <c r="GB156" s="6" t="e">
        <f t="shared" si="186"/>
        <v>#REF!</v>
      </c>
      <c r="GC156" s="6" t="e">
        <f t="shared" si="186"/>
        <v>#REF!</v>
      </c>
      <c r="GD156" s="6" t="e">
        <f t="shared" si="186"/>
        <v>#REF!</v>
      </c>
      <c r="GE156" s="6" t="e">
        <f t="shared" si="186"/>
        <v>#REF!</v>
      </c>
      <c r="GF156" s="6" t="e">
        <f t="shared" si="186"/>
        <v>#REF!</v>
      </c>
      <c r="GG156" s="6" t="e">
        <f t="shared" si="186"/>
        <v>#REF!</v>
      </c>
      <c r="GH156" s="6" t="e">
        <f t="shared" si="186"/>
        <v>#REF!</v>
      </c>
      <c r="GI156" s="6" t="e">
        <f t="shared" si="186"/>
        <v>#REF!</v>
      </c>
      <c r="GJ156" s="6" t="e">
        <f t="shared" si="186"/>
        <v>#REF!</v>
      </c>
      <c r="GK156" s="6" t="e">
        <f t="shared" si="186"/>
        <v>#REF!</v>
      </c>
      <c r="GL156" s="6" t="e">
        <f t="shared" si="186"/>
        <v>#REF!</v>
      </c>
      <c r="GM156" s="6" t="e">
        <f t="shared" si="186"/>
        <v>#REF!</v>
      </c>
      <c r="GN156" s="6" t="e">
        <f t="shared" si="186"/>
        <v>#REF!</v>
      </c>
      <c r="GO156" s="6" t="e">
        <f t="shared" si="186"/>
        <v>#REF!</v>
      </c>
      <c r="GP156" s="6" t="e">
        <f t="shared" si="186"/>
        <v>#REF!</v>
      </c>
      <c r="GQ156" s="6" t="e">
        <f t="shared" si="186"/>
        <v>#REF!</v>
      </c>
      <c r="GR156" s="6" t="e">
        <f t="shared" si="186"/>
        <v>#REF!</v>
      </c>
      <c r="GS156" s="6" t="e">
        <f t="shared" si="186"/>
        <v>#REF!</v>
      </c>
      <c r="GT156" s="6" t="e">
        <f t="shared" ref="GT156:JE159" si="188">INDEX($D$3:$D$272,$I156,1)*INDEX($D$3:$D$272,$I156+GT$2,1)</f>
        <v>#REF!</v>
      </c>
      <c r="GU156" s="6" t="e">
        <f t="shared" si="188"/>
        <v>#REF!</v>
      </c>
      <c r="GV156" s="6" t="e">
        <f t="shared" si="188"/>
        <v>#REF!</v>
      </c>
      <c r="GW156" s="6" t="e">
        <f t="shared" si="188"/>
        <v>#REF!</v>
      </c>
      <c r="GX156" s="6" t="e">
        <f t="shared" si="188"/>
        <v>#REF!</v>
      </c>
      <c r="GY156" s="6" t="e">
        <f t="shared" si="188"/>
        <v>#REF!</v>
      </c>
      <c r="GZ156" s="6" t="e">
        <f t="shared" si="188"/>
        <v>#REF!</v>
      </c>
      <c r="HA156" s="6" t="e">
        <f t="shared" si="188"/>
        <v>#REF!</v>
      </c>
      <c r="HB156" s="6" t="e">
        <f t="shared" si="188"/>
        <v>#REF!</v>
      </c>
      <c r="HC156" s="6" t="e">
        <f t="shared" si="188"/>
        <v>#REF!</v>
      </c>
      <c r="HD156" s="6" t="e">
        <f t="shared" si="188"/>
        <v>#REF!</v>
      </c>
      <c r="HE156" s="6" t="e">
        <f t="shared" si="188"/>
        <v>#REF!</v>
      </c>
      <c r="HF156" s="6" t="e">
        <f t="shared" si="188"/>
        <v>#REF!</v>
      </c>
      <c r="HG156" s="6" t="e">
        <f t="shared" si="188"/>
        <v>#REF!</v>
      </c>
      <c r="HH156" s="6" t="e">
        <f t="shared" si="188"/>
        <v>#REF!</v>
      </c>
      <c r="HI156" s="6" t="e">
        <f t="shared" si="188"/>
        <v>#REF!</v>
      </c>
      <c r="HJ156" s="6" t="e">
        <f t="shared" si="188"/>
        <v>#REF!</v>
      </c>
      <c r="HK156" s="6" t="e">
        <f t="shared" si="188"/>
        <v>#REF!</v>
      </c>
      <c r="HL156" s="6" t="e">
        <f t="shared" si="188"/>
        <v>#REF!</v>
      </c>
      <c r="HM156" s="6" t="e">
        <f t="shared" si="188"/>
        <v>#REF!</v>
      </c>
      <c r="HN156" s="6" t="e">
        <f t="shared" si="188"/>
        <v>#REF!</v>
      </c>
      <c r="HO156" s="6" t="e">
        <f t="shared" si="188"/>
        <v>#REF!</v>
      </c>
      <c r="HP156" s="6" t="e">
        <f t="shared" si="188"/>
        <v>#REF!</v>
      </c>
      <c r="HQ156" s="6" t="e">
        <f t="shared" si="188"/>
        <v>#REF!</v>
      </c>
      <c r="HR156" s="6" t="e">
        <f t="shared" si="188"/>
        <v>#REF!</v>
      </c>
      <c r="HS156" s="6" t="e">
        <f t="shared" si="188"/>
        <v>#REF!</v>
      </c>
      <c r="HT156" s="6" t="e">
        <f t="shared" si="188"/>
        <v>#REF!</v>
      </c>
      <c r="HU156" s="6" t="e">
        <f t="shared" si="188"/>
        <v>#REF!</v>
      </c>
      <c r="HV156" s="6" t="e">
        <f t="shared" si="188"/>
        <v>#REF!</v>
      </c>
      <c r="HW156" s="6" t="e">
        <f t="shared" si="188"/>
        <v>#REF!</v>
      </c>
      <c r="HX156" s="6" t="e">
        <f t="shared" si="188"/>
        <v>#REF!</v>
      </c>
      <c r="HY156" s="6" t="e">
        <f t="shared" si="188"/>
        <v>#REF!</v>
      </c>
      <c r="HZ156" s="6" t="e">
        <f t="shared" si="188"/>
        <v>#REF!</v>
      </c>
      <c r="IA156" s="6" t="e">
        <f t="shared" si="188"/>
        <v>#REF!</v>
      </c>
      <c r="IB156" s="6" t="e">
        <f t="shared" si="188"/>
        <v>#REF!</v>
      </c>
      <c r="IC156" s="6" t="e">
        <f t="shared" si="188"/>
        <v>#REF!</v>
      </c>
      <c r="ID156" s="6" t="e">
        <f t="shared" si="188"/>
        <v>#REF!</v>
      </c>
      <c r="IE156" s="6" t="e">
        <f t="shared" si="188"/>
        <v>#REF!</v>
      </c>
      <c r="IF156" s="6" t="e">
        <f t="shared" si="188"/>
        <v>#REF!</v>
      </c>
      <c r="IG156" s="6" t="e">
        <f t="shared" si="188"/>
        <v>#REF!</v>
      </c>
      <c r="IH156" s="6" t="e">
        <f t="shared" si="188"/>
        <v>#REF!</v>
      </c>
      <c r="II156" s="6" t="e">
        <f t="shared" si="188"/>
        <v>#REF!</v>
      </c>
      <c r="IJ156" s="6" t="e">
        <f t="shared" si="188"/>
        <v>#REF!</v>
      </c>
      <c r="IK156" s="6" t="e">
        <f t="shared" si="188"/>
        <v>#REF!</v>
      </c>
      <c r="IL156" s="6" t="e">
        <f t="shared" si="188"/>
        <v>#REF!</v>
      </c>
      <c r="IM156" s="6" t="e">
        <f t="shared" si="188"/>
        <v>#REF!</v>
      </c>
      <c r="IN156" s="6" t="e">
        <f t="shared" si="188"/>
        <v>#REF!</v>
      </c>
      <c r="IO156" s="6" t="e">
        <f t="shared" si="188"/>
        <v>#REF!</v>
      </c>
      <c r="IP156" s="6" t="e">
        <f t="shared" si="188"/>
        <v>#REF!</v>
      </c>
      <c r="IQ156" s="6" t="e">
        <f t="shared" si="188"/>
        <v>#REF!</v>
      </c>
      <c r="IR156" s="6" t="e">
        <f t="shared" si="188"/>
        <v>#REF!</v>
      </c>
      <c r="IS156" s="6" t="e">
        <f t="shared" si="188"/>
        <v>#REF!</v>
      </c>
      <c r="IT156" s="6" t="e">
        <f t="shared" si="188"/>
        <v>#REF!</v>
      </c>
      <c r="IU156" s="6" t="e">
        <f t="shared" si="188"/>
        <v>#REF!</v>
      </c>
      <c r="IV156" s="6" t="e">
        <f t="shared" si="188"/>
        <v>#REF!</v>
      </c>
      <c r="IW156" s="6" t="e">
        <f t="shared" si="188"/>
        <v>#REF!</v>
      </c>
      <c r="IX156" s="6" t="e">
        <f t="shared" si="188"/>
        <v>#REF!</v>
      </c>
      <c r="IY156" s="6" t="e">
        <f t="shared" si="188"/>
        <v>#REF!</v>
      </c>
      <c r="IZ156" s="6" t="e">
        <f t="shared" si="188"/>
        <v>#REF!</v>
      </c>
      <c r="JA156" s="6" t="e">
        <f t="shared" si="188"/>
        <v>#REF!</v>
      </c>
      <c r="JB156" s="6" t="e">
        <f t="shared" si="188"/>
        <v>#REF!</v>
      </c>
      <c r="JC156" s="6" t="e">
        <f t="shared" si="188"/>
        <v>#REF!</v>
      </c>
      <c r="JD156" s="6" t="e">
        <f t="shared" si="188"/>
        <v>#REF!</v>
      </c>
      <c r="JE156" s="6" t="e">
        <f t="shared" si="188"/>
        <v>#REF!</v>
      </c>
      <c r="JF156" s="6" t="e">
        <f t="shared" si="181"/>
        <v>#REF!</v>
      </c>
      <c r="JG156" s="6" t="e">
        <f t="shared" si="181"/>
        <v>#REF!</v>
      </c>
      <c r="JH156" s="6" t="e">
        <f t="shared" si="181"/>
        <v>#REF!</v>
      </c>
      <c r="JI156" s="6" t="e">
        <f t="shared" si="181"/>
        <v>#REF!</v>
      </c>
      <c r="JJ156" s="6" t="e">
        <f t="shared" si="180"/>
        <v>#REF!</v>
      </c>
      <c r="JK156" s="6" t="e">
        <f t="shared" si="180"/>
        <v>#REF!</v>
      </c>
      <c r="JL156" s="6" t="e">
        <f t="shared" si="184"/>
        <v>#REF!</v>
      </c>
      <c r="JM156" s="6" t="e">
        <f t="shared" si="184"/>
        <v>#REF!</v>
      </c>
      <c r="JN156" s="6" t="e">
        <f t="shared" si="184"/>
        <v>#REF!</v>
      </c>
      <c r="JO156" s="6" t="e">
        <f t="shared" si="184"/>
        <v>#REF!</v>
      </c>
      <c r="JP156" s="6" t="e">
        <f t="shared" si="184"/>
        <v>#REF!</v>
      </c>
      <c r="JQ156" s="6" t="e">
        <f t="shared" si="184"/>
        <v>#REF!</v>
      </c>
      <c r="JR156" s="6" t="e">
        <f t="shared" si="184"/>
        <v>#REF!</v>
      </c>
      <c r="JS156" s="6" t="e">
        <f t="shared" si="184"/>
        <v>#REF!</v>
      </c>
    </row>
    <row r="157" spans="1:279" ht="14.5" x14ac:dyDescent="0.35">
      <c r="A157" s="8">
        <v>155</v>
      </c>
      <c r="B157" s="9">
        <v>41593</v>
      </c>
      <c r="C157" s="10">
        <v>395.97</v>
      </c>
      <c r="D157" s="8">
        <f t="shared" si="154"/>
        <v>2.4414814814817305</v>
      </c>
      <c r="I157" s="6">
        <v>155</v>
      </c>
      <c r="J157" s="6">
        <f t="shared" si="155"/>
        <v>5.9608318244182259</v>
      </c>
      <c r="K157" s="6">
        <f t="shared" si="156"/>
        <v>8.182579972566522</v>
      </c>
      <c r="L157" s="6">
        <f t="shared" ref="L157:BW160" si="189">INDEX($D$3:$D$272,$I157,1)*INDEX($D$3:$D$272,$I157+L$2,1)</f>
        <v>9.7207133059000022</v>
      </c>
      <c r="M157" s="6">
        <f t="shared" si="189"/>
        <v>10.843794787381686</v>
      </c>
      <c r="N157" s="6">
        <f t="shared" si="189"/>
        <v>11.576239231826095</v>
      </c>
      <c r="O157" s="6">
        <f t="shared" si="189"/>
        <v>12.45517256515955</v>
      </c>
      <c r="P157" s="6">
        <f t="shared" si="189"/>
        <v>12.601661454048461</v>
      </c>
      <c r="Q157" s="6">
        <f t="shared" si="189"/>
        <v>10.233424417011253</v>
      </c>
      <c r="R157" s="6">
        <f t="shared" si="189"/>
        <v>6.351468861455225</v>
      </c>
      <c r="S157" s="6">
        <f t="shared" si="189"/>
        <v>3.6414244170104704</v>
      </c>
      <c r="T157" s="6">
        <f t="shared" si="189"/>
        <v>3.8855725651586992</v>
      </c>
      <c r="U157" s="6">
        <f t="shared" si="189"/>
        <v>6.9618392318256577</v>
      </c>
      <c r="V157" s="6">
        <f t="shared" si="189"/>
        <v>10.575231824418664</v>
      </c>
      <c r="W157" s="6">
        <f t="shared" si="189"/>
        <v>12.967883676270665</v>
      </c>
      <c r="X157" s="6">
        <f t="shared" si="189"/>
        <v>14.725750342937577</v>
      </c>
      <c r="Y157" s="6">
        <f t="shared" si="189"/>
        <v>16.092979972567353</v>
      </c>
      <c r="Z157" s="6">
        <f t="shared" si="189"/>
        <v>17.191646639234104</v>
      </c>
      <c r="AA157" s="6">
        <f t="shared" si="189"/>
        <v>18.143824417011945</v>
      </c>
      <c r="AB157" s="6">
        <f t="shared" si="189"/>
        <v>18.02175034293797</v>
      </c>
      <c r="AC157" s="6">
        <f t="shared" si="189"/>
        <v>15.946491083678442</v>
      </c>
      <c r="AD157" s="6">
        <f t="shared" si="189"/>
        <v>11.820387379974322</v>
      </c>
      <c r="AE157" s="6">
        <f t="shared" si="189"/>
        <v>8.6220466392332504</v>
      </c>
      <c r="AF157" s="6">
        <f t="shared" si="189"/>
        <v>9.3056614540480691</v>
      </c>
      <c r="AG157" s="6">
        <f t="shared" si="189"/>
        <v>12.870224417011483</v>
      </c>
      <c r="AH157" s="6">
        <f t="shared" si="189"/>
        <v>16.703350342937785</v>
      </c>
      <c r="AI157" s="6">
        <f t="shared" si="189"/>
        <v>19.852861454049268</v>
      </c>
      <c r="AJ157" s="6">
        <f t="shared" si="189"/>
        <v>22.172268861456882</v>
      </c>
      <c r="AK157" s="6">
        <f t="shared" si="189"/>
        <v>23.734817009605155</v>
      </c>
      <c r="AL157" s="6">
        <f t="shared" si="189"/>
        <v>25.175291083679316</v>
      </c>
      <c r="AM157" s="6">
        <f t="shared" si="189"/>
        <v>26.44486145404991</v>
      </c>
      <c r="AN157" s="6">
        <f t="shared" si="189"/>
        <v>26.542520713309091</v>
      </c>
      <c r="AO157" s="6">
        <f t="shared" si="189"/>
        <v>24.638165157753409</v>
      </c>
      <c r="AP157" s="6">
        <f t="shared" si="189"/>
        <v>20.927113305901223</v>
      </c>
      <c r="AQ157" s="6">
        <f t="shared" si="189"/>
        <v>17.704357750345217</v>
      </c>
      <c r="AR157" s="6">
        <f t="shared" si="189"/>
        <v>18.119409602197148</v>
      </c>
      <c r="AS157" s="6">
        <f t="shared" si="189"/>
        <v>21.65955775034563</v>
      </c>
      <c r="AT157" s="6">
        <f t="shared" si="189"/>
        <v>24.979972565160818</v>
      </c>
      <c r="AU157" s="6">
        <f t="shared" si="189"/>
        <v>27.201720713309253</v>
      </c>
      <c r="AV157" s="6">
        <f t="shared" si="189"/>
        <v>28.788683676272324</v>
      </c>
      <c r="AW157" s="6">
        <f t="shared" si="189"/>
        <v>30.229157750346623</v>
      </c>
      <c r="AX157" s="6">
        <f t="shared" si="189"/>
        <v>31.230165157754055</v>
      </c>
      <c r="AY157" s="6">
        <f t="shared" si="189"/>
        <v>31.938194787383804</v>
      </c>
      <c r="AZ157" s="6">
        <f t="shared" si="189"/>
        <v>32.035854046642989</v>
      </c>
      <c r="BA157" s="6">
        <f t="shared" si="189"/>
        <v>30.107083676272506</v>
      </c>
      <c r="BB157" s="6">
        <f t="shared" si="189"/>
        <v>25.834491083679477</v>
      </c>
      <c r="BC157" s="6">
        <f t="shared" si="189"/>
        <v>22.074609602197565</v>
      </c>
      <c r="BD157" s="6">
        <f t="shared" si="189"/>
        <v>22.294342935530999</v>
      </c>
      <c r="BE157" s="6">
        <f t="shared" si="189"/>
        <v>25.956565157753595</v>
      </c>
      <c r="BF157" s="6">
        <f t="shared" si="189"/>
        <v>29.716446639235368</v>
      </c>
      <c r="BG157" s="6">
        <f t="shared" si="189"/>
        <v>32.280002194791216</v>
      </c>
      <c r="BH157" s="6">
        <f t="shared" si="189"/>
        <v>34.184357750346898</v>
      </c>
      <c r="BI157" s="6">
        <f t="shared" si="189"/>
        <v>35.893394787384217</v>
      </c>
      <c r="BJ157" s="6">
        <f t="shared" si="189"/>
        <v>37.211794787384264</v>
      </c>
      <c r="BK157" s="6">
        <f t="shared" si="189"/>
        <v>37.94423923182881</v>
      </c>
      <c r="BL157" s="6">
        <f t="shared" si="189"/>
        <v>37.602431824421402</v>
      </c>
      <c r="BM157" s="6">
        <f t="shared" si="189"/>
        <v>35.478342935532289</v>
      </c>
      <c r="BN157" s="6">
        <f t="shared" si="189"/>
        <v>31.645217009605986</v>
      </c>
      <c r="BO157" s="6">
        <f t="shared" si="189"/>
        <v>28.275972565161208</v>
      </c>
      <c r="BP157" s="6">
        <f t="shared" si="189"/>
        <v>28.446876268864912</v>
      </c>
      <c r="BQ157" s="6">
        <f t="shared" si="189"/>
        <v>32.035854046642989</v>
      </c>
      <c r="BR157" s="6">
        <f t="shared" si="189"/>
        <v>35.624831824421193</v>
      </c>
      <c r="BS157" s="6">
        <f t="shared" si="189"/>
        <v>38.237217009606631</v>
      </c>
      <c r="BT157" s="6">
        <f t="shared" si="189"/>
        <v>40.019498491088335</v>
      </c>
      <c r="BU157" s="6">
        <f t="shared" si="189"/>
        <v>41.044920713310567</v>
      </c>
      <c r="BV157" s="6">
        <f t="shared" si="189"/>
        <v>42.387735528125546</v>
      </c>
      <c r="BW157" s="6">
        <f t="shared" si="189"/>
        <v>43.461987379977501</v>
      </c>
      <c r="BX157" s="6">
        <f t="shared" si="187"/>
        <v>43.486402194792298</v>
      </c>
      <c r="BY157" s="6">
        <f t="shared" si="187"/>
        <v>41.508802194792089</v>
      </c>
      <c r="BZ157" s="6">
        <f t="shared" si="187"/>
        <v>37.480357750347288</v>
      </c>
      <c r="CA157" s="6">
        <f t="shared" si="187"/>
        <v>34.452920713309922</v>
      </c>
      <c r="CB157" s="6">
        <f t="shared" si="187"/>
        <v>35.136535528124874</v>
      </c>
      <c r="CC157" s="6">
        <f t="shared" si="187"/>
        <v>38.847587379977064</v>
      </c>
      <c r="CD157" s="6">
        <f t="shared" si="187"/>
        <v>42.338905898495952</v>
      </c>
      <c r="CE157" s="6">
        <f t="shared" si="187"/>
        <v>44.511824417014658</v>
      </c>
      <c r="CF157" s="6">
        <f t="shared" si="187"/>
        <v>46.147617009607458</v>
      </c>
      <c r="CG157" s="6">
        <f t="shared" si="187"/>
        <v>47.417187379977918</v>
      </c>
      <c r="CH157" s="6">
        <f t="shared" si="187"/>
        <v>48.613513305903986</v>
      </c>
      <c r="CI157" s="6">
        <f t="shared" si="187"/>
        <v>49.638935528126353</v>
      </c>
      <c r="CJ157" s="6">
        <f t="shared" si="187"/>
        <v>49.51686145405224</v>
      </c>
      <c r="CK157" s="6">
        <f t="shared" si="187"/>
        <v>47.24628367627421</v>
      </c>
      <c r="CL157" s="6">
        <f t="shared" si="187"/>
        <v>43.071350342940498</v>
      </c>
      <c r="CM157" s="6">
        <f t="shared" si="187"/>
        <v>39.555617009606813</v>
      </c>
      <c r="CN157" s="6">
        <f t="shared" si="187"/>
        <v>40.21481700960684</v>
      </c>
      <c r="CO157" s="6">
        <f t="shared" si="187"/>
        <v>44.267676268866573</v>
      </c>
      <c r="CP157" s="6">
        <f t="shared" si="187"/>
        <v>48.149631824422464</v>
      </c>
      <c r="CQ157" s="6">
        <f t="shared" si="187"/>
        <v>50.32255034294117</v>
      </c>
      <c r="CR157" s="6">
        <f t="shared" si="187"/>
        <v>51.787439231830263</v>
      </c>
      <c r="CS157" s="6">
        <f t="shared" si="187"/>
        <v>52.910520713311811</v>
      </c>
      <c r="CT157" s="6">
        <f t="shared" si="187"/>
        <v>53.61855034294156</v>
      </c>
      <c r="CU157" s="6">
        <f t="shared" si="187"/>
        <v>54.399824417015701</v>
      </c>
      <c r="CV157" s="6">
        <f t="shared" si="187"/>
        <v>54.888120713312013</v>
      </c>
      <c r="CW157" s="6">
        <f t="shared" si="187"/>
        <v>52.910520713311811</v>
      </c>
      <c r="CX157" s="6">
        <f t="shared" si="187"/>
        <v>48.637928120718783</v>
      </c>
      <c r="CY157" s="6">
        <f t="shared" si="187"/>
        <v>45.464002194792506</v>
      </c>
      <c r="CZ157" s="6">
        <f t="shared" si="187"/>
        <v>46.025542935533345</v>
      </c>
      <c r="DA157" s="6">
        <f t="shared" si="187"/>
        <v>49.565691083681827</v>
      </c>
      <c r="DB157" s="6">
        <f t="shared" si="187"/>
        <v>53.838283676274855</v>
      </c>
      <c r="DC157" s="6">
        <f t="shared" si="187"/>
        <v>56.328594787386315</v>
      </c>
      <c r="DD157" s="6">
        <f t="shared" si="187"/>
        <v>57.744654046645678</v>
      </c>
      <c r="DE157" s="6">
        <f t="shared" si="187"/>
        <v>58.867735528127227</v>
      </c>
      <c r="DF157" s="6">
        <f t="shared" si="187"/>
        <v>60.137305898497821</v>
      </c>
      <c r="DG157" s="6">
        <f t="shared" si="187"/>
        <v>61.162728120720047</v>
      </c>
      <c r="DH157" s="6">
        <f t="shared" si="187"/>
        <v>60.845335528127436</v>
      </c>
      <c r="DI157" s="6">
        <f t="shared" si="187"/>
        <v>58.355024417016111</v>
      </c>
      <c r="DJ157" s="6">
        <f t="shared" si="187"/>
        <v>54.082431824423082</v>
      </c>
      <c r="DK157" s="6">
        <f t="shared" si="187"/>
        <v>50.981750342941332</v>
      </c>
      <c r="DL157" s="6">
        <f t="shared" si="187"/>
        <v>51.518876268867238</v>
      </c>
      <c r="DM157" s="6">
        <f t="shared" si="187"/>
        <v>55.205513305904631</v>
      </c>
      <c r="DN157" s="6">
        <f t="shared" si="187"/>
        <v>59.185128120719838</v>
      </c>
      <c r="DO157" s="6">
        <f t="shared" si="187"/>
        <v>61.699854046646095</v>
      </c>
      <c r="DP157" s="6">
        <f t="shared" si="187"/>
        <v>62.993839231831345</v>
      </c>
      <c r="DQ157" s="6">
        <f t="shared" si="187"/>
        <v>63.872772565164802</v>
      </c>
      <c r="DR157" s="6">
        <f t="shared" si="187"/>
        <v>64.898194787387169</v>
      </c>
      <c r="DS157" s="6">
        <f t="shared" si="187"/>
        <v>65.850372565165003</v>
      </c>
      <c r="DT157" s="6">
        <f t="shared" si="187"/>
        <v>65.752713305905687</v>
      </c>
      <c r="DU157" s="6">
        <f t="shared" si="187"/>
        <v>63.43330589849807</v>
      </c>
      <c r="DV157" s="6" t="e">
        <f t="shared" si="187"/>
        <v>#REF!</v>
      </c>
      <c r="DW157" s="6" t="e">
        <f t="shared" si="187"/>
        <v>#REF!</v>
      </c>
      <c r="DX157" s="6" t="e">
        <f t="shared" si="187"/>
        <v>#REF!</v>
      </c>
      <c r="DY157" s="6" t="e">
        <f t="shared" si="187"/>
        <v>#REF!</v>
      </c>
      <c r="DZ157" s="6" t="e">
        <f t="shared" si="187"/>
        <v>#REF!</v>
      </c>
      <c r="EA157" s="6" t="e">
        <f t="shared" si="187"/>
        <v>#REF!</v>
      </c>
      <c r="EB157" s="6" t="e">
        <f t="shared" si="187"/>
        <v>#REF!</v>
      </c>
      <c r="EC157" s="6" t="e">
        <f t="shared" si="187"/>
        <v>#REF!</v>
      </c>
      <c r="ED157" s="6" t="e">
        <f t="shared" si="187"/>
        <v>#REF!</v>
      </c>
      <c r="EE157" s="6" t="e">
        <f t="shared" si="187"/>
        <v>#REF!</v>
      </c>
      <c r="EF157" s="6" t="e">
        <f t="shared" si="187"/>
        <v>#REF!</v>
      </c>
      <c r="EG157" s="6" t="e">
        <f t="shared" si="187"/>
        <v>#REF!</v>
      </c>
      <c r="EH157" s="6" t="e">
        <f t="shared" si="187"/>
        <v>#REF!</v>
      </c>
      <c r="EI157" s="6" t="e">
        <f t="shared" ref="EI157:GT160" si="190">INDEX($D$3:$D$272,$I157,1)*INDEX($D$3:$D$272,$I157+EI$2,1)</f>
        <v>#REF!</v>
      </c>
      <c r="EJ157" s="6" t="e">
        <f t="shared" si="190"/>
        <v>#REF!</v>
      </c>
      <c r="EK157" s="6" t="e">
        <f t="shared" si="190"/>
        <v>#REF!</v>
      </c>
      <c r="EL157" s="6" t="e">
        <f t="shared" si="190"/>
        <v>#REF!</v>
      </c>
      <c r="EM157" s="6" t="e">
        <f t="shared" si="190"/>
        <v>#REF!</v>
      </c>
      <c r="EN157" s="6" t="e">
        <f t="shared" si="190"/>
        <v>#REF!</v>
      </c>
      <c r="EO157" s="6" t="e">
        <f t="shared" si="190"/>
        <v>#REF!</v>
      </c>
      <c r="EP157" s="6" t="e">
        <f t="shared" si="190"/>
        <v>#REF!</v>
      </c>
      <c r="EQ157" s="6" t="e">
        <f t="shared" si="190"/>
        <v>#REF!</v>
      </c>
      <c r="ER157" s="6" t="e">
        <f t="shared" si="190"/>
        <v>#REF!</v>
      </c>
      <c r="ES157" s="6" t="e">
        <f t="shared" si="190"/>
        <v>#REF!</v>
      </c>
      <c r="ET157" s="6" t="e">
        <f t="shared" si="190"/>
        <v>#REF!</v>
      </c>
      <c r="EU157" s="6" t="e">
        <f t="shared" si="190"/>
        <v>#REF!</v>
      </c>
      <c r="EV157" s="6" t="e">
        <f t="shared" si="190"/>
        <v>#REF!</v>
      </c>
      <c r="EW157" s="6" t="e">
        <f t="shared" si="190"/>
        <v>#REF!</v>
      </c>
      <c r="EX157" s="6" t="e">
        <f t="shared" si="190"/>
        <v>#REF!</v>
      </c>
      <c r="EY157" s="6" t="e">
        <f t="shared" si="190"/>
        <v>#REF!</v>
      </c>
      <c r="EZ157" s="6" t="e">
        <f t="shared" si="190"/>
        <v>#REF!</v>
      </c>
      <c r="FA157" s="6" t="e">
        <f t="shared" si="190"/>
        <v>#REF!</v>
      </c>
      <c r="FB157" s="6" t="e">
        <f t="shared" si="190"/>
        <v>#REF!</v>
      </c>
      <c r="FC157" s="6" t="e">
        <f t="shared" si="190"/>
        <v>#REF!</v>
      </c>
      <c r="FD157" s="6" t="e">
        <f t="shared" si="190"/>
        <v>#REF!</v>
      </c>
      <c r="FE157" s="6" t="e">
        <f t="shared" si="190"/>
        <v>#REF!</v>
      </c>
      <c r="FF157" s="6" t="e">
        <f t="shared" si="190"/>
        <v>#REF!</v>
      </c>
      <c r="FG157" s="6" t="e">
        <f t="shared" si="190"/>
        <v>#REF!</v>
      </c>
      <c r="FH157" s="6" t="e">
        <f t="shared" si="190"/>
        <v>#REF!</v>
      </c>
      <c r="FI157" s="6" t="e">
        <f t="shared" si="190"/>
        <v>#REF!</v>
      </c>
      <c r="FJ157" s="6" t="e">
        <f t="shared" si="190"/>
        <v>#REF!</v>
      </c>
      <c r="FK157" s="6" t="e">
        <f t="shared" si="190"/>
        <v>#REF!</v>
      </c>
      <c r="FL157" s="6" t="e">
        <f t="shared" si="190"/>
        <v>#REF!</v>
      </c>
      <c r="FM157" s="6" t="e">
        <f t="shared" si="190"/>
        <v>#REF!</v>
      </c>
      <c r="FN157" s="6" t="e">
        <f t="shared" si="190"/>
        <v>#REF!</v>
      </c>
      <c r="FO157" s="6" t="e">
        <f t="shared" si="190"/>
        <v>#REF!</v>
      </c>
      <c r="FP157" s="6" t="e">
        <f t="shared" si="190"/>
        <v>#REF!</v>
      </c>
      <c r="FQ157" s="6" t="e">
        <f t="shared" si="190"/>
        <v>#REF!</v>
      </c>
      <c r="FR157" s="6" t="e">
        <f t="shared" si="190"/>
        <v>#REF!</v>
      </c>
      <c r="FS157" s="6" t="e">
        <f t="shared" si="190"/>
        <v>#REF!</v>
      </c>
      <c r="FT157" s="6" t="e">
        <f t="shared" si="190"/>
        <v>#REF!</v>
      </c>
      <c r="FU157" s="6" t="e">
        <f t="shared" si="190"/>
        <v>#REF!</v>
      </c>
      <c r="FV157" s="6" t="e">
        <f t="shared" si="190"/>
        <v>#REF!</v>
      </c>
      <c r="FW157" s="6" t="e">
        <f t="shared" si="190"/>
        <v>#REF!</v>
      </c>
      <c r="FX157" s="6" t="e">
        <f t="shared" si="190"/>
        <v>#REF!</v>
      </c>
      <c r="FY157" s="6" t="e">
        <f t="shared" si="190"/>
        <v>#REF!</v>
      </c>
      <c r="FZ157" s="6" t="e">
        <f t="shared" si="190"/>
        <v>#REF!</v>
      </c>
      <c r="GA157" s="6" t="e">
        <f t="shared" si="190"/>
        <v>#REF!</v>
      </c>
      <c r="GB157" s="6" t="e">
        <f t="shared" si="190"/>
        <v>#REF!</v>
      </c>
      <c r="GC157" s="6" t="e">
        <f t="shared" si="190"/>
        <v>#REF!</v>
      </c>
      <c r="GD157" s="6" t="e">
        <f t="shared" si="190"/>
        <v>#REF!</v>
      </c>
      <c r="GE157" s="6" t="e">
        <f t="shared" si="190"/>
        <v>#REF!</v>
      </c>
      <c r="GF157" s="6" t="e">
        <f t="shared" si="190"/>
        <v>#REF!</v>
      </c>
      <c r="GG157" s="6" t="e">
        <f t="shared" si="190"/>
        <v>#REF!</v>
      </c>
      <c r="GH157" s="6" t="e">
        <f t="shared" si="190"/>
        <v>#REF!</v>
      </c>
      <c r="GI157" s="6" t="e">
        <f t="shared" si="190"/>
        <v>#REF!</v>
      </c>
      <c r="GJ157" s="6" t="e">
        <f t="shared" si="190"/>
        <v>#REF!</v>
      </c>
      <c r="GK157" s="6" t="e">
        <f t="shared" si="190"/>
        <v>#REF!</v>
      </c>
      <c r="GL157" s="6" t="e">
        <f t="shared" si="190"/>
        <v>#REF!</v>
      </c>
      <c r="GM157" s="6" t="e">
        <f t="shared" si="190"/>
        <v>#REF!</v>
      </c>
      <c r="GN157" s="6" t="e">
        <f t="shared" si="190"/>
        <v>#REF!</v>
      </c>
      <c r="GO157" s="6" t="e">
        <f t="shared" si="190"/>
        <v>#REF!</v>
      </c>
      <c r="GP157" s="6" t="e">
        <f t="shared" si="190"/>
        <v>#REF!</v>
      </c>
      <c r="GQ157" s="6" t="e">
        <f t="shared" si="190"/>
        <v>#REF!</v>
      </c>
      <c r="GR157" s="6" t="e">
        <f t="shared" si="190"/>
        <v>#REF!</v>
      </c>
      <c r="GS157" s="6" t="e">
        <f t="shared" si="190"/>
        <v>#REF!</v>
      </c>
      <c r="GT157" s="6" t="e">
        <f t="shared" si="190"/>
        <v>#REF!</v>
      </c>
      <c r="GU157" s="6" t="e">
        <f t="shared" si="188"/>
        <v>#REF!</v>
      </c>
      <c r="GV157" s="6" t="e">
        <f t="shared" si="188"/>
        <v>#REF!</v>
      </c>
      <c r="GW157" s="6" t="e">
        <f t="shared" si="188"/>
        <v>#REF!</v>
      </c>
      <c r="GX157" s="6" t="e">
        <f t="shared" si="188"/>
        <v>#REF!</v>
      </c>
      <c r="GY157" s="6" t="e">
        <f t="shared" si="188"/>
        <v>#REF!</v>
      </c>
      <c r="GZ157" s="6" t="e">
        <f t="shared" si="188"/>
        <v>#REF!</v>
      </c>
      <c r="HA157" s="6" t="e">
        <f t="shared" si="188"/>
        <v>#REF!</v>
      </c>
      <c r="HB157" s="6" t="e">
        <f t="shared" si="188"/>
        <v>#REF!</v>
      </c>
      <c r="HC157" s="6" t="e">
        <f t="shared" si="188"/>
        <v>#REF!</v>
      </c>
      <c r="HD157" s="6" t="e">
        <f t="shared" si="188"/>
        <v>#REF!</v>
      </c>
      <c r="HE157" s="6" t="e">
        <f t="shared" si="188"/>
        <v>#REF!</v>
      </c>
      <c r="HF157" s="6" t="e">
        <f t="shared" si="188"/>
        <v>#REF!</v>
      </c>
      <c r="HG157" s="6" t="e">
        <f t="shared" si="188"/>
        <v>#REF!</v>
      </c>
      <c r="HH157" s="6" t="e">
        <f t="shared" si="188"/>
        <v>#REF!</v>
      </c>
      <c r="HI157" s="6" t="e">
        <f t="shared" si="188"/>
        <v>#REF!</v>
      </c>
      <c r="HJ157" s="6" t="e">
        <f t="shared" si="188"/>
        <v>#REF!</v>
      </c>
      <c r="HK157" s="6" t="e">
        <f t="shared" si="188"/>
        <v>#REF!</v>
      </c>
      <c r="HL157" s="6" t="e">
        <f t="shared" si="188"/>
        <v>#REF!</v>
      </c>
      <c r="HM157" s="6" t="e">
        <f t="shared" si="188"/>
        <v>#REF!</v>
      </c>
      <c r="HN157" s="6" t="e">
        <f t="shared" si="188"/>
        <v>#REF!</v>
      </c>
      <c r="HO157" s="6" t="e">
        <f t="shared" si="188"/>
        <v>#REF!</v>
      </c>
      <c r="HP157" s="6" t="e">
        <f t="shared" si="188"/>
        <v>#REF!</v>
      </c>
      <c r="HQ157" s="6" t="e">
        <f t="shared" si="188"/>
        <v>#REF!</v>
      </c>
      <c r="HR157" s="6" t="e">
        <f t="shared" si="188"/>
        <v>#REF!</v>
      </c>
      <c r="HS157" s="6" t="e">
        <f t="shared" si="188"/>
        <v>#REF!</v>
      </c>
      <c r="HT157" s="6" t="e">
        <f t="shared" si="188"/>
        <v>#REF!</v>
      </c>
      <c r="HU157" s="6" t="e">
        <f t="shared" si="188"/>
        <v>#REF!</v>
      </c>
      <c r="HV157" s="6" t="e">
        <f t="shared" si="188"/>
        <v>#REF!</v>
      </c>
      <c r="HW157" s="6" t="e">
        <f t="shared" si="188"/>
        <v>#REF!</v>
      </c>
      <c r="HX157" s="6" t="e">
        <f t="shared" si="188"/>
        <v>#REF!</v>
      </c>
      <c r="HY157" s="6" t="e">
        <f t="shared" si="188"/>
        <v>#REF!</v>
      </c>
      <c r="HZ157" s="6" t="e">
        <f t="shared" si="188"/>
        <v>#REF!</v>
      </c>
      <c r="IA157" s="6" t="e">
        <f t="shared" si="188"/>
        <v>#REF!</v>
      </c>
      <c r="IB157" s="6" t="e">
        <f t="shared" si="188"/>
        <v>#REF!</v>
      </c>
      <c r="IC157" s="6" t="e">
        <f t="shared" si="188"/>
        <v>#REF!</v>
      </c>
      <c r="ID157" s="6" t="e">
        <f t="shared" si="188"/>
        <v>#REF!</v>
      </c>
      <c r="IE157" s="6" t="e">
        <f t="shared" si="188"/>
        <v>#REF!</v>
      </c>
      <c r="IF157" s="6" t="e">
        <f t="shared" si="188"/>
        <v>#REF!</v>
      </c>
      <c r="IG157" s="6" t="e">
        <f t="shared" si="188"/>
        <v>#REF!</v>
      </c>
      <c r="IH157" s="6" t="e">
        <f t="shared" si="188"/>
        <v>#REF!</v>
      </c>
      <c r="II157" s="6" t="e">
        <f t="shared" si="188"/>
        <v>#REF!</v>
      </c>
      <c r="IJ157" s="6" t="e">
        <f t="shared" si="188"/>
        <v>#REF!</v>
      </c>
      <c r="IK157" s="6" t="e">
        <f t="shared" si="188"/>
        <v>#REF!</v>
      </c>
      <c r="IL157" s="6" t="e">
        <f t="shared" si="188"/>
        <v>#REF!</v>
      </c>
      <c r="IM157" s="6" t="e">
        <f t="shared" si="188"/>
        <v>#REF!</v>
      </c>
      <c r="IN157" s="6" t="e">
        <f t="shared" si="188"/>
        <v>#REF!</v>
      </c>
      <c r="IO157" s="6" t="e">
        <f t="shared" si="188"/>
        <v>#REF!</v>
      </c>
      <c r="IP157" s="6" t="e">
        <f t="shared" si="188"/>
        <v>#REF!</v>
      </c>
      <c r="IQ157" s="6" t="e">
        <f t="shared" si="188"/>
        <v>#REF!</v>
      </c>
      <c r="IR157" s="6" t="e">
        <f t="shared" si="188"/>
        <v>#REF!</v>
      </c>
      <c r="IS157" s="6" t="e">
        <f t="shared" si="188"/>
        <v>#REF!</v>
      </c>
      <c r="IT157" s="6" t="e">
        <f t="shared" si="188"/>
        <v>#REF!</v>
      </c>
      <c r="IU157" s="6" t="e">
        <f t="shared" si="188"/>
        <v>#REF!</v>
      </c>
      <c r="IV157" s="6" t="e">
        <f t="shared" si="188"/>
        <v>#REF!</v>
      </c>
      <c r="IW157" s="6" t="e">
        <f t="shared" si="188"/>
        <v>#REF!</v>
      </c>
      <c r="IX157" s="6" t="e">
        <f t="shared" si="188"/>
        <v>#REF!</v>
      </c>
      <c r="IY157" s="6" t="e">
        <f t="shared" si="188"/>
        <v>#REF!</v>
      </c>
      <c r="IZ157" s="6" t="e">
        <f t="shared" si="188"/>
        <v>#REF!</v>
      </c>
      <c r="JA157" s="6" t="e">
        <f t="shared" si="188"/>
        <v>#REF!</v>
      </c>
      <c r="JB157" s="6" t="e">
        <f t="shared" si="188"/>
        <v>#REF!</v>
      </c>
      <c r="JC157" s="6" t="e">
        <f t="shared" si="188"/>
        <v>#REF!</v>
      </c>
      <c r="JD157" s="6" t="e">
        <f t="shared" si="188"/>
        <v>#REF!</v>
      </c>
      <c r="JE157" s="6" t="e">
        <f t="shared" si="188"/>
        <v>#REF!</v>
      </c>
      <c r="JF157" s="6" t="e">
        <f t="shared" si="181"/>
        <v>#REF!</v>
      </c>
      <c r="JG157" s="6" t="e">
        <f t="shared" si="181"/>
        <v>#REF!</v>
      </c>
      <c r="JH157" s="6" t="e">
        <f t="shared" si="181"/>
        <v>#REF!</v>
      </c>
      <c r="JI157" s="6" t="e">
        <f t="shared" si="181"/>
        <v>#REF!</v>
      </c>
      <c r="JJ157" s="6" t="e">
        <f t="shared" si="180"/>
        <v>#REF!</v>
      </c>
      <c r="JK157" s="6" t="e">
        <f t="shared" si="180"/>
        <v>#REF!</v>
      </c>
      <c r="JL157" s="6" t="e">
        <f t="shared" si="184"/>
        <v>#REF!</v>
      </c>
      <c r="JM157" s="6" t="e">
        <f t="shared" si="184"/>
        <v>#REF!</v>
      </c>
      <c r="JN157" s="6" t="e">
        <f t="shared" si="184"/>
        <v>#REF!</v>
      </c>
      <c r="JO157" s="6" t="e">
        <f t="shared" si="184"/>
        <v>#REF!</v>
      </c>
      <c r="JP157" s="6" t="e">
        <f t="shared" si="184"/>
        <v>#REF!</v>
      </c>
      <c r="JQ157" s="6" t="e">
        <f t="shared" si="184"/>
        <v>#REF!</v>
      </c>
      <c r="JR157" s="6" t="e">
        <f t="shared" si="184"/>
        <v>#REF!</v>
      </c>
      <c r="JS157" s="6" t="e">
        <f t="shared" si="184"/>
        <v>#REF!</v>
      </c>
    </row>
    <row r="158" spans="1:279" ht="14.5" x14ac:dyDescent="0.35">
      <c r="A158" s="8">
        <v>156</v>
      </c>
      <c r="B158" s="9">
        <v>41623</v>
      </c>
      <c r="C158" s="10">
        <v>396.88</v>
      </c>
      <c r="D158" s="8">
        <f t="shared" si="154"/>
        <v>3.3514814814816987</v>
      </c>
      <c r="I158" s="6">
        <v>156</v>
      </c>
      <c r="J158" s="6">
        <f t="shared" si="155"/>
        <v>11.232428120714761</v>
      </c>
      <c r="K158" s="6">
        <f t="shared" si="156"/>
        <v>13.343861454048216</v>
      </c>
      <c r="L158" s="6">
        <f t="shared" si="189"/>
        <v>14.885542935529919</v>
      </c>
      <c r="M158" s="6">
        <f t="shared" si="189"/>
        <v>15.890987379974277</v>
      </c>
      <c r="N158" s="6">
        <f t="shared" si="189"/>
        <v>17.097520713307734</v>
      </c>
      <c r="O158" s="6">
        <f t="shared" si="189"/>
        <v>17.298609602196645</v>
      </c>
      <c r="P158" s="6">
        <f t="shared" si="189"/>
        <v>14.047672565159495</v>
      </c>
      <c r="Q158" s="6">
        <f t="shared" si="189"/>
        <v>8.7188170096034874</v>
      </c>
      <c r="R158" s="6">
        <f t="shared" si="189"/>
        <v>4.9986725651587562</v>
      </c>
      <c r="S158" s="6">
        <f t="shared" si="189"/>
        <v>5.3338207133070021</v>
      </c>
      <c r="T158" s="6">
        <f t="shared" si="189"/>
        <v>9.556687379973912</v>
      </c>
      <c r="U158" s="6">
        <f t="shared" si="189"/>
        <v>14.516879972566887</v>
      </c>
      <c r="V158" s="6">
        <f t="shared" si="189"/>
        <v>17.801331824418824</v>
      </c>
      <c r="W158" s="6">
        <f t="shared" si="189"/>
        <v>20.214398491085738</v>
      </c>
      <c r="X158" s="6">
        <f t="shared" si="189"/>
        <v>22.091228120715495</v>
      </c>
      <c r="Y158" s="6">
        <f t="shared" si="189"/>
        <v>23.599394787382224</v>
      </c>
      <c r="Z158" s="6">
        <f t="shared" si="189"/>
        <v>24.90647256516004</v>
      </c>
      <c r="AA158" s="6">
        <f t="shared" si="189"/>
        <v>24.738898491086108</v>
      </c>
      <c r="AB158" s="6">
        <f t="shared" si="189"/>
        <v>21.890139231826588</v>
      </c>
      <c r="AC158" s="6">
        <f t="shared" si="189"/>
        <v>16.226135528122523</v>
      </c>
      <c r="AD158" s="6">
        <f t="shared" si="189"/>
        <v>11.83569478738149</v>
      </c>
      <c r="AE158" s="6">
        <f t="shared" si="189"/>
        <v>12.774109602196274</v>
      </c>
      <c r="AF158" s="6">
        <f t="shared" si="189"/>
        <v>17.667272565159678</v>
      </c>
      <c r="AG158" s="6">
        <f t="shared" si="189"/>
        <v>22.92909849108592</v>
      </c>
      <c r="AH158" s="6">
        <f t="shared" si="189"/>
        <v>27.252509602197382</v>
      </c>
      <c r="AI158" s="6">
        <f t="shared" si="189"/>
        <v>30.436417009604956</v>
      </c>
      <c r="AJ158" s="6">
        <f t="shared" si="189"/>
        <v>32.581365157753197</v>
      </c>
      <c r="AK158" s="6">
        <f t="shared" si="189"/>
        <v>34.558739231827317</v>
      </c>
      <c r="AL158" s="6">
        <f t="shared" si="189"/>
        <v>36.301509602197932</v>
      </c>
      <c r="AM158" s="6">
        <f t="shared" si="189"/>
        <v>36.435568861457078</v>
      </c>
      <c r="AN158" s="6">
        <f t="shared" si="189"/>
        <v>33.821413305901444</v>
      </c>
      <c r="AO158" s="6">
        <f t="shared" si="189"/>
        <v>28.72716145404932</v>
      </c>
      <c r="AP158" s="6">
        <f t="shared" si="189"/>
        <v>24.30320589849331</v>
      </c>
      <c r="AQ158" s="6">
        <f t="shared" si="189"/>
        <v>24.872957750345254</v>
      </c>
      <c r="AR158" s="6">
        <f t="shared" si="189"/>
        <v>29.732605898493677</v>
      </c>
      <c r="AS158" s="6">
        <f t="shared" si="189"/>
        <v>34.290620713308833</v>
      </c>
      <c r="AT158" s="6">
        <f t="shared" si="189"/>
        <v>37.340468861457261</v>
      </c>
      <c r="AU158" s="6">
        <f t="shared" si="189"/>
        <v>39.518931824420292</v>
      </c>
      <c r="AV158" s="6">
        <f t="shared" si="189"/>
        <v>41.496305898494597</v>
      </c>
      <c r="AW158" s="6">
        <f t="shared" si="189"/>
        <v>42.870413305901991</v>
      </c>
      <c r="AX158" s="6">
        <f t="shared" si="189"/>
        <v>43.842342935531754</v>
      </c>
      <c r="AY158" s="6">
        <f t="shared" si="189"/>
        <v>43.9764021947909</v>
      </c>
      <c r="AZ158" s="6">
        <f t="shared" si="189"/>
        <v>41.32873182442048</v>
      </c>
      <c r="BA158" s="6">
        <f t="shared" si="189"/>
        <v>35.463639231827507</v>
      </c>
      <c r="BB158" s="6">
        <f t="shared" si="189"/>
        <v>30.302357750345621</v>
      </c>
      <c r="BC158" s="6">
        <f t="shared" si="189"/>
        <v>30.60399108367908</v>
      </c>
      <c r="BD158" s="6">
        <f t="shared" si="189"/>
        <v>35.631213305901625</v>
      </c>
      <c r="BE158" s="6">
        <f t="shared" si="189"/>
        <v>40.792494787383319</v>
      </c>
      <c r="BF158" s="6">
        <f t="shared" si="189"/>
        <v>44.311550342939142</v>
      </c>
      <c r="BG158" s="6">
        <f t="shared" si="189"/>
        <v>46.925705898494776</v>
      </c>
      <c r="BH158" s="6">
        <f t="shared" si="189"/>
        <v>49.271742935532117</v>
      </c>
      <c r="BI158" s="6">
        <f t="shared" si="189"/>
        <v>51.081542935532113</v>
      </c>
      <c r="BJ158" s="6">
        <f t="shared" si="189"/>
        <v>52.086987379976662</v>
      </c>
      <c r="BK158" s="6">
        <f t="shared" si="189"/>
        <v>51.617779972569267</v>
      </c>
      <c r="BL158" s="6">
        <f t="shared" si="189"/>
        <v>48.701991083680177</v>
      </c>
      <c r="BM158" s="6">
        <f t="shared" si="189"/>
        <v>43.440165157753931</v>
      </c>
      <c r="BN158" s="6">
        <f t="shared" si="189"/>
        <v>38.815120713309206</v>
      </c>
      <c r="BO158" s="6">
        <f t="shared" si="189"/>
        <v>39.049724417012897</v>
      </c>
      <c r="BP158" s="6">
        <f t="shared" si="189"/>
        <v>43.9764021947909</v>
      </c>
      <c r="BQ158" s="6">
        <f t="shared" si="189"/>
        <v>48.903079972569088</v>
      </c>
      <c r="BR158" s="6">
        <f t="shared" si="189"/>
        <v>52.489165157754478</v>
      </c>
      <c r="BS158" s="6">
        <f t="shared" si="189"/>
        <v>54.935746639236179</v>
      </c>
      <c r="BT158" s="6">
        <f t="shared" si="189"/>
        <v>56.343368861458359</v>
      </c>
      <c r="BU158" s="6">
        <f t="shared" si="189"/>
        <v>58.186683676273333</v>
      </c>
      <c r="BV158" s="6">
        <f t="shared" si="189"/>
        <v>59.661335528125271</v>
      </c>
      <c r="BW158" s="6">
        <f t="shared" si="189"/>
        <v>59.694850342940057</v>
      </c>
      <c r="BX158" s="6">
        <f t="shared" si="187"/>
        <v>56.980150342939872</v>
      </c>
      <c r="BY158" s="6">
        <f t="shared" si="187"/>
        <v>51.450205898495149</v>
      </c>
      <c r="BZ158" s="6">
        <f t="shared" si="187"/>
        <v>47.294368861457812</v>
      </c>
      <c r="CA158" s="6">
        <f t="shared" si="187"/>
        <v>48.232783676272781</v>
      </c>
      <c r="CB158" s="6">
        <f t="shared" si="187"/>
        <v>53.327035528124902</v>
      </c>
      <c r="CC158" s="6">
        <f t="shared" si="187"/>
        <v>58.11965404664376</v>
      </c>
      <c r="CD158" s="6">
        <f t="shared" si="187"/>
        <v>61.102472565162422</v>
      </c>
      <c r="CE158" s="6">
        <f t="shared" si="187"/>
        <v>63.347965157755212</v>
      </c>
      <c r="CF158" s="6">
        <f t="shared" si="187"/>
        <v>65.090735528125634</v>
      </c>
      <c r="CG158" s="6">
        <f t="shared" si="187"/>
        <v>66.732961454051704</v>
      </c>
      <c r="CH158" s="6">
        <f t="shared" si="187"/>
        <v>68.140583676274062</v>
      </c>
      <c r="CI158" s="6">
        <f t="shared" si="187"/>
        <v>67.973009602199937</v>
      </c>
      <c r="CJ158" s="6">
        <f t="shared" si="187"/>
        <v>64.856131824421936</v>
      </c>
      <c r="CK158" s="6">
        <f t="shared" si="187"/>
        <v>59.125098491088302</v>
      </c>
      <c r="CL158" s="6">
        <f t="shared" si="187"/>
        <v>54.298965157754665</v>
      </c>
      <c r="CM158" s="6">
        <f t="shared" si="187"/>
        <v>55.203865157754663</v>
      </c>
      <c r="CN158" s="6">
        <f t="shared" si="187"/>
        <v>60.767324417014365</v>
      </c>
      <c r="CO158" s="6">
        <f t="shared" si="187"/>
        <v>66.096179972570184</v>
      </c>
      <c r="CP158" s="6">
        <f t="shared" si="187"/>
        <v>69.078998491088853</v>
      </c>
      <c r="CQ158" s="6">
        <f t="shared" si="187"/>
        <v>71.089887379977952</v>
      </c>
      <c r="CR158" s="6">
        <f t="shared" si="187"/>
        <v>72.631568861459456</v>
      </c>
      <c r="CS158" s="6">
        <f t="shared" si="187"/>
        <v>73.603498491089226</v>
      </c>
      <c r="CT158" s="6">
        <f t="shared" si="187"/>
        <v>74.675972565163335</v>
      </c>
      <c r="CU158" s="6">
        <f t="shared" si="187"/>
        <v>75.346268861459649</v>
      </c>
      <c r="CV158" s="6">
        <f t="shared" si="187"/>
        <v>72.631568861459456</v>
      </c>
      <c r="CW158" s="6">
        <f t="shared" si="187"/>
        <v>66.766476268866484</v>
      </c>
      <c r="CX158" s="6">
        <f t="shared" si="187"/>
        <v>62.409550342940243</v>
      </c>
      <c r="CY158" s="6">
        <f t="shared" si="187"/>
        <v>63.180391083681094</v>
      </c>
      <c r="CZ158" s="6">
        <f t="shared" si="187"/>
        <v>68.04003923182951</v>
      </c>
      <c r="DA158" s="6">
        <f t="shared" si="187"/>
        <v>73.905131824422483</v>
      </c>
      <c r="DB158" s="6">
        <f t="shared" si="187"/>
        <v>77.323642935533954</v>
      </c>
      <c r="DC158" s="6">
        <f t="shared" si="187"/>
        <v>79.267502194793281</v>
      </c>
      <c r="DD158" s="6">
        <f t="shared" si="187"/>
        <v>80.809183676274799</v>
      </c>
      <c r="DE158" s="6">
        <f t="shared" si="187"/>
        <v>82.551954046645406</v>
      </c>
      <c r="DF158" s="6">
        <f t="shared" si="187"/>
        <v>83.959576268867579</v>
      </c>
      <c r="DG158" s="6">
        <f t="shared" si="187"/>
        <v>83.523883676274977</v>
      </c>
      <c r="DH158" s="6">
        <f t="shared" si="187"/>
        <v>80.105372565163705</v>
      </c>
      <c r="DI158" s="6">
        <f t="shared" si="187"/>
        <v>74.240279972570733</v>
      </c>
      <c r="DJ158" s="6">
        <f t="shared" si="187"/>
        <v>69.983898491089036</v>
      </c>
      <c r="DK158" s="6">
        <f t="shared" si="187"/>
        <v>70.721224417014909</v>
      </c>
      <c r="DL158" s="6">
        <f t="shared" si="187"/>
        <v>75.781961454052251</v>
      </c>
      <c r="DM158" s="6">
        <f t="shared" si="187"/>
        <v>81.244876268867401</v>
      </c>
      <c r="DN158" s="6">
        <f t="shared" si="187"/>
        <v>84.696902194793651</v>
      </c>
      <c r="DO158" s="6">
        <f t="shared" si="187"/>
        <v>86.473187379978853</v>
      </c>
      <c r="DP158" s="6">
        <f t="shared" si="187"/>
        <v>87.679720713312321</v>
      </c>
      <c r="DQ158" s="6">
        <f t="shared" si="187"/>
        <v>89.087342935534679</v>
      </c>
      <c r="DR158" s="6">
        <f t="shared" si="187"/>
        <v>90.394420713312499</v>
      </c>
      <c r="DS158" s="6">
        <f t="shared" si="187"/>
        <v>90.260361454053168</v>
      </c>
      <c r="DT158" s="6">
        <f t="shared" si="187"/>
        <v>87.076454046645594</v>
      </c>
      <c r="DU158" s="6" t="e">
        <f t="shared" si="187"/>
        <v>#REF!</v>
      </c>
      <c r="DV158" s="6" t="e">
        <f t="shared" si="187"/>
        <v>#REF!</v>
      </c>
      <c r="DW158" s="6" t="e">
        <f t="shared" si="187"/>
        <v>#REF!</v>
      </c>
      <c r="DX158" s="6" t="e">
        <f t="shared" si="187"/>
        <v>#REF!</v>
      </c>
      <c r="DY158" s="6" t="e">
        <f t="shared" si="187"/>
        <v>#REF!</v>
      </c>
      <c r="DZ158" s="6" t="e">
        <f t="shared" si="187"/>
        <v>#REF!</v>
      </c>
      <c r="EA158" s="6" t="e">
        <f t="shared" si="187"/>
        <v>#REF!</v>
      </c>
      <c r="EB158" s="6" t="e">
        <f t="shared" si="187"/>
        <v>#REF!</v>
      </c>
      <c r="EC158" s="6" t="e">
        <f t="shared" si="187"/>
        <v>#REF!</v>
      </c>
      <c r="ED158" s="6" t="e">
        <f t="shared" si="187"/>
        <v>#REF!</v>
      </c>
      <c r="EE158" s="6" t="e">
        <f t="shared" si="187"/>
        <v>#REF!</v>
      </c>
      <c r="EF158" s="6" t="e">
        <f t="shared" si="187"/>
        <v>#REF!</v>
      </c>
      <c r="EG158" s="6" t="e">
        <f t="shared" si="187"/>
        <v>#REF!</v>
      </c>
      <c r="EH158" s="6" t="e">
        <f t="shared" si="187"/>
        <v>#REF!</v>
      </c>
      <c r="EI158" s="6" t="e">
        <f t="shared" si="190"/>
        <v>#REF!</v>
      </c>
      <c r="EJ158" s="6" t="e">
        <f t="shared" si="190"/>
        <v>#REF!</v>
      </c>
      <c r="EK158" s="6" t="e">
        <f t="shared" si="190"/>
        <v>#REF!</v>
      </c>
      <c r="EL158" s="6" t="e">
        <f t="shared" si="190"/>
        <v>#REF!</v>
      </c>
      <c r="EM158" s="6" t="e">
        <f t="shared" si="190"/>
        <v>#REF!</v>
      </c>
      <c r="EN158" s="6" t="e">
        <f t="shared" si="190"/>
        <v>#REF!</v>
      </c>
      <c r="EO158" s="6" t="e">
        <f t="shared" si="190"/>
        <v>#REF!</v>
      </c>
      <c r="EP158" s="6" t="e">
        <f t="shared" si="190"/>
        <v>#REF!</v>
      </c>
      <c r="EQ158" s="6" t="e">
        <f t="shared" si="190"/>
        <v>#REF!</v>
      </c>
      <c r="ER158" s="6" t="e">
        <f t="shared" si="190"/>
        <v>#REF!</v>
      </c>
      <c r="ES158" s="6" t="e">
        <f t="shared" si="190"/>
        <v>#REF!</v>
      </c>
      <c r="ET158" s="6" t="e">
        <f t="shared" si="190"/>
        <v>#REF!</v>
      </c>
      <c r="EU158" s="6" t="e">
        <f t="shared" si="190"/>
        <v>#REF!</v>
      </c>
      <c r="EV158" s="6" t="e">
        <f t="shared" si="190"/>
        <v>#REF!</v>
      </c>
      <c r="EW158" s="6" t="e">
        <f t="shared" si="190"/>
        <v>#REF!</v>
      </c>
      <c r="EX158" s="6" t="e">
        <f t="shared" si="190"/>
        <v>#REF!</v>
      </c>
      <c r="EY158" s="6" t="e">
        <f t="shared" si="190"/>
        <v>#REF!</v>
      </c>
      <c r="EZ158" s="6" t="e">
        <f t="shared" si="190"/>
        <v>#REF!</v>
      </c>
      <c r="FA158" s="6" t="e">
        <f t="shared" si="190"/>
        <v>#REF!</v>
      </c>
      <c r="FB158" s="6" t="e">
        <f t="shared" si="190"/>
        <v>#REF!</v>
      </c>
      <c r="FC158" s="6" t="e">
        <f t="shared" si="190"/>
        <v>#REF!</v>
      </c>
      <c r="FD158" s="6" t="e">
        <f t="shared" si="190"/>
        <v>#REF!</v>
      </c>
      <c r="FE158" s="6" t="e">
        <f t="shared" si="190"/>
        <v>#REF!</v>
      </c>
      <c r="FF158" s="6" t="e">
        <f t="shared" si="190"/>
        <v>#REF!</v>
      </c>
      <c r="FG158" s="6" t="e">
        <f t="shared" si="190"/>
        <v>#REF!</v>
      </c>
      <c r="FH158" s="6" t="e">
        <f t="shared" si="190"/>
        <v>#REF!</v>
      </c>
      <c r="FI158" s="6" t="e">
        <f t="shared" si="190"/>
        <v>#REF!</v>
      </c>
      <c r="FJ158" s="6" t="e">
        <f t="shared" si="190"/>
        <v>#REF!</v>
      </c>
      <c r="FK158" s="6" t="e">
        <f t="shared" si="190"/>
        <v>#REF!</v>
      </c>
      <c r="FL158" s="6" t="e">
        <f t="shared" si="190"/>
        <v>#REF!</v>
      </c>
      <c r="FM158" s="6" t="e">
        <f t="shared" si="190"/>
        <v>#REF!</v>
      </c>
      <c r="FN158" s="6" t="e">
        <f t="shared" si="190"/>
        <v>#REF!</v>
      </c>
      <c r="FO158" s="6" t="e">
        <f t="shared" si="190"/>
        <v>#REF!</v>
      </c>
      <c r="FP158" s="6" t="e">
        <f t="shared" si="190"/>
        <v>#REF!</v>
      </c>
      <c r="FQ158" s="6" t="e">
        <f t="shared" si="190"/>
        <v>#REF!</v>
      </c>
      <c r="FR158" s="6" t="e">
        <f t="shared" si="190"/>
        <v>#REF!</v>
      </c>
      <c r="FS158" s="6" t="e">
        <f t="shared" si="190"/>
        <v>#REF!</v>
      </c>
      <c r="FT158" s="6" t="e">
        <f t="shared" si="190"/>
        <v>#REF!</v>
      </c>
      <c r="FU158" s="6" t="e">
        <f t="shared" si="190"/>
        <v>#REF!</v>
      </c>
      <c r="FV158" s="6" t="e">
        <f t="shared" si="190"/>
        <v>#REF!</v>
      </c>
      <c r="FW158" s="6" t="e">
        <f t="shared" si="190"/>
        <v>#REF!</v>
      </c>
      <c r="FX158" s="6" t="e">
        <f t="shared" si="190"/>
        <v>#REF!</v>
      </c>
      <c r="FY158" s="6" t="e">
        <f t="shared" si="190"/>
        <v>#REF!</v>
      </c>
      <c r="FZ158" s="6" t="e">
        <f t="shared" si="190"/>
        <v>#REF!</v>
      </c>
      <c r="GA158" s="6" t="e">
        <f t="shared" si="190"/>
        <v>#REF!</v>
      </c>
      <c r="GB158" s="6" t="e">
        <f t="shared" si="190"/>
        <v>#REF!</v>
      </c>
      <c r="GC158" s="6" t="e">
        <f t="shared" si="190"/>
        <v>#REF!</v>
      </c>
      <c r="GD158" s="6" t="e">
        <f t="shared" si="190"/>
        <v>#REF!</v>
      </c>
      <c r="GE158" s="6" t="e">
        <f t="shared" si="190"/>
        <v>#REF!</v>
      </c>
      <c r="GF158" s="6" t="e">
        <f t="shared" si="190"/>
        <v>#REF!</v>
      </c>
      <c r="GG158" s="6" t="e">
        <f t="shared" si="190"/>
        <v>#REF!</v>
      </c>
      <c r="GH158" s="6" t="e">
        <f t="shared" si="190"/>
        <v>#REF!</v>
      </c>
      <c r="GI158" s="6" t="e">
        <f t="shared" si="190"/>
        <v>#REF!</v>
      </c>
      <c r="GJ158" s="6" t="e">
        <f t="shared" si="190"/>
        <v>#REF!</v>
      </c>
      <c r="GK158" s="6" t="e">
        <f t="shared" si="190"/>
        <v>#REF!</v>
      </c>
      <c r="GL158" s="6" t="e">
        <f t="shared" si="190"/>
        <v>#REF!</v>
      </c>
      <c r="GM158" s="6" t="e">
        <f t="shared" si="190"/>
        <v>#REF!</v>
      </c>
      <c r="GN158" s="6" t="e">
        <f t="shared" si="190"/>
        <v>#REF!</v>
      </c>
      <c r="GO158" s="6" t="e">
        <f t="shared" si="190"/>
        <v>#REF!</v>
      </c>
      <c r="GP158" s="6" t="e">
        <f t="shared" si="190"/>
        <v>#REF!</v>
      </c>
      <c r="GQ158" s="6" t="e">
        <f t="shared" si="190"/>
        <v>#REF!</v>
      </c>
      <c r="GR158" s="6" t="e">
        <f t="shared" si="190"/>
        <v>#REF!</v>
      </c>
      <c r="GS158" s="6" t="e">
        <f t="shared" si="190"/>
        <v>#REF!</v>
      </c>
      <c r="GT158" s="6" t="e">
        <f t="shared" si="190"/>
        <v>#REF!</v>
      </c>
      <c r="GU158" s="6" t="e">
        <f t="shared" si="188"/>
        <v>#REF!</v>
      </c>
      <c r="GV158" s="6" t="e">
        <f t="shared" si="188"/>
        <v>#REF!</v>
      </c>
      <c r="GW158" s="6" t="e">
        <f t="shared" si="188"/>
        <v>#REF!</v>
      </c>
      <c r="GX158" s="6" t="e">
        <f t="shared" si="188"/>
        <v>#REF!</v>
      </c>
      <c r="GY158" s="6" t="e">
        <f t="shared" si="188"/>
        <v>#REF!</v>
      </c>
      <c r="GZ158" s="6" t="e">
        <f t="shared" si="188"/>
        <v>#REF!</v>
      </c>
      <c r="HA158" s="6" t="e">
        <f t="shared" si="188"/>
        <v>#REF!</v>
      </c>
      <c r="HB158" s="6" t="e">
        <f t="shared" si="188"/>
        <v>#REF!</v>
      </c>
      <c r="HC158" s="6" t="e">
        <f t="shared" si="188"/>
        <v>#REF!</v>
      </c>
      <c r="HD158" s="6" t="e">
        <f t="shared" si="188"/>
        <v>#REF!</v>
      </c>
      <c r="HE158" s="6" t="e">
        <f t="shared" si="188"/>
        <v>#REF!</v>
      </c>
      <c r="HF158" s="6" t="e">
        <f t="shared" si="188"/>
        <v>#REF!</v>
      </c>
      <c r="HG158" s="6" t="e">
        <f t="shared" si="188"/>
        <v>#REF!</v>
      </c>
      <c r="HH158" s="6" t="e">
        <f t="shared" si="188"/>
        <v>#REF!</v>
      </c>
      <c r="HI158" s="6" t="e">
        <f t="shared" si="188"/>
        <v>#REF!</v>
      </c>
      <c r="HJ158" s="6" t="e">
        <f t="shared" si="188"/>
        <v>#REF!</v>
      </c>
      <c r="HK158" s="6" t="e">
        <f t="shared" si="188"/>
        <v>#REF!</v>
      </c>
      <c r="HL158" s="6" t="e">
        <f t="shared" si="188"/>
        <v>#REF!</v>
      </c>
      <c r="HM158" s="6" t="e">
        <f t="shared" si="188"/>
        <v>#REF!</v>
      </c>
      <c r="HN158" s="6" t="e">
        <f t="shared" si="188"/>
        <v>#REF!</v>
      </c>
      <c r="HO158" s="6" t="e">
        <f t="shared" si="188"/>
        <v>#REF!</v>
      </c>
      <c r="HP158" s="6" t="e">
        <f t="shared" si="188"/>
        <v>#REF!</v>
      </c>
      <c r="HQ158" s="6" t="e">
        <f t="shared" si="188"/>
        <v>#REF!</v>
      </c>
      <c r="HR158" s="6" t="e">
        <f t="shared" si="188"/>
        <v>#REF!</v>
      </c>
      <c r="HS158" s="6" t="e">
        <f t="shared" si="188"/>
        <v>#REF!</v>
      </c>
      <c r="HT158" s="6" t="e">
        <f t="shared" si="188"/>
        <v>#REF!</v>
      </c>
      <c r="HU158" s="6" t="e">
        <f t="shared" si="188"/>
        <v>#REF!</v>
      </c>
      <c r="HV158" s="6" t="e">
        <f t="shared" si="188"/>
        <v>#REF!</v>
      </c>
      <c r="HW158" s="6" t="e">
        <f t="shared" si="188"/>
        <v>#REF!</v>
      </c>
      <c r="HX158" s="6" t="e">
        <f t="shared" si="188"/>
        <v>#REF!</v>
      </c>
      <c r="HY158" s="6" t="e">
        <f t="shared" si="188"/>
        <v>#REF!</v>
      </c>
      <c r="HZ158" s="6" t="e">
        <f t="shared" si="188"/>
        <v>#REF!</v>
      </c>
      <c r="IA158" s="6" t="e">
        <f t="shared" si="188"/>
        <v>#REF!</v>
      </c>
      <c r="IB158" s="6" t="e">
        <f t="shared" si="188"/>
        <v>#REF!</v>
      </c>
      <c r="IC158" s="6" t="e">
        <f t="shared" si="188"/>
        <v>#REF!</v>
      </c>
      <c r="ID158" s="6" t="e">
        <f t="shared" si="188"/>
        <v>#REF!</v>
      </c>
      <c r="IE158" s="6" t="e">
        <f t="shared" si="188"/>
        <v>#REF!</v>
      </c>
      <c r="IF158" s="6" t="e">
        <f t="shared" si="188"/>
        <v>#REF!</v>
      </c>
      <c r="IG158" s="6" t="e">
        <f t="shared" si="188"/>
        <v>#REF!</v>
      </c>
      <c r="IH158" s="6" t="e">
        <f t="shared" si="188"/>
        <v>#REF!</v>
      </c>
      <c r="II158" s="6" t="e">
        <f t="shared" si="188"/>
        <v>#REF!</v>
      </c>
      <c r="IJ158" s="6" t="e">
        <f t="shared" si="188"/>
        <v>#REF!</v>
      </c>
      <c r="IK158" s="6" t="e">
        <f t="shared" si="188"/>
        <v>#REF!</v>
      </c>
      <c r="IL158" s="6" t="e">
        <f t="shared" si="188"/>
        <v>#REF!</v>
      </c>
      <c r="IM158" s="6" t="e">
        <f t="shared" si="188"/>
        <v>#REF!</v>
      </c>
      <c r="IN158" s="6" t="e">
        <f t="shared" si="188"/>
        <v>#REF!</v>
      </c>
      <c r="IO158" s="6" t="e">
        <f t="shared" si="188"/>
        <v>#REF!</v>
      </c>
      <c r="IP158" s="6" t="e">
        <f t="shared" si="188"/>
        <v>#REF!</v>
      </c>
      <c r="IQ158" s="6" t="e">
        <f t="shared" si="188"/>
        <v>#REF!</v>
      </c>
      <c r="IR158" s="6" t="e">
        <f t="shared" si="188"/>
        <v>#REF!</v>
      </c>
      <c r="IS158" s="6" t="e">
        <f t="shared" si="188"/>
        <v>#REF!</v>
      </c>
      <c r="IT158" s="6" t="e">
        <f t="shared" si="188"/>
        <v>#REF!</v>
      </c>
      <c r="IU158" s="6" t="e">
        <f t="shared" si="188"/>
        <v>#REF!</v>
      </c>
      <c r="IV158" s="6" t="e">
        <f t="shared" si="188"/>
        <v>#REF!</v>
      </c>
      <c r="IW158" s="6" t="e">
        <f t="shared" si="188"/>
        <v>#REF!</v>
      </c>
      <c r="IX158" s="6" t="e">
        <f t="shared" si="188"/>
        <v>#REF!</v>
      </c>
      <c r="IY158" s="6" t="e">
        <f t="shared" si="188"/>
        <v>#REF!</v>
      </c>
      <c r="IZ158" s="6" t="e">
        <f t="shared" si="188"/>
        <v>#REF!</v>
      </c>
      <c r="JA158" s="6" t="e">
        <f t="shared" si="188"/>
        <v>#REF!</v>
      </c>
      <c r="JB158" s="6" t="e">
        <f t="shared" si="188"/>
        <v>#REF!</v>
      </c>
      <c r="JC158" s="6" t="e">
        <f t="shared" si="188"/>
        <v>#REF!</v>
      </c>
      <c r="JD158" s="6" t="e">
        <f t="shared" si="188"/>
        <v>#REF!</v>
      </c>
      <c r="JE158" s="6" t="e">
        <f t="shared" si="188"/>
        <v>#REF!</v>
      </c>
      <c r="JF158" s="6" t="e">
        <f t="shared" si="181"/>
        <v>#REF!</v>
      </c>
      <c r="JG158" s="6" t="e">
        <f t="shared" si="181"/>
        <v>#REF!</v>
      </c>
      <c r="JH158" s="6" t="e">
        <f t="shared" si="181"/>
        <v>#REF!</v>
      </c>
      <c r="JI158" s="6" t="e">
        <f t="shared" si="181"/>
        <v>#REF!</v>
      </c>
      <c r="JJ158" s="6" t="e">
        <f t="shared" si="180"/>
        <v>#REF!</v>
      </c>
      <c r="JK158" s="6" t="e">
        <f t="shared" si="180"/>
        <v>#REF!</v>
      </c>
      <c r="JL158" s="6" t="e">
        <f t="shared" si="184"/>
        <v>#REF!</v>
      </c>
      <c r="JM158" s="6" t="e">
        <f t="shared" si="184"/>
        <v>#REF!</v>
      </c>
      <c r="JN158" s="6" t="e">
        <f t="shared" si="184"/>
        <v>#REF!</v>
      </c>
      <c r="JO158" s="6" t="e">
        <f t="shared" si="184"/>
        <v>#REF!</v>
      </c>
      <c r="JP158" s="6" t="e">
        <f t="shared" si="184"/>
        <v>#REF!</v>
      </c>
      <c r="JQ158" s="6" t="e">
        <f t="shared" si="184"/>
        <v>#REF!</v>
      </c>
      <c r="JR158" s="6" t="e">
        <f t="shared" si="184"/>
        <v>#REF!</v>
      </c>
      <c r="JS158" s="6" t="e">
        <f t="shared" si="184"/>
        <v>#REF!</v>
      </c>
    </row>
    <row r="159" spans="1:279" ht="14.5" x14ac:dyDescent="0.35">
      <c r="A159" s="8">
        <v>157</v>
      </c>
      <c r="B159" s="9">
        <v>41654</v>
      </c>
      <c r="C159" s="10">
        <v>397.51</v>
      </c>
      <c r="D159" s="8">
        <f t="shared" si="154"/>
        <v>3.9814814814816941</v>
      </c>
      <c r="I159" s="6">
        <v>157</v>
      </c>
      <c r="J159" s="6">
        <f t="shared" si="155"/>
        <v>15.852194787381666</v>
      </c>
      <c r="K159" s="6">
        <f t="shared" si="156"/>
        <v>17.68367626886339</v>
      </c>
      <c r="L159" s="6">
        <f t="shared" si="189"/>
        <v>18.878120713307716</v>
      </c>
      <c r="M159" s="6">
        <f t="shared" si="189"/>
        <v>20.311454046641181</v>
      </c>
      <c r="N159" s="6">
        <f t="shared" si="189"/>
        <v>20.550342935530093</v>
      </c>
      <c r="O159" s="6">
        <f t="shared" si="189"/>
        <v>16.688305898492967</v>
      </c>
      <c r="P159" s="6">
        <f t="shared" si="189"/>
        <v>10.357750342936946</v>
      </c>
      <c r="Q159" s="6">
        <f t="shared" si="189"/>
        <v>5.938305898492211</v>
      </c>
      <c r="R159" s="6">
        <f t="shared" si="189"/>
        <v>6.3364540466404708</v>
      </c>
      <c r="S159" s="6">
        <f t="shared" si="189"/>
        <v>11.353120713307369</v>
      </c>
      <c r="T159" s="6">
        <f t="shared" si="189"/>
        <v>17.245713305900349</v>
      </c>
      <c r="U159" s="6">
        <f t="shared" si="189"/>
        <v>21.147565157752254</v>
      </c>
      <c r="V159" s="6">
        <f t="shared" si="189"/>
        <v>24.014231824419184</v>
      </c>
      <c r="W159" s="6">
        <f t="shared" si="189"/>
        <v>26.243861454048943</v>
      </c>
      <c r="X159" s="6">
        <f t="shared" si="189"/>
        <v>28.035528120715657</v>
      </c>
      <c r="Y159" s="6">
        <f t="shared" si="189"/>
        <v>29.588305898493466</v>
      </c>
      <c r="Z159" s="6">
        <f t="shared" si="189"/>
        <v>29.389231824419561</v>
      </c>
      <c r="AA159" s="6">
        <f t="shared" si="189"/>
        <v>26.004972565160031</v>
      </c>
      <c r="AB159" s="6">
        <f t="shared" si="189"/>
        <v>19.276268861455979</v>
      </c>
      <c r="AC159" s="6">
        <f t="shared" si="189"/>
        <v>14.060528120714949</v>
      </c>
      <c r="AD159" s="6">
        <f t="shared" si="189"/>
        <v>15.175342935529715</v>
      </c>
      <c r="AE159" s="6">
        <f t="shared" si="189"/>
        <v>20.988305898493131</v>
      </c>
      <c r="AF159" s="6">
        <f t="shared" si="189"/>
        <v>27.239231824419367</v>
      </c>
      <c r="AG159" s="6">
        <f t="shared" si="189"/>
        <v>32.375342935530831</v>
      </c>
      <c r="AH159" s="6">
        <f t="shared" si="189"/>
        <v>36.1577503429384</v>
      </c>
      <c r="AI159" s="6">
        <f t="shared" si="189"/>
        <v>38.705898491086629</v>
      </c>
      <c r="AJ159" s="6">
        <f t="shared" si="189"/>
        <v>41.054972565160725</v>
      </c>
      <c r="AK159" s="6">
        <f t="shared" si="189"/>
        <v>43.125342935531364</v>
      </c>
      <c r="AL159" s="6">
        <f t="shared" si="189"/>
        <v>43.284602194790487</v>
      </c>
      <c r="AM159" s="6">
        <f t="shared" si="189"/>
        <v>40.179046639234869</v>
      </c>
      <c r="AN159" s="6">
        <f t="shared" si="189"/>
        <v>34.12719478738277</v>
      </c>
      <c r="AO159" s="6">
        <f t="shared" si="189"/>
        <v>28.871639231826734</v>
      </c>
      <c r="AP159" s="6">
        <f t="shared" si="189"/>
        <v>29.548491083678684</v>
      </c>
      <c r="AQ159" s="6">
        <f t="shared" si="189"/>
        <v>35.321639231827099</v>
      </c>
      <c r="AR159" s="6">
        <f t="shared" si="189"/>
        <v>40.736454046642251</v>
      </c>
      <c r="AS159" s="6">
        <f t="shared" si="189"/>
        <v>44.359602194790696</v>
      </c>
      <c r="AT159" s="6">
        <f t="shared" si="189"/>
        <v>46.947565157753708</v>
      </c>
      <c r="AU159" s="6">
        <f t="shared" si="189"/>
        <v>49.296639231828031</v>
      </c>
      <c r="AV159" s="6">
        <f t="shared" si="189"/>
        <v>50.929046639235402</v>
      </c>
      <c r="AW159" s="6">
        <f t="shared" si="189"/>
        <v>52.083676268865176</v>
      </c>
      <c r="AX159" s="6">
        <f t="shared" si="189"/>
        <v>52.242935528124299</v>
      </c>
      <c r="AY159" s="6">
        <f t="shared" si="189"/>
        <v>49.097565157753905</v>
      </c>
      <c r="AZ159" s="6">
        <f t="shared" si="189"/>
        <v>42.129972565160941</v>
      </c>
      <c r="BA159" s="6">
        <f t="shared" si="189"/>
        <v>35.998491083679049</v>
      </c>
      <c r="BB159" s="6">
        <f t="shared" si="189"/>
        <v>36.356824417012525</v>
      </c>
      <c r="BC159" s="6">
        <f t="shared" si="189"/>
        <v>42.329046639235067</v>
      </c>
      <c r="BD159" s="6">
        <f t="shared" si="189"/>
        <v>48.460528120716731</v>
      </c>
      <c r="BE159" s="6">
        <f t="shared" si="189"/>
        <v>52.641083676272558</v>
      </c>
      <c r="BF159" s="6">
        <f t="shared" si="189"/>
        <v>55.746639231828169</v>
      </c>
      <c r="BG159" s="6">
        <f t="shared" si="189"/>
        <v>58.533676268865534</v>
      </c>
      <c r="BH159" s="6">
        <f t="shared" si="189"/>
        <v>60.683676268865504</v>
      </c>
      <c r="BI159" s="6">
        <f t="shared" si="189"/>
        <v>61.878120713310061</v>
      </c>
      <c r="BJ159" s="6">
        <f t="shared" si="189"/>
        <v>61.320713305902679</v>
      </c>
      <c r="BK159" s="6">
        <f t="shared" si="189"/>
        <v>57.856824417013584</v>
      </c>
      <c r="BL159" s="6">
        <f t="shared" si="189"/>
        <v>51.605898491087352</v>
      </c>
      <c r="BM159" s="6">
        <f t="shared" si="189"/>
        <v>46.111454046642635</v>
      </c>
      <c r="BN159" s="6">
        <f t="shared" si="189"/>
        <v>46.390157750346326</v>
      </c>
      <c r="BO159" s="6">
        <f t="shared" si="189"/>
        <v>52.242935528124299</v>
      </c>
      <c r="BP159" s="6">
        <f t="shared" si="189"/>
        <v>58.095713305902493</v>
      </c>
      <c r="BQ159" s="6">
        <f t="shared" si="189"/>
        <v>62.355898491087878</v>
      </c>
      <c r="BR159" s="6">
        <f t="shared" si="189"/>
        <v>65.26237997256959</v>
      </c>
      <c r="BS159" s="6">
        <f t="shared" si="189"/>
        <v>66.934602194791736</v>
      </c>
      <c r="BT159" s="6">
        <f t="shared" si="189"/>
        <v>69.124417009606717</v>
      </c>
      <c r="BU159" s="6">
        <f t="shared" si="189"/>
        <v>70.876268861458655</v>
      </c>
      <c r="BV159" s="6">
        <f t="shared" si="189"/>
        <v>70.916083676273431</v>
      </c>
      <c r="BW159" s="6">
        <f t="shared" si="189"/>
        <v>67.691083676273252</v>
      </c>
      <c r="BX159" s="6">
        <f t="shared" si="187"/>
        <v>61.121639231828546</v>
      </c>
      <c r="BY159" s="6">
        <f t="shared" si="187"/>
        <v>56.184602194791211</v>
      </c>
      <c r="BZ159" s="6">
        <f t="shared" si="187"/>
        <v>57.299417009606202</v>
      </c>
      <c r="CA159" s="6">
        <f t="shared" si="187"/>
        <v>63.351268861458301</v>
      </c>
      <c r="CB159" s="6">
        <f t="shared" si="187"/>
        <v>69.044787379977151</v>
      </c>
      <c r="CC159" s="6">
        <f t="shared" si="187"/>
        <v>72.588305898495804</v>
      </c>
      <c r="CD159" s="6">
        <f t="shared" si="187"/>
        <v>75.255898491088601</v>
      </c>
      <c r="CE159" s="6">
        <f t="shared" si="187"/>
        <v>77.326268861459013</v>
      </c>
      <c r="CF159" s="6">
        <f t="shared" si="187"/>
        <v>79.277194787385085</v>
      </c>
      <c r="CG159" s="6">
        <f t="shared" si="187"/>
        <v>80.949417009607458</v>
      </c>
      <c r="CH159" s="6">
        <f t="shared" si="187"/>
        <v>80.750342935533325</v>
      </c>
      <c r="CI159" s="6">
        <f t="shared" si="187"/>
        <v>77.047565157755329</v>
      </c>
      <c r="CJ159" s="6">
        <f t="shared" si="187"/>
        <v>70.239231824421708</v>
      </c>
      <c r="CK159" s="6">
        <f t="shared" si="187"/>
        <v>64.505898491088075</v>
      </c>
      <c r="CL159" s="6">
        <f t="shared" si="187"/>
        <v>65.580898491088064</v>
      </c>
      <c r="CM159" s="6">
        <f t="shared" si="187"/>
        <v>72.19015775034778</v>
      </c>
      <c r="CN159" s="6">
        <f t="shared" si="187"/>
        <v>78.52071330590357</v>
      </c>
      <c r="CO159" s="6">
        <f t="shared" si="187"/>
        <v>82.064231824422222</v>
      </c>
      <c r="CP159" s="6">
        <f t="shared" si="187"/>
        <v>84.453120713311321</v>
      </c>
      <c r="CQ159" s="6">
        <f t="shared" si="187"/>
        <v>86.284602194792825</v>
      </c>
      <c r="CR159" s="6">
        <f t="shared" si="187"/>
        <v>87.439231824422592</v>
      </c>
      <c r="CS159" s="6">
        <f t="shared" si="187"/>
        <v>88.713305898496714</v>
      </c>
      <c r="CT159" s="6">
        <f t="shared" si="187"/>
        <v>89.509602194793004</v>
      </c>
      <c r="CU159" s="6">
        <f t="shared" si="187"/>
        <v>86.284602194792825</v>
      </c>
      <c r="CV159" s="6">
        <f t="shared" si="187"/>
        <v>79.31700960219986</v>
      </c>
      <c r="CW159" s="6">
        <f t="shared" si="187"/>
        <v>74.14108367627361</v>
      </c>
      <c r="CX159" s="6">
        <f t="shared" si="187"/>
        <v>75.056824417014482</v>
      </c>
      <c r="CY159" s="6">
        <f t="shared" si="187"/>
        <v>80.82997256516289</v>
      </c>
      <c r="CZ159" s="6">
        <f t="shared" si="187"/>
        <v>87.797565157755855</v>
      </c>
      <c r="DA159" s="6">
        <f t="shared" si="187"/>
        <v>91.858676268867328</v>
      </c>
      <c r="DB159" s="6">
        <f t="shared" si="187"/>
        <v>94.167935528126648</v>
      </c>
      <c r="DC159" s="6">
        <f t="shared" si="187"/>
        <v>95.999417009608152</v>
      </c>
      <c r="DD159" s="6">
        <f t="shared" si="187"/>
        <v>98.069787379978791</v>
      </c>
      <c r="DE159" s="6">
        <f t="shared" si="187"/>
        <v>99.742009602200937</v>
      </c>
      <c r="DF159" s="6">
        <f t="shared" si="187"/>
        <v>99.224417009608331</v>
      </c>
      <c r="DG159" s="6">
        <f t="shared" si="187"/>
        <v>95.163305898497072</v>
      </c>
      <c r="DH159" s="6">
        <f t="shared" si="187"/>
        <v>88.195713305904107</v>
      </c>
      <c r="DI159" s="6">
        <f t="shared" si="187"/>
        <v>83.139231824422438</v>
      </c>
      <c r="DJ159" s="6">
        <f t="shared" si="187"/>
        <v>84.015157750348294</v>
      </c>
      <c r="DK159" s="6">
        <f t="shared" si="187"/>
        <v>90.027194787385611</v>
      </c>
      <c r="DL159" s="6">
        <f t="shared" si="187"/>
        <v>96.517009602200758</v>
      </c>
      <c r="DM159" s="6">
        <f t="shared" si="187"/>
        <v>100.61793552812702</v>
      </c>
      <c r="DN159" s="6">
        <f t="shared" si="187"/>
        <v>102.72812071331221</v>
      </c>
      <c r="DO159" s="6">
        <f t="shared" si="187"/>
        <v>104.16145404664567</v>
      </c>
      <c r="DP159" s="6">
        <f t="shared" si="187"/>
        <v>105.83367626886805</v>
      </c>
      <c r="DQ159" s="6">
        <f t="shared" si="187"/>
        <v>107.38645404664585</v>
      </c>
      <c r="DR159" s="6">
        <f t="shared" si="187"/>
        <v>107.22719478738649</v>
      </c>
      <c r="DS159" s="6">
        <f t="shared" si="187"/>
        <v>103.44478737997893</v>
      </c>
      <c r="DT159" s="6" t="e">
        <f t="shared" si="187"/>
        <v>#REF!</v>
      </c>
      <c r="DU159" s="6" t="e">
        <f t="shared" si="187"/>
        <v>#REF!</v>
      </c>
      <c r="DV159" s="6" t="e">
        <f t="shared" si="187"/>
        <v>#REF!</v>
      </c>
      <c r="DW159" s="6" t="e">
        <f t="shared" si="187"/>
        <v>#REF!</v>
      </c>
      <c r="DX159" s="6" t="e">
        <f t="shared" si="187"/>
        <v>#REF!</v>
      </c>
      <c r="DY159" s="6" t="e">
        <f t="shared" si="187"/>
        <v>#REF!</v>
      </c>
      <c r="DZ159" s="6" t="e">
        <f t="shared" si="187"/>
        <v>#REF!</v>
      </c>
      <c r="EA159" s="6" t="e">
        <f t="shared" si="187"/>
        <v>#REF!</v>
      </c>
      <c r="EB159" s="6" t="e">
        <f t="shared" si="187"/>
        <v>#REF!</v>
      </c>
      <c r="EC159" s="6" t="e">
        <f t="shared" si="187"/>
        <v>#REF!</v>
      </c>
      <c r="ED159" s="6" t="e">
        <f t="shared" si="187"/>
        <v>#REF!</v>
      </c>
      <c r="EE159" s="6" t="e">
        <f t="shared" si="187"/>
        <v>#REF!</v>
      </c>
      <c r="EF159" s="6" t="e">
        <f t="shared" si="187"/>
        <v>#REF!</v>
      </c>
      <c r="EG159" s="6" t="e">
        <f t="shared" si="187"/>
        <v>#REF!</v>
      </c>
      <c r="EH159" s="6" t="e">
        <f t="shared" si="187"/>
        <v>#REF!</v>
      </c>
      <c r="EI159" s="6" t="e">
        <f t="shared" si="190"/>
        <v>#REF!</v>
      </c>
      <c r="EJ159" s="6" t="e">
        <f t="shared" si="190"/>
        <v>#REF!</v>
      </c>
      <c r="EK159" s="6" t="e">
        <f t="shared" si="190"/>
        <v>#REF!</v>
      </c>
      <c r="EL159" s="6" t="e">
        <f t="shared" si="190"/>
        <v>#REF!</v>
      </c>
      <c r="EM159" s="6" t="e">
        <f t="shared" si="190"/>
        <v>#REF!</v>
      </c>
      <c r="EN159" s="6" t="e">
        <f t="shared" si="190"/>
        <v>#REF!</v>
      </c>
      <c r="EO159" s="6" t="e">
        <f t="shared" si="190"/>
        <v>#REF!</v>
      </c>
      <c r="EP159" s="6" t="e">
        <f t="shared" si="190"/>
        <v>#REF!</v>
      </c>
      <c r="EQ159" s="6" t="e">
        <f t="shared" si="190"/>
        <v>#REF!</v>
      </c>
      <c r="ER159" s="6" t="e">
        <f t="shared" si="190"/>
        <v>#REF!</v>
      </c>
      <c r="ES159" s="6" t="e">
        <f t="shared" si="190"/>
        <v>#REF!</v>
      </c>
      <c r="ET159" s="6" t="e">
        <f t="shared" si="190"/>
        <v>#REF!</v>
      </c>
      <c r="EU159" s="6" t="e">
        <f t="shared" si="190"/>
        <v>#REF!</v>
      </c>
      <c r="EV159" s="6" t="e">
        <f t="shared" si="190"/>
        <v>#REF!</v>
      </c>
      <c r="EW159" s="6" t="e">
        <f t="shared" si="190"/>
        <v>#REF!</v>
      </c>
      <c r="EX159" s="6" t="e">
        <f t="shared" si="190"/>
        <v>#REF!</v>
      </c>
      <c r="EY159" s="6" t="e">
        <f t="shared" si="190"/>
        <v>#REF!</v>
      </c>
      <c r="EZ159" s="6" t="e">
        <f t="shared" si="190"/>
        <v>#REF!</v>
      </c>
      <c r="FA159" s="6" t="e">
        <f t="shared" si="190"/>
        <v>#REF!</v>
      </c>
      <c r="FB159" s="6" t="e">
        <f t="shared" si="190"/>
        <v>#REF!</v>
      </c>
      <c r="FC159" s="6" t="e">
        <f t="shared" si="190"/>
        <v>#REF!</v>
      </c>
      <c r="FD159" s="6" t="e">
        <f t="shared" si="190"/>
        <v>#REF!</v>
      </c>
      <c r="FE159" s="6" t="e">
        <f t="shared" si="190"/>
        <v>#REF!</v>
      </c>
      <c r="FF159" s="6" t="e">
        <f t="shared" si="190"/>
        <v>#REF!</v>
      </c>
      <c r="FG159" s="6" t="e">
        <f t="shared" si="190"/>
        <v>#REF!</v>
      </c>
      <c r="FH159" s="6" t="e">
        <f t="shared" si="190"/>
        <v>#REF!</v>
      </c>
      <c r="FI159" s="6" t="e">
        <f t="shared" si="190"/>
        <v>#REF!</v>
      </c>
      <c r="FJ159" s="6" t="e">
        <f t="shared" si="190"/>
        <v>#REF!</v>
      </c>
      <c r="FK159" s="6" t="e">
        <f t="shared" si="190"/>
        <v>#REF!</v>
      </c>
      <c r="FL159" s="6" t="e">
        <f t="shared" si="190"/>
        <v>#REF!</v>
      </c>
      <c r="FM159" s="6" t="e">
        <f t="shared" si="190"/>
        <v>#REF!</v>
      </c>
      <c r="FN159" s="6" t="e">
        <f t="shared" si="190"/>
        <v>#REF!</v>
      </c>
      <c r="FO159" s="6" t="e">
        <f t="shared" si="190"/>
        <v>#REF!</v>
      </c>
      <c r="FP159" s="6" t="e">
        <f t="shared" si="190"/>
        <v>#REF!</v>
      </c>
      <c r="FQ159" s="6" t="e">
        <f t="shared" si="190"/>
        <v>#REF!</v>
      </c>
      <c r="FR159" s="6" t="e">
        <f t="shared" si="190"/>
        <v>#REF!</v>
      </c>
      <c r="FS159" s="6" t="e">
        <f t="shared" si="190"/>
        <v>#REF!</v>
      </c>
      <c r="FT159" s="6" t="e">
        <f t="shared" si="190"/>
        <v>#REF!</v>
      </c>
      <c r="FU159" s="6" t="e">
        <f t="shared" si="190"/>
        <v>#REF!</v>
      </c>
      <c r="FV159" s="6" t="e">
        <f t="shared" si="190"/>
        <v>#REF!</v>
      </c>
      <c r="FW159" s="6" t="e">
        <f t="shared" si="190"/>
        <v>#REF!</v>
      </c>
      <c r="FX159" s="6" t="e">
        <f t="shared" si="190"/>
        <v>#REF!</v>
      </c>
      <c r="FY159" s="6" t="e">
        <f t="shared" si="190"/>
        <v>#REF!</v>
      </c>
      <c r="FZ159" s="6" t="e">
        <f t="shared" si="190"/>
        <v>#REF!</v>
      </c>
      <c r="GA159" s="6" t="e">
        <f t="shared" si="190"/>
        <v>#REF!</v>
      </c>
      <c r="GB159" s="6" t="e">
        <f t="shared" si="190"/>
        <v>#REF!</v>
      </c>
      <c r="GC159" s="6" t="e">
        <f t="shared" si="190"/>
        <v>#REF!</v>
      </c>
      <c r="GD159" s="6" t="e">
        <f t="shared" si="190"/>
        <v>#REF!</v>
      </c>
      <c r="GE159" s="6" t="e">
        <f t="shared" si="190"/>
        <v>#REF!</v>
      </c>
      <c r="GF159" s="6" t="e">
        <f t="shared" si="190"/>
        <v>#REF!</v>
      </c>
      <c r="GG159" s="6" t="e">
        <f t="shared" si="190"/>
        <v>#REF!</v>
      </c>
      <c r="GH159" s="6" t="e">
        <f t="shared" si="190"/>
        <v>#REF!</v>
      </c>
      <c r="GI159" s="6" t="e">
        <f t="shared" si="190"/>
        <v>#REF!</v>
      </c>
      <c r="GJ159" s="6" t="e">
        <f t="shared" si="190"/>
        <v>#REF!</v>
      </c>
      <c r="GK159" s="6" t="e">
        <f t="shared" si="190"/>
        <v>#REF!</v>
      </c>
      <c r="GL159" s="6" t="e">
        <f t="shared" si="190"/>
        <v>#REF!</v>
      </c>
      <c r="GM159" s="6" t="e">
        <f t="shared" si="190"/>
        <v>#REF!</v>
      </c>
      <c r="GN159" s="6" t="e">
        <f t="shared" si="190"/>
        <v>#REF!</v>
      </c>
      <c r="GO159" s="6" t="e">
        <f t="shared" si="190"/>
        <v>#REF!</v>
      </c>
      <c r="GP159" s="6" t="e">
        <f t="shared" si="190"/>
        <v>#REF!</v>
      </c>
      <c r="GQ159" s="6" t="e">
        <f t="shared" si="190"/>
        <v>#REF!</v>
      </c>
      <c r="GR159" s="6" t="e">
        <f t="shared" si="190"/>
        <v>#REF!</v>
      </c>
      <c r="GS159" s="6" t="e">
        <f t="shared" si="190"/>
        <v>#REF!</v>
      </c>
      <c r="GT159" s="6" t="e">
        <f t="shared" si="190"/>
        <v>#REF!</v>
      </c>
      <c r="GU159" s="6" t="e">
        <f t="shared" si="188"/>
        <v>#REF!</v>
      </c>
      <c r="GV159" s="6" t="e">
        <f t="shared" si="188"/>
        <v>#REF!</v>
      </c>
      <c r="GW159" s="6" t="e">
        <f t="shared" si="188"/>
        <v>#REF!</v>
      </c>
      <c r="GX159" s="6" t="e">
        <f t="shared" si="188"/>
        <v>#REF!</v>
      </c>
      <c r="GY159" s="6" t="e">
        <f t="shared" si="188"/>
        <v>#REF!</v>
      </c>
      <c r="GZ159" s="6" t="e">
        <f t="shared" si="188"/>
        <v>#REF!</v>
      </c>
      <c r="HA159" s="6" t="e">
        <f t="shared" si="188"/>
        <v>#REF!</v>
      </c>
      <c r="HB159" s="6" t="e">
        <f t="shared" si="188"/>
        <v>#REF!</v>
      </c>
      <c r="HC159" s="6" t="e">
        <f t="shared" si="188"/>
        <v>#REF!</v>
      </c>
      <c r="HD159" s="6" t="e">
        <f t="shared" si="188"/>
        <v>#REF!</v>
      </c>
      <c r="HE159" s="6" t="e">
        <f t="shared" si="188"/>
        <v>#REF!</v>
      </c>
      <c r="HF159" s="6" t="e">
        <f t="shared" si="188"/>
        <v>#REF!</v>
      </c>
      <c r="HG159" s="6" t="e">
        <f t="shared" si="188"/>
        <v>#REF!</v>
      </c>
      <c r="HH159" s="6" t="e">
        <f t="shared" si="188"/>
        <v>#REF!</v>
      </c>
      <c r="HI159" s="6" t="e">
        <f t="shared" si="188"/>
        <v>#REF!</v>
      </c>
      <c r="HJ159" s="6" t="e">
        <f t="shared" si="188"/>
        <v>#REF!</v>
      </c>
      <c r="HK159" s="6" t="e">
        <f t="shared" si="188"/>
        <v>#REF!</v>
      </c>
      <c r="HL159" s="6" t="e">
        <f t="shared" si="188"/>
        <v>#REF!</v>
      </c>
      <c r="HM159" s="6" t="e">
        <f t="shared" si="188"/>
        <v>#REF!</v>
      </c>
      <c r="HN159" s="6" t="e">
        <f t="shared" si="188"/>
        <v>#REF!</v>
      </c>
      <c r="HO159" s="6" t="e">
        <f t="shared" si="188"/>
        <v>#REF!</v>
      </c>
      <c r="HP159" s="6" t="e">
        <f t="shared" si="188"/>
        <v>#REF!</v>
      </c>
      <c r="HQ159" s="6" t="e">
        <f t="shared" si="188"/>
        <v>#REF!</v>
      </c>
      <c r="HR159" s="6" t="e">
        <f t="shared" si="188"/>
        <v>#REF!</v>
      </c>
      <c r="HS159" s="6" t="e">
        <f t="shared" si="188"/>
        <v>#REF!</v>
      </c>
      <c r="HT159" s="6" t="e">
        <f t="shared" si="188"/>
        <v>#REF!</v>
      </c>
      <c r="HU159" s="6" t="e">
        <f t="shared" si="188"/>
        <v>#REF!</v>
      </c>
      <c r="HV159" s="6" t="e">
        <f t="shared" si="188"/>
        <v>#REF!</v>
      </c>
      <c r="HW159" s="6" t="e">
        <f t="shared" si="188"/>
        <v>#REF!</v>
      </c>
      <c r="HX159" s="6" t="e">
        <f t="shared" si="188"/>
        <v>#REF!</v>
      </c>
      <c r="HY159" s="6" t="e">
        <f t="shared" si="188"/>
        <v>#REF!</v>
      </c>
      <c r="HZ159" s="6" t="e">
        <f t="shared" si="188"/>
        <v>#REF!</v>
      </c>
      <c r="IA159" s="6" t="e">
        <f t="shared" si="188"/>
        <v>#REF!</v>
      </c>
      <c r="IB159" s="6" t="e">
        <f t="shared" si="188"/>
        <v>#REF!</v>
      </c>
      <c r="IC159" s="6" t="e">
        <f t="shared" si="188"/>
        <v>#REF!</v>
      </c>
      <c r="ID159" s="6" t="e">
        <f t="shared" si="188"/>
        <v>#REF!</v>
      </c>
      <c r="IE159" s="6" t="e">
        <f t="shared" si="188"/>
        <v>#REF!</v>
      </c>
      <c r="IF159" s="6" t="e">
        <f t="shared" si="188"/>
        <v>#REF!</v>
      </c>
      <c r="IG159" s="6" t="e">
        <f t="shared" si="188"/>
        <v>#REF!</v>
      </c>
      <c r="IH159" s="6" t="e">
        <f t="shared" si="188"/>
        <v>#REF!</v>
      </c>
      <c r="II159" s="6" t="e">
        <f t="shared" si="188"/>
        <v>#REF!</v>
      </c>
      <c r="IJ159" s="6" t="e">
        <f t="shared" si="188"/>
        <v>#REF!</v>
      </c>
      <c r="IK159" s="6" t="e">
        <f t="shared" si="188"/>
        <v>#REF!</v>
      </c>
      <c r="IL159" s="6" t="e">
        <f t="shared" si="188"/>
        <v>#REF!</v>
      </c>
      <c r="IM159" s="6" t="e">
        <f t="shared" si="188"/>
        <v>#REF!</v>
      </c>
      <c r="IN159" s="6" t="e">
        <f t="shared" si="188"/>
        <v>#REF!</v>
      </c>
      <c r="IO159" s="6" t="e">
        <f t="shared" si="188"/>
        <v>#REF!</v>
      </c>
      <c r="IP159" s="6" t="e">
        <f t="shared" si="188"/>
        <v>#REF!</v>
      </c>
      <c r="IQ159" s="6" t="e">
        <f t="shared" si="188"/>
        <v>#REF!</v>
      </c>
      <c r="IR159" s="6" t="e">
        <f t="shared" si="188"/>
        <v>#REF!</v>
      </c>
      <c r="IS159" s="6" t="e">
        <f t="shared" si="188"/>
        <v>#REF!</v>
      </c>
      <c r="IT159" s="6" t="e">
        <f t="shared" si="188"/>
        <v>#REF!</v>
      </c>
      <c r="IU159" s="6" t="e">
        <f t="shared" si="188"/>
        <v>#REF!</v>
      </c>
      <c r="IV159" s="6" t="e">
        <f t="shared" si="188"/>
        <v>#REF!</v>
      </c>
      <c r="IW159" s="6" t="e">
        <f t="shared" si="188"/>
        <v>#REF!</v>
      </c>
      <c r="IX159" s="6" t="e">
        <f t="shared" si="188"/>
        <v>#REF!</v>
      </c>
      <c r="IY159" s="6" t="e">
        <f t="shared" si="188"/>
        <v>#REF!</v>
      </c>
      <c r="IZ159" s="6" t="e">
        <f t="shared" si="188"/>
        <v>#REF!</v>
      </c>
      <c r="JA159" s="6" t="e">
        <f t="shared" si="188"/>
        <v>#REF!</v>
      </c>
      <c r="JB159" s="6" t="e">
        <f t="shared" si="188"/>
        <v>#REF!</v>
      </c>
      <c r="JC159" s="6" t="e">
        <f t="shared" si="188"/>
        <v>#REF!</v>
      </c>
      <c r="JD159" s="6" t="e">
        <f t="shared" si="188"/>
        <v>#REF!</v>
      </c>
      <c r="JE159" s="6" t="e">
        <f t="shared" si="188"/>
        <v>#REF!</v>
      </c>
      <c r="JF159" s="6" t="e">
        <f t="shared" si="181"/>
        <v>#REF!</v>
      </c>
      <c r="JG159" s="6" t="e">
        <f t="shared" si="181"/>
        <v>#REF!</v>
      </c>
      <c r="JH159" s="6" t="e">
        <f t="shared" si="181"/>
        <v>#REF!</v>
      </c>
      <c r="JI159" s="6" t="e">
        <f t="shared" si="181"/>
        <v>#REF!</v>
      </c>
      <c r="JJ159" s="6" t="e">
        <f t="shared" si="180"/>
        <v>#REF!</v>
      </c>
      <c r="JK159" s="6" t="e">
        <f t="shared" si="180"/>
        <v>#REF!</v>
      </c>
      <c r="JL159" s="6" t="e">
        <f t="shared" si="184"/>
        <v>#REF!</v>
      </c>
      <c r="JM159" s="6" t="e">
        <f t="shared" si="184"/>
        <v>#REF!</v>
      </c>
      <c r="JN159" s="6" t="e">
        <f t="shared" si="184"/>
        <v>#REF!</v>
      </c>
      <c r="JO159" s="6" t="e">
        <f t="shared" si="184"/>
        <v>#REF!</v>
      </c>
      <c r="JP159" s="6" t="e">
        <f t="shared" si="184"/>
        <v>#REF!</v>
      </c>
      <c r="JQ159" s="6" t="e">
        <f t="shared" si="184"/>
        <v>#REF!</v>
      </c>
      <c r="JR159" s="6" t="e">
        <f t="shared" si="184"/>
        <v>#REF!</v>
      </c>
      <c r="JS159" s="6" t="e">
        <f t="shared" si="184"/>
        <v>#REF!</v>
      </c>
    </row>
    <row r="160" spans="1:279" ht="14.5" x14ac:dyDescent="0.35">
      <c r="A160" s="8">
        <v>158</v>
      </c>
      <c r="B160" s="9">
        <v>41685</v>
      </c>
      <c r="C160" s="10">
        <v>397.97</v>
      </c>
      <c r="D160" s="8">
        <f t="shared" si="154"/>
        <v>4.4414814814817305</v>
      </c>
      <c r="I160" s="6">
        <v>158</v>
      </c>
      <c r="J160" s="6">
        <f t="shared" si="155"/>
        <v>19.726757750345147</v>
      </c>
      <c r="K160" s="6">
        <f t="shared" si="156"/>
        <v>21.059202194789464</v>
      </c>
      <c r="L160" s="6">
        <f t="shared" si="189"/>
        <v>22.658135528122948</v>
      </c>
      <c r="M160" s="6">
        <f t="shared" si="189"/>
        <v>22.924624417011863</v>
      </c>
      <c r="N160" s="6">
        <f t="shared" si="189"/>
        <v>18.616387379974714</v>
      </c>
      <c r="O160" s="6">
        <f t="shared" si="189"/>
        <v>11.554431824418621</v>
      </c>
      <c r="P160" s="6">
        <f t="shared" si="189"/>
        <v>6.6243873799738404</v>
      </c>
      <c r="Q160" s="6">
        <f t="shared" si="189"/>
        <v>7.0685355281221147</v>
      </c>
      <c r="R160" s="6">
        <f t="shared" si="189"/>
        <v>12.664802194789054</v>
      </c>
      <c r="S160" s="6">
        <f t="shared" si="189"/>
        <v>19.238194787382096</v>
      </c>
      <c r="T160" s="6">
        <f t="shared" si="189"/>
        <v>23.590846639234019</v>
      </c>
      <c r="U160" s="6">
        <f t="shared" si="189"/>
        <v>26.788713305900988</v>
      </c>
      <c r="V160" s="6">
        <f t="shared" si="189"/>
        <v>29.275942935530768</v>
      </c>
      <c r="W160" s="6">
        <f t="shared" si="189"/>
        <v>31.274609602197497</v>
      </c>
      <c r="X160" s="6">
        <f t="shared" si="189"/>
        <v>33.006787379975307</v>
      </c>
      <c r="Y160" s="6">
        <f t="shared" si="189"/>
        <v>32.784713305901427</v>
      </c>
      <c r="Z160" s="6">
        <f t="shared" si="189"/>
        <v>29.009454046641853</v>
      </c>
      <c r="AA160" s="6">
        <f t="shared" si="189"/>
        <v>21.50335034293774</v>
      </c>
      <c r="AB160" s="6">
        <f t="shared" si="189"/>
        <v>15.685009602196661</v>
      </c>
      <c r="AC160" s="6">
        <f t="shared" si="189"/>
        <v>16.928624417011424</v>
      </c>
      <c r="AD160" s="6">
        <f t="shared" si="189"/>
        <v>23.413187379974914</v>
      </c>
      <c r="AE160" s="6">
        <f t="shared" si="189"/>
        <v>30.386313305901201</v>
      </c>
      <c r="AF160" s="6">
        <f t="shared" si="189"/>
        <v>36.115824417012725</v>
      </c>
      <c r="AG160" s="6">
        <f t="shared" si="189"/>
        <v>40.335231824420319</v>
      </c>
      <c r="AH160" s="6">
        <f t="shared" si="189"/>
        <v>43.177779972568565</v>
      </c>
      <c r="AI160" s="6">
        <f t="shared" si="189"/>
        <v>45.798254046642676</v>
      </c>
      <c r="AJ160" s="6">
        <f t="shared" si="189"/>
        <v>48.107824417013347</v>
      </c>
      <c r="AK160" s="6">
        <f t="shared" si="189"/>
        <v>48.285483676272456</v>
      </c>
      <c r="AL160" s="6">
        <f t="shared" si="189"/>
        <v>44.821128120716821</v>
      </c>
      <c r="AM160" s="6">
        <f t="shared" si="189"/>
        <v>38.070076268864675</v>
      </c>
      <c r="AN160" s="6">
        <f t="shared" si="189"/>
        <v>32.207320713308569</v>
      </c>
      <c r="AO160" s="6">
        <f t="shared" si="189"/>
        <v>32.962372565160535</v>
      </c>
      <c r="AP160" s="6">
        <f t="shared" si="189"/>
        <v>39.402520713308995</v>
      </c>
      <c r="AQ160" s="6">
        <f t="shared" si="189"/>
        <v>45.442935528124202</v>
      </c>
      <c r="AR160" s="6">
        <f t="shared" si="189"/>
        <v>49.484683676272688</v>
      </c>
      <c r="AS160" s="6">
        <f t="shared" si="189"/>
        <v>52.371646639235713</v>
      </c>
      <c r="AT160" s="6">
        <f t="shared" si="189"/>
        <v>54.992120713310079</v>
      </c>
      <c r="AU160" s="6">
        <f t="shared" si="189"/>
        <v>56.813128120717444</v>
      </c>
      <c r="AV160" s="6">
        <f t="shared" si="189"/>
        <v>58.101157750347241</v>
      </c>
      <c r="AW160" s="6">
        <f t="shared" si="189"/>
        <v>58.27881700960635</v>
      </c>
      <c r="AX160" s="6">
        <f t="shared" si="189"/>
        <v>54.770046639235943</v>
      </c>
      <c r="AY160" s="6">
        <f t="shared" si="189"/>
        <v>46.997454046642915</v>
      </c>
      <c r="AZ160" s="6">
        <f t="shared" si="189"/>
        <v>40.157572565160955</v>
      </c>
      <c r="BA160" s="6">
        <f t="shared" si="189"/>
        <v>40.557305898494455</v>
      </c>
      <c r="BB160" s="6">
        <f t="shared" si="189"/>
        <v>47.219528120717051</v>
      </c>
      <c r="BC160" s="6">
        <f t="shared" si="189"/>
        <v>54.059409602198755</v>
      </c>
      <c r="BD160" s="6">
        <f t="shared" si="189"/>
        <v>58.722965157754622</v>
      </c>
      <c r="BE160" s="6">
        <f t="shared" si="189"/>
        <v>62.18732071331025</v>
      </c>
      <c r="BF160" s="6">
        <f t="shared" si="189"/>
        <v>65.296357750347667</v>
      </c>
      <c r="BG160" s="6">
        <f t="shared" si="189"/>
        <v>67.694757750347634</v>
      </c>
      <c r="BH160" s="6">
        <f t="shared" si="189"/>
        <v>69.02720219479221</v>
      </c>
      <c r="BI160" s="6">
        <f t="shared" si="189"/>
        <v>68.405394787384822</v>
      </c>
      <c r="BJ160" s="6">
        <f t="shared" si="189"/>
        <v>64.541305898495693</v>
      </c>
      <c r="BK160" s="6">
        <f t="shared" si="189"/>
        <v>57.568179972569411</v>
      </c>
      <c r="BL160" s="6">
        <f t="shared" si="189"/>
        <v>51.438935528124645</v>
      </c>
      <c r="BM160" s="6">
        <f t="shared" si="189"/>
        <v>51.749839231828332</v>
      </c>
      <c r="BN160" s="6">
        <f t="shared" si="189"/>
        <v>58.27881700960635</v>
      </c>
      <c r="BO160" s="6">
        <f t="shared" si="189"/>
        <v>64.807794787384609</v>
      </c>
      <c r="BP160" s="6">
        <f t="shared" si="189"/>
        <v>69.560179972570026</v>
      </c>
      <c r="BQ160" s="6">
        <f t="shared" si="189"/>
        <v>72.80246145405178</v>
      </c>
      <c r="BR160" s="6">
        <f t="shared" si="189"/>
        <v>74.667883676273917</v>
      </c>
      <c r="BS160" s="6">
        <f t="shared" si="189"/>
        <v>77.110698491088925</v>
      </c>
      <c r="BT160" s="6">
        <f t="shared" si="189"/>
        <v>79.064950342940875</v>
      </c>
      <c r="BU160" s="6">
        <f t="shared" si="189"/>
        <v>79.109365157755647</v>
      </c>
      <c r="BV160" s="6">
        <f t="shared" si="189"/>
        <v>75.511765157755434</v>
      </c>
      <c r="BW160" s="6">
        <f t="shared" ref="BW160:EH163" si="191">INDEX($D$3:$D$272,$I160,1)*INDEX($D$3:$D$272,$I160+BW$2,1)</f>
        <v>68.183320713310692</v>
      </c>
      <c r="BX160" s="6">
        <f t="shared" si="191"/>
        <v>62.675883676273301</v>
      </c>
      <c r="BY160" s="6">
        <f t="shared" si="191"/>
        <v>63.919498491088312</v>
      </c>
      <c r="BZ160" s="6">
        <f t="shared" si="191"/>
        <v>70.670550342940459</v>
      </c>
      <c r="CA160" s="6">
        <f t="shared" si="191"/>
        <v>77.021868861459367</v>
      </c>
      <c r="CB160" s="6">
        <f t="shared" si="191"/>
        <v>80.974787379978054</v>
      </c>
      <c r="CC160" s="6">
        <f t="shared" si="191"/>
        <v>83.950579972570878</v>
      </c>
      <c r="CD160" s="6">
        <f t="shared" si="191"/>
        <v>86.260150342941301</v>
      </c>
      <c r="CE160" s="6">
        <f t="shared" si="191"/>
        <v>88.436476268867381</v>
      </c>
      <c r="CF160" s="6">
        <f t="shared" si="191"/>
        <v>90.301898491089787</v>
      </c>
      <c r="CG160" s="6">
        <f t="shared" si="191"/>
        <v>90.079824417015644</v>
      </c>
      <c r="CH160" s="6">
        <f t="shared" si="191"/>
        <v>85.949246639237614</v>
      </c>
      <c r="CI160" s="6">
        <f t="shared" si="191"/>
        <v>78.354313305903943</v>
      </c>
      <c r="CJ160" s="6">
        <f t="shared" si="191"/>
        <v>71.958579972570263</v>
      </c>
      <c r="CK160" s="6">
        <f t="shared" si="191"/>
        <v>73.157779972570239</v>
      </c>
      <c r="CL160" s="6">
        <f t="shared" si="191"/>
        <v>80.530639231830023</v>
      </c>
      <c r="CM160" s="6">
        <f t="shared" si="191"/>
        <v>87.592594787385863</v>
      </c>
      <c r="CN160" s="6">
        <f t="shared" si="191"/>
        <v>91.545513305904549</v>
      </c>
      <c r="CO160" s="6">
        <f t="shared" si="191"/>
        <v>94.210402194793687</v>
      </c>
      <c r="CP160" s="6">
        <f t="shared" si="191"/>
        <v>96.253483676275195</v>
      </c>
      <c r="CQ160" s="6">
        <f t="shared" si="191"/>
        <v>97.541513305904985</v>
      </c>
      <c r="CR160" s="6">
        <f t="shared" si="191"/>
        <v>98.962787379979105</v>
      </c>
      <c r="CS160" s="6">
        <f t="shared" si="191"/>
        <v>99.851083676275408</v>
      </c>
      <c r="CT160" s="6">
        <f t="shared" si="191"/>
        <v>96.253483676275195</v>
      </c>
      <c r="CU160" s="6">
        <f t="shared" si="191"/>
        <v>88.480891083682167</v>
      </c>
      <c r="CV160" s="6">
        <f t="shared" si="191"/>
        <v>82.70696515775586</v>
      </c>
      <c r="CW160" s="6">
        <f t="shared" si="191"/>
        <v>83.728505898496749</v>
      </c>
      <c r="CX160" s="6">
        <f t="shared" si="191"/>
        <v>90.168654046645202</v>
      </c>
      <c r="CY160" s="6">
        <f t="shared" si="191"/>
        <v>97.94124663923823</v>
      </c>
      <c r="CZ160" s="6">
        <f t="shared" si="191"/>
        <v>102.47155775034976</v>
      </c>
      <c r="DA160" s="6">
        <f t="shared" si="191"/>
        <v>105.0476170096091</v>
      </c>
      <c r="DB160" s="6">
        <f t="shared" si="191"/>
        <v>107.09069849109061</v>
      </c>
      <c r="DC160" s="6">
        <f t="shared" si="191"/>
        <v>109.40026886146127</v>
      </c>
      <c r="DD160" s="6">
        <f t="shared" si="191"/>
        <v>111.26569108368342</v>
      </c>
      <c r="DE160" s="6">
        <f t="shared" si="191"/>
        <v>110.68829849109082</v>
      </c>
      <c r="DF160" s="6">
        <f t="shared" si="191"/>
        <v>106.15798737997953</v>
      </c>
      <c r="DG160" s="6">
        <f t="shared" si="191"/>
        <v>98.385394787386502</v>
      </c>
      <c r="DH160" s="6">
        <f t="shared" si="191"/>
        <v>92.744713305904781</v>
      </c>
      <c r="DI160" s="6">
        <f t="shared" si="191"/>
        <v>93.721839231830643</v>
      </c>
      <c r="DJ160" s="6">
        <f t="shared" si="191"/>
        <v>100.42847626886801</v>
      </c>
      <c r="DK160" s="6">
        <f t="shared" si="191"/>
        <v>107.66809108368321</v>
      </c>
      <c r="DL160" s="6">
        <f t="shared" si="191"/>
        <v>112.24281700960952</v>
      </c>
      <c r="DM160" s="6">
        <f t="shared" si="191"/>
        <v>114.59680219479472</v>
      </c>
      <c r="DN160" s="6">
        <f t="shared" si="191"/>
        <v>116.1957355281282</v>
      </c>
      <c r="DO160" s="6">
        <f t="shared" si="191"/>
        <v>118.0611577503506</v>
      </c>
      <c r="DP160" s="6">
        <f t="shared" si="191"/>
        <v>119.79333552812841</v>
      </c>
      <c r="DQ160" s="6">
        <f t="shared" si="191"/>
        <v>119.61567626886905</v>
      </c>
      <c r="DR160" s="6">
        <f t="shared" si="191"/>
        <v>115.39626886146146</v>
      </c>
      <c r="DS160" s="6" t="e">
        <f t="shared" si="191"/>
        <v>#REF!</v>
      </c>
      <c r="DT160" s="6" t="e">
        <f t="shared" si="191"/>
        <v>#REF!</v>
      </c>
      <c r="DU160" s="6" t="e">
        <f t="shared" si="191"/>
        <v>#REF!</v>
      </c>
      <c r="DV160" s="6" t="e">
        <f t="shared" si="191"/>
        <v>#REF!</v>
      </c>
      <c r="DW160" s="6" t="e">
        <f t="shared" si="191"/>
        <v>#REF!</v>
      </c>
      <c r="DX160" s="6" t="e">
        <f t="shared" si="191"/>
        <v>#REF!</v>
      </c>
      <c r="DY160" s="6" t="e">
        <f t="shared" si="191"/>
        <v>#REF!</v>
      </c>
      <c r="DZ160" s="6" t="e">
        <f t="shared" si="191"/>
        <v>#REF!</v>
      </c>
      <c r="EA160" s="6" t="e">
        <f t="shared" si="191"/>
        <v>#REF!</v>
      </c>
      <c r="EB160" s="6" t="e">
        <f t="shared" si="191"/>
        <v>#REF!</v>
      </c>
      <c r="EC160" s="6" t="e">
        <f t="shared" si="191"/>
        <v>#REF!</v>
      </c>
      <c r="ED160" s="6" t="e">
        <f t="shared" si="191"/>
        <v>#REF!</v>
      </c>
      <c r="EE160" s="6" t="e">
        <f t="shared" si="191"/>
        <v>#REF!</v>
      </c>
      <c r="EF160" s="6" t="e">
        <f t="shared" si="191"/>
        <v>#REF!</v>
      </c>
      <c r="EG160" s="6" t="e">
        <f t="shared" si="191"/>
        <v>#REF!</v>
      </c>
      <c r="EH160" s="6" t="e">
        <f t="shared" si="191"/>
        <v>#REF!</v>
      </c>
      <c r="EI160" s="6" t="e">
        <f t="shared" si="190"/>
        <v>#REF!</v>
      </c>
      <c r="EJ160" s="6" t="e">
        <f t="shared" si="190"/>
        <v>#REF!</v>
      </c>
      <c r="EK160" s="6" t="e">
        <f t="shared" si="190"/>
        <v>#REF!</v>
      </c>
      <c r="EL160" s="6" t="e">
        <f t="shared" si="190"/>
        <v>#REF!</v>
      </c>
      <c r="EM160" s="6" t="e">
        <f t="shared" si="190"/>
        <v>#REF!</v>
      </c>
      <c r="EN160" s="6" t="e">
        <f t="shared" si="190"/>
        <v>#REF!</v>
      </c>
      <c r="EO160" s="6" t="e">
        <f t="shared" si="190"/>
        <v>#REF!</v>
      </c>
      <c r="EP160" s="6" t="e">
        <f t="shared" si="190"/>
        <v>#REF!</v>
      </c>
      <c r="EQ160" s="6" t="e">
        <f t="shared" si="190"/>
        <v>#REF!</v>
      </c>
      <c r="ER160" s="6" t="e">
        <f t="shared" si="190"/>
        <v>#REF!</v>
      </c>
      <c r="ES160" s="6" t="e">
        <f t="shared" si="190"/>
        <v>#REF!</v>
      </c>
      <c r="ET160" s="6" t="e">
        <f t="shared" si="190"/>
        <v>#REF!</v>
      </c>
      <c r="EU160" s="6" t="e">
        <f t="shared" si="190"/>
        <v>#REF!</v>
      </c>
      <c r="EV160" s="6" t="e">
        <f t="shared" si="190"/>
        <v>#REF!</v>
      </c>
      <c r="EW160" s="6" t="e">
        <f t="shared" si="190"/>
        <v>#REF!</v>
      </c>
      <c r="EX160" s="6" t="e">
        <f t="shared" si="190"/>
        <v>#REF!</v>
      </c>
      <c r="EY160" s="6" t="e">
        <f t="shared" si="190"/>
        <v>#REF!</v>
      </c>
      <c r="EZ160" s="6" t="e">
        <f t="shared" si="190"/>
        <v>#REF!</v>
      </c>
      <c r="FA160" s="6" t="e">
        <f t="shared" si="190"/>
        <v>#REF!</v>
      </c>
      <c r="FB160" s="6" t="e">
        <f t="shared" si="190"/>
        <v>#REF!</v>
      </c>
      <c r="FC160" s="6" t="e">
        <f t="shared" si="190"/>
        <v>#REF!</v>
      </c>
      <c r="FD160" s="6" t="e">
        <f t="shared" si="190"/>
        <v>#REF!</v>
      </c>
      <c r="FE160" s="6" t="e">
        <f t="shared" si="190"/>
        <v>#REF!</v>
      </c>
      <c r="FF160" s="6" t="e">
        <f t="shared" si="190"/>
        <v>#REF!</v>
      </c>
      <c r="FG160" s="6" t="e">
        <f t="shared" si="190"/>
        <v>#REF!</v>
      </c>
      <c r="FH160" s="6" t="e">
        <f t="shared" si="190"/>
        <v>#REF!</v>
      </c>
      <c r="FI160" s="6" t="e">
        <f t="shared" si="190"/>
        <v>#REF!</v>
      </c>
      <c r="FJ160" s="6" t="e">
        <f t="shared" si="190"/>
        <v>#REF!</v>
      </c>
      <c r="FK160" s="6" t="e">
        <f t="shared" si="190"/>
        <v>#REF!</v>
      </c>
      <c r="FL160" s="6" t="e">
        <f t="shared" si="190"/>
        <v>#REF!</v>
      </c>
      <c r="FM160" s="6" t="e">
        <f t="shared" si="190"/>
        <v>#REF!</v>
      </c>
      <c r="FN160" s="6" t="e">
        <f t="shared" si="190"/>
        <v>#REF!</v>
      </c>
      <c r="FO160" s="6" t="e">
        <f t="shared" si="190"/>
        <v>#REF!</v>
      </c>
      <c r="FP160" s="6" t="e">
        <f t="shared" si="190"/>
        <v>#REF!</v>
      </c>
      <c r="FQ160" s="6" t="e">
        <f t="shared" si="190"/>
        <v>#REF!</v>
      </c>
      <c r="FR160" s="6" t="e">
        <f t="shared" si="190"/>
        <v>#REF!</v>
      </c>
      <c r="FS160" s="6" t="e">
        <f t="shared" si="190"/>
        <v>#REF!</v>
      </c>
      <c r="FT160" s="6" t="e">
        <f t="shared" si="190"/>
        <v>#REF!</v>
      </c>
      <c r="FU160" s="6" t="e">
        <f t="shared" si="190"/>
        <v>#REF!</v>
      </c>
      <c r="FV160" s="6" t="e">
        <f t="shared" si="190"/>
        <v>#REF!</v>
      </c>
      <c r="FW160" s="6" t="e">
        <f t="shared" si="190"/>
        <v>#REF!</v>
      </c>
      <c r="FX160" s="6" t="e">
        <f t="shared" si="190"/>
        <v>#REF!</v>
      </c>
      <c r="FY160" s="6" t="e">
        <f t="shared" si="190"/>
        <v>#REF!</v>
      </c>
      <c r="FZ160" s="6" t="e">
        <f t="shared" si="190"/>
        <v>#REF!</v>
      </c>
      <c r="GA160" s="6" t="e">
        <f t="shared" si="190"/>
        <v>#REF!</v>
      </c>
      <c r="GB160" s="6" t="e">
        <f t="shared" si="190"/>
        <v>#REF!</v>
      </c>
      <c r="GC160" s="6" t="e">
        <f t="shared" si="190"/>
        <v>#REF!</v>
      </c>
      <c r="GD160" s="6" t="e">
        <f t="shared" si="190"/>
        <v>#REF!</v>
      </c>
      <c r="GE160" s="6" t="e">
        <f t="shared" si="190"/>
        <v>#REF!</v>
      </c>
      <c r="GF160" s="6" t="e">
        <f t="shared" si="190"/>
        <v>#REF!</v>
      </c>
      <c r="GG160" s="6" t="e">
        <f t="shared" si="190"/>
        <v>#REF!</v>
      </c>
      <c r="GH160" s="6" t="e">
        <f t="shared" si="190"/>
        <v>#REF!</v>
      </c>
      <c r="GI160" s="6" t="e">
        <f t="shared" si="190"/>
        <v>#REF!</v>
      </c>
      <c r="GJ160" s="6" t="e">
        <f t="shared" si="190"/>
        <v>#REF!</v>
      </c>
      <c r="GK160" s="6" t="e">
        <f t="shared" si="190"/>
        <v>#REF!</v>
      </c>
      <c r="GL160" s="6" t="e">
        <f t="shared" si="190"/>
        <v>#REF!</v>
      </c>
      <c r="GM160" s="6" t="e">
        <f t="shared" si="190"/>
        <v>#REF!</v>
      </c>
      <c r="GN160" s="6" t="e">
        <f t="shared" si="190"/>
        <v>#REF!</v>
      </c>
      <c r="GO160" s="6" t="e">
        <f t="shared" si="190"/>
        <v>#REF!</v>
      </c>
      <c r="GP160" s="6" t="e">
        <f t="shared" si="190"/>
        <v>#REF!</v>
      </c>
      <c r="GQ160" s="6" t="e">
        <f t="shared" si="190"/>
        <v>#REF!</v>
      </c>
      <c r="GR160" s="6" t="e">
        <f t="shared" si="190"/>
        <v>#REF!</v>
      </c>
      <c r="GS160" s="6" t="e">
        <f t="shared" si="190"/>
        <v>#REF!</v>
      </c>
      <c r="GT160" s="6" t="e">
        <f t="shared" ref="GT160:JE163" si="192">INDEX($D$3:$D$272,$I160,1)*INDEX($D$3:$D$272,$I160+GT$2,1)</f>
        <v>#REF!</v>
      </c>
      <c r="GU160" s="6" t="e">
        <f t="shared" si="192"/>
        <v>#REF!</v>
      </c>
      <c r="GV160" s="6" t="e">
        <f t="shared" si="192"/>
        <v>#REF!</v>
      </c>
      <c r="GW160" s="6" t="e">
        <f t="shared" si="192"/>
        <v>#REF!</v>
      </c>
      <c r="GX160" s="6" t="e">
        <f t="shared" si="192"/>
        <v>#REF!</v>
      </c>
      <c r="GY160" s="6" t="e">
        <f t="shared" si="192"/>
        <v>#REF!</v>
      </c>
      <c r="GZ160" s="6" t="e">
        <f t="shared" si="192"/>
        <v>#REF!</v>
      </c>
      <c r="HA160" s="6" t="e">
        <f t="shared" si="192"/>
        <v>#REF!</v>
      </c>
      <c r="HB160" s="6" t="e">
        <f t="shared" si="192"/>
        <v>#REF!</v>
      </c>
      <c r="HC160" s="6" t="e">
        <f t="shared" si="192"/>
        <v>#REF!</v>
      </c>
      <c r="HD160" s="6" t="e">
        <f t="shared" si="192"/>
        <v>#REF!</v>
      </c>
      <c r="HE160" s="6" t="e">
        <f t="shared" si="192"/>
        <v>#REF!</v>
      </c>
      <c r="HF160" s="6" t="e">
        <f t="shared" si="192"/>
        <v>#REF!</v>
      </c>
      <c r="HG160" s="6" t="e">
        <f t="shared" si="192"/>
        <v>#REF!</v>
      </c>
      <c r="HH160" s="6" t="e">
        <f t="shared" si="192"/>
        <v>#REF!</v>
      </c>
      <c r="HI160" s="6" t="e">
        <f t="shared" si="192"/>
        <v>#REF!</v>
      </c>
      <c r="HJ160" s="6" t="e">
        <f t="shared" si="192"/>
        <v>#REF!</v>
      </c>
      <c r="HK160" s="6" t="e">
        <f t="shared" si="192"/>
        <v>#REF!</v>
      </c>
      <c r="HL160" s="6" t="e">
        <f t="shared" si="192"/>
        <v>#REF!</v>
      </c>
      <c r="HM160" s="6" t="e">
        <f t="shared" si="192"/>
        <v>#REF!</v>
      </c>
      <c r="HN160" s="6" t="e">
        <f t="shared" si="192"/>
        <v>#REF!</v>
      </c>
      <c r="HO160" s="6" t="e">
        <f t="shared" si="192"/>
        <v>#REF!</v>
      </c>
      <c r="HP160" s="6" t="e">
        <f t="shared" si="192"/>
        <v>#REF!</v>
      </c>
      <c r="HQ160" s="6" t="e">
        <f t="shared" si="192"/>
        <v>#REF!</v>
      </c>
      <c r="HR160" s="6" t="e">
        <f t="shared" si="192"/>
        <v>#REF!</v>
      </c>
      <c r="HS160" s="6" t="e">
        <f t="shared" si="192"/>
        <v>#REF!</v>
      </c>
      <c r="HT160" s="6" t="e">
        <f t="shared" si="192"/>
        <v>#REF!</v>
      </c>
      <c r="HU160" s="6" t="e">
        <f t="shared" si="192"/>
        <v>#REF!</v>
      </c>
      <c r="HV160" s="6" t="e">
        <f t="shared" si="192"/>
        <v>#REF!</v>
      </c>
      <c r="HW160" s="6" t="e">
        <f t="shared" si="192"/>
        <v>#REF!</v>
      </c>
      <c r="HX160" s="6" t="e">
        <f t="shared" si="192"/>
        <v>#REF!</v>
      </c>
      <c r="HY160" s="6" t="e">
        <f t="shared" si="192"/>
        <v>#REF!</v>
      </c>
      <c r="HZ160" s="6" t="e">
        <f t="shared" si="192"/>
        <v>#REF!</v>
      </c>
      <c r="IA160" s="6" t="e">
        <f t="shared" si="192"/>
        <v>#REF!</v>
      </c>
      <c r="IB160" s="6" t="e">
        <f t="shared" si="192"/>
        <v>#REF!</v>
      </c>
      <c r="IC160" s="6" t="e">
        <f t="shared" si="192"/>
        <v>#REF!</v>
      </c>
      <c r="ID160" s="6" t="e">
        <f t="shared" si="192"/>
        <v>#REF!</v>
      </c>
      <c r="IE160" s="6" t="e">
        <f t="shared" si="192"/>
        <v>#REF!</v>
      </c>
      <c r="IF160" s="6" t="e">
        <f t="shared" si="192"/>
        <v>#REF!</v>
      </c>
      <c r="IG160" s="6" t="e">
        <f t="shared" si="192"/>
        <v>#REF!</v>
      </c>
      <c r="IH160" s="6" t="e">
        <f t="shared" si="192"/>
        <v>#REF!</v>
      </c>
      <c r="II160" s="6" t="e">
        <f t="shared" si="192"/>
        <v>#REF!</v>
      </c>
      <c r="IJ160" s="6" t="e">
        <f t="shared" si="192"/>
        <v>#REF!</v>
      </c>
      <c r="IK160" s="6" t="e">
        <f t="shared" si="192"/>
        <v>#REF!</v>
      </c>
      <c r="IL160" s="6" t="e">
        <f t="shared" si="192"/>
        <v>#REF!</v>
      </c>
      <c r="IM160" s="6" t="e">
        <f t="shared" si="192"/>
        <v>#REF!</v>
      </c>
      <c r="IN160" s="6" t="e">
        <f t="shared" si="192"/>
        <v>#REF!</v>
      </c>
      <c r="IO160" s="6" t="e">
        <f t="shared" si="192"/>
        <v>#REF!</v>
      </c>
      <c r="IP160" s="6" t="e">
        <f t="shared" si="192"/>
        <v>#REF!</v>
      </c>
      <c r="IQ160" s="6" t="e">
        <f t="shared" si="192"/>
        <v>#REF!</v>
      </c>
      <c r="IR160" s="6" t="e">
        <f t="shared" si="192"/>
        <v>#REF!</v>
      </c>
      <c r="IS160" s="6" t="e">
        <f t="shared" si="192"/>
        <v>#REF!</v>
      </c>
      <c r="IT160" s="6" t="e">
        <f t="shared" si="192"/>
        <v>#REF!</v>
      </c>
      <c r="IU160" s="6" t="e">
        <f t="shared" si="192"/>
        <v>#REF!</v>
      </c>
      <c r="IV160" s="6" t="e">
        <f t="shared" si="192"/>
        <v>#REF!</v>
      </c>
      <c r="IW160" s="6" t="e">
        <f t="shared" si="192"/>
        <v>#REF!</v>
      </c>
      <c r="IX160" s="6" t="e">
        <f t="shared" si="192"/>
        <v>#REF!</v>
      </c>
      <c r="IY160" s="6" t="e">
        <f t="shared" si="192"/>
        <v>#REF!</v>
      </c>
      <c r="IZ160" s="6" t="e">
        <f t="shared" si="192"/>
        <v>#REF!</v>
      </c>
      <c r="JA160" s="6" t="e">
        <f t="shared" si="192"/>
        <v>#REF!</v>
      </c>
      <c r="JB160" s="6" t="e">
        <f t="shared" si="192"/>
        <v>#REF!</v>
      </c>
      <c r="JC160" s="6" t="e">
        <f t="shared" si="192"/>
        <v>#REF!</v>
      </c>
      <c r="JD160" s="6" t="e">
        <f t="shared" si="192"/>
        <v>#REF!</v>
      </c>
      <c r="JE160" s="6" t="e">
        <f t="shared" si="192"/>
        <v>#REF!</v>
      </c>
      <c r="JF160" s="6" t="e">
        <f t="shared" si="181"/>
        <v>#REF!</v>
      </c>
      <c r="JG160" s="6" t="e">
        <f t="shared" si="181"/>
        <v>#REF!</v>
      </c>
      <c r="JH160" s="6" t="e">
        <f t="shared" si="181"/>
        <v>#REF!</v>
      </c>
      <c r="JI160" s="6" t="e">
        <f t="shared" si="181"/>
        <v>#REF!</v>
      </c>
      <c r="JJ160" s="6" t="e">
        <f t="shared" si="180"/>
        <v>#REF!</v>
      </c>
      <c r="JK160" s="6" t="e">
        <f t="shared" si="180"/>
        <v>#REF!</v>
      </c>
      <c r="JL160" s="6" t="e">
        <f t="shared" si="184"/>
        <v>#REF!</v>
      </c>
      <c r="JM160" s="6" t="e">
        <f t="shared" si="184"/>
        <v>#REF!</v>
      </c>
      <c r="JN160" s="6" t="e">
        <f t="shared" si="184"/>
        <v>#REF!</v>
      </c>
      <c r="JO160" s="6" t="e">
        <f t="shared" si="184"/>
        <v>#REF!</v>
      </c>
      <c r="JP160" s="6" t="e">
        <f t="shared" si="184"/>
        <v>#REF!</v>
      </c>
      <c r="JQ160" s="6" t="e">
        <f t="shared" si="184"/>
        <v>#REF!</v>
      </c>
      <c r="JR160" s="6" t="e">
        <f t="shared" si="184"/>
        <v>#REF!</v>
      </c>
      <c r="JS160" s="6" t="e">
        <f t="shared" si="184"/>
        <v>#REF!</v>
      </c>
    </row>
    <row r="161" spans="1:279" ht="14.5" x14ac:dyDescent="0.35">
      <c r="A161" s="8">
        <v>159</v>
      </c>
      <c r="B161" s="9">
        <v>41713</v>
      </c>
      <c r="C161" s="10">
        <v>398.27</v>
      </c>
      <c r="D161" s="8">
        <f t="shared" si="154"/>
        <v>4.741481481481685</v>
      </c>
      <c r="I161" s="6">
        <v>159</v>
      </c>
      <c r="J161" s="6">
        <f t="shared" si="155"/>
        <v>22.481646639233755</v>
      </c>
      <c r="K161" s="6">
        <f t="shared" si="156"/>
        <v>24.188579972567226</v>
      </c>
      <c r="L161" s="6">
        <f t="shared" ref="L161:BW164" si="193">INDEX($D$3:$D$272,$I161,1)*INDEX($D$3:$D$272,$I161+L$2,1)</f>
        <v>24.473068861456138</v>
      </c>
      <c r="M161" s="6">
        <f t="shared" si="193"/>
        <v>19.873831824419042</v>
      </c>
      <c r="N161" s="6">
        <f t="shared" si="193"/>
        <v>12.334876268863013</v>
      </c>
      <c r="O161" s="6">
        <f t="shared" si="193"/>
        <v>7.0718318244182781</v>
      </c>
      <c r="P161" s="6">
        <f t="shared" si="193"/>
        <v>7.5459799725665544</v>
      </c>
      <c r="Q161" s="6">
        <f t="shared" si="193"/>
        <v>13.520246639233434</v>
      </c>
      <c r="R161" s="6">
        <f t="shared" si="193"/>
        <v>20.537639231826414</v>
      </c>
      <c r="S161" s="6">
        <f t="shared" si="193"/>
        <v>25.184291083678282</v>
      </c>
      <c r="T161" s="6">
        <f t="shared" si="193"/>
        <v>28.598157750345226</v>
      </c>
      <c r="U161" s="6">
        <f t="shared" si="193"/>
        <v>31.253387379974981</v>
      </c>
      <c r="V161" s="6">
        <f t="shared" si="193"/>
        <v>33.387054046641687</v>
      </c>
      <c r="W161" s="6">
        <f t="shared" si="193"/>
        <v>35.236231824419477</v>
      </c>
      <c r="X161" s="6">
        <f t="shared" si="193"/>
        <v>34.99915775034561</v>
      </c>
      <c r="Y161" s="6">
        <f t="shared" si="193"/>
        <v>30.968898491086069</v>
      </c>
      <c r="Z161" s="6">
        <f t="shared" si="193"/>
        <v>22.955794787382032</v>
      </c>
      <c r="AA161" s="6">
        <f t="shared" si="193"/>
        <v>16.744454046641014</v>
      </c>
      <c r="AB161" s="6">
        <f t="shared" si="193"/>
        <v>18.072068861455755</v>
      </c>
      <c r="AC161" s="6">
        <f t="shared" si="193"/>
        <v>24.994631824419187</v>
      </c>
      <c r="AD161" s="6">
        <f t="shared" si="193"/>
        <v>32.438757750345403</v>
      </c>
      <c r="AE161" s="6">
        <f t="shared" si="193"/>
        <v>38.555268861456874</v>
      </c>
      <c r="AF161" s="6">
        <f t="shared" si="193"/>
        <v>43.059676268864422</v>
      </c>
      <c r="AG161" s="6">
        <f t="shared" si="193"/>
        <v>46.094224417012633</v>
      </c>
      <c r="AH161" s="6">
        <f t="shared" si="193"/>
        <v>48.891698491086707</v>
      </c>
      <c r="AI161" s="6">
        <f t="shared" si="193"/>
        <v>51.357268861457371</v>
      </c>
      <c r="AJ161" s="6">
        <f t="shared" si="193"/>
        <v>51.546928120716466</v>
      </c>
      <c r="AK161" s="6">
        <f t="shared" si="193"/>
        <v>47.848572565160879</v>
      </c>
      <c r="AL161" s="6">
        <f t="shared" si="193"/>
        <v>40.6415207133088</v>
      </c>
      <c r="AM161" s="6">
        <f t="shared" si="193"/>
        <v>34.382765157752743</v>
      </c>
      <c r="AN161" s="6">
        <f t="shared" si="193"/>
        <v>35.188817009604705</v>
      </c>
      <c r="AO161" s="6">
        <f t="shared" si="193"/>
        <v>42.063965157753096</v>
      </c>
      <c r="AP161" s="6">
        <f t="shared" si="193"/>
        <v>48.512379972568247</v>
      </c>
      <c r="AQ161" s="6">
        <f t="shared" si="193"/>
        <v>52.827128120716701</v>
      </c>
      <c r="AR161" s="6">
        <f t="shared" si="193"/>
        <v>55.909091083679691</v>
      </c>
      <c r="AS161" s="6">
        <f t="shared" si="193"/>
        <v>58.706565157754035</v>
      </c>
      <c r="AT161" s="6">
        <f t="shared" si="193"/>
        <v>60.650572565161376</v>
      </c>
      <c r="AU161" s="6">
        <f t="shared" si="193"/>
        <v>62.025602194791162</v>
      </c>
      <c r="AV161" s="6">
        <f t="shared" si="193"/>
        <v>62.215261454050257</v>
      </c>
      <c r="AW161" s="6">
        <f t="shared" si="193"/>
        <v>58.469491083679898</v>
      </c>
      <c r="AX161" s="6">
        <f t="shared" si="193"/>
        <v>50.171898491086949</v>
      </c>
      <c r="AY161" s="6">
        <f t="shared" si="193"/>
        <v>42.870017009605057</v>
      </c>
      <c r="AZ161" s="6">
        <f t="shared" si="193"/>
        <v>43.296750342938559</v>
      </c>
      <c r="BA161" s="6">
        <f t="shared" si="193"/>
        <v>50.408972565161086</v>
      </c>
      <c r="BB161" s="6">
        <f t="shared" si="193"/>
        <v>57.710854046642709</v>
      </c>
      <c r="BC161" s="6">
        <f t="shared" si="193"/>
        <v>62.689409602198531</v>
      </c>
      <c r="BD161" s="6">
        <f t="shared" si="193"/>
        <v>66.387765157754117</v>
      </c>
      <c r="BE161" s="6">
        <f t="shared" si="193"/>
        <v>69.706802194791507</v>
      </c>
      <c r="BF161" s="6">
        <f t="shared" si="193"/>
        <v>72.267202194791452</v>
      </c>
      <c r="BG161" s="6">
        <f t="shared" si="193"/>
        <v>73.689646639236003</v>
      </c>
      <c r="BH161" s="6">
        <f t="shared" si="193"/>
        <v>73.025839231828641</v>
      </c>
      <c r="BI161" s="6">
        <f t="shared" si="193"/>
        <v>68.900750342939546</v>
      </c>
      <c r="BJ161" s="6">
        <f t="shared" si="193"/>
        <v>61.456624417013337</v>
      </c>
      <c r="BK161" s="6">
        <f t="shared" si="193"/>
        <v>54.913379972568634</v>
      </c>
      <c r="BL161" s="6">
        <f t="shared" si="193"/>
        <v>55.245283676272315</v>
      </c>
      <c r="BM161" s="6">
        <f t="shared" si="193"/>
        <v>62.215261454050257</v>
      </c>
      <c r="BN161" s="6">
        <f t="shared" si="193"/>
        <v>69.185239231828461</v>
      </c>
      <c r="BO161" s="6">
        <f t="shared" si="193"/>
        <v>74.258624417013834</v>
      </c>
      <c r="BP161" s="6">
        <f t="shared" si="193"/>
        <v>77.71990589849554</v>
      </c>
      <c r="BQ161" s="6">
        <f t="shared" si="193"/>
        <v>79.711328120717667</v>
      </c>
      <c r="BR161" s="6">
        <f t="shared" si="193"/>
        <v>82.319142935532639</v>
      </c>
      <c r="BS161" s="6">
        <f t="shared" si="193"/>
        <v>84.405394787384566</v>
      </c>
      <c r="BT161" s="6">
        <f t="shared" si="193"/>
        <v>84.452809602199352</v>
      </c>
      <c r="BU161" s="6">
        <f t="shared" si="193"/>
        <v>80.612209602199172</v>
      </c>
      <c r="BV161" s="6">
        <f t="shared" si="193"/>
        <v>72.788765157754497</v>
      </c>
      <c r="BW161" s="6">
        <f t="shared" si="193"/>
        <v>66.909328120717163</v>
      </c>
      <c r="BX161" s="6">
        <f t="shared" si="191"/>
        <v>68.23694293553217</v>
      </c>
      <c r="BY161" s="6">
        <f t="shared" si="191"/>
        <v>75.443994787384256</v>
      </c>
      <c r="BZ161" s="6">
        <f t="shared" si="191"/>
        <v>82.224313305903095</v>
      </c>
      <c r="CA161" s="6">
        <f t="shared" si="191"/>
        <v>86.444231824421735</v>
      </c>
      <c r="CB161" s="6">
        <f t="shared" si="191"/>
        <v>89.621024417014539</v>
      </c>
      <c r="CC161" s="6">
        <f t="shared" si="191"/>
        <v>92.086594787384925</v>
      </c>
      <c r="CD161" s="6">
        <f t="shared" si="191"/>
        <v>94.409920713310996</v>
      </c>
      <c r="CE161" s="6">
        <f t="shared" si="191"/>
        <v>96.401342935533378</v>
      </c>
      <c r="CF161" s="6">
        <f t="shared" si="191"/>
        <v>96.164268861459234</v>
      </c>
      <c r="CG161" s="6">
        <f t="shared" si="191"/>
        <v>91.754691083681237</v>
      </c>
      <c r="CH161" s="6">
        <f t="shared" si="191"/>
        <v>83.646757750347646</v>
      </c>
      <c r="CI161" s="6">
        <f t="shared" si="191"/>
        <v>76.819024417014035</v>
      </c>
      <c r="CJ161" s="6">
        <f t="shared" si="191"/>
        <v>78.099224417014</v>
      </c>
      <c r="CK161" s="6">
        <f t="shared" si="191"/>
        <v>85.970083676273717</v>
      </c>
      <c r="CL161" s="6">
        <f t="shared" si="191"/>
        <v>93.509039231829476</v>
      </c>
      <c r="CM161" s="6">
        <f t="shared" si="191"/>
        <v>97.728957750348115</v>
      </c>
      <c r="CN161" s="6">
        <f t="shared" si="191"/>
        <v>100.57384663923723</v>
      </c>
      <c r="CO161" s="6">
        <f t="shared" si="191"/>
        <v>102.75492812071872</v>
      </c>
      <c r="CP161" s="6">
        <f t="shared" si="191"/>
        <v>104.1299577503485</v>
      </c>
      <c r="CQ161" s="6">
        <f t="shared" si="191"/>
        <v>105.6472318244226</v>
      </c>
      <c r="CR161" s="6">
        <f t="shared" si="191"/>
        <v>106.5955281207189</v>
      </c>
      <c r="CS161" s="6">
        <f t="shared" si="191"/>
        <v>102.75492812071872</v>
      </c>
      <c r="CT161" s="6">
        <f t="shared" si="191"/>
        <v>94.457335528125768</v>
      </c>
      <c r="CU161" s="6">
        <f t="shared" si="191"/>
        <v>88.293409602199517</v>
      </c>
      <c r="CV161" s="6">
        <f t="shared" si="191"/>
        <v>89.383950342940395</v>
      </c>
      <c r="CW161" s="6">
        <f t="shared" si="191"/>
        <v>96.259098491088778</v>
      </c>
      <c r="CX161" s="6">
        <f t="shared" si="191"/>
        <v>104.55669108368173</v>
      </c>
      <c r="CY161" s="6">
        <f t="shared" si="191"/>
        <v>109.39300219479324</v>
      </c>
      <c r="CZ161" s="6">
        <f t="shared" si="191"/>
        <v>112.14306145405254</v>
      </c>
      <c r="DA161" s="6">
        <f t="shared" si="191"/>
        <v>114.32414293553401</v>
      </c>
      <c r="DB161" s="6">
        <f t="shared" si="191"/>
        <v>116.78971330590467</v>
      </c>
      <c r="DC161" s="6">
        <f t="shared" si="191"/>
        <v>118.78113552812678</v>
      </c>
      <c r="DD161" s="6">
        <f t="shared" si="191"/>
        <v>118.16474293553419</v>
      </c>
      <c r="DE161" s="6">
        <f t="shared" si="191"/>
        <v>113.32843182442296</v>
      </c>
      <c r="DF161" s="6">
        <f t="shared" si="191"/>
        <v>105.03083923183002</v>
      </c>
      <c r="DG161" s="6">
        <f t="shared" si="191"/>
        <v>99.009157750348351</v>
      </c>
      <c r="DH161" s="6">
        <f t="shared" si="191"/>
        <v>100.05228367627419</v>
      </c>
      <c r="DI161" s="6">
        <f t="shared" si="191"/>
        <v>107.21192071331149</v>
      </c>
      <c r="DJ161" s="6">
        <f t="shared" si="191"/>
        <v>114.94053552812662</v>
      </c>
      <c r="DK161" s="6">
        <f t="shared" si="191"/>
        <v>119.82426145405289</v>
      </c>
      <c r="DL161" s="6">
        <f t="shared" si="191"/>
        <v>122.33724663923805</v>
      </c>
      <c r="DM161" s="6">
        <f t="shared" si="191"/>
        <v>124.04417997257153</v>
      </c>
      <c r="DN161" s="6">
        <f t="shared" si="191"/>
        <v>126.03560219479391</v>
      </c>
      <c r="DO161" s="6">
        <f t="shared" si="191"/>
        <v>127.88477997257169</v>
      </c>
      <c r="DP161" s="6">
        <f t="shared" si="191"/>
        <v>127.69512071331233</v>
      </c>
      <c r="DQ161" s="6">
        <f t="shared" si="191"/>
        <v>123.19071330590479</v>
      </c>
      <c r="DR161" s="6" t="e">
        <f t="shared" si="191"/>
        <v>#REF!</v>
      </c>
      <c r="DS161" s="6" t="e">
        <f t="shared" si="191"/>
        <v>#REF!</v>
      </c>
      <c r="DT161" s="6" t="e">
        <f t="shared" si="191"/>
        <v>#REF!</v>
      </c>
      <c r="DU161" s="6" t="e">
        <f t="shared" si="191"/>
        <v>#REF!</v>
      </c>
      <c r="DV161" s="6" t="e">
        <f t="shared" si="191"/>
        <v>#REF!</v>
      </c>
      <c r="DW161" s="6" t="e">
        <f t="shared" si="191"/>
        <v>#REF!</v>
      </c>
      <c r="DX161" s="6" t="e">
        <f t="shared" si="191"/>
        <v>#REF!</v>
      </c>
      <c r="DY161" s="6" t="e">
        <f t="shared" si="191"/>
        <v>#REF!</v>
      </c>
      <c r="DZ161" s="6" t="e">
        <f t="shared" si="191"/>
        <v>#REF!</v>
      </c>
      <c r="EA161" s="6" t="e">
        <f t="shared" si="191"/>
        <v>#REF!</v>
      </c>
      <c r="EB161" s="6" t="e">
        <f t="shared" si="191"/>
        <v>#REF!</v>
      </c>
      <c r="EC161" s="6" t="e">
        <f t="shared" si="191"/>
        <v>#REF!</v>
      </c>
      <c r="ED161" s="6" t="e">
        <f t="shared" si="191"/>
        <v>#REF!</v>
      </c>
      <c r="EE161" s="6" t="e">
        <f t="shared" si="191"/>
        <v>#REF!</v>
      </c>
      <c r="EF161" s="6" t="e">
        <f t="shared" si="191"/>
        <v>#REF!</v>
      </c>
      <c r="EG161" s="6" t="e">
        <f t="shared" si="191"/>
        <v>#REF!</v>
      </c>
      <c r="EH161" s="6" t="e">
        <f t="shared" si="191"/>
        <v>#REF!</v>
      </c>
      <c r="EI161" s="6" t="e">
        <f t="shared" ref="EI161:GT164" si="194">INDEX($D$3:$D$272,$I161,1)*INDEX($D$3:$D$272,$I161+EI$2,1)</f>
        <v>#REF!</v>
      </c>
      <c r="EJ161" s="6" t="e">
        <f t="shared" si="194"/>
        <v>#REF!</v>
      </c>
      <c r="EK161" s="6" t="e">
        <f t="shared" si="194"/>
        <v>#REF!</v>
      </c>
      <c r="EL161" s="6" t="e">
        <f t="shared" si="194"/>
        <v>#REF!</v>
      </c>
      <c r="EM161" s="6" t="e">
        <f t="shared" si="194"/>
        <v>#REF!</v>
      </c>
      <c r="EN161" s="6" t="e">
        <f t="shared" si="194"/>
        <v>#REF!</v>
      </c>
      <c r="EO161" s="6" t="e">
        <f t="shared" si="194"/>
        <v>#REF!</v>
      </c>
      <c r="EP161" s="6" t="e">
        <f t="shared" si="194"/>
        <v>#REF!</v>
      </c>
      <c r="EQ161" s="6" t="e">
        <f t="shared" si="194"/>
        <v>#REF!</v>
      </c>
      <c r="ER161" s="6" t="e">
        <f t="shared" si="194"/>
        <v>#REF!</v>
      </c>
      <c r="ES161" s="6" t="e">
        <f t="shared" si="194"/>
        <v>#REF!</v>
      </c>
      <c r="ET161" s="6" t="e">
        <f t="shared" si="194"/>
        <v>#REF!</v>
      </c>
      <c r="EU161" s="6" t="e">
        <f t="shared" si="194"/>
        <v>#REF!</v>
      </c>
      <c r="EV161" s="6" t="e">
        <f t="shared" si="194"/>
        <v>#REF!</v>
      </c>
      <c r="EW161" s="6" t="e">
        <f t="shared" si="194"/>
        <v>#REF!</v>
      </c>
      <c r="EX161" s="6" t="e">
        <f t="shared" si="194"/>
        <v>#REF!</v>
      </c>
      <c r="EY161" s="6" t="e">
        <f t="shared" si="194"/>
        <v>#REF!</v>
      </c>
      <c r="EZ161" s="6" t="e">
        <f t="shared" si="194"/>
        <v>#REF!</v>
      </c>
      <c r="FA161" s="6" t="e">
        <f t="shared" si="194"/>
        <v>#REF!</v>
      </c>
      <c r="FB161" s="6" t="e">
        <f t="shared" si="194"/>
        <v>#REF!</v>
      </c>
      <c r="FC161" s="6" t="e">
        <f t="shared" si="194"/>
        <v>#REF!</v>
      </c>
      <c r="FD161" s="6" t="e">
        <f t="shared" si="194"/>
        <v>#REF!</v>
      </c>
      <c r="FE161" s="6" t="e">
        <f t="shared" si="194"/>
        <v>#REF!</v>
      </c>
      <c r="FF161" s="6" t="e">
        <f t="shared" si="194"/>
        <v>#REF!</v>
      </c>
      <c r="FG161" s="6" t="e">
        <f t="shared" si="194"/>
        <v>#REF!</v>
      </c>
      <c r="FH161" s="6" t="e">
        <f t="shared" si="194"/>
        <v>#REF!</v>
      </c>
      <c r="FI161" s="6" t="e">
        <f t="shared" si="194"/>
        <v>#REF!</v>
      </c>
      <c r="FJ161" s="6" t="e">
        <f t="shared" si="194"/>
        <v>#REF!</v>
      </c>
      <c r="FK161" s="6" t="e">
        <f t="shared" si="194"/>
        <v>#REF!</v>
      </c>
      <c r="FL161" s="6" t="e">
        <f t="shared" si="194"/>
        <v>#REF!</v>
      </c>
      <c r="FM161" s="6" t="e">
        <f t="shared" si="194"/>
        <v>#REF!</v>
      </c>
      <c r="FN161" s="6" t="e">
        <f t="shared" si="194"/>
        <v>#REF!</v>
      </c>
      <c r="FO161" s="6" t="e">
        <f t="shared" si="194"/>
        <v>#REF!</v>
      </c>
      <c r="FP161" s="6" t="e">
        <f t="shared" si="194"/>
        <v>#REF!</v>
      </c>
      <c r="FQ161" s="6" t="e">
        <f t="shared" si="194"/>
        <v>#REF!</v>
      </c>
      <c r="FR161" s="6" t="e">
        <f t="shared" si="194"/>
        <v>#REF!</v>
      </c>
      <c r="FS161" s="6" t="e">
        <f t="shared" si="194"/>
        <v>#REF!</v>
      </c>
      <c r="FT161" s="6" t="e">
        <f t="shared" si="194"/>
        <v>#REF!</v>
      </c>
      <c r="FU161" s="6" t="e">
        <f t="shared" si="194"/>
        <v>#REF!</v>
      </c>
      <c r="FV161" s="6" t="e">
        <f t="shared" si="194"/>
        <v>#REF!</v>
      </c>
      <c r="FW161" s="6" t="e">
        <f t="shared" si="194"/>
        <v>#REF!</v>
      </c>
      <c r="FX161" s="6" t="e">
        <f t="shared" si="194"/>
        <v>#REF!</v>
      </c>
      <c r="FY161" s="6" t="e">
        <f t="shared" si="194"/>
        <v>#REF!</v>
      </c>
      <c r="FZ161" s="6" t="e">
        <f t="shared" si="194"/>
        <v>#REF!</v>
      </c>
      <c r="GA161" s="6" t="e">
        <f t="shared" si="194"/>
        <v>#REF!</v>
      </c>
      <c r="GB161" s="6" t="e">
        <f t="shared" si="194"/>
        <v>#REF!</v>
      </c>
      <c r="GC161" s="6" t="e">
        <f t="shared" si="194"/>
        <v>#REF!</v>
      </c>
      <c r="GD161" s="6" t="e">
        <f t="shared" si="194"/>
        <v>#REF!</v>
      </c>
      <c r="GE161" s="6" t="e">
        <f t="shared" si="194"/>
        <v>#REF!</v>
      </c>
      <c r="GF161" s="6" t="e">
        <f t="shared" si="194"/>
        <v>#REF!</v>
      </c>
      <c r="GG161" s="6" t="e">
        <f t="shared" si="194"/>
        <v>#REF!</v>
      </c>
      <c r="GH161" s="6" t="e">
        <f t="shared" si="194"/>
        <v>#REF!</v>
      </c>
      <c r="GI161" s="6" t="e">
        <f t="shared" si="194"/>
        <v>#REF!</v>
      </c>
      <c r="GJ161" s="6" t="e">
        <f t="shared" si="194"/>
        <v>#REF!</v>
      </c>
      <c r="GK161" s="6" t="e">
        <f t="shared" si="194"/>
        <v>#REF!</v>
      </c>
      <c r="GL161" s="6" t="e">
        <f t="shared" si="194"/>
        <v>#REF!</v>
      </c>
      <c r="GM161" s="6" t="e">
        <f t="shared" si="194"/>
        <v>#REF!</v>
      </c>
      <c r="GN161" s="6" t="e">
        <f t="shared" si="194"/>
        <v>#REF!</v>
      </c>
      <c r="GO161" s="6" t="e">
        <f t="shared" si="194"/>
        <v>#REF!</v>
      </c>
      <c r="GP161" s="6" t="e">
        <f t="shared" si="194"/>
        <v>#REF!</v>
      </c>
      <c r="GQ161" s="6" t="e">
        <f t="shared" si="194"/>
        <v>#REF!</v>
      </c>
      <c r="GR161" s="6" t="e">
        <f t="shared" si="194"/>
        <v>#REF!</v>
      </c>
      <c r="GS161" s="6" t="e">
        <f t="shared" si="194"/>
        <v>#REF!</v>
      </c>
      <c r="GT161" s="6" t="e">
        <f t="shared" si="194"/>
        <v>#REF!</v>
      </c>
      <c r="GU161" s="6" t="e">
        <f t="shared" si="192"/>
        <v>#REF!</v>
      </c>
      <c r="GV161" s="6" t="e">
        <f t="shared" si="192"/>
        <v>#REF!</v>
      </c>
      <c r="GW161" s="6" t="e">
        <f t="shared" si="192"/>
        <v>#REF!</v>
      </c>
      <c r="GX161" s="6" t="e">
        <f t="shared" si="192"/>
        <v>#REF!</v>
      </c>
      <c r="GY161" s="6" t="e">
        <f t="shared" si="192"/>
        <v>#REF!</v>
      </c>
      <c r="GZ161" s="6" t="e">
        <f t="shared" si="192"/>
        <v>#REF!</v>
      </c>
      <c r="HA161" s="6" t="e">
        <f t="shared" si="192"/>
        <v>#REF!</v>
      </c>
      <c r="HB161" s="6" t="e">
        <f t="shared" si="192"/>
        <v>#REF!</v>
      </c>
      <c r="HC161" s="6" t="e">
        <f t="shared" si="192"/>
        <v>#REF!</v>
      </c>
      <c r="HD161" s="6" t="e">
        <f t="shared" si="192"/>
        <v>#REF!</v>
      </c>
      <c r="HE161" s="6" t="e">
        <f t="shared" si="192"/>
        <v>#REF!</v>
      </c>
      <c r="HF161" s="6" t="e">
        <f t="shared" si="192"/>
        <v>#REF!</v>
      </c>
      <c r="HG161" s="6" t="e">
        <f t="shared" si="192"/>
        <v>#REF!</v>
      </c>
      <c r="HH161" s="6" t="e">
        <f t="shared" si="192"/>
        <v>#REF!</v>
      </c>
      <c r="HI161" s="6" t="e">
        <f t="shared" si="192"/>
        <v>#REF!</v>
      </c>
      <c r="HJ161" s="6" t="e">
        <f t="shared" si="192"/>
        <v>#REF!</v>
      </c>
      <c r="HK161" s="6" t="e">
        <f t="shared" si="192"/>
        <v>#REF!</v>
      </c>
      <c r="HL161" s="6" t="e">
        <f t="shared" si="192"/>
        <v>#REF!</v>
      </c>
      <c r="HM161" s="6" t="e">
        <f t="shared" si="192"/>
        <v>#REF!</v>
      </c>
      <c r="HN161" s="6" t="e">
        <f t="shared" si="192"/>
        <v>#REF!</v>
      </c>
      <c r="HO161" s="6" t="e">
        <f t="shared" si="192"/>
        <v>#REF!</v>
      </c>
      <c r="HP161" s="6" t="e">
        <f t="shared" si="192"/>
        <v>#REF!</v>
      </c>
      <c r="HQ161" s="6" t="e">
        <f t="shared" si="192"/>
        <v>#REF!</v>
      </c>
      <c r="HR161" s="6" t="e">
        <f t="shared" si="192"/>
        <v>#REF!</v>
      </c>
      <c r="HS161" s="6" t="e">
        <f t="shared" si="192"/>
        <v>#REF!</v>
      </c>
      <c r="HT161" s="6" t="e">
        <f t="shared" si="192"/>
        <v>#REF!</v>
      </c>
      <c r="HU161" s="6" t="e">
        <f t="shared" si="192"/>
        <v>#REF!</v>
      </c>
      <c r="HV161" s="6" t="e">
        <f t="shared" si="192"/>
        <v>#REF!</v>
      </c>
      <c r="HW161" s="6" t="e">
        <f t="shared" si="192"/>
        <v>#REF!</v>
      </c>
      <c r="HX161" s="6" t="e">
        <f t="shared" si="192"/>
        <v>#REF!</v>
      </c>
      <c r="HY161" s="6" t="e">
        <f t="shared" si="192"/>
        <v>#REF!</v>
      </c>
      <c r="HZ161" s="6" t="e">
        <f t="shared" si="192"/>
        <v>#REF!</v>
      </c>
      <c r="IA161" s="6" t="e">
        <f t="shared" si="192"/>
        <v>#REF!</v>
      </c>
      <c r="IB161" s="6" t="e">
        <f t="shared" si="192"/>
        <v>#REF!</v>
      </c>
      <c r="IC161" s="6" t="e">
        <f t="shared" si="192"/>
        <v>#REF!</v>
      </c>
      <c r="ID161" s="6" t="e">
        <f t="shared" si="192"/>
        <v>#REF!</v>
      </c>
      <c r="IE161" s="6" t="e">
        <f t="shared" si="192"/>
        <v>#REF!</v>
      </c>
      <c r="IF161" s="6" t="e">
        <f t="shared" si="192"/>
        <v>#REF!</v>
      </c>
      <c r="IG161" s="6" t="e">
        <f t="shared" si="192"/>
        <v>#REF!</v>
      </c>
      <c r="IH161" s="6" t="e">
        <f t="shared" si="192"/>
        <v>#REF!</v>
      </c>
      <c r="II161" s="6" t="e">
        <f t="shared" si="192"/>
        <v>#REF!</v>
      </c>
      <c r="IJ161" s="6" t="e">
        <f t="shared" si="192"/>
        <v>#REF!</v>
      </c>
      <c r="IK161" s="6" t="e">
        <f t="shared" si="192"/>
        <v>#REF!</v>
      </c>
      <c r="IL161" s="6" t="e">
        <f t="shared" si="192"/>
        <v>#REF!</v>
      </c>
      <c r="IM161" s="6" t="e">
        <f t="shared" si="192"/>
        <v>#REF!</v>
      </c>
      <c r="IN161" s="6" t="e">
        <f t="shared" si="192"/>
        <v>#REF!</v>
      </c>
      <c r="IO161" s="6" t="e">
        <f t="shared" si="192"/>
        <v>#REF!</v>
      </c>
      <c r="IP161" s="6" t="e">
        <f t="shared" si="192"/>
        <v>#REF!</v>
      </c>
      <c r="IQ161" s="6" t="e">
        <f t="shared" si="192"/>
        <v>#REF!</v>
      </c>
      <c r="IR161" s="6" t="e">
        <f t="shared" si="192"/>
        <v>#REF!</v>
      </c>
      <c r="IS161" s="6" t="e">
        <f t="shared" si="192"/>
        <v>#REF!</v>
      </c>
      <c r="IT161" s="6" t="e">
        <f t="shared" si="192"/>
        <v>#REF!</v>
      </c>
      <c r="IU161" s="6" t="e">
        <f t="shared" si="192"/>
        <v>#REF!</v>
      </c>
      <c r="IV161" s="6" t="e">
        <f t="shared" si="192"/>
        <v>#REF!</v>
      </c>
      <c r="IW161" s="6" t="e">
        <f t="shared" si="192"/>
        <v>#REF!</v>
      </c>
      <c r="IX161" s="6" t="e">
        <f t="shared" si="192"/>
        <v>#REF!</v>
      </c>
      <c r="IY161" s="6" t="e">
        <f t="shared" si="192"/>
        <v>#REF!</v>
      </c>
      <c r="IZ161" s="6" t="e">
        <f t="shared" si="192"/>
        <v>#REF!</v>
      </c>
      <c r="JA161" s="6" t="e">
        <f t="shared" si="192"/>
        <v>#REF!</v>
      </c>
      <c r="JB161" s="6" t="e">
        <f t="shared" si="192"/>
        <v>#REF!</v>
      </c>
      <c r="JC161" s="6" t="e">
        <f t="shared" si="192"/>
        <v>#REF!</v>
      </c>
      <c r="JD161" s="6" t="e">
        <f t="shared" si="192"/>
        <v>#REF!</v>
      </c>
      <c r="JE161" s="6" t="e">
        <f t="shared" si="192"/>
        <v>#REF!</v>
      </c>
      <c r="JF161" s="6" t="e">
        <f t="shared" si="181"/>
        <v>#REF!</v>
      </c>
      <c r="JG161" s="6" t="e">
        <f t="shared" si="181"/>
        <v>#REF!</v>
      </c>
      <c r="JH161" s="6" t="e">
        <f t="shared" si="181"/>
        <v>#REF!</v>
      </c>
      <c r="JI161" s="6" t="e">
        <f t="shared" si="181"/>
        <v>#REF!</v>
      </c>
      <c r="JJ161" s="6" t="e">
        <f t="shared" si="180"/>
        <v>#REF!</v>
      </c>
      <c r="JK161" s="6" t="e">
        <f t="shared" si="180"/>
        <v>#REF!</v>
      </c>
      <c r="JL161" s="6" t="e">
        <f t="shared" si="184"/>
        <v>#REF!</v>
      </c>
      <c r="JM161" s="6" t="e">
        <f t="shared" si="184"/>
        <v>#REF!</v>
      </c>
      <c r="JN161" s="6" t="e">
        <f t="shared" si="184"/>
        <v>#REF!</v>
      </c>
      <c r="JO161" s="6" t="e">
        <f t="shared" si="184"/>
        <v>#REF!</v>
      </c>
      <c r="JP161" s="6" t="e">
        <f t="shared" si="184"/>
        <v>#REF!</v>
      </c>
      <c r="JQ161" s="6" t="e">
        <f t="shared" si="184"/>
        <v>#REF!</v>
      </c>
      <c r="JR161" s="6" t="e">
        <f t="shared" si="184"/>
        <v>#REF!</v>
      </c>
      <c r="JS161" s="6" t="e">
        <f t="shared" si="184"/>
        <v>#REF!</v>
      </c>
    </row>
    <row r="162" spans="1:279" ht="14.5" x14ac:dyDescent="0.35">
      <c r="A162" s="8">
        <v>160</v>
      </c>
      <c r="B162" s="9">
        <v>41744</v>
      </c>
      <c r="C162" s="10">
        <v>398.63</v>
      </c>
      <c r="D162" s="8">
        <f t="shared" si="154"/>
        <v>5.1014814814816987</v>
      </c>
      <c r="I162" s="6">
        <v>160</v>
      </c>
      <c r="J162" s="6">
        <f t="shared" si="155"/>
        <v>26.025113305900707</v>
      </c>
      <c r="K162" s="6">
        <f t="shared" si="156"/>
        <v>26.331202194789622</v>
      </c>
      <c r="L162" s="6">
        <f t="shared" si="193"/>
        <v>21.382765157752523</v>
      </c>
      <c r="M162" s="6">
        <f t="shared" si="193"/>
        <v>13.27140960219646</v>
      </c>
      <c r="N162" s="6">
        <f t="shared" si="193"/>
        <v>7.608765157751705</v>
      </c>
      <c r="O162" s="6">
        <f t="shared" si="193"/>
        <v>8.1189133058999907</v>
      </c>
      <c r="P162" s="6">
        <f t="shared" si="193"/>
        <v>14.546779972566885</v>
      </c>
      <c r="Q162" s="6">
        <f t="shared" si="193"/>
        <v>22.096972565159891</v>
      </c>
      <c r="R162" s="6">
        <f t="shared" si="193"/>
        <v>27.096424417011761</v>
      </c>
      <c r="S162" s="6">
        <f t="shared" si="193"/>
        <v>30.769491083678723</v>
      </c>
      <c r="T162" s="6">
        <f t="shared" si="193"/>
        <v>33.626320713308488</v>
      </c>
      <c r="U162" s="6">
        <f t="shared" si="193"/>
        <v>35.921987379975192</v>
      </c>
      <c r="V162" s="6">
        <f t="shared" si="193"/>
        <v>37.911565157752982</v>
      </c>
      <c r="W162" s="6">
        <f t="shared" si="193"/>
        <v>37.656491083679128</v>
      </c>
      <c r="X162" s="6">
        <f t="shared" si="193"/>
        <v>33.320231824419572</v>
      </c>
      <c r="Y162" s="6">
        <f t="shared" si="193"/>
        <v>24.698728120715511</v>
      </c>
      <c r="Z162" s="6">
        <f t="shared" si="193"/>
        <v>18.015787379974476</v>
      </c>
      <c r="AA162" s="6">
        <f t="shared" si="193"/>
        <v>19.444202194789213</v>
      </c>
      <c r="AB162" s="6">
        <f t="shared" si="193"/>
        <v>26.892365157752678</v>
      </c>
      <c r="AC162" s="6">
        <f t="shared" si="193"/>
        <v>34.901691083678912</v>
      </c>
      <c r="AD162" s="6">
        <f t="shared" si="193"/>
        <v>41.482602194790402</v>
      </c>
      <c r="AE162" s="6">
        <f t="shared" si="193"/>
        <v>46.329009602197964</v>
      </c>
      <c r="AF162" s="6">
        <f t="shared" si="193"/>
        <v>49.593957750346178</v>
      </c>
      <c r="AG162" s="6">
        <f t="shared" si="193"/>
        <v>52.603831824420254</v>
      </c>
      <c r="AH162" s="6">
        <f t="shared" si="193"/>
        <v>55.256602194790936</v>
      </c>
      <c r="AI162" s="6">
        <f t="shared" si="193"/>
        <v>55.460661454050019</v>
      </c>
      <c r="AJ162" s="6">
        <f t="shared" si="193"/>
        <v>51.481505898494433</v>
      </c>
      <c r="AK162" s="6">
        <f t="shared" si="193"/>
        <v>43.727254046642344</v>
      </c>
      <c r="AL162" s="6">
        <f t="shared" si="193"/>
        <v>36.993298491086243</v>
      </c>
      <c r="AM162" s="6">
        <f t="shared" si="193"/>
        <v>37.860550342938211</v>
      </c>
      <c r="AN162" s="6">
        <f t="shared" si="193"/>
        <v>45.257698491086622</v>
      </c>
      <c r="AO162" s="6">
        <f t="shared" si="193"/>
        <v>52.195713305901798</v>
      </c>
      <c r="AP162" s="6">
        <f t="shared" si="193"/>
        <v>56.838061454050269</v>
      </c>
      <c r="AQ162" s="6">
        <f t="shared" si="193"/>
        <v>60.154024417013261</v>
      </c>
      <c r="AR162" s="6">
        <f t="shared" si="193"/>
        <v>63.163898491087622</v>
      </c>
      <c r="AS162" s="6">
        <f t="shared" si="193"/>
        <v>65.25550589849496</v>
      </c>
      <c r="AT162" s="6">
        <f t="shared" si="193"/>
        <v>66.734935528124751</v>
      </c>
      <c r="AU162" s="6">
        <f t="shared" si="193"/>
        <v>66.938994787383834</v>
      </c>
      <c r="AV162" s="6">
        <f t="shared" si="193"/>
        <v>62.908824417013484</v>
      </c>
      <c r="AW162" s="6">
        <f t="shared" si="193"/>
        <v>53.981231824420512</v>
      </c>
      <c r="AX162" s="6">
        <f t="shared" si="193"/>
        <v>46.12495034293859</v>
      </c>
      <c r="AY162" s="6">
        <f t="shared" si="193"/>
        <v>46.584083676272101</v>
      </c>
      <c r="AZ162" s="6">
        <f t="shared" si="193"/>
        <v>54.236305898494649</v>
      </c>
      <c r="BA162" s="6">
        <f t="shared" si="193"/>
        <v>62.09258737997628</v>
      </c>
      <c r="BB162" s="6">
        <f t="shared" si="193"/>
        <v>67.449142935532123</v>
      </c>
      <c r="BC162" s="6">
        <f t="shared" si="193"/>
        <v>71.428298491087716</v>
      </c>
      <c r="BD162" s="6">
        <f t="shared" si="193"/>
        <v>74.99933552812513</v>
      </c>
      <c r="BE162" s="6">
        <f t="shared" si="193"/>
        <v>77.754135528125062</v>
      </c>
      <c r="BF162" s="6">
        <f t="shared" si="193"/>
        <v>79.284579972569631</v>
      </c>
      <c r="BG162" s="6">
        <f t="shared" si="193"/>
        <v>78.570372565162259</v>
      </c>
      <c r="BH162" s="6">
        <f t="shared" si="193"/>
        <v>74.132083676273155</v>
      </c>
      <c r="BI162" s="6">
        <f t="shared" si="193"/>
        <v>66.122757750346935</v>
      </c>
      <c r="BJ162" s="6">
        <f t="shared" si="193"/>
        <v>59.08271330590221</v>
      </c>
      <c r="BK162" s="6">
        <f t="shared" si="193"/>
        <v>59.439817009605889</v>
      </c>
      <c r="BL162" s="6">
        <f t="shared" si="193"/>
        <v>66.938994787383834</v>
      </c>
      <c r="BM162" s="6">
        <f t="shared" si="193"/>
        <v>74.438172565162077</v>
      </c>
      <c r="BN162" s="6">
        <f t="shared" si="193"/>
        <v>79.896757750347462</v>
      </c>
      <c r="BO162" s="6">
        <f t="shared" si="193"/>
        <v>83.620839231829194</v>
      </c>
      <c r="BP162" s="6">
        <f t="shared" si="193"/>
        <v>85.763461454051296</v>
      </c>
      <c r="BQ162" s="6">
        <f t="shared" si="193"/>
        <v>88.56927626886629</v>
      </c>
      <c r="BR162" s="6">
        <f t="shared" si="193"/>
        <v>90.813928120718217</v>
      </c>
      <c r="BS162" s="6">
        <f t="shared" si="193"/>
        <v>90.864942935532994</v>
      </c>
      <c r="BT162" s="6">
        <f t="shared" si="193"/>
        <v>86.732742935532812</v>
      </c>
      <c r="BU162" s="6">
        <f t="shared" si="193"/>
        <v>78.315298491088114</v>
      </c>
      <c r="BV162" s="6">
        <f t="shared" si="193"/>
        <v>71.989461454050769</v>
      </c>
      <c r="BW162" s="6">
        <f t="shared" si="193"/>
        <v>73.417876268865797</v>
      </c>
      <c r="BX162" s="6">
        <f t="shared" si="191"/>
        <v>81.172128120717886</v>
      </c>
      <c r="BY162" s="6">
        <f t="shared" si="191"/>
        <v>88.467246639236748</v>
      </c>
      <c r="BZ162" s="6">
        <f t="shared" si="191"/>
        <v>93.007565157755394</v>
      </c>
      <c r="CA162" s="6">
        <f t="shared" si="191"/>
        <v>96.425557750348204</v>
      </c>
      <c r="CB162" s="6">
        <f t="shared" si="191"/>
        <v>99.078328120718595</v>
      </c>
      <c r="CC162" s="6">
        <f t="shared" si="191"/>
        <v>101.57805404664468</v>
      </c>
      <c r="CD162" s="6">
        <f t="shared" si="191"/>
        <v>103.72067626886707</v>
      </c>
      <c r="CE162" s="6">
        <f t="shared" si="191"/>
        <v>103.46560219479292</v>
      </c>
      <c r="CF162" s="6">
        <f t="shared" si="191"/>
        <v>98.721224417014909</v>
      </c>
      <c r="CG162" s="6">
        <f t="shared" si="191"/>
        <v>89.997691083681318</v>
      </c>
      <c r="CH162" s="6">
        <f t="shared" si="191"/>
        <v>82.651557750347678</v>
      </c>
      <c r="CI162" s="6">
        <f t="shared" si="191"/>
        <v>84.028957750347644</v>
      </c>
      <c r="CJ162" s="6">
        <f t="shared" si="191"/>
        <v>92.497417009607389</v>
      </c>
      <c r="CK162" s="6">
        <f t="shared" si="191"/>
        <v>100.60877256516316</v>
      </c>
      <c r="CL162" s="6">
        <f t="shared" si="191"/>
        <v>105.14909108368181</v>
      </c>
      <c r="CM162" s="6">
        <f t="shared" si="191"/>
        <v>108.20997997257095</v>
      </c>
      <c r="CN162" s="6">
        <f t="shared" si="191"/>
        <v>110.55666145405242</v>
      </c>
      <c r="CO162" s="6">
        <f t="shared" si="191"/>
        <v>112.03609108368222</v>
      </c>
      <c r="CP162" s="6">
        <f t="shared" si="191"/>
        <v>113.66856515775632</v>
      </c>
      <c r="CQ162" s="6">
        <f t="shared" si="191"/>
        <v>114.68886145405261</v>
      </c>
      <c r="CR162" s="6">
        <f t="shared" si="191"/>
        <v>110.55666145405242</v>
      </c>
      <c r="CS162" s="6">
        <f t="shared" si="191"/>
        <v>101.62906886145944</v>
      </c>
      <c r="CT162" s="6">
        <f t="shared" si="191"/>
        <v>94.997142935533176</v>
      </c>
      <c r="CU162" s="6">
        <f t="shared" si="191"/>
        <v>96.17048367627406</v>
      </c>
      <c r="CV162" s="6">
        <f t="shared" si="191"/>
        <v>103.56763182442246</v>
      </c>
      <c r="CW162" s="6">
        <f t="shared" si="191"/>
        <v>112.49522441701544</v>
      </c>
      <c r="CX162" s="6">
        <f t="shared" si="191"/>
        <v>117.69873552812697</v>
      </c>
      <c r="CY162" s="6">
        <f t="shared" si="191"/>
        <v>120.65759478738627</v>
      </c>
      <c r="CZ162" s="6">
        <f t="shared" si="191"/>
        <v>123.00427626886776</v>
      </c>
      <c r="DA162" s="6">
        <f t="shared" si="191"/>
        <v>125.65704663923843</v>
      </c>
      <c r="DB162" s="6">
        <f t="shared" si="191"/>
        <v>127.79966886146053</v>
      </c>
      <c r="DC162" s="6">
        <f t="shared" si="191"/>
        <v>127.13647626886794</v>
      </c>
      <c r="DD162" s="6">
        <f t="shared" si="191"/>
        <v>121.9329651577567</v>
      </c>
      <c r="DE162" s="6">
        <f t="shared" si="191"/>
        <v>113.00537256516373</v>
      </c>
      <c r="DF162" s="6">
        <f t="shared" si="191"/>
        <v>106.52649108368206</v>
      </c>
      <c r="DG162" s="6">
        <f t="shared" si="191"/>
        <v>107.64881700960788</v>
      </c>
      <c r="DH162" s="6">
        <f t="shared" si="191"/>
        <v>115.35205404664521</v>
      </c>
      <c r="DI162" s="6">
        <f t="shared" si="191"/>
        <v>123.66746886146035</v>
      </c>
      <c r="DJ162" s="6">
        <f t="shared" si="191"/>
        <v>128.92199478738664</v>
      </c>
      <c r="DK162" s="6">
        <f t="shared" si="191"/>
        <v>131.62577997257182</v>
      </c>
      <c r="DL162" s="6">
        <f t="shared" si="191"/>
        <v>133.4623133059053</v>
      </c>
      <c r="DM162" s="6">
        <f t="shared" si="191"/>
        <v>135.6049355281277</v>
      </c>
      <c r="DN162" s="6">
        <f t="shared" si="191"/>
        <v>137.59451330590548</v>
      </c>
      <c r="DO162" s="6">
        <f t="shared" si="191"/>
        <v>137.39045404664611</v>
      </c>
      <c r="DP162" s="6">
        <f t="shared" si="191"/>
        <v>132.54404663923856</v>
      </c>
      <c r="DQ162" s="6" t="e">
        <f t="shared" si="191"/>
        <v>#REF!</v>
      </c>
      <c r="DR162" s="6" t="e">
        <f t="shared" si="191"/>
        <v>#REF!</v>
      </c>
      <c r="DS162" s="6" t="e">
        <f t="shared" si="191"/>
        <v>#REF!</v>
      </c>
      <c r="DT162" s="6" t="e">
        <f t="shared" si="191"/>
        <v>#REF!</v>
      </c>
      <c r="DU162" s="6" t="e">
        <f t="shared" si="191"/>
        <v>#REF!</v>
      </c>
      <c r="DV162" s="6" t="e">
        <f t="shared" si="191"/>
        <v>#REF!</v>
      </c>
      <c r="DW162" s="6" t="e">
        <f t="shared" si="191"/>
        <v>#REF!</v>
      </c>
      <c r="DX162" s="6" t="e">
        <f t="shared" si="191"/>
        <v>#REF!</v>
      </c>
      <c r="DY162" s="6" t="e">
        <f t="shared" si="191"/>
        <v>#REF!</v>
      </c>
      <c r="DZ162" s="6" t="e">
        <f t="shared" si="191"/>
        <v>#REF!</v>
      </c>
      <c r="EA162" s="6" t="e">
        <f t="shared" si="191"/>
        <v>#REF!</v>
      </c>
      <c r="EB162" s="6" t="e">
        <f t="shared" si="191"/>
        <v>#REF!</v>
      </c>
      <c r="EC162" s="6" t="e">
        <f t="shared" si="191"/>
        <v>#REF!</v>
      </c>
      <c r="ED162" s="6" t="e">
        <f t="shared" si="191"/>
        <v>#REF!</v>
      </c>
      <c r="EE162" s="6" t="e">
        <f t="shared" si="191"/>
        <v>#REF!</v>
      </c>
      <c r="EF162" s="6" t="e">
        <f t="shared" si="191"/>
        <v>#REF!</v>
      </c>
      <c r="EG162" s="6" t="e">
        <f t="shared" si="191"/>
        <v>#REF!</v>
      </c>
      <c r="EH162" s="6" t="e">
        <f t="shared" si="191"/>
        <v>#REF!</v>
      </c>
      <c r="EI162" s="6" t="e">
        <f t="shared" si="194"/>
        <v>#REF!</v>
      </c>
      <c r="EJ162" s="6" t="e">
        <f t="shared" si="194"/>
        <v>#REF!</v>
      </c>
      <c r="EK162" s="6" t="e">
        <f t="shared" si="194"/>
        <v>#REF!</v>
      </c>
      <c r="EL162" s="6" t="e">
        <f t="shared" si="194"/>
        <v>#REF!</v>
      </c>
      <c r="EM162" s="6" t="e">
        <f t="shared" si="194"/>
        <v>#REF!</v>
      </c>
      <c r="EN162" s="6" t="e">
        <f t="shared" si="194"/>
        <v>#REF!</v>
      </c>
      <c r="EO162" s="6" t="e">
        <f t="shared" si="194"/>
        <v>#REF!</v>
      </c>
      <c r="EP162" s="6" t="e">
        <f t="shared" si="194"/>
        <v>#REF!</v>
      </c>
      <c r="EQ162" s="6" t="e">
        <f t="shared" si="194"/>
        <v>#REF!</v>
      </c>
      <c r="ER162" s="6" t="e">
        <f t="shared" si="194"/>
        <v>#REF!</v>
      </c>
      <c r="ES162" s="6" t="e">
        <f t="shared" si="194"/>
        <v>#REF!</v>
      </c>
      <c r="ET162" s="6" t="e">
        <f t="shared" si="194"/>
        <v>#REF!</v>
      </c>
      <c r="EU162" s="6" t="e">
        <f t="shared" si="194"/>
        <v>#REF!</v>
      </c>
      <c r="EV162" s="6" t="e">
        <f t="shared" si="194"/>
        <v>#REF!</v>
      </c>
      <c r="EW162" s="6" t="e">
        <f t="shared" si="194"/>
        <v>#REF!</v>
      </c>
      <c r="EX162" s="6" t="e">
        <f t="shared" si="194"/>
        <v>#REF!</v>
      </c>
      <c r="EY162" s="6" t="e">
        <f t="shared" si="194"/>
        <v>#REF!</v>
      </c>
      <c r="EZ162" s="6" t="e">
        <f t="shared" si="194"/>
        <v>#REF!</v>
      </c>
      <c r="FA162" s="6" t="e">
        <f t="shared" si="194"/>
        <v>#REF!</v>
      </c>
      <c r="FB162" s="6" t="e">
        <f t="shared" si="194"/>
        <v>#REF!</v>
      </c>
      <c r="FC162" s="6" t="e">
        <f t="shared" si="194"/>
        <v>#REF!</v>
      </c>
      <c r="FD162" s="6" t="e">
        <f t="shared" si="194"/>
        <v>#REF!</v>
      </c>
      <c r="FE162" s="6" t="e">
        <f t="shared" si="194"/>
        <v>#REF!</v>
      </c>
      <c r="FF162" s="6" t="e">
        <f t="shared" si="194"/>
        <v>#REF!</v>
      </c>
      <c r="FG162" s="6" t="e">
        <f t="shared" si="194"/>
        <v>#REF!</v>
      </c>
      <c r="FH162" s="6" t="e">
        <f t="shared" si="194"/>
        <v>#REF!</v>
      </c>
      <c r="FI162" s="6" t="e">
        <f t="shared" si="194"/>
        <v>#REF!</v>
      </c>
      <c r="FJ162" s="6" t="e">
        <f t="shared" si="194"/>
        <v>#REF!</v>
      </c>
      <c r="FK162" s="6" t="e">
        <f t="shared" si="194"/>
        <v>#REF!</v>
      </c>
      <c r="FL162" s="6" t="e">
        <f t="shared" si="194"/>
        <v>#REF!</v>
      </c>
      <c r="FM162" s="6" t="e">
        <f t="shared" si="194"/>
        <v>#REF!</v>
      </c>
      <c r="FN162" s="6" t="e">
        <f t="shared" si="194"/>
        <v>#REF!</v>
      </c>
      <c r="FO162" s="6" t="e">
        <f t="shared" si="194"/>
        <v>#REF!</v>
      </c>
      <c r="FP162" s="6" t="e">
        <f t="shared" si="194"/>
        <v>#REF!</v>
      </c>
      <c r="FQ162" s="6" t="e">
        <f t="shared" si="194"/>
        <v>#REF!</v>
      </c>
      <c r="FR162" s="6" t="e">
        <f t="shared" si="194"/>
        <v>#REF!</v>
      </c>
      <c r="FS162" s="6" t="e">
        <f t="shared" si="194"/>
        <v>#REF!</v>
      </c>
      <c r="FT162" s="6" t="e">
        <f t="shared" si="194"/>
        <v>#REF!</v>
      </c>
      <c r="FU162" s="6" t="e">
        <f t="shared" si="194"/>
        <v>#REF!</v>
      </c>
      <c r="FV162" s="6" t="e">
        <f t="shared" si="194"/>
        <v>#REF!</v>
      </c>
      <c r="FW162" s="6" t="e">
        <f t="shared" si="194"/>
        <v>#REF!</v>
      </c>
      <c r="FX162" s="6" t="e">
        <f t="shared" si="194"/>
        <v>#REF!</v>
      </c>
      <c r="FY162" s="6" t="e">
        <f t="shared" si="194"/>
        <v>#REF!</v>
      </c>
      <c r="FZ162" s="6" t="e">
        <f t="shared" si="194"/>
        <v>#REF!</v>
      </c>
      <c r="GA162" s="6" t="e">
        <f t="shared" si="194"/>
        <v>#REF!</v>
      </c>
      <c r="GB162" s="6" t="e">
        <f t="shared" si="194"/>
        <v>#REF!</v>
      </c>
      <c r="GC162" s="6" t="e">
        <f t="shared" si="194"/>
        <v>#REF!</v>
      </c>
      <c r="GD162" s="6" t="e">
        <f t="shared" si="194"/>
        <v>#REF!</v>
      </c>
      <c r="GE162" s="6" t="e">
        <f t="shared" si="194"/>
        <v>#REF!</v>
      </c>
      <c r="GF162" s="6" t="e">
        <f t="shared" si="194"/>
        <v>#REF!</v>
      </c>
      <c r="GG162" s="6" t="e">
        <f t="shared" si="194"/>
        <v>#REF!</v>
      </c>
      <c r="GH162" s="6" t="e">
        <f t="shared" si="194"/>
        <v>#REF!</v>
      </c>
      <c r="GI162" s="6" t="e">
        <f t="shared" si="194"/>
        <v>#REF!</v>
      </c>
      <c r="GJ162" s="6" t="e">
        <f t="shared" si="194"/>
        <v>#REF!</v>
      </c>
      <c r="GK162" s="6" t="e">
        <f t="shared" si="194"/>
        <v>#REF!</v>
      </c>
      <c r="GL162" s="6" t="e">
        <f t="shared" si="194"/>
        <v>#REF!</v>
      </c>
      <c r="GM162" s="6" t="e">
        <f t="shared" si="194"/>
        <v>#REF!</v>
      </c>
      <c r="GN162" s="6" t="e">
        <f t="shared" si="194"/>
        <v>#REF!</v>
      </c>
      <c r="GO162" s="6" t="e">
        <f t="shared" si="194"/>
        <v>#REF!</v>
      </c>
      <c r="GP162" s="6" t="e">
        <f t="shared" si="194"/>
        <v>#REF!</v>
      </c>
      <c r="GQ162" s="6" t="e">
        <f t="shared" si="194"/>
        <v>#REF!</v>
      </c>
      <c r="GR162" s="6" t="e">
        <f t="shared" si="194"/>
        <v>#REF!</v>
      </c>
      <c r="GS162" s="6" t="e">
        <f t="shared" si="194"/>
        <v>#REF!</v>
      </c>
      <c r="GT162" s="6" t="e">
        <f t="shared" si="194"/>
        <v>#REF!</v>
      </c>
      <c r="GU162" s="6" t="e">
        <f t="shared" si="192"/>
        <v>#REF!</v>
      </c>
      <c r="GV162" s="6" t="e">
        <f t="shared" si="192"/>
        <v>#REF!</v>
      </c>
      <c r="GW162" s="6" t="e">
        <f t="shared" si="192"/>
        <v>#REF!</v>
      </c>
      <c r="GX162" s="6" t="e">
        <f t="shared" si="192"/>
        <v>#REF!</v>
      </c>
      <c r="GY162" s="6" t="e">
        <f t="shared" si="192"/>
        <v>#REF!</v>
      </c>
      <c r="GZ162" s="6" t="e">
        <f t="shared" si="192"/>
        <v>#REF!</v>
      </c>
      <c r="HA162" s="6" t="e">
        <f t="shared" si="192"/>
        <v>#REF!</v>
      </c>
      <c r="HB162" s="6" t="e">
        <f t="shared" si="192"/>
        <v>#REF!</v>
      </c>
      <c r="HC162" s="6" t="e">
        <f t="shared" si="192"/>
        <v>#REF!</v>
      </c>
      <c r="HD162" s="6" t="e">
        <f t="shared" si="192"/>
        <v>#REF!</v>
      </c>
      <c r="HE162" s="6" t="e">
        <f t="shared" si="192"/>
        <v>#REF!</v>
      </c>
      <c r="HF162" s="6" t="e">
        <f t="shared" si="192"/>
        <v>#REF!</v>
      </c>
      <c r="HG162" s="6" t="e">
        <f t="shared" si="192"/>
        <v>#REF!</v>
      </c>
      <c r="HH162" s="6" t="e">
        <f t="shared" si="192"/>
        <v>#REF!</v>
      </c>
      <c r="HI162" s="6" t="e">
        <f t="shared" si="192"/>
        <v>#REF!</v>
      </c>
      <c r="HJ162" s="6" t="e">
        <f t="shared" si="192"/>
        <v>#REF!</v>
      </c>
      <c r="HK162" s="6" t="e">
        <f t="shared" si="192"/>
        <v>#REF!</v>
      </c>
      <c r="HL162" s="6" t="e">
        <f t="shared" si="192"/>
        <v>#REF!</v>
      </c>
      <c r="HM162" s="6" t="e">
        <f t="shared" si="192"/>
        <v>#REF!</v>
      </c>
      <c r="HN162" s="6" t="e">
        <f t="shared" si="192"/>
        <v>#REF!</v>
      </c>
      <c r="HO162" s="6" t="e">
        <f t="shared" si="192"/>
        <v>#REF!</v>
      </c>
      <c r="HP162" s="6" t="e">
        <f t="shared" si="192"/>
        <v>#REF!</v>
      </c>
      <c r="HQ162" s="6" t="e">
        <f t="shared" si="192"/>
        <v>#REF!</v>
      </c>
      <c r="HR162" s="6" t="e">
        <f t="shared" si="192"/>
        <v>#REF!</v>
      </c>
      <c r="HS162" s="6" t="e">
        <f t="shared" si="192"/>
        <v>#REF!</v>
      </c>
      <c r="HT162" s="6" t="e">
        <f t="shared" si="192"/>
        <v>#REF!</v>
      </c>
      <c r="HU162" s="6" t="e">
        <f t="shared" si="192"/>
        <v>#REF!</v>
      </c>
      <c r="HV162" s="6" t="e">
        <f t="shared" si="192"/>
        <v>#REF!</v>
      </c>
      <c r="HW162" s="6" t="e">
        <f t="shared" si="192"/>
        <v>#REF!</v>
      </c>
      <c r="HX162" s="6" t="e">
        <f t="shared" si="192"/>
        <v>#REF!</v>
      </c>
      <c r="HY162" s="6" t="e">
        <f t="shared" si="192"/>
        <v>#REF!</v>
      </c>
      <c r="HZ162" s="6" t="e">
        <f t="shared" si="192"/>
        <v>#REF!</v>
      </c>
      <c r="IA162" s="6" t="e">
        <f t="shared" si="192"/>
        <v>#REF!</v>
      </c>
      <c r="IB162" s="6" t="e">
        <f t="shared" si="192"/>
        <v>#REF!</v>
      </c>
      <c r="IC162" s="6" t="e">
        <f t="shared" si="192"/>
        <v>#REF!</v>
      </c>
      <c r="ID162" s="6" t="e">
        <f t="shared" si="192"/>
        <v>#REF!</v>
      </c>
      <c r="IE162" s="6" t="e">
        <f t="shared" si="192"/>
        <v>#REF!</v>
      </c>
      <c r="IF162" s="6" t="e">
        <f t="shared" si="192"/>
        <v>#REF!</v>
      </c>
      <c r="IG162" s="6" t="e">
        <f t="shared" si="192"/>
        <v>#REF!</v>
      </c>
      <c r="IH162" s="6" t="e">
        <f t="shared" si="192"/>
        <v>#REF!</v>
      </c>
      <c r="II162" s="6" t="e">
        <f t="shared" si="192"/>
        <v>#REF!</v>
      </c>
      <c r="IJ162" s="6" t="e">
        <f t="shared" si="192"/>
        <v>#REF!</v>
      </c>
      <c r="IK162" s="6" t="e">
        <f t="shared" si="192"/>
        <v>#REF!</v>
      </c>
      <c r="IL162" s="6" t="e">
        <f t="shared" si="192"/>
        <v>#REF!</v>
      </c>
      <c r="IM162" s="6" t="e">
        <f t="shared" si="192"/>
        <v>#REF!</v>
      </c>
      <c r="IN162" s="6" t="e">
        <f t="shared" si="192"/>
        <v>#REF!</v>
      </c>
      <c r="IO162" s="6" t="e">
        <f t="shared" si="192"/>
        <v>#REF!</v>
      </c>
      <c r="IP162" s="6" t="e">
        <f t="shared" si="192"/>
        <v>#REF!</v>
      </c>
      <c r="IQ162" s="6" t="e">
        <f t="shared" si="192"/>
        <v>#REF!</v>
      </c>
      <c r="IR162" s="6" t="e">
        <f t="shared" si="192"/>
        <v>#REF!</v>
      </c>
      <c r="IS162" s="6" t="e">
        <f t="shared" si="192"/>
        <v>#REF!</v>
      </c>
      <c r="IT162" s="6" t="e">
        <f t="shared" si="192"/>
        <v>#REF!</v>
      </c>
      <c r="IU162" s="6" t="e">
        <f t="shared" si="192"/>
        <v>#REF!</v>
      </c>
      <c r="IV162" s="6" t="e">
        <f t="shared" si="192"/>
        <v>#REF!</v>
      </c>
      <c r="IW162" s="6" t="e">
        <f t="shared" si="192"/>
        <v>#REF!</v>
      </c>
      <c r="IX162" s="6" t="e">
        <f t="shared" si="192"/>
        <v>#REF!</v>
      </c>
      <c r="IY162" s="6" t="e">
        <f t="shared" si="192"/>
        <v>#REF!</v>
      </c>
      <c r="IZ162" s="6" t="e">
        <f t="shared" si="192"/>
        <v>#REF!</v>
      </c>
      <c r="JA162" s="6" t="e">
        <f t="shared" si="192"/>
        <v>#REF!</v>
      </c>
      <c r="JB162" s="6" t="e">
        <f t="shared" si="192"/>
        <v>#REF!</v>
      </c>
      <c r="JC162" s="6" t="e">
        <f t="shared" si="192"/>
        <v>#REF!</v>
      </c>
      <c r="JD162" s="6" t="e">
        <f t="shared" si="192"/>
        <v>#REF!</v>
      </c>
      <c r="JE162" s="6" t="e">
        <f t="shared" si="192"/>
        <v>#REF!</v>
      </c>
      <c r="JF162" s="6" t="e">
        <f t="shared" si="181"/>
        <v>#REF!</v>
      </c>
      <c r="JG162" s="6" t="e">
        <f t="shared" si="181"/>
        <v>#REF!</v>
      </c>
      <c r="JH162" s="6" t="e">
        <f t="shared" si="181"/>
        <v>#REF!</v>
      </c>
      <c r="JI162" s="6" t="e">
        <f t="shared" si="181"/>
        <v>#REF!</v>
      </c>
      <c r="JJ162" s="6" t="e">
        <f t="shared" si="180"/>
        <v>#REF!</v>
      </c>
      <c r="JK162" s="6" t="e">
        <f t="shared" si="180"/>
        <v>#REF!</v>
      </c>
      <c r="JL162" s="6" t="e">
        <f t="shared" si="184"/>
        <v>#REF!</v>
      </c>
      <c r="JM162" s="6" t="e">
        <f t="shared" si="184"/>
        <v>#REF!</v>
      </c>
      <c r="JN162" s="6" t="e">
        <f t="shared" si="184"/>
        <v>#REF!</v>
      </c>
      <c r="JO162" s="6" t="e">
        <f t="shared" si="184"/>
        <v>#REF!</v>
      </c>
      <c r="JP162" s="6" t="e">
        <f t="shared" si="184"/>
        <v>#REF!</v>
      </c>
      <c r="JQ162" s="6" t="e">
        <f t="shared" si="184"/>
        <v>#REF!</v>
      </c>
      <c r="JR162" s="6" t="e">
        <f t="shared" si="184"/>
        <v>#REF!</v>
      </c>
      <c r="JS162" s="6" t="e">
        <f t="shared" si="184"/>
        <v>#REF!</v>
      </c>
    </row>
    <row r="163" spans="1:279" ht="14.5" x14ac:dyDescent="0.35">
      <c r="A163" s="8">
        <v>161</v>
      </c>
      <c r="B163" s="9">
        <v>41774</v>
      </c>
      <c r="C163" s="10">
        <v>398.69</v>
      </c>
      <c r="D163" s="8">
        <f t="shared" si="154"/>
        <v>5.1614814814817009</v>
      </c>
      <c r="I163" s="6">
        <v>161</v>
      </c>
      <c r="J163" s="6">
        <f t="shared" si="155"/>
        <v>26.640891083678536</v>
      </c>
      <c r="K163" s="6">
        <f t="shared" si="156"/>
        <v>21.634254046641438</v>
      </c>
      <c r="L163" s="6">
        <f t="shared" si="193"/>
        <v>13.427498491085368</v>
      </c>
      <c r="M163" s="6">
        <f t="shared" si="193"/>
        <v>7.69825404664061</v>
      </c>
      <c r="N163" s="6">
        <f t="shared" si="193"/>
        <v>8.2144021947888977</v>
      </c>
      <c r="O163" s="6">
        <f t="shared" si="193"/>
        <v>14.717868861455793</v>
      </c>
      <c r="P163" s="6">
        <f t="shared" si="193"/>
        <v>22.356861454048804</v>
      </c>
      <c r="Q163" s="6">
        <f t="shared" si="193"/>
        <v>27.415113305900672</v>
      </c>
      <c r="R163" s="6">
        <f t="shared" si="193"/>
        <v>31.131379972567636</v>
      </c>
      <c r="S163" s="6">
        <f t="shared" si="193"/>
        <v>34.021809602197401</v>
      </c>
      <c r="T163" s="6">
        <f t="shared" si="193"/>
        <v>36.344476268864106</v>
      </c>
      <c r="U163" s="6">
        <f t="shared" si="193"/>
        <v>38.357454046641898</v>
      </c>
      <c r="V163" s="6">
        <f t="shared" si="193"/>
        <v>38.099379972568052</v>
      </c>
      <c r="W163" s="6">
        <f t="shared" si="193"/>
        <v>33.712120713308487</v>
      </c>
      <c r="X163" s="6">
        <f t="shared" si="193"/>
        <v>24.989217009604424</v>
      </c>
      <c r="Y163" s="6">
        <f t="shared" si="193"/>
        <v>18.227676268863384</v>
      </c>
      <c r="Z163" s="6">
        <f t="shared" si="193"/>
        <v>19.67289108367812</v>
      </c>
      <c r="AA163" s="6">
        <f t="shared" si="193"/>
        <v>27.208654046641591</v>
      </c>
      <c r="AB163" s="6">
        <f t="shared" si="193"/>
        <v>35.312179972567826</v>
      </c>
      <c r="AC163" s="6">
        <f t="shared" si="193"/>
        <v>41.970491083679327</v>
      </c>
      <c r="AD163" s="6">
        <f t="shared" si="193"/>
        <v>46.873898491086884</v>
      </c>
      <c r="AE163" s="6">
        <f t="shared" si="193"/>
        <v>50.177246639235101</v>
      </c>
      <c r="AF163" s="6">
        <f t="shared" si="193"/>
        <v>53.22252071330918</v>
      </c>
      <c r="AG163" s="6">
        <f t="shared" si="193"/>
        <v>55.90649108367986</v>
      </c>
      <c r="AH163" s="6">
        <f t="shared" si="193"/>
        <v>56.112950342938944</v>
      </c>
      <c r="AI163" s="6">
        <f t="shared" si="193"/>
        <v>52.086994787383354</v>
      </c>
      <c r="AJ163" s="6">
        <f t="shared" si="193"/>
        <v>44.241542935531264</v>
      </c>
      <c r="AK163" s="6">
        <f t="shared" si="193"/>
        <v>37.428387379975163</v>
      </c>
      <c r="AL163" s="6">
        <f t="shared" si="193"/>
        <v>38.305839231827129</v>
      </c>
      <c r="AM163" s="6">
        <f t="shared" si="193"/>
        <v>45.789987379975543</v>
      </c>
      <c r="AN163" s="6">
        <f t="shared" si="193"/>
        <v>52.80960219479072</v>
      </c>
      <c r="AO163" s="6">
        <f t="shared" si="193"/>
        <v>57.5065503429392</v>
      </c>
      <c r="AP163" s="6">
        <f t="shared" si="193"/>
        <v>60.861513305902186</v>
      </c>
      <c r="AQ163" s="6">
        <f t="shared" si="193"/>
        <v>63.906787379976556</v>
      </c>
      <c r="AR163" s="6">
        <f t="shared" si="193"/>
        <v>66.022994787383894</v>
      </c>
      <c r="AS163" s="6">
        <f t="shared" si="193"/>
        <v>67.519824417013695</v>
      </c>
      <c r="AT163" s="6">
        <f t="shared" si="193"/>
        <v>67.726283676272772</v>
      </c>
      <c r="AU163" s="6">
        <f t="shared" si="193"/>
        <v>63.648713305902412</v>
      </c>
      <c r="AV163" s="6">
        <f t="shared" si="193"/>
        <v>54.616120713309435</v>
      </c>
      <c r="AW163" s="6">
        <f t="shared" si="193"/>
        <v>46.667439231827508</v>
      </c>
      <c r="AX163" s="6">
        <f t="shared" si="193"/>
        <v>47.131972565161028</v>
      </c>
      <c r="AY163" s="6">
        <f t="shared" si="193"/>
        <v>54.87419478738358</v>
      </c>
      <c r="AZ163" s="6">
        <f t="shared" si="193"/>
        <v>62.822876268865208</v>
      </c>
      <c r="BA163" s="6">
        <f t="shared" si="193"/>
        <v>68.242431824421061</v>
      </c>
      <c r="BB163" s="6">
        <f t="shared" si="193"/>
        <v>72.268387379976645</v>
      </c>
      <c r="BC163" s="6">
        <f t="shared" si="193"/>
        <v>75.881424417014074</v>
      </c>
      <c r="BD163" s="6">
        <f t="shared" si="193"/>
        <v>78.668624417014001</v>
      </c>
      <c r="BE163" s="6">
        <f t="shared" si="193"/>
        <v>80.217068861458571</v>
      </c>
      <c r="BF163" s="6">
        <f t="shared" si="193"/>
        <v>79.494461454051205</v>
      </c>
      <c r="BG163" s="6">
        <f t="shared" si="193"/>
        <v>75.003972565162101</v>
      </c>
      <c r="BH163" s="6">
        <f t="shared" si="193"/>
        <v>66.900446639235867</v>
      </c>
      <c r="BI163" s="6">
        <f t="shared" si="193"/>
        <v>59.777602194791136</v>
      </c>
      <c r="BJ163" s="6">
        <f t="shared" si="193"/>
        <v>60.138905898494819</v>
      </c>
      <c r="BK163" s="6">
        <f t="shared" si="193"/>
        <v>67.726283676272772</v>
      </c>
      <c r="BL163" s="6">
        <f t="shared" si="193"/>
        <v>75.313661454051015</v>
      </c>
      <c r="BM163" s="6">
        <f t="shared" si="193"/>
        <v>80.836446639236399</v>
      </c>
      <c r="BN163" s="6">
        <f t="shared" si="193"/>
        <v>84.604328120718137</v>
      </c>
      <c r="BO163" s="6">
        <f t="shared" si="193"/>
        <v>86.772150342940236</v>
      </c>
      <c r="BP163" s="6">
        <f t="shared" si="193"/>
        <v>89.610965157755231</v>
      </c>
      <c r="BQ163" s="6">
        <f t="shared" si="193"/>
        <v>91.882017009607168</v>
      </c>
      <c r="BR163" s="6">
        <f t="shared" si="193"/>
        <v>91.933631824421937</v>
      </c>
      <c r="BS163" s="6">
        <f t="shared" si="193"/>
        <v>87.752831824421747</v>
      </c>
      <c r="BT163" s="6">
        <f t="shared" si="193"/>
        <v>79.23638737997706</v>
      </c>
      <c r="BU163" s="6">
        <f t="shared" si="193"/>
        <v>72.836150342939703</v>
      </c>
      <c r="BV163" s="6">
        <f t="shared" si="193"/>
        <v>74.281365157754735</v>
      </c>
      <c r="BW163" s="6">
        <f t="shared" si="193"/>
        <v>82.126817009606825</v>
      </c>
      <c r="BX163" s="6">
        <f t="shared" si="191"/>
        <v>89.507735528125693</v>
      </c>
      <c r="BY163" s="6">
        <f t="shared" si="191"/>
        <v>94.101454046644335</v>
      </c>
      <c r="BZ163" s="6">
        <f t="shared" si="191"/>
        <v>97.559646639237158</v>
      </c>
      <c r="CA163" s="6">
        <f t="shared" si="191"/>
        <v>100.24361700960755</v>
      </c>
      <c r="CB163" s="6">
        <f t="shared" si="191"/>
        <v>102.77274293553363</v>
      </c>
      <c r="CC163" s="6">
        <f t="shared" si="191"/>
        <v>104.94056515775603</v>
      </c>
      <c r="CD163" s="6">
        <f t="shared" si="191"/>
        <v>104.68249108368188</v>
      </c>
      <c r="CE163" s="6">
        <f t="shared" si="191"/>
        <v>99.882313305903864</v>
      </c>
      <c r="CF163" s="6">
        <f t="shared" si="191"/>
        <v>91.056179972570263</v>
      </c>
      <c r="CG163" s="6">
        <f t="shared" si="191"/>
        <v>83.623646639236625</v>
      </c>
      <c r="CH163" s="6">
        <f t="shared" si="191"/>
        <v>85.017246639236589</v>
      </c>
      <c r="CI163" s="6">
        <f t="shared" si="191"/>
        <v>93.58530589849633</v>
      </c>
      <c r="CJ163" s="6">
        <f t="shared" si="191"/>
        <v>101.79206145405212</v>
      </c>
      <c r="CK163" s="6">
        <f t="shared" si="191"/>
        <v>106.38577997257076</v>
      </c>
      <c r="CL163" s="6">
        <f t="shared" si="191"/>
        <v>109.4826688614599</v>
      </c>
      <c r="CM163" s="6">
        <f t="shared" si="191"/>
        <v>111.85695034294137</v>
      </c>
      <c r="CN163" s="6">
        <f t="shared" si="191"/>
        <v>113.35377997257117</v>
      </c>
      <c r="CO163" s="6">
        <f t="shared" si="191"/>
        <v>115.00545404664528</v>
      </c>
      <c r="CP163" s="6">
        <f t="shared" si="191"/>
        <v>116.03775034294156</v>
      </c>
      <c r="CQ163" s="6">
        <f t="shared" si="191"/>
        <v>111.85695034294137</v>
      </c>
      <c r="CR163" s="6">
        <f t="shared" si="191"/>
        <v>102.8243577503484</v>
      </c>
      <c r="CS163" s="6">
        <f t="shared" si="191"/>
        <v>96.114431824422127</v>
      </c>
      <c r="CT163" s="6">
        <f t="shared" si="191"/>
        <v>97.301572565163013</v>
      </c>
      <c r="CU163" s="6">
        <f t="shared" si="191"/>
        <v>104.78572071331142</v>
      </c>
      <c r="CV163" s="6">
        <f t="shared" si="191"/>
        <v>113.8183133059044</v>
      </c>
      <c r="CW163" s="6">
        <f t="shared" si="191"/>
        <v>119.08302441701592</v>
      </c>
      <c r="CX163" s="6">
        <f t="shared" si="191"/>
        <v>122.07668367627524</v>
      </c>
      <c r="CY163" s="6">
        <f t="shared" si="191"/>
        <v>124.45096515775671</v>
      </c>
      <c r="CZ163" s="6">
        <f t="shared" si="191"/>
        <v>127.13493552812739</v>
      </c>
      <c r="DA163" s="6">
        <f t="shared" si="191"/>
        <v>129.30275775034949</v>
      </c>
      <c r="DB163" s="6">
        <f t="shared" si="191"/>
        <v>128.63176515775689</v>
      </c>
      <c r="DC163" s="6">
        <f t="shared" si="191"/>
        <v>123.36705404664566</v>
      </c>
      <c r="DD163" s="6">
        <f t="shared" si="191"/>
        <v>114.33446145405269</v>
      </c>
      <c r="DE163" s="6">
        <f t="shared" si="191"/>
        <v>107.77937997257101</v>
      </c>
      <c r="DF163" s="6">
        <f t="shared" si="191"/>
        <v>108.91490589849684</v>
      </c>
      <c r="DG163" s="6">
        <f t="shared" si="191"/>
        <v>116.70874293553416</v>
      </c>
      <c r="DH163" s="6">
        <f t="shared" si="191"/>
        <v>125.12195775034931</v>
      </c>
      <c r="DI163" s="6">
        <f t="shared" si="191"/>
        <v>130.4382836762756</v>
      </c>
      <c r="DJ163" s="6">
        <f t="shared" si="191"/>
        <v>133.17386886146076</v>
      </c>
      <c r="DK163" s="6">
        <f t="shared" si="191"/>
        <v>135.03200219479425</v>
      </c>
      <c r="DL163" s="6">
        <f t="shared" si="191"/>
        <v>137.19982441701666</v>
      </c>
      <c r="DM163" s="6">
        <f t="shared" si="191"/>
        <v>139.21280219479445</v>
      </c>
      <c r="DN163" s="6">
        <f t="shared" si="191"/>
        <v>139.00634293553506</v>
      </c>
      <c r="DO163" s="6">
        <f t="shared" si="191"/>
        <v>134.10293552812752</v>
      </c>
      <c r="DP163" s="6" t="e">
        <f t="shared" si="191"/>
        <v>#REF!</v>
      </c>
      <c r="DQ163" s="6" t="e">
        <f t="shared" si="191"/>
        <v>#REF!</v>
      </c>
      <c r="DR163" s="6" t="e">
        <f t="shared" si="191"/>
        <v>#REF!</v>
      </c>
      <c r="DS163" s="6" t="e">
        <f t="shared" si="191"/>
        <v>#REF!</v>
      </c>
      <c r="DT163" s="6" t="e">
        <f t="shared" si="191"/>
        <v>#REF!</v>
      </c>
      <c r="DU163" s="6" t="e">
        <f t="shared" si="191"/>
        <v>#REF!</v>
      </c>
      <c r="DV163" s="6" t="e">
        <f t="shared" si="191"/>
        <v>#REF!</v>
      </c>
      <c r="DW163" s="6" t="e">
        <f t="shared" si="191"/>
        <v>#REF!</v>
      </c>
      <c r="DX163" s="6" t="e">
        <f t="shared" si="191"/>
        <v>#REF!</v>
      </c>
      <c r="DY163" s="6" t="e">
        <f t="shared" si="191"/>
        <v>#REF!</v>
      </c>
      <c r="DZ163" s="6" t="e">
        <f t="shared" si="191"/>
        <v>#REF!</v>
      </c>
      <c r="EA163" s="6" t="e">
        <f t="shared" si="191"/>
        <v>#REF!</v>
      </c>
      <c r="EB163" s="6" t="e">
        <f t="shared" si="191"/>
        <v>#REF!</v>
      </c>
      <c r="EC163" s="6" t="e">
        <f t="shared" si="191"/>
        <v>#REF!</v>
      </c>
      <c r="ED163" s="6" t="e">
        <f t="shared" si="191"/>
        <v>#REF!</v>
      </c>
      <c r="EE163" s="6" t="e">
        <f t="shared" si="191"/>
        <v>#REF!</v>
      </c>
      <c r="EF163" s="6" t="e">
        <f t="shared" si="191"/>
        <v>#REF!</v>
      </c>
      <c r="EG163" s="6" t="e">
        <f t="shared" si="191"/>
        <v>#REF!</v>
      </c>
      <c r="EH163" s="6" t="e">
        <f t="shared" si="191"/>
        <v>#REF!</v>
      </c>
      <c r="EI163" s="6" t="e">
        <f t="shared" si="194"/>
        <v>#REF!</v>
      </c>
      <c r="EJ163" s="6" t="e">
        <f t="shared" si="194"/>
        <v>#REF!</v>
      </c>
      <c r="EK163" s="6" t="e">
        <f t="shared" si="194"/>
        <v>#REF!</v>
      </c>
      <c r="EL163" s="6" t="e">
        <f t="shared" si="194"/>
        <v>#REF!</v>
      </c>
      <c r="EM163" s="6" t="e">
        <f t="shared" si="194"/>
        <v>#REF!</v>
      </c>
      <c r="EN163" s="6" t="e">
        <f t="shared" si="194"/>
        <v>#REF!</v>
      </c>
      <c r="EO163" s="6" t="e">
        <f t="shared" si="194"/>
        <v>#REF!</v>
      </c>
      <c r="EP163" s="6" t="e">
        <f t="shared" si="194"/>
        <v>#REF!</v>
      </c>
      <c r="EQ163" s="6" t="e">
        <f t="shared" si="194"/>
        <v>#REF!</v>
      </c>
      <c r="ER163" s="6" t="e">
        <f t="shared" si="194"/>
        <v>#REF!</v>
      </c>
      <c r="ES163" s="6" t="e">
        <f t="shared" si="194"/>
        <v>#REF!</v>
      </c>
      <c r="ET163" s="6" t="e">
        <f t="shared" si="194"/>
        <v>#REF!</v>
      </c>
      <c r="EU163" s="6" t="e">
        <f t="shared" si="194"/>
        <v>#REF!</v>
      </c>
      <c r="EV163" s="6" t="e">
        <f t="shared" si="194"/>
        <v>#REF!</v>
      </c>
      <c r="EW163" s="6" t="e">
        <f t="shared" si="194"/>
        <v>#REF!</v>
      </c>
      <c r="EX163" s="6" t="e">
        <f t="shared" si="194"/>
        <v>#REF!</v>
      </c>
      <c r="EY163" s="6" t="e">
        <f t="shared" si="194"/>
        <v>#REF!</v>
      </c>
      <c r="EZ163" s="6" t="e">
        <f t="shared" si="194"/>
        <v>#REF!</v>
      </c>
      <c r="FA163" s="6" t="e">
        <f t="shared" si="194"/>
        <v>#REF!</v>
      </c>
      <c r="FB163" s="6" t="e">
        <f t="shared" si="194"/>
        <v>#REF!</v>
      </c>
      <c r="FC163" s="6" t="e">
        <f t="shared" si="194"/>
        <v>#REF!</v>
      </c>
      <c r="FD163" s="6" t="e">
        <f t="shared" si="194"/>
        <v>#REF!</v>
      </c>
      <c r="FE163" s="6" t="e">
        <f t="shared" si="194"/>
        <v>#REF!</v>
      </c>
      <c r="FF163" s="6" t="e">
        <f t="shared" si="194"/>
        <v>#REF!</v>
      </c>
      <c r="FG163" s="6" t="e">
        <f t="shared" si="194"/>
        <v>#REF!</v>
      </c>
      <c r="FH163" s="6" t="e">
        <f t="shared" si="194"/>
        <v>#REF!</v>
      </c>
      <c r="FI163" s="6" t="e">
        <f t="shared" si="194"/>
        <v>#REF!</v>
      </c>
      <c r="FJ163" s="6" t="e">
        <f t="shared" si="194"/>
        <v>#REF!</v>
      </c>
      <c r="FK163" s="6" t="e">
        <f t="shared" si="194"/>
        <v>#REF!</v>
      </c>
      <c r="FL163" s="6" t="e">
        <f t="shared" si="194"/>
        <v>#REF!</v>
      </c>
      <c r="FM163" s="6" t="e">
        <f t="shared" si="194"/>
        <v>#REF!</v>
      </c>
      <c r="FN163" s="6" t="e">
        <f t="shared" si="194"/>
        <v>#REF!</v>
      </c>
      <c r="FO163" s="6" t="e">
        <f t="shared" si="194"/>
        <v>#REF!</v>
      </c>
      <c r="FP163" s="6" t="e">
        <f t="shared" si="194"/>
        <v>#REF!</v>
      </c>
      <c r="FQ163" s="6" t="e">
        <f t="shared" si="194"/>
        <v>#REF!</v>
      </c>
      <c r="FR163" s="6" t="e">
        <f t="shared" si="194"/>
        <v>#REF!</v>
      </c>
      <c r="FS163" s="6" t="e">
        <f t="shared" si="194"/>
        <v>#REF!</v>
      </c>
      <c r="FT163" s="6" t="e">
        <f t="shared" si="194"/>
        <v>#REF!</v>
      </c>
      <c r="FU163" s="6" t="e">
        <f t="shared" si="194"/>
        <v>#REF!</v>
      </c>
      <c r="FV163" s="6" t="e">
        <f t="shared" si="194"/>
        <v>#REF!</v>
      </c>
      <c r="FW163" s="6" t="e">
        <f t="shared" si="194"/>
        <v>#REF!</v>
      </c>
      <c r="FX163" s="6" t="e">
        <f t="shared" si="194"/>
        <v>#REF!</v>
      </c>
      <c r="FY163" s="6" t="e">
        <f t="shared" si="194"/>
        <v>#REF!</v>
      </c>
      <c r="FZ163" s="6" t="e">
        <f t="shared" si="194"/>
        <v>#REF!</v>
      </c>
      <c r="GA163" s="6" t="e">
        <f t="shared" si="194"/>
        <v>#REF!</v>
      </c>
      <c r="GB163" s="6" t="e">
        <f t="shared" si="194"/>
        <v>#REF!</v>
      </c>
      <c r="GC163" s="6" t="e">
        <f t="shared" si="194"/>
        <v>#REF!</v>
      </c>
      <c r="GD163" s="6" t="e">
        <f t="shared" si="194"/>
        <v>#REF!</v>
      </c>
      <c r="GE163" s="6" t="e">
        <f t="shared" si="194"/>
        <v>#REF!</v>
      </c>
      <c r="GF163" s="6" t="e">
        <f t="shared" si="194"/>
        <v>#REF!</v>
      </c>
      <c r="GG163" s="6" t="e">
        <f t="shared" si="194"/>
        <v>#REF!</v>
      </c>
      <c r="GH163" s="6" t="e">
        <f t="shared" si="194"/>
        <v>#REF!</v>
      </c>
      <c r="GI163" s="6" t="e">
        <f t="shared" si="194"/>
        <v>#REF!</v>
      </c>
      <c r="GJ163" s="6" t="e">
        <f t="shared" si="194"/>
        <v>#REF!</v>
      </c>
      <c r="GK163" s="6" t="e">
        <f t="shared" si="194"/>
        <v>#REF!</v>
      </c>
      <c r="GL163" s="6" t="e">
        <f t="shared" si="194"/>
        <v>#REF!</v>
      </c>
      <c r="GM163" s="6" t="e">
        <f t="shared" si="194"/>
        <v>#REF!</v>
      </c>
      <c r="GN163" s="6" t="e">
        <f t="shared" si="194"/>
        <v>#REF!</v>
      </c>
      <c r="GO163" s="6" t="e">
        <f t="shared" si="194"/>
        <v>#REF!</v>
      </c>
      <c r="GP163" s="6" t="e">
        <f t="shared" si="194"/>
        <v>#REF!</v>
      </c>
      <c r="GQ163" s="6" t="e">
        <f t="shared" si="194"/>
        <v>#REF!</v>
      </c>
      <c r="GR163" s="6" t="e">
        <f t="shared" si="194"/>
        <v>#REF!</v>
      </c>
      <c r="GS163" s="6" t="e">
        <f t="shared" si="194"/>
        <v>#REF!</v>
      </c>
      <c r="GT163" s="6" t="e">
        <f t="shared" si="194"/>
        <v>#REF!</v>
      </c>
      <c r="GU163" s="6" t="e">
        <f t="shared" si="192"/>
        <v>#REF!</v>
      </c>
      <c r="GV163" s="6" t="e">
        <f t="shared" si="192"/>
        <v>#REF!</v>
      </c>
      <c r="GW163" s="6" t="e">
        <f t="shared" si="192"/>
        <v>#REF!</v>
      </c>
      <c r="GX163" s="6" t="e">
        <f t="shared" si="192"/>
        <v>#REF!</v>
      </c>
      <c r="GY163" s="6" t="e">
        <f t="shared" si="192"/>
        <v>#REF!</v>
      </c>
      <c r="GZ163" s="6" t="e">
        <f t="shared" si="192"/>
        <v>#REF!</v>
      </c>
      <c r="HA163" s="6" t="e">
        <f t="shared" si="192"/>
        <v>#REF!</v>
      </c>
      <c r="HB163" s="6" t="e">
        <f t="shared" si="192"/>
        <v>#REF!</v>
      </c>
      <c r="HC163" s="6" t="e">
        <f t="shared" si="192"/>
        <v>#REF!</v>
      </c>
      <c r="HD163" s="6" t="e">
        <f t="shared" si="192"/>
        <v>#REF!</v>
      </c>
      <c r="HE163" s="6" t="e">
        <f t="shared" si="192"/>
        <v>#REF!</v>
      </c>
      <c r="HF163" s="6" t="e">
        <f t="shared" si="192"/>
        <v>#REF!</v>
      </c>
      <c r="HG163" s="6" t="e">
        <f t="shared" si="192"/>
        <v>#REF!</v>
      </c>
      <c r="HH163" s="6" t="e">
        <f t="shared" si="192"/>
        <v>#REF!</v>
      </c>
      <c r="HI163" s="6" t="e">
        <f t="shared" si="192"/>
        <v>#REF!</v>
      </c>
      <c r="HJ163" s="6" t="e">
        <f t="shared" si="192"/>
        <v>#REF!</v>
      </c>
      <c r="HK163" s="6" t="e">
        <f t="shared" si="192"/>
        <v>#REF!</v>
      </c>
      <c r="HL163" s="6" t="e">
        <f t="shared" si="192"/>
        <v>#REF!</v>
      </c>
      <c r="HM163" s="6" t="e">
        <f t="shared" si="192"/>
        <v>#REF!</v>
      </c>
      <c r="HN163" s="6" t="e">
        <f t="shared" si="192"/>
        <v>#REF!</v>
      </c>
      <c r="HO163" s="6" t="e">
        <f t="shared" si="192"/>
        <v>#REF!</v>
      </c>
      <c r="HP163" s="6" t="e">
        <f t="shared" si="192"/>
        <v>#REF!</v>
      </c>
      <c r="HQ163" s="6" t="e">
        <f t="shared" si="192"/>
        <v>#REF!</v>
      </c>
      <c r="HR163" s="6" t="e">
        <f t="shared" si="192"/>
        <v>#REF!</v>
      </c>
      <c r="HS163" s="6" t="e">
        <f t="shared" si="192"/>
        <v>#REF!</v>
      </c>
      <c r="HT163" s="6" t="e">
        <f t="shared" si="192"/>
        <v>#REF!</v>
      </c>
      <c r="HU163" s="6" t="e">
        <f t="shared" si="192"/>
        <v>#REF!</v>
      </c>
      <c r="HV163" s="6" t="e">
        <f t="shared" si="192"/>
        <v>#REF!</v>
      </c>
      <c r="HW163" s="6" t="e">
        <f t="shared" si="192"/>
        <v>#REF!</v>
      </c>
      <c r="HX163" s="6" t="e">
        <f t="shared" si="192"/>
        <v>#REF!</v>
      </c>
      <c r="HY163" s="6" t="e">
        <f t="shared" si="192"/>
        <v>#REF!</v>
      </c>
      <c r="HZ163" s="6" t="e">
        <f t="shared" si="192"/>
        <v>#REF!</v>
      </c>
      <c r="IA163" s="6" t="e">
        <f t="shared" si="192"/>
        <v>#REF!</v>
      </c>
      <c r="IB163" s="6" t="e">
        <f t="shared" si="192"/>
        <v>#REF!</v>
      </c>
      <c r="IC163" s="6" t="e">
        <f t="shared" si="192"/>
        <v>#REF!</v>
      </c>
      <c r="ID163" s="6" t="e">
        <f t="shared" si="192"/>
        <v>#REF!</v>
      </c>
      <c r="IE163" s="6" t="e">
        <f t="shared" si="192"/>
        <v>#REF!</v>
      </c>
      <c r="IF163" s="6" t="e">
        <f t="shared" si="192"/>
        <v>#REF!</v>
      </c>
      <c r="IG163" s="6" t="e">
        <f t="shared" si="192"/>
        <v>#REF!</v>
      </c>
      <c r="IH163" s="6" t="e">
        <f t="shared" si="192"/>
        <v>#REF!</v>
      </c>
      <c r="II163" s="6" t="e">
        <f t="shared" si="192"/>
        <v>#REF!</v>
      </c>
      <c r="IJ163" s="6" t="e">
        <f t="shared" si="192"/>
        <v>#REF!</v>
      </c>
      <c r="IK163" s="6" t="e">
        <f t="shared" si="192"/>
        <v>#REF!</v>
      </c>
      <c r="IL163" s="6" t="e">
        <f t="shared" si="192"/>
        <v>#REF!</v>
      </c>
      <c r="IM163" s="6" t="e">
        <f t="shared" si="192"/>
        <v>#REF!</v>
      </c>
      <c r="IN163" s="6" t="e">
        <f t="shared" si="192"/>
        <v>#REF!</v>
      </c>
      <c r="IO163" s="6" t="e">
        <f t="shared" si="192"/>
        <v>#REF!</v>
      </c>
      <c r="IP163" s="6" t="e">
        <f t="shared" si="192"/>
        <v>#REF!</v>
      </c>
      <c r="IQ163" s="6" t="e">
        <f t="shared" si="192"/>
        <v>#REF!</v>
      </c>
      <c r="IR163" s="6" t="e">
        <f t="shared" si="192"/>
        <v>#REF!</v>
      </c>
      <c r="IS163" s="6" t="e">
        <f t="shared" si="192"/>
        <v>#REF!</v>
      </c>
      <c r="IT163" s="6" t="e">
        <f t="shared" si="192"/>
        <v>#REF!</v>
      </c>
      <c r="IU163" s="6" t="e">
        <f t="shared" si="192"/>
        <v>#REF!</v>
      </c>
      <c r="IV163" s="6" t="e">
        <f t="shared" si="192"/>
        <v>#REF!</v>
      </c>
      <c r="IW163" s="6" t="e">
        <f t="shared" si="192"/>
        <v>#REF!</v>
      </c>
      <c r="IX163" s="6" t="e">
        <f t="shared" si="192"/>
        <v>#REF!</v>
      </c>
      <c r="IY163" s="6" t="e">
        <f t="shared" si="192"/>
        <v>#REF!</v>
      </c>
      <c r="IZ163" s="6" t="e">
        <f t="shared" si="192"/>
        <v>#REF!</v>
      </c>
      <c r="JA163" s="6" t="e">
        <f t="shared" si="192"/>
        <v>#REF!</v>
      </c>
      <c r="JB163" s="6" t="e">
        <f t="shared" si="192"/>
        <v>#REF!</v>
      </c>
      <c r="JC163" s="6" t="e">
        <f t="shared" si="192"/>
        <v>#REF!</v>
      </c>
      <c r="JD163" s="6" t="e">
        <f t="shared" si="192"/>
        <v>#REF!</v>
      </c>
      <c r="JE163" s="6" t="e">
        <f t="shared" si="192"/>
        <v>#REF!</v>
      </c>
      <c r="JF163" s="6" t="e">
        <f t="shared" si="181"/>
        <v>#REF!</v>
      </c>
      <c r="JG163" s="6" t="e">
        <f t="shared" si="181"/>
        <v>#REF!</v>
      </c>
      <c r="JH163" s="6" t="e">
        <f t="shared" si="181"/>
        <v>#REF!</v>
      </c>
      <c r="JI163" s="6" t="e">
        <f t="shared" si="181"/>
        <v>#REF!</v>
      </c>
      <c r="JJ163" s="6" t="e">
        <f t="shared" si="180"/>
        <v>#REF!</v>
      </c>
      <c r="JK163" s="6" t="e">
        <f t="shared" si="180"/>
        <v>#REF!</v>
      </c>
      <c r="JL163" s="6" t="e">
        <f t="shared" si="184"/>
        <v>#REF!</v>
      </c>
      <c r="JM163" s="6" t="e">
        <f t="shared" si="184"/>
        <v>#REF!</v>
      </c>
      <c r="JN163" s="6" t="e">
        <f t="shared" si="184"/>
        <v>#REF!</v>
      </c>
      <c r="JO163" s="6" t="e">
        <f t="shared" si="184"/>
        <v>#REF!</v>
      </c>
      <c r="JP163" s="6" t="e">
        <f t="shared" si="184"/>
        <v>#REF!</v>
      </c>
      <c r="JQ163" s="6" t="e">
        <f t="shared" si="184"/>
        <v>#REF!</v>
      </c>
      <c r="JR163" s="6" t="e">
        <f t="shared" si="184"/>
        <v>#REF!</v>
      </c>
      <c r="JS163" s="6" t="e">
        <f t="shared" si="184"/>
        <v>#REF!</v>
      </c>
    </row>
    <row r="164" spans="1:279" ht="14.5" x14ac:dyDescent="0.35">
      <c r="A164" s="8">
        <v>162</v>
      </c>
      <c r="B164" s="9">
        <v>41805</v>
      </c>
      <c r="C164" s="10">
        <v>397.72</v>
      </c>
      <c r="D164" s="8">
        <f t="shared" si="154"/>
        <v>4.1914814814817305</v>
      </c>
      <c r="I164" s="6">
        <v>162</v>
      </c>
      <c r="J164" s="6">
        <f t="shared" si="155"/>
        <v>17.568517009604282</v>
      </c>
      <c r="K164" s="6">
        <f t="shared" si="156"/>
        <v>10.904061454048197</v>
      </c>
      <c r="L164" s="6">
        <f t="shared" si="193"/>
        <v>6.2515170096034192</v>
      </c>
      <c r="M164" s="6">
        <f t="shared" si="193"/>
        <v>6.6706651577516878</v>
      </c>
      <c r="N164" s="6">
        <f t="shared" si="193"/>
        <v>11.951931824418629</v>
      </c>
      <c r="O164" s="6">
        <f t="shared" si="193"/>
        <v>18.155324417011666</v>
      </c>
      <c r="P164" s="6">
        <f t="shared" si="193"/>
        <v>22.2629762688636</v>
      </c>
      <c r="Q164" s="6">
        <f t="shared" si="193"/>
        <v>25.280842935530561</v>
      </c>
      <c r="R164" s="6">
        <f t="shared" si="193"/>
        <v>27.628072565160341</v>
      </c>
      <c r="S164" s="6">
        <f t="shared" si="193"/>
        <v>29.514239231827073</v>
      </c>
      <c r="T164" s="6">
        <f t="shared" si="193"/>
        <v>31.14891700960489</v>
      </c>
      <c r="U164" s="6">
        <f t="shared" si="193"/>
        <v>30.939342935530995</v>
      </c>
      <c r="V164" s="6">
        <f t="shared" si="193"/>
        <v>27.376583676271427</v>
      </c>
      <c r="W164" s="6">
        <f t="shared" si="193"/>
        <v>20.292979972567313</v>
      </c>
      <c r="X164" s="6">
        <f t="shared" si="193"/>
        <v>14.802139231826235</v>
      </c>
      <c r="Y164" s="6">
        <f t="shared" si="193"/>
        <v>15.975754046641006</v>
      </c>
      <c r="Z164" s="6">
        <f t="shared" si="193"/>
        <v>22.095317009604486</v>
      </c>
      <c r="AA164" s="6">
        <f t="shared" si="193"/>
        <v>28.675942935530774</v>
      </c>
      <c r="AB164" s="6">
        <f t="shared" si="193"/>
        <v>34.082954046642293</v>
      </c>
      <c r="AC164" s="6">
        <f t="shared" si="193"/>
        <v>38.06486145404989</v>
      </c>
      <c r="AD164" s="6">
        <f t="shared" si="193"/>
        <v>40.74740960219814</v>
      </c>
      <c r="AE164" s="6">
        <f t="shared" si="193"/>
        <v>43.220383676272256</v>
      </c>
      <c r="AF164" s="6">
        <f t="shared" si="193"/>
        <v>45.399954046642918</v>
      </c>
      <c r="AG164" s="6">
        <f t="shared" si="193"/>
        <v>45.567613305902036</v>
      </c>
      <c r="AH164" s="6">
        <f t="shared" si="193"/>
        <v>42.298257750346394</v>
      </c>
      <c r="AI164" s="6">
        <f t="shared" si="193"/>
        <v>35.927205898494243</v>
      </c>
      <c r="AJ164" s="6">
        <f t="shared" si="193"/>
        <v>30.39445034293815</v>
      </c>
      <c r="AK164" s="6">
        <f t="shared" si="193"/>
        <v>31.107002194790109</v>
      </c>
      <c r="AL164" s="6">
        <f t="shared" si="193"/>
        <v>37.184650342938575</v>
      </c>
      <c r="AM164" s="6">
        <f t="shared" si="193"/>
        <v>42.885065157753779</v>
      </c>
      <c r="AN164" s="6">
        <f t="shared" si="193"/>
        <v>46.699313305902258</v>
      </c>
      <c r="AO164" s="6">
        <f t="shared" si="193"/>
        <v>49.423776268865289</v>
      </c>
      <c r="AP164" s="6">
        <f t="shared" si="193"/>
        <v>51.896750342939647</v>
      </c>
      <c r="AQ164" s="6">
        <f t="shared" si="193"/>
        <v>53.61525775034702</v>
      </c>
      <c r="AR164" s="6">
        <f t="shared" si="193"/>
        <v>54.830787379976812</v>
      </c>
      <c r="AS164" s="6">
        <f t="shared" si="193"/>
        <v>54.998446639235929</v>
      </c>
      <c r="AT164" s="6">
        <f t="shared" si="193"/>
        <v>51.687176268865514</v>
      </c>
      <c r="AU164" s="6">
        <f t="shared" si="193"/>
        <v>44.352083676272485</v>
      </c>
      <c r="AV164" s="6">
        <f t="shared" si="193"/>
        <v>37.89720219479053</v>
      </c>
      <c r="AW164" s="6">
        <f t="shared" si="193"/>
        <v>38.274435528124023</v>
      </c>
      <c r="AX164" s="6">
        <f t="shared" si="193"/>
        <v>44.561657750346619</v>
      </c>
      <c r="AY164" s="6">
        <f t="shared" si="193"/>
        <v>51.016539231828332</v>
      </c>
      <c r="AZ164" s="6">
        <f t="shared" si="193"/>
        <v>55.417594787384196</v>
      </c>
      <c r="BA164" s="6">
        <f t="shared" si="193"/>
        <v>58.686950342939831</v>
      </c>
      <c r="BB164" s="6">
        <f t="shared" si="193"/>
        <v>61.62098737997723</v>
      </c>
      <c r="BC164" s="6">
        <f t="shared" si="193"/>
        <v>63.884387379977213</v>
      </c>
      <c r="BD164" s="6">
        <f t="shared" si="193"/>
        <v>65.141831824421786</v>
      </c>
      <c r="BE164" s="6">
        <f t="shared" si="193"/>
        <v>64.555024417014394</v>
      </c>
      <c r="BF164" s="6">
        <f t="shared" si="193"/>
        <v>60.908435528125274</v>
      </c>
      <c r="BG164" s="6">
        <f t="shared" si="193"/>
        <v>54.327809602198982</v>
      </c>
      <c r="BH164" s="6">
        <f t="shared" si="193"/>
        <v>48.543565157754216</v>
      </c>
      <c r="BI164" s="6">
        <f t="shared" si="193"/>
        <v>48.836968861457905</v>
      </c>
      <c r="BJ164" s="6">
        <f t="shared" si="193"/>
        <v>54.998446639235929</v>
      </c>
      <c r="BK164" s="6">
        <f t="shared" si="193"/>
        <v>61.159924417014182</v>
      </c>
      <c r="BL164" s="6">
        <f t="shared" si="193"/>
        <v>65.644809602199601</v>
      </c>
      <c r="BM164" s="6">
        <f t="shared" si="193"/>
        <v>68.70459108368135</v>
      </c>
      <c r="BN164" s="6">
        <f t="shared" si="193"/>
        <v>70.465013305903497</v>
      </c>
      <c r="BO164" s="6">
        <f t="shared" si="193"/>
        <v>72.770328120718503</v>
      </c>
      <c r="BP164" s="6">
        <f t="shared" si="193"/>
        <v>74.614579972570453</v>
      </c>
      <c r="BQ164" s="6">
        <f t="shared" si="193"/>
        <v>74.656494787385228</v>
      </c>
      <c r="BR164" s="6">
        <f t="shared" si="193"/>
        <v>71.261394787385015</v>
      </c>
      <c r="BS164" s="6">
        <f t="shared" si="193"/>
        <v>64.345450342940268</v>
      </c>
      <c r="BT164" s="6">
        <f t="shared" si="193"/>
        <v>59.148013305902879</v>
      </c>
      <c r="BU164" s="6">
        <f t="shared" si="193"/>
        <v>60.321628120717882</v>
      </c>
      <c r="BV164" s="6">
        <f t="shared" si="193"/>
        <v>66.692679972570033</v>
      </c>
      <c r="BW164" s="6">
        <f t="shared" ref="BW164:EH167" si="195">INDEX($D$3:$D$272,$I164,1)*INDEX($D$3:$D$272,$I164+BW$2,1)</f>
        <v>72.68649849108894</v>
      </c>
      <c r="BX164" s="6">
        <f t="shared" si="195"/>
        <v>76.41691700960763</v>
      </c>
      <c r="BY164" s="6">
        <f t="shared" si="195"/>
        <v>79.225209602200451</v>
      </c>
      <c r="BZ164" s="6">
        <f t="shared" si="195"/>
        <v>81.404779972570878</v>
      </c>
      <c r="CA164" s="6">
        <f t="shared" si="195"/>
        <v>83.458605898496955</v>
      </c>
      <c r="CB164" s="6">
        <f t="shared" si="195"/>
        <v>85.219028120719358</v>
      </c>
      <c r="CC164" s="6">
        <f t="shared" si="195"/>
        <v>85.009454046645217</v>
      </c>
      <c r="CD164" s="6">
        <f t="shared" si="195"/>
        <v>81.11137626886719</v>
      </c>
      <c r="CE164" s="6">
        <f t="shared" si="195"/>
        <v>73.943942935533514</v>
      </c>
      <c r="CF164" s="6">
        <f t="shared" si="195"/>
        <v>67.908209602199832</v>
      </c>
      <c r="CG164" s="6">
        <f t="shared" si="195"/>
        <v>69.039909602199813</v>
      </c>
      <c r="CH164" s="6">
        <f t="shared" si="195"/>
        <v>75.997768861459591</v>
      </c>
      <c r="CI164" s="6">
        <f t="shared" si="195"/>
        <v>82.662224417015437</v>
      </c>
      <c r="CJ164" s="6">
        <f t="shared" si="195"/>
        <v>86.392642935534127</v>
      </c>
      <c r="CK164" s="6">
        <f t="shared" si="195"/>
        <v>88.907531824423259</v>
      </c>
      <c r="CL164" s="6">
        <f t="shared" si="195"/>
        <v>90.835613305904772</v>
      </c>
      <c r="CM164" s="6">
        <f t="shared" si="195"/>
        <v>92.051142935534557</v>
      </c>
      <c r="CN164" s="6">
        <f t="shared" si="195"/>
        <v>93.392417009608678</v>
      </c>
      <c r="CO164" s="6">
        <f t="shared" si="195"/>
        <v>94.230713305904985</v>
      </c>
      <c r="CP164" s="6">
        <f t="shared" si="195"/>
        <v>90.835613305904772</v>
      </c>
      <c r="CQ164" s="6">
        <f t="shared" si="195"/>
        <v>83.500520713311744</v>
      </c>
      <c r="CR164" s="6">
        <f t="shared" si="195"/>
        <v>78.05159478738544</v>
      </c>
      <c r="CS164" s="6">
        <f t="shared" si="195"/>
        <v>79.015635528126325</v>
      </c>
      <c r="CT164" s="6">
        <f t="shared" si="195"/>
        <v>85.09328367627478</v>
      </c>
      <c r="CU164" s="6">
        <f t="shared" si="195"/>
        <v>92.428376268867808</v>
      </c>
      <c r="CV164" s="6">
        <f t="shared" si="195"/>
        <v>96.703687379979328</v>
      </c>
      <c r="CW164" s="6">
        <f t="shared" si="195"/>
        <v>99.134746639238671</v>
      </c>
      <c r="CX164" s="6">
        <f t="shared" si="195"/>
        <v>101.06282812072018</v>
      </c>
      <c r="CY164" s="6">
        <f t="shared" si="195"/>
        <v>103.24239849109084</v>
      </c>
      <c r="CZ164" s="6">
        <f t="shared" si="195"/>
        <v>105.002820713313</v>
      </c>
      <c r="DA164" s="6">
        <f t="shared" si="195"/>
        <v>104.4579281207204</v>
      </c>
      <c r="DB164" s="6">
        <f t="shared" si="195"/>
        <v>100.1826170096091</v>
      </c>
      <c r="DC164" s="6">
        <f t="shared" si="195"/>
        <v>92.847524417016075</v>
      </c>
      <c r="DD164" s="6">
        <f t="shared" si="195"/>
        <v>87.524342935534349</v>
      </c>
      <c r="DE164" s="6">
        <f t="shared" si="195"/>
        <v>88.446468861460218</v>
      </c>
      <c r="DF164" s="6">
        <f t="shared" si="195"/>
        <v>94.775605898497588</v>
      </c>
      <c r="DG164" s="6">
        <f t="shared" si="195"/>
        <v>101.60772071331279</v>
      </c>
      <c r="DH164" s="6">
        <f t="shared" si="195"/>
        <v>105.9249466392391</v>
      </c>
      <c r="DI164" s="6">
        <f t="shared" si="195"/>
        <v>108.1464318244243</v>
      </c>
      <c r="DJ164" s="6">
        <f t="shared" si="195"/>
        <v>109.65536515775777</v>
      </c>
      <c r="DK164" s="6">
        <f t="shared" si="195"/>
        <v>111.41578737998017</v>
      </c>
      <c r="DL164" s="6">
        <f t="shared" si="195"/>
        <v>113.05046515775798</v>
      </c>
      <c r="DM164" s="6">
        <f t="shared" si="195"/>
        <v>112.88280589849863</v>
      </c>
      <c r="DN164" s="6">
        <f t="shared" si="195"/>
        <v>108.90089849109104</v>
      </c>
      <c r="DO164" s="6" t="e">
        <f t="shared" si="195"/>
        <v>#REF!</v>
      </c>
      <c r="DP164" s="6" t="e">
        <f t="shared" si="195"/>
        <v>#REF!</v>
      </c>
      <c r="DQ164" s="6" t="e">
        <f t="shared" si="195"/>
        <v>#REF!</v>
      </c>
      <c r="DR164" s="6" t="e">
        <f t="shared" si="195"/>
        <v>#REF!</v>
      </c>
      <c r="DS164" s="6" t="e">
        <f t="shared" si="195"/>
        <v>#REF!</v>
      </c>
      <c r="DT164" s="6" t="e">
        <f t="shared" si="195"/>
        <v>#REF!</v>
      </c>
      <c r="DU164" s="6" t="e">
        <f t="shared" si="195"/>
        <v>#REF!</v>
      </c>
      <c r="DV164" s="6" t="e">
        <f t="shared" si="195"/>
        <v>#REF!</v>
      </c>
      <c r="DW164" s="6" t="e">
        <f t="shared" si="195"/>
        <v>#REF!</v>
      </c>
      <c r="DX164" s="6" t="e">
        <f t="shared" si="195"/>
        <v>#REF!</v>
      </c>
      <c r="DY164" s="6" t="e">
        <f t="shared" si="195"/>
        <v>#REF!</v>
      </c>
      <c r="DZ164" s="6" t="e">
        <f t="shared" si="195"/>
        <v>#REF!</v>
      </c>
      <c r="EA164" s="6" t="e">
        <f t="shared" si="195"/>
        <v>#REF!</v>
      </c>
      <c r="EB164" s="6" t="e">
        <f t="shared" si="195"/>
        <v>#REF!</v>
      </c>
      <c r="EC164" s="6" t="e">
        <f t="shared" si="195"/>
        <v>#REF!</v>
      </c>
      <c r="ED164" s="6" t="e">
        <f t="shared" si="195"/>
        <v>#REF!</v>
      </c>
      <c r="EE164" s="6" t="e">
        <f t="shared" si="195"/>
        <v>#REF!</v>
      </c>
      <c r="EF164" s="6" t="e">
        <f t="shared" si="195"/>
        <v>#REF!</v>
      </c>
      <c r="EG164" s="6" t="e">
        <f t="shared" si="195"/>
        <v>#REF!</v>
      </c>
      <c r="EH164" s="6" t="e">
        <f t="shared" si="195"/>
        <v>#REF!</v>
      </c>
      <c r="EI164" s="6" t="e">
        <f t="shared" si="194"/>
        <v>#REF!</v>
      </c>
      <c r="EJ164" s="6" t="e">
        <f t="shared" si="194"/>
        <v>#REF!</v>
      </c>
      <c r="EK164" s="6" t="e">
        <f t="shared" si="194"/>
        <v>#REF!</v>
      </c>
      <c r="EL164" s="6" t="e">
        <f t="shared" si="194"/>
        <v>#REF!</v>
      </c>
      <c r="EM164" s="6" t="e">
        <f t="shared" si="194"/>
        <v>#REF!</v>
      </c>
      <c r="EN164" s="6" t="e">
        <f t="shared" si="194"/>
        <v>#REF!</v>
      </c>
      <c r="EO164" s="6" t="e">
        <f t="shared" si="194"/>
        <v>#REF!</v>
      </c>
      <c r="EP164" s="6" t="e">
        <f t="shared" si="194"/>
        <v>#REF!</v>
      </c>
      <c r="EQ164" s="6" t="e">
        <f t="shared" si="194"/>
        <v>#REF!</v>
      </c>
      <c r="ER164" s="6" t="e">
        <f t="shared" si="194"/>
        <v>#REF!</v>
      </c>
      <c r="ES164" s="6" t="e">
        <f t="shared" si="194"/>
        <v>#REF!</v>
      </c>
      <c r="ET164" s="6" t="e">
        <f t="shared" si="194"/>
        <v>#REF!</v>
      </c>
      <c r="EU164" s="6" t="e">
        <f t="shared" si="194"/>
        <v>#REF!</v>
      </c>
      <c r="EV164" s="6" t="e">
        <f t="shared" si="194"/>
        <v>#REF!</v>
      </c>
      <c r="EW164" s="6" t="e">
        <f t="shared" si="194"/>
        <v>#REF!</v>
      </c>
      <c r="EX164" s="6" t="e">
        <f t="shared" si="194"/>
        <v>#REF!</v>
      </c>
      <c r="EY164" s="6" t="e">
        <f t="shared" si="194"/>
        <v>#REF!</v>
      </c>
      <c r="EZ164" s="6" t="e">
        <f t="shared" si="194"/>
        <v>#REF!</v>
      </c>
      <c r="FA164" s="6" t="e">
        <f t="shared" si="194"/>
        <v>#REF!</v>
      </c>
      <c r="FB164" s="6" t="e">
        <f t="shared" si="194"/>
        <v>#REF!</v>
      </c>
      <c r="FC164" s="6" t="e">
        <f t="shared" si="194"/>
        <v>#REF!</v>
      </c>
      <c r="FD164" s="6" t="e">
        <f t="shared" si="194"/>
        <v>#REF!</v>
      </c>
      <c r="FE164" s="6" t="e">
        <f t="shared" si="194"/>
        <v>#REF!</v>
      </c>
      <c r="FF164" s="6" t="e">
        <f t="shared" si="194"/>
        <v>#REF!</v>
      </c>
      <c r="FG164" s="6" t="e">
        <f t="shared" si="194"/>
        <v>#REF!</v>
      </c>
      <c r="FH164" s="6" t="e">
        <f t="shared" si="194"/>
        <v>#REF!</v>
      </c>
      <c r="FI164" s="6" t="e">
        <f t="shared" si="194"/>
        <v>#REF!</v>
      </c>
      <c r="FJ164" s="6" t="e">
        <f t="shared" si="194"/>
        <v>#REF!</v>
      </c>
      <c r="FK164" s="6" t="e">
        <f t="shared" si="194"/>
        <v>#REF!</v>
      </c>
      <c r="FL164" s="6" t="e">
        <f t="shared" si="194"/>
        <v>#REF!</v>
      </c>
      <c r="FM164" s="6" t="e">
        <f t="shared" si="194"/>
        <v>#REF!</v>
      </c>
      <c r="FN164" s="6" t="e">
        <f t="shared" si="194"/>
        <v>#REF!</v>
      </c>
      <c r="FO164" s="6" t="e">
        <f t="shared" si="194"/>
        <v>#REF!</v>
      </c>
      <c r="FP164" s="6" t="e">
        <f t="shared" si="194"/>
        <v>#REF!</v>
      </c>
      <c r="FQ164" s="6" t="e">
        <f t="shared" si="194"/>
        <v>#REF!</v>
      </c>
      <c r="FR164" s="6" t="e">
        <f t="shared" si="194"/>
        <v>#REF!</v>
      </c>
      <c r="FS164" s="6" t="e">
        <f t="shared" si="194"/>
        <v>#REF!</v>
      </c>
      <c r="FT164" s="6" t="e">
        <f t="shared" si="194"/>
        <v>#REF!</v>
      </c>
      <c r="FU164" s="6" t="e">
        <f t="shared" si="194"/>
        <v>#REF!</v>
      </c>
      <c r="FV164" s="6" t="e">
        <f t="shared" si="194"/>
        <v>#REF!</v>
      </c>
      <c r="FW164" s="6" t="e">
        <f t="shared" si="194"/>
        <v>#REF!</v>
      </c>
      <c r="FX164" s="6" t="e">
        <f t="shared" si="194"/>
        <v>#REF!</v>
      </c>
      <c r="FY164" s="6" t="e">
        <f t="shared" si="194"/>
        <v>#REF!</v>
      </c>
      <c r="FZ164" s="6" t="e">
        <f t="shared" si="194"/>
        <v>#REF!</v>
      </c>
      <c r="GA164" s="6" t="e">
        <f t="shared" si="194"/>
        <v>#REF!</v>
      </c>
      <c r="GB164" s="6" t="e">
        <f t="shared" si="194"/>
        <v>#REF!</v>
      </c>
      <c r="GC164" s="6" t="e">
        <f t="shared" si="194"/>
        <v>#REF!</v>
      </c>
      <c r="GD164" s="6" t="e">
        <f t="shared" si="194"/>
        <v>#REF!</v>
      </c>
      <c r="GE164" s="6" t="e">
        <f t="shared" si="194"/>
        <v>#REF!</v>
      </c>
      <c r="GF164" s="6" t="e">
        <f t="shared" si="194"/>
        <v>#REF!</v>
      </c>
      <c r="GG164" s="6" t="e">
        <f t="shared" si="194"/>
        <v>#REF!</v>
      </c>
      <c r="GH164" s="6" t="e">
        <f t="shared" si="194"/>
        <v>#REF!</v>
      </c>
      <c r="GI164" s="6" t="e">
        <f t="shared" si="194"/>
        <v>#REF!</v>
      </c>
      <c r="GJ164" s="6" t="e">
        <f t="shared" si="194"/>
        <v>#REF!</v>
      </c>
      <c r="GK164" s="6" t="e">
        <f t="shared" si="194"/>
        <v>#REF!</v>
      </c>
      <c r="GL164" s="6" t="e">
        <f t="shared" si="194"/>
        <v>#REF!</v>
      </c>
      <c r="GM164" s="6" t="e">
        <f t="shared" si="194"/>
        <v>#REF!</v>
      </c>
      <c r="GN164" s="6" t="e">
        <f t="shared" si="194"/>
        <v>#REF!</v>
      </c>
      <c r="GO164" s="6" t="e">
        <f t="shared" si="194"/>
        <v>#REF!</v>
      </c>
      <c r="GP164" s="6" t="e">
        <f t="shared" si="194"/>
        <v>#REF!</v>
      </c>
      <c r="GQ164" s="6" t="e">
        <f t="shared" si="194"/>
        <v>#REF!</v>
      </c>
      <c r="GR164" s="6" t="e">
        <f t="shared" si="194"/>
        <v>#REF!</v>
      </c>
      <c r="GS164" s="6" t="e">
        <f t="shared" si="194"/>
        <v>#REF!</v>
      </c>
      <c r="GT164" s="6" t="e">
        <f t="shared" ref="GT164:JE167" si="196">INDEX($D$3:$D$272,$I164,1)*INDEX($D$3:$D$272,$I164+GT$2,1)</f>
        <v>#REF!</v>
      </c>
      <c r="GU164" s="6" t="e">
        <f t="shared" si="196"/>
        <v>#REF!</v>
      </c>
      <c r="GV164" s="6" t="e">
        <f t="shared" si="196"/>
        <v>#REF!</v>
      </c>
      <c r="GW164" s="6" t="e">
        <f t="shared" si="196"/>
        <v>#REF!</v>
      </c>
      <c r="GX164" s="6" t="e">
        <f t="shared" si="196"/>
        <v>#REF!</v>
      </c>
      <c r="GY164" s="6" t="e">
        <f t="shared" si="196"/>
        <v>#REF!</v>
      </c>
      <c r="GZ164" s="6" t="e">
        <f t="shared" si="196"/>
        <v>#REF!</v>
      </c>
      <c r="HA164" s="6" t="e">
        <f t="shared" si="196"/>
        <v>#REF!</v>
      </c>
      <c r="HB164" s="6" t="e">
        <f t="shared" si="196"/>
        <v>#REF!</v>
      </c>
      <c r="HC164" s="6" t="e">
        <f t="shared" si="196"/>
        <v>#REF!</v>
      </c>
      <c r="HD164" s="6" t="e">
        <f t="shared" si="196"/>
        <v>#REF!</v>
      </c>
      <c r="HE164" s="6" t="e">
        <f t="shared" si="196"/>
        <v>#REF!</v>
      </c>
      <c r="HF164" s="6" t="e">
        <f t="shared" si="196"/>
        <v>#REF!</v>
      </c>
      <c r="HG164" s="6" t="e">
        <f t="shared" si="196"/>
        <v>#REF!</v>
      </c>
      <c r="HH164" s="6" t="e">
        <f t="shared" si="196"/>
        <v>#REF!</v>
      </c>
      <c r="HI164" s="6" t="e">
        <f t="shared" si="196"/>
        <v>#REF!</v>
      </c>
      <c r="HJ164" s="6" t="e">
        <f t="shared" si="196"/>
        <v>#REF!</v>
      </c>
      <c r="HK164" s="6" t="e">
        <f t="shared" si="196"/>
        <v>#REF!</v>
      </c>
      <c r="HL164" s="6" t="e">
        <f t="shared" si="196"/>
        <v>#REF!</v>
      </c>
      <c r="HM164" s="6" t="e">
        <f t="shared" si="196"/>
        <v>#REF!</v>
      </c>
      <c r="HN164" s="6" t="e">
        <f t="shared" si="196"/>
        <v>#REF!</v>
      </c>
      <c r="HO164" s="6" t="e">
        <f t="shared" si="196"/>
        <v>#REF!</v>
      </c>
      <c r="HP164" s="6" t="e">
        <f t="shared" si="196"/>
        <v>#REF!</v>
      </c>
      <c r="HQ164" s="6" t="e">
        <f t="shared" si="196"/>
        <v>#REF!</v>
      </c>
      <c r="HR164" s="6" t="e">
        <f t="shared" si="196"/>
        <v>#REF!</v>
      </c>
      <c r="HS164" s="6" t="e">
        <f t="shared" si="196"/>
        <v>#REF!</v>
      </c>
      <c r="HT164" s="6" t="e">
        <f t="shared" si="196"/>
        <v>#REF!</v>
      </c>
      <c r="HU164" s="6" t="e">
        <f t="shared" si="196"/>
        <v>#REF!</v>
      </c>
      <c r="HV164" s="6" t="e">
        <f t="shared" si="196"/>
        <v>#REF!</v>
      </c>
      <c r="HW164" s="6" t="e">
        <f t="shared" si="196"/>
        <v>#REF!</v>
      </c>
      <c r="HX164" s="6" t="e">
        <f t="shared" si="196"/>
        <v>#REF!</v>
      </c>
      <c r="HY164" s="6" t="e">
        <f t="shared" si="196"/>
        <v>#REF!</v>
      </c>
      <c r="HZ164" s="6" t="e">
        <f t="shared" si="196"/>
        <v>#REF!</v>
      </c>
      <c r="IA164" s="6" t="e">
        <f t="shared" si="196"/>
        <v>#REF!</v>
      </c>
      <c r="IB164" s="6" t="e">
        <f t="shared" si="196"/>
        <v>#REF!</v>
      </c>
      <c r="IC164" s="6" t="e">
        <f t="shared" si="196"/>
        <v>#REF!</v>
      </c>
      <c r="ID164" s="6" t="e">
        <f t="shared" si="196"/>
        <v>#REF!</v>
      </c>
      <c r="IE164" s="6" t="e">
        <f t="shared" si="196"/>
        <v>#REF!</v>
      </c>
      <c r="IF164" s="6" t="e">
        <f t="shared" si="196"/>
        <v>#REF!</v>
      </c>
      <c r="IG164" s="6" t="e">
        <f t="shared" si="196"/>
        <v>#REF!</v>
      </c>
      <c r="IH164" s="6" t="e">
        <f t="shared" si="196"/>
        <v>#REF!</v>
      </c>
      <c r="II164" s="6" t="e">
        <f t="shared" si="196"/>
        <v>#REF!</v>
      </c>
      <c r="IJ164" s="6" t="e">
        <f t="shared" si="196"/>
        <v>#REF!</v>
      </c>
      <c r="IK164" s="6" t="e">
        <f t="shared" si="196"/>
        <v>#REF!</v>
      </c>
      <c r="IL164" s="6" t="e">
        <f t="shared" si="196"/>
        <v>#REF!</v>
      </c>
      <c r="IM164" s="6" t="e">
        <f t="shared" si="196"/>
        <v>#REF!</v>
      </c>
      <c r="IN164" s="6" t="e">
        <f t="shared" si="196"/>
        <v>#REF!</v>
      </c>
      <c r="IO164" s="6" t="e">
        <f t="shared" si="196"/>
        <v>#REF!</v>
      </c>
      <c r="IP164" s="6" t="e">
        <f t="shared" si="196"/>
        <v>#REF!</v>
      </c>
      <c r="IQ164" s="6" t="e">
        <f t="shared" si="196"/>
        <v>#REF!</v>
      </c>
      <c r="IR164" s="6" t="e">
        <f t="shared" si="196"/>
        <v>#REF!</v>
      </c>
      <c r="IS164" s="6" t="e">
        <f t="shared" si="196"/>
        <v>#REF!</v>
      </c>
      <c r="IT164" s="6" t="e">
        <f t="shared" si="196"/>
        <v>#REF!</v>
      </c>
      <c r="IU164" s="6" t="e">
        <f t="shared" si="196"/>
        <v>#REF!</v>
      </c>
      <c r="IV164" s="6" t="e">
        <f t="shared" si="196"/>
        <v>#REF!</v>
      </c>
      <c r="IW164" s="6" t="e">
        <f t="shared" si="196"/>
        <v>#REF!</v>
      </c>
      <c r="IX164" s="6" t="e">
        <f t="shared" si="196"/>
        <v>#REF!</v>
      </c>
      <c r="IY164" s="6" t="e">
        <f t="shared" si="196"/>
        <v>#REF!</v>
      </c>
      <c r="IZ164" s="6" t="e">
        <f t="shared" si="196"/>
        <v>#REF!</v>
      </c>
      <c r="JA164" s="6" t="e">
        <f t="shared" si="196"/>
        <v>#REF!</v>
      </c>
      <c r="JB164" s="6" t="e">
        <f t="shared" si="196"/>
        <v>#REF!</v>
      </c>
      <c r="JC164" s="6" t="e">
        <f t="shared" si="196"/>
        <v>#REF!</v>
      </c>
      <c r="JD164" s="6" t="e">
        <f t="shared" si="196"/>
        <v>#REF!</v>
      </c>
      <c r="JE164" s="6" t="e">
        <f t="shared" si="196"/>
        <v>#REF!</v>
      </c>
      <c r="JF164" s="6" t="e">
        <f t="shared" si="181"/>
        <v>#REF!</v>
      </c>
      <c r="JG164" s="6" t="e">
        <f t="shared" si="181"/>
        <v>#REF!</v>
      </c>
      <c r="JH164" s="6" t="e">
        <f t="shared" si="181"/>
        <v>#REF!</v>
      </c>
      <c r="JI164" s="6" t="e">
        <f t="shared" si="181"/>
        <v>#REF!</v>
      </c>
      <c r="JJ164" s="6" t="e">
        <f t="shared" si="180"/>
        <v>#REF!</v>
      </c>
      <c r="JK164" s="6" t="e">
        <f t="shared" si="180"/>
        <v>#REF!</v>
      </c>
      <c r="JL164" s="6" t="e">
        <f t="shared" si="184"/>
        <v>#REF!</v>
      </c>
      <c r="JM164" s="6" t="e">
        <f t="shared" si="184"/>
        <v>#REF!</v>
      </c>
      <c r="JN164" s="6" t="e">
        <f t="shared" si="184"/>
        <v>#REF!</v>
      </c>
      <c r="JO164" s="6" t="e">
        <f t="shared" si="184"/>
        <v>#REF!</v>
      </c>
      <c r="JP164" s="6" t="e">
        <f t="shared" si="184"/>
        <v>#REF!</v>
      </c>
      <c r="JQ164" s="6" t="e">
        <f t="shared" si="184"/>
        <v>#REF!</v>
      </c>
      <c r="JR164" s="6" t="e">
        <f t="shared" si="184"/>
        <v>#REF!</v>
      </c>
      <c r="JS164" s="6" t="e">
        <f t="shared" si="184"/>
        <v>#REF!</v>
      </c>
    </row>
    <row r="165" spans="1:279" ht="14.5" x14ac:dyDescent="0.35">
      <c r="A165" s="8">
        <v>163</v>
      </c>
      <c r="B165" s="9">
        <v>41835</v>
      </c>
      <c r="C165" s="10">
        <v>396.13</v>
      </c>
      <c r="D165" s="8">
        <f t="shared" si="154"/>
        <v>2.6014814814816987</v>
      </c>
      <c r="I165" s="6">
        <v>163</v>
      </c>
      <c r="J165" s="6">
        <f t="shared" si="155"/>
        <v>6.7677058984922134</v>
      </c>
      <c r="K165" s="6">
        <f t="shared" si="156"/>
        <v>3.8800614540474925</v>
      </c>
      <c r="L165" s="6">
        <f t="shared" ref="L165:BW168" si="197">INDEX($D$3:$D$272,$I165,1)*INDEX($D$3:$D$272,$I165+L$2,1)</f>
        <v>4.1402096021957213</v>
      </c>
      <c r="M165" s="6">
        <f t="shared" si="197"/>
        <v>7.418076268862638</v>
      </c>
      <c r="N165" s="6">
        <f t="shared" si="197"/>
        <v>11.268268861455599</v>
      </c>
      <c r="O165" s="6">
        <f t="shared" si="197"/>
        <v>13.817720713307564</v>
      </c>
      <c r="P165" s="6">
        <f t="shared" si="197"/>
        <v>15.690787379974457</v>
      </c>
      <c r="Q165" s="6">
        <f t="shared" si="197"/>
        <v>17.147617009604215</v>
      </c>
      <c r="R165" s="6">
        <f t="shared" si="197"/>
        <v>18.318283676270951</v>
      </c>
      <c r="S165" s="6">
        <f t="shared" si="197"/>
        <v>19.332861454048778</v>
      </c>
      <c r="T165" s="6">
        <f t="shared" si="197"/>
        <v>19.202787379974811</v>
      </c>
      <c r="U165" s="6">
        <f t="shared" si="197"/>
        <v>16.991528120715309</v>
      </c>
      <c r="V165" s="6">
        <f t="shared" si="197"/>
        <v>12.595024417011242</v>
      </c>
      <c r="W165" s="6">
        <f t="shared" si="197"/>
        <v>9.1870836762702108</v>
      </c>
      <c r="X165" s="6">
        <f t="shared" si="197"/>
        <v>9.9154984910850157</v>
      </c>
      <c r="Y165" s="6">
        <f t="shared" si="197"/>
        <v>13.71366145404839</v>
      </c>
      <c r="Z165" s="6">
        <f t="shared" si="197"/>
        <v>17.797987379974639</v>
      </c>
      <c r="AA165" s="6">
        <f t="shared" si="197"/>
        <v>21.153898491086085</v>
      </c>
      <c r="AB165" s="6">
        <f t="shared" si="197"/>
        <v>23.625305898493668</v>
      </c>
      <c r="AC165" s="6">
        <f t="shared" si="197"/>
        <v>25.29025404664192</v>
      </c>
      <c r="AD165" s="6">
        <f t="shared" si="197"/>
        <v>26.825128120716059</v>
      </c>
      <c r="AE165" s="6">
        <f t="shared" si="197"/>
        <v>28.177898491086641</v>
      </c>
      <c r="AF165" s="6">
        <f t="shared" si="197"/>
        <v>28.281957750345814</v>
      </c>
      <c r="AG165" s="6">
        <f t="shared" si="197"/>
        <v>26.25280219479016</v>
      </c>
      <c r="AH165" s="6">
        <f t="shared" si="197"/>
        <v>22.298550342938025</v>
      </c>
      <c r="AI165" s="6">
        <f t="shared" si="197"/>
        <v>18.864594787382053</v>
      </c>
      <c r="AJ165" s="6">
        <f t="shared" si="197"/>
        <v>19.306846639233985</v>
      </c>
      <c r="AK165" s="6">
        <f t="shared" si="197"/>
        <v>23.078994787382417</v>
      </c>
      <c r="AL165" s="6">
        <f t="shared" si="197"/>
        <v>26.617009602197562</v>
      </c>
      <c r="AM165" s="6">
        <f t="shared" si="197"/>
        <v>28.984357750345975</v>
      </c>
      <c r="AN165" s="6">
        <f t="shared" si="197"/>
        <v>30.67532071330902</v>
      </c>
      <c r="AO165" s="6">
        <f t="shared" si="197"/>
        <v>32.210194787383301</v>
      </c>
      <c r="AP165" s="6">
        <f t="shared" si="197"/>
        <v>33.276802194790719</v>
      </c>
      <c r="AQ165" s="6">
        <f t="shared" si="197"/>
        <v>34.031231824420466</v>
      </c>
      <c r="AR165" s="6">
        <f t="shared" si="197"/>
        <v>34.13529108367964</v>
      </c>
      <c r="AS165" s="6">
        <f t="shared" si="197"/>
        <v>32.080120713309192</v>
      </c>
      <c r="AT165" s="6">
        <f t="shared" si="197"/>
        <v>27.527528120716216</v>
      </c>
      <c r="AU165" s="6">
        <f t="shared" si="197"/>
        <v>23.521246639234349</v>
      </c>
      <c r="AV165" s="6">
        <f t="shared" si="197"/>
        <v>23.755379972567784</v>
      </c>
      <c r="AW165" s="6">
        <f t="shared" si="197"/>
        <v>27.657602194790332</v>
      </c>
      <c r="AX165" s="6">
        <f t="shared" si="197"/>
        <v>31.663883676272054</v>
      </c>
      <c r="AY165" s="6">
        <f t="shared" si="197"/>
        <v>34.395439231827865</v>
      </c>
      <c r="AZ165" s="6">
        <f t="shared" si="197"/>
        <v>36.424594787383519</v>
      </c>
      <c r="BA165" s="6">
        <f t="shared" si="197"/>
        <v>38.245631824420826</v>
      </c>
      <c r="BB165" s="6">
        <f t="shared" si="197"/>
        <v>39.650431824420849</v>
      </c>
      <c r="BC165" s="6">
        <f t="shared" si="197"/>
        <v>40.43087626886539</v>
      </c>
      <c r="BD165" s="6">
        <f t="shared" si="197"/>
        <v>40.066668861457984</v>
      </c>
      <c r="BE165" s="6">
        <f t="shared" si="197"/>
        <v>37.803379972568898</v>
      </c>
      <c r="BF165" s="6">
        <f t="shared" si="197"/>
        <v>33.719054046642647</v>
      </c>
      <c r="BG165" s="6">
        <f t="shared" si="197"/>
        <v>30.129009602197915</v>
      </c>
      <c r="BH165" s="6">
        <f t="shared" si="197"/>
        <v>30.311113305901618</v>
      </c>
      <c r="BI165" s="6">
        <f t="shared" si="197"/>
        <v>34.13529108367964</v>
      </c>
      <c r="BJ165" s="6">
        <f t="shared" si="197"/>
        <v>37.959468861457808</v>
      </c>
      <c r="BK165" s="6">
        <f t="shared" si="197"/>
        <v>40.743054046643202</v>
      </c>
      <c r="BL165" s="6">
        <f t="shared" si="197"/>
        <v>42.642135528124889</v>
      </c>
      <c r="BM165" s="6">
        <f t="shared" si="197"/>
        <v>43.7347577503471</v>
      </c>
      <c r="BN165" s="6">
        <f t="shared" si="197"/>
        <v>45.165572565162066</v>
      </c>
      <c r="BO165" s="6">
        <f t="shared" si="197"/>
        <v>46.310224417014005</v>
      </c>
      <c r="BP165" s="6">
        <f t="shared" si="197"/>
        <v>46.336239231828799</v>
      </c>
      <c r="BQ165" s="6">
        <f t="shared" si="197"/>
        <v>44.229039231828615</v>
      </c>
      <c r="BR165" s="6">
        <f t="shared" si="197"/>
        <v>39.936594787383875</v>
      </c>
      <c r="BS165" s="6">
        <f t="shared" si="197"/>
        <v>36.710757750346545</v>
      </c>
      <c r="BT165" s="6">
        <f t="shared" si="197"/>
        <v>37.439172565161492</v>
      </c>
      <c r="BU165" s="6">
        <f t="shared" si="197"/>
        <v>41.393424417013627</v>
      </c>
      <c r="BV165" s="6">
        <f t="shared" si="197"/>
        <v>45.113542935532479</v>
      </c>
      <c r="BW165" s="6">
        <f t="shared" si="197"/>
        <v>47.428861454051152</v>
      </c>
      <c r="BX165" s="6">
        <f t="shared" si="195"/>
        <v>49.171854046643929</v>
      </c>
      <c r="BY165" s="6">
        <f t="shared" si="195"/>
        <v>50.524624417014365</v>
      </c>
      <c r="BZ165" s="6">
        <f t="shared" si="195"/>
        <v>51.799350342940421</v>
      </c>
      <c r="CA165" s="6">
        <f t="shared" si="195"/>
        <v>52.891972565162781</v>
      </c>
      <c r="CB165" s="6">
        <f t="shared" si="195"/>
        <v>52.761898491088665</v>
      </c>
      <c r="CC165" s="6">
        <f t="shared" si="195"/>
        <v>50.34252071331067</v>
      </c>
      <c r="CD165" s="6">
        <f t="shared" si="195"/>
        <v>45.893987379977013</v>
      </c>
      <c r="CE165" s="6">
        <f t="shared" si="195"/>
        <v>42.147854046643374</v>
      </c>
      <c r="CF165" s="6">
        <f t="shared" si="195"/>
        <v>42.850254046643386</v>
      </c>
      <c r="CG165" s="6">
        <f t="shared" si="195"/>
        <v>47.168713305903069</v>
      </c>
      <c r="CH165" s="6">
        <f t="shared" si="195"/>
        <v>51.305068861458906</v>
      </c>
      <c r="CI165" s="6">
        <f t="shared" si="195"/>
        <v>53.620387379977586</v>
      </c>
      <c r="CJ165" s="6">
        <f t="shared" si="195"/>
        <v>55.181276268866661</v>
      </c>
      <c r="CK165" s="6">
        <f t="shared" si="195"/>
        <v>56.377957750348187</v>
      </c>
      <c r="CL165" s="6">
        <f t="shared" si="195"/>
        <v>57.132387379977935</v>
      </c>
      <c r="CM165" s="6">
        <f t="shared" si="195"/>
        <v>57.964861454052063</v>
      </c>
      <c r="CN165" s="6">
        <f t="shared" si="195"/>
        <v>58.485157750348371</v>
      </c>
      <c r="CO165" s="6">
        <f t="shared" si="195"/>
        <v>56.377957750348187</v>
      </c>
      <c r="CP165" s="6">
        <f t="shared" si="195"/>
        <v>51.825365157755215</v>
      </c>
      <c r="CQ165" s="6">
        <f t="shared" si="195"/>
        <v>48.443439231828982</v>
      </c>
      <c r="CR165" s="6">
        <f t="shared" si="195"/>
        <v>49.04177997256982</v>
      </c>
      <c r="CS165" s="6">
        <f t="shared" si="195"/>
        <v>52.813928120718252</v>
      </c>
      <c r="CT165" s="6">
        <f t="shared" si="195"/>
        <v>57.366520713311225</v>
      </c>
      <c r="CU165" s="6">
        <f t="shared" si="195"/>
        <v>60.020031824422659</v>
      </c>
      <c r="CV165" s="6">
        <f t="shared" si="195"/>
        <v>61.528891083681998</v>
      </c>
      <c r="CW165" s="6">
        <f t="shared" si="195"/>
        <v>62.725572565163532</v>
      </c>
      <c r="CX165" s="6">
        <f t="shared" si="195"/>
        <v>64.07834293553411</v>
      </c>
      <c r="CY165" s="6">
        <f t="shared" si="195"/>
        <v>65.170965157756314</v>
      </c>
      <c r="CZ165" s="6">
        <f t="shared" si="195"/>
        <v>64.832772565163708</v>
      </c>
      <c r="DA165" s="6">
        <f t="shared" si="195"/>
        <v>62.179261454052423</v>
      </c>
      <c r="DB165" s="6">
        <f t="shared" si="195"/>
        <v>57.62666886145945</v>
      </c>
      <c r="DC165" s="6">
        <f t="shared" si="195"/>
        <v>54.32278737997774</v>
      </c>
      <c r="DD165" s="6">
        <f t="shared" si="195"/>
        <v>54.895113305903642</v>
      </c>
      <c r="DE165" s="6">
        <f t="shared" si="195"/>
        <v>58.823350342940984</v>
      </c>
      <c r="DF165" s="6">
        <f t="shared" si="195"/>
        <v>63.063765157756137</v>
      </c>
      <c r="DG165" s="6">
        <f t="shared" si="195"/>
        <v>65.743291083682365</v>
      </c>
      <c r="DH165" s="6">
        <f t="shared" si="195"/>
        <v>67.122076268867588</v>
      </c>
      <c r="DI165" s="6">
        <f t="shared" si="195"/>
        <v>68.058609602201045</v>
      </c>
      <c r="DJ165" s="6">
        <f t="shared" si="195"/>
        <v>69.151231824423391</v>
      </c>
      <c r="DK165" s="6">
        <f t="shared" si="195"/>
        <v>70.165809602201222</v>
      </c>
      <c r="DL165" s="6">
        <f t="shared" si="195"/>
        <v>70.061750342941906</v>
      </c>
      <c r="DM165" s="6">
        <f t="shared" si="195"/>
        <v>67.590342935534323</v>
      </c>
      <c r="DN165" s="6" t="e">
        <f t="shared" si="195"/>
        <v>#REF!</v>
      </c>
      <c r="DO165" s="6" t="e">
        <f t="shared" si="195"/>
        <v>#REF!</v>
      </c>
      <c r="DP165" s="6" t="e">
        <f t="shared" si="195"/>
        <v>#REF!</v>
      </c>
      <c r="DQ165" s="6" t="e">
        <f t="shared" si="195"/>
        <v>#REF!</v>
      </c>
      <c r="DR165" s="6" t="e">
        <f t="shared" si="195"/>
        <v>#REF!</v>
      </c>
      <c r="DS165" s="6" t="e">
        <f t="shared" si="195"/>
        <v>#REF!</v>
      </c>
      <c r="DT165" s="6" t="e">
        <f t="shared" si="195"/>
        <v>#REF!</v>
      </c>
      <c r="DU165" s="6" t="e">
        <f t="shared" si="195"/>
        <v>#REF!</v>
      </c>
      <c r="DV165" s="6" t="e">
        <f t="shared" si="195"/>
        <v>#REF!</v>
      </c>
      <c r="DW165" s="6" t="e">
        <f t="shared" si="195"/>
        <v>#REF!</v>
      </c>
      <c r="DX165" s="6" t="e">
        <f t="shared" si="195"/>
        <v>#REF!</v>
      </c>
      <c r="DY165" s="6" t="e">
        <f t="shared" si="195"/>
        <v>#REF!</v>
      </c>
      <c r="DZ165" s="6" t="e">
        <f t="shared" si="195"/>
        <v>#REF!</v>
      </c>
      <c r="EA165" s="6" t="e">
        <f t="shared" si="195"/>
        <v>#REF!</v>
      </c>
      <c r="EB165" s="6" t="e">
        <f t="shared" si="195"/>
        <v>#REF!</v>
      </c>
      <c r="EC165" s="6" t="e">
        <f t="shared" si="195"/>
        <v>#REF!</v>
      </c>
      <c r="ED165" s="6" t="e">
        <f t="shared" si="195"/>
        <v>#REF!</v>
      </c>
      <c r="EE165" s="6" t="e">
        <f t="shared" si="195"/>
        <v>#REF!</v>
      </c>
      <c r="EF165" s="6" t="e">
        <f t="shared" si="195"/>
        <v>#REF!</v>
      </c>
      <c r="EG165" s="6" t="e">
        <f t="shared" si="195"/>
        <v>#REF!</v>
      </c>
      <c r="EH165" s="6" t="e">
        <f t="shared" si="195"/>
        <v>#REF!</v>
      </c>
      <c r="EI165" s="6" t="e">
        <f t="shared" ref="EI165:GT168" si="198">INDEX($D$3:$D$272,$I165,1)*INDEX($D$3:$D$272,$I165+EI$2,1)</f>
        <v>#REF!</v>
      </c>
      <c r="EJ165" s="6" t="e">
        <f t="shared" si="198"/>
        <v>#REF!</v>
      </c>
      <c r="EK165" s="6" t="e">
        <f t="shared" si="198"/>
        <v>#REF!</v>
      </c>
      <c r="EL165" s="6" t="e">
        <f t="shared" si="198"/>
        <v>#REF!</v>
      </c>
      <c r="EM165" s="6" t="e">
        <f t="shared" si="198"/>
        <v>#REF!</v>
      </c>
      <c r="EN165" s="6" t="e">
        <f t="shared" si="198"/>
        <v>#REF!</v>
      </c>
      <c r="EO165" s="6" t="e">
        <f t="shared" si="198"/>
        <v>#REF!</v>
      </c>
      <c r="EP165" s="6" t="e">
        <f t="shared" si="198"/>
        <v>#REF!</v>
      </c>
      <c r="EQ165" s="6" t="e">
        <f t="shared" si="198"/>
        <v>#REF!</v>
      </c>
      <c r="ER165" s="6" t="e">
        <f t="shared" si="198"/>
        <v>#REF!</v>
      </c>
      <c r="ES165" s="6" t="e">
        <f t="shared" si="198"/>
        <v>#REF!</v>
      </c>
      <c r="ET165" s="6" t="e">
        <f t="shared" si="198"/>
        <v>#REF!</v>
      </c>
      <c r="EU165" s="6" t="e">
        <f t="shared" si="198"/>
        <v>#REF!</v>
      </c>
      <c r="EV165" s="6" t="e">
        <f t="shared" si="198"/>
        <v>#REF!</v>
      </c>
      <c r="EW165" s="6" t="e">
        <f t="shared" si="198"/>
        <v>#REF!</v>
      </c>
      <c r="EX165" s="6" t="e">
        <f t="shared" si="198"/>
        <v>#REF!</v>
      </c>
      <c r="EY165" s="6" t="e">
        <f t="shared" si="198"/>
        <v>#REF!</v>
      </c>
      <c r="EZ165" s="6" t="e">
        <f t="shared" si="198"/>
        <v>#REF!</v>
      </c>
      <c r="FA165" s="6" t="e">
        <f t="shared" si="198"/>
        <v>#REF!</v>
      </c>
      <c r="FB165" s="6" t="e">
        <f t="shared" si="198"/>
        <v>#REF!</v>
      </c>
      <c r="FC165" s="6" t="e">
        <f t="shared" si="198"/>
        <v>#REF!</v>
      </c>
      <c r="FD165" s="6" t="e">
        <f t="shared" si="198"/>
        <v>#REF!</v>
      </c>
      <c r="FE165" s="6" t="e">
        <f t="shared" si="198"/>
        <v>#REF!</v>
      </c>
      <c r="FF165" s="6" t="e">
        <f t="shared" si="198"/>
        <v>#REF!</v>
      </c>
      <c r="FG165" s="6" t="e">
        <f t="shared" si="198"/>
        <v>#REF!</v>
      </c>
      <c r="FH165" s="6" t="e">
        <f t="shared" si="198"/>
        <v>#REF!</v>
      </c>
      <c r="FI165" s="6" t="e">
        <f t="shared" si="198"/>
        <v>#REF!</v>
      </c>
      <c r="FJ165" s="6" t="e">
        <f t="shared" si="198"/>
        <v>#REF!</v>
      </c>
      <c r="FK165" s="6" t="e">
        <f t="shared" si="198"/>
        <v>#REF!</v>
      </c>
      <c r="FL165" s="6" t="e">
        <f t="shared" si="198"/>
        <v>#REF!</v>
      </c>
      <c r="FM165" s="6" t="e">
        <f t="shared" si="198"/>
        <v>#REF!</v>
      </c>
      <c r="FN165" s="6" t="e">
        <f t="shared" si="198"/>
        <v>#REF!</v>
      </c>
      <c r="FO165" s="6" t="e">
        <f t="shared" si="198"/>
        <v>#REF!</v>
      </c>
      <c r="FP165" s="6" t="e">
        <f t="shared" si="198"/>
        <v>#REF!</v>
      </c>
      <c r="FQ165" s="6" t="e">
        <f t="shared" si="198"/>
        <v>#REF!</v>
      </c>
      <c r="FR165" s="6" t="e">
        <f t="shared" si="198"/>
        <v>#REF!</v>
      </c>
      <c r="FS165" s="6" t="e">
        <f t="shared" si="198"/>
        <v>#REF!</v>
      </c>
      <c r="FT165" s="6" t="e">
        <f t="shared" si="198"/>
        <v>#REF!</v>
      </c>
      <c r="FU165" s="6" t="e">
        <f t="shared" si="198"/>
        <v>#REF!</v>
      </c>
      <c r="FV165" s="6" t="e">
        <f t="shared" si="198"/>
        <v>#REF!</v>
      </c>
      <c r="FW165" s="6" t="e">
        <f t="shared" si="198"/>
        <v>#REF!</v>
      </c>
      <c r="FX165" s="6" t="e">
        <f t="shared" si="198"/>
        <v>#REF!</v>
      </c>
      <c r="FY165" s="6" t="e">
        <f t="shared" si="198"/>
        <v>#REF!</v>
      </c>
      <c r="FZ165" s="6" t="e">
        <f t="shared" si="198"/>
        <v>#REF!</v>
      </c>
      <c r="GA165" s="6" t="e">
        <f t="shared" si="198"/>
        <v>#REF!</v>
      </c>
      <c r="GB165" s="6" t="e">
        <f t="shared" si="198"/>
        <v>#REF!</v>
      </c>
      <c r="GC165" s="6" t="e">
        <f t="shared" si="198"/>
        <v>#REF!</v>
      </c>
      <c r="GD165" s="6" t="e">
        <f t="shared" si="198"/>
        <v>#REF!</v>
      </c>
      <c r="GE165" s="6" t="e">
        <f t="shared" si="198"/>
        <v>#REF!</v>
      </c>
      <c r="GF165" s="6" t="e">
        <f t="shared" si="198"/>
        <v>#REF!</v>
      </c>
      <c r="GG165" s="6" t="e">
        <f t="shared" si="198"/>
        <v>#REF!</v>
      </c>
      <c r="GH165" s="6" t="e">
        <f t="shared" si="198"/>
        <v>#REF!</v>
      </c>
      <c r="GI165" s="6" t="e">
        <f t="shared" si="198"/>
        <v>#REF!</v>
      </c>
      <c r="GJ165" s="6" t="e">
        <f t="shared" si="198"/>
        <v>#REF!</v>
      </c>
      <c r="GK165" s="6" t="e">
        <f t="shared" si="198"/>
        <v>#REF!</v>
      </c>
      <c r="GL165" s="6" t="e">
        <f t="shared" si="198"/>
        <v>#REF!</v>
      </c>
      <c r="GM165" s="6" t="e">
        <f t="shared" si="198"/>
        <v>#REF!</v>
      </c>
      <c r="GN165" s="6" t="e">
        <f t="shared" si="198"/>
        <v>#REF!</v>
      </c>
      <c r="GO165" s="6" t="e">
        <f t="shared" si="198"/>
        <v>#REF!</v>
      </c>
      <c r="GP165" s="6" t="e">
        <f t="shared" si="198"/>
        <v>#REF!</v>
      </c>
      <c r="GQ165" s="6" t="e">
        <f t="shared" si="198"/>
        <v>#REF!</v>
      </c>
      <c r="GR165" s="6" t="e">
        <f t="shared" si="198"/>
        <v>#REF!</v>
      </c>
      <c r="GS165" s="6" t="e">
        <f t="shared" si="198"/>
        <v>#REF!</v>
      </c>
      <c r="GT165" s="6" t="e">
        <f t="shared" si="198"/>
        <v>#REF!</v>
      </c>
      <c r="GU165" s="6" t="e">
        <f t="shared" si="196"/>
        <v>#REF!</v>
      </c>
      <c r="GV165" s="6" t="e">
        <f t="shared" si="196"/>
        <v>#REF!</v>
      </c>
      <c r="GW165" s="6" t="e">
        <f t="shared" si="196"/>
        <v>#REF!</v>
      </c>
      <c r="GX165" s="6" t="e">
        <f t="shared" si="196"/>
        <v>#REF!</v>
      </c>
      <c r="GY165" s="6" t="e">
        <f t="shared" si="196"/>
        <v>#REF!</v>
      </c>
      <c r="GZ165" s="6" t="e">
        <f t="shared" si="196"/>
        <v>#REF!</v>
      </c>
      <c r="HA165" s="6" t="e">
        <f t="shared" si="196"/>
        <v>#REF!</v>
      </c>
      <c r="HB165" s="6" t="e">
        <f t="shared" si="196"/>
        <v>#REF!</v>
      </c>
      <c r="HC165" s="6" t="e">
        <f t="shared" si="196"/>
        <v>#REF!</v>
      </c>
      <c r="HD165" s="6" t="e">
        <f t="shared" si="196"/>
        <v>#REF!</v>
      </c>
      <c r="HE165" s="6" t="e">
        <f t="shared" si="196"/>
        <v>#REF!</v>
      </c>
      <c r="HF165" s="6" t="e">
        <f t="shared" si="196"/>
        <v>#REF!</v>
      </c>
      <c r="HG165" s="6" t="e">
        <f t="shared" si="196"/>
        <v>#REF!</v>
      </c>
      <c r="HH165" s="6" t="e">
        <f t="shared" si="196"/>
        <v>#REF!</v>
      </c>
      <c r="HI165" s="6" t="e">
        <f t="shared" si="196"/>
        <v>#REF!</v>
      </c>
      <c r="HJ165" s="6" t="e">
        <f t="shared" si="196"/>
        <v>#REF!</v>
      </c>
      <c r="HK165" s="6" t="e">
        <f t="shared" si="196"/>
        <v>#REF!</v>
      </c>
      <c r="HL165" s="6" t="e">
        <f t="shared" si="196"/>
        <v>#REF!</v>
      </c>
      <c r="HM165" s="6" t="e">
        <f t="shared" si="196"/>
        <v>#REF!</v>
      </c>
      <c r="HN165" s="6" t="e">
        <f t="shared" si="196"/>
        <v>#REF!</v>
      </c>
      <c r="HO165" s="6" t="e">
        <f t="shared" si="196"/>
        <v>#REF!</v>
      </c>
      <c r="HP165" s="6" t="e">
        <f t="shared" si="196"/>
        <v>#REF!</v>
      </c>
      <c r="HQ165" s="6" t="e">
        <f t="shared" si="196"/>
        <v>#REF!</v>
      </c>
      <c r="HR165" s="6" t="e">
        <f t="shared" si="196"/>
        <v>#REF!</v>
      </c>
      <c r="HS165" s="6" t="e">
        <f t="shared" si="196"/>
        <v>#REF!</v>
      </c>
      <c r="HT165" s="6" t="e">
        <f t="shared" si="196"/>
        <v>#REF!</v>
      </c>
      <c r="HU165" s="6" t="e">
        <f t="shared" si="196"/>
        <v>#REF!</v>
      </c>
      <c r="HV165" s="6" t="e">
        <f t="shared" si="196"/>
        <v>#REF!</v>
      </c>
      <c r="HW165" s="6" t="e">
        <f t="shared" si="196"/>
        <v>#REF!</v>
      </c>
      <c r="HX165" s="6" t="e">
        <f t="shared" si="196"/>
        <v>#REF!</v>
      </c>
      <c r="HY165" s="6" t="e">
        <f t="shared" si="196"/>
        <v>#REF!</v>
      </c>
      <c r="HZ165" s="6" t="e">
        <f t="shared" si="196"/>
        <v>#REF!</v>
      </c>
      <c r="IA165" s="6" t="e">
        <f t="shared" si="196"/>
        <v>#REF!</v>
      </c>
      <c r="IB165" s="6" t="e">
        <f t="shared" si="196"/>
        <v>#REF!</v>
      </c>
      <c r="IC165" s="6" t="e">
        <f t="shared" si="196"/>
        <v>#REF!</v>
      </c>
      <c r="ID165" s="6" t="e">
        <f t="shared" si="196"/>
        <v>#REF!</v>
      </c>
      <c r="IE165" s="6" t="e">
        <f t="shared" si="196"/>
        <v>#REF!</v>
      </c>
      <c r="IF165" s="6" t="e">
        <f t="shared" si="196"/>
        <v>#REF!</v>
      </c>
      <c r="IG165" s="6" t="e">
        <f t="shared" si="196"/>
        <v>#REF!</v>
      </c>
      <c r="IH165" s="6" t="e">
        <f t="shared" si="196"/>
        <v>#REF!</v>
      </c>
      <c r="II165" s="6" t="e">
        <f t="shared" si="196"/>
        <v>#REF!</v>
      </c>
      <c r="IJ165" s="6" t="e">
        <f t="shared" si="196"/>
        <v>#REF!</v>
      </c>
      <c r="IK165" s="6" t="e">
        <f t="shared" si="196"/>
        <v>#REF!</v>
      </c>
      <c r="IL165" s="6" t="e">
        <f t="shared" si="196"/>
        <v>#REF!</v>
      </c>
      <c r="IM165" s="6" t="e">
        <f t="shared" si="196"/>
        <v>#REF!</v>
      </c>
      <c r="IN165" s="6" t="e">
        <f t="shared" si="196"/>
        <v>#REF!</v>
      </c>
      <c r="IO165" s="6" t="e">
        <f t="shared" si="196"/>
        <v>#REF!</v>
      </c>
      <c r="IP165" s="6" t="e">
        <f t="shared" si="196"/>
        <v>#REF!</v>
      </c>
      <c r="IQ165" s="6" t="e">
        <f t="shared" si="196"/>
        <v>#REF!</v>
      </c>
      <c r="IR165" s="6" t="e">
        <f t="shared" si="196"/>
        <v>#REF!</v>
      </c>
      <c r="IS165" s="6" t="e">
        <f t="shared" si="196"/>
        <v>#REF!</v>
      </c>
      <c r="IT165" s="6" t="e">
        <f t="shared" si="196"/>
        <v>#REF!</v>
      </c>
      <c r="IU165" s="6" t="e">
        <f t="shared" si="196"/>
        <v>#REF!</v>
      </c>
      <c r="IV165" s="6" t="e">
        <f t="shared" si="196"/>
        <v>#REF!</v>
      </c>
      <c r="IW165" s="6" t="e">
        <f t="shared" si="196"/>
        <v>#REF!</v>
      </c>
      <c r="IX165" s="6" t="e">
        <f t="shared" si="196"/>
        <v>#REF!</v>
      </c>
      <c r="IY165" s="6" t="e">
        <f t="shared" si="196"/>
        <v>#REF!</v>
      </c>
      <c r="IZ165" s="6" t="e">
        <f t="shared" si="196"/>
        <v>#REF!</v>
      </c>
      <c r="JA165" s="6" t="e">
        <f t="shared" si="196"/>
        <v>#REF!</v>
      </c>
      <c r="JB165" s="6" t="e">
        <f t="shared" si="196"/>
        <v>#REF!</v>
      </c>
      <c r="JC165" s="6" t="e">
        <f t="shared" si="196"/>
        <v>#REF!</v>
      </c>
      <c r="JD165" s="6" t="e">
        <f t="shared" si="196"/>
        <v>#REF!</v>
      </c>
      <c r="JE165" s="6" t="e">
        <f t="shared" si="196"/>
        <v>#REF!</v>
      </c>
      <c r="JF165" s="6" t="e">
        <f t="shared" si="181"/>
        <v>#REF!</v>
      </c>
      <c r="JG165" s="6" t="e">
        <f t="shared" si="181"/>
        <v>#REF!</v>
      </c>
      <c r="JH165" s="6" t="e">
        <f t="shared" si="181"/>
        <v>#REF!</v>
      </c>
      <c r="JI165" s="6" t="e">
        <f t="shared" si="181"/>
        <v>#REF!</v>
      </c>
      <c r="JJ165" s="6" t="e">
        <f t="shared" ref="JJ165:JS165" si="199">INDEX($D$3:$D$272,$I165,1)*INDEX($D$3:$D$272,$I165+JJ$2,1)</f>
        <v>#REF!</v>
      </c>
      <c r="JK165" s="6" t="e">
        <f t="shared" si="199"/>
        <v>#REF!</v>
      </c>
      <c r="JL165" s="6" t="e">
        <f t="shared" si="199"/>
        <v>#REF!</v>
      </c>
      <c r="JM165" s="6" t="e">
        <f t="shared" si="199"/>
        <v>#REF!</v>
      </c>
      <c r="JN165" s="6" t="e">
        <f t="shared" si="199"/>
        <v>#REF!</v>
      </c>
      <c r="JO165" s="6" t="e">
        <f t="shared" si="199"/>
        <v>#REF!</v>
      </c>
      <c r="JP165" s="6" t="e">
        <f t="shared" si="199"/>
        <v>#REF!</v>
      </c>
      <c r="JQ165" s="6" t="e">
        <f t="shared" si="199"/>
        <v>#REF!</v>
      </c>
      <c r="JR165" s="6" t="e">
        <f t="shared" si="199"/>
        <v>#REF!</v>
      </c>
      <c r="JS165" s="6" t="e">
        <f t="shared" si="199"/>
        <v>#REF!</v>
      </c>
    </row>
    <row r="166" spans="1:279" ht="14.5" x14ac:dyDescent="0.35">
      <c r="A166" s="8">
        <v>164</v>
      </c>
      <c r="B166" s="9">
        <v>41866</v>
      </c>
      <c r="C166" s="10">
        <v>395.02</v>
      </c>
      <c r="D166" s="8">
        <f t="shared" si="154"/>
        <v>1.491481481481685</v>
      </c>
      <c r="I166" s="6">
        <v>164</v>
      </c>
      <c r="J166" s="6">
        <f t="shared" si="155"/>
        <v>2.2245170096028017</v>
      </c>
      <c r="K166" s="6">
        <f t="shared" si="156"/>
        <v>2.3736651577510042</v>
      </c>
      <c r="L166" s="6">
        <f t="shared" si="197"/>
        <v>4.2529318244179137</v>
      </c>
      <c r="M166" s="6">
        <f t="shared" si="197"/>
        <v>6.4603244170108347</v>
      </c>
      <c r="N166" s="6">
        <f t="shared" si="197"/>
        <v>7.9219762688628288</v>
      </c>
      <c r="O166" s="6">
        <f t="shared" si="197"/>
        <v>8.9958429355296818</v>
      </c>
      <c r="P166" s="6">
        <f t="shared" si="197"/>
        <v>9.8310725651594293</v>
      </c>
      <c r="Q166" s="6">
        <f t="shared" si="197"/>
        <v>10.50223923182617</v>
      </c>
      <c r="R166" s="6">
        <f t="shared" si="197"/>
        <v>11.083917009604008</v>
      </c>
      <c r="S166" s="6">
        <f t="shared" si="197"/>
        <v>11.009342935529991</v>
      </c>
      <c r="T166" s="6">
        <f t="shared" si="197"/>
        <v>9.7415836762705244</v>
      </c>
      <c r="U166" s="6">
        <f t="shared" si="197"/>
        <v>7.2209799725664805</v>
      </c>
      <c r="V166" s="6">
        <f t="shared" si="197"/>
        <v>5.2671392318254702</v>
      </c>
      <c r="W166" s="6">
        <f t="shared" si="197"/>
        <v>5.6847540466403013</v>
      </c>
      <c r="X166" s="6">
        <f t="shared" si="197"/>
        <v>7.8623170096036157</v>
      </c>
      <c r="Y166" s="6">
        <f t="shared" si="197"/>
        <v>10.203942935529851</v>
      </c>
      <c r="Z166" s="6">
        <f t="shared" si="197"/>
        <v>12.127954046641255</v>
      </c>
      <c r="AA166" s="6">
        <f t="shared" si="197"/>
        <v>13.544861454048839</v>
      </c>
      <c r="AB166" s="6">
        <f t="shared" si="197"/>
        <v>14.499409602197098</v>
      </c>
      <c r="AC166" s="6">
        <f t="shared" si="197"/>
        <v>15.379383676271253</v>
      </c>
      <c r="AD166" s="6">
        <f t="shared" si="197"/>
        <v>16.154954046641787</v>
      </c>
      <c r="AE166" s="6">
        <f t="shared" si="197"/>
        <v>16.214613305901</v>
      </c>
      <c r="AF166" s="6">
        <f t="shared" si="197"/>
        <v>15.051257750345327</v>
      </c>
      <c r="AG166" s="6">
        <f t="shared" si="197"/>
        <v>12.784205898493193</v>
      </c>
      <c r="AH166" s="6">
        <f t="shared" si="197"/>
        <v>10.815450342937295</v>
      </c>
      <c r="AI166" s="6">
        <f t="shared" si="197"/>
        <v>11.069002194789205</v>
      </c>
      <c r="AJ166" s="6">
        <f t="shared" si="197"/>
        <v>13.23165034293763</v>
      </c>
      <c r="AK166" s="6">
        <f t="shared" si="197"/>
        <v>15.260065157752743</v>
      </c>
      <c r="AL166" s="6">
        <f t="shared" si="197"/>
        <v>16.617313305901114</v>
      </c>
      <c r="AM166" s="6">
        <f t="shared" si="197"/>
        <v>17.586776268864174</v>
      </c>
      <c r="AN166" s="6">
        <f t="shared" si="197"/>
        <v>18.466750342938415</v>
      </c>
      <c r="AO166" s="6">
        <f t="shared" si="197"/>
        <v>19.078257750345859</v>
      </c>
      <c r="AP166" s="6">
        <f t="shared" si="197"/>
        <v>19.510787379975579</v>
      </c>
      <c r="AQ166" s="6">
        <f t="shared" si="197"/>
        <v>19.570446639234792</v>
      </c>
      <c r="AR166" s="6">
        <f t="shared" si="197"/>
        <v>18.392176268864315</v>
      </c>
      <c r="AS166" s="6">
        <f t="shared" si="197"/>
        <v>15.782083676271366</v>
      </c>
      <c r="AT166" s="6">
        <f t="shared" si="197"/>
        <v>13.48520219478954</v>
      </c>
      <c r="AU166" s="6">
        <f t="shared" si="197"/>
        <v>13.61943552812294</v>
      </c>
      <c r="AV166" s="6">
        <f t="shared" si="197"/>
        <v>15.856657750345468</v>
      </c>
      <c r="AW166" s="6">
        <f t="shared" si="197"/>
        <v>18.153539231827207</v>
      </c>
      <c r="AX166" s="6">
        <f t="shared" si="197"/>
        <v>19.719594787382995</v>
      </c>
      <c r="AY166" s="6">
        <f t="shared" si="197"/>
        <v>20.882950342938667</v>
      </c>
      <c r="AZ166" s="6">
        <f t="shared" si="197"/>
        <v>21.926987379975916</v>
      </c>
      <c r="BA166" s="6">
        <f t="shared" si="197"/>
        <v>22.732387379975972</v>
      </c>
      <c r="BB166" s="6">
        <f t="shared" si="197"/>
        <v>23.179831824420493</v>
      </c>
      <c r="BC166" s="6">
        <f t="shared" si="197"/>
        <v>22.971024417013076</v>
      </c>
      <c r="BD166" s="6">
        <f t="shared" si="197"/>
        <v>21.673435528124006</v>
      </c>
      <c r="BE166" s="6">
        <f t="shared" si="197"/>
        <v>19.331809602197769</v>
      </c>
      <c r="BF166" s="6">
        <f t="shared" si="197"/>
        <v>17.273565157753051</v>
      </c>
      <c r="BG166" s="6">
        <f t="shared" si="197"/>
        <v>17.377968861456758</v>
      </c>
      <c r="BH166" s="6">
        <f t="shared" si="197"/>
        <v>19.570446639234792</v>
      </c>
      <c r="BI166" s="6">
        <f t="shared" si="197"/>
        <v>21.762924417012911</v>
      </c>
      <c r="BJ166" s="6">
        <f t="shared" si="197"/>
        <v>23.358809602198303</v>
      </c>
      <c r="BK166" s="6">
        <f t="shared" si="197"/>
        <v>24.44759108367996</v>
      </c>
      <c r="BL166" s="6">
        <f t="shared" si="197"/>
        <v>25.074013305902206</v>
      </c>
      <c r="BM166" s="6">
        <f t="shared" si="197"/>
        <v>25.894328120717152</v>
      </c>
      <c r="BN166" s="6">
        <f t="shared" si="197"/>
        <v>26.550579972569089</v>
      </c>
      <c r="BO166" s="6">
        <f t="shared" si="197"/>
        <v>26.565494787383891</v>
      </c>
      <c r="BP166" s="6">
        <f t="shared" si="197"/>
        <v>25.357394787383722</v>
      </c>
      <c r="BQ166" s="6">
        <f t="shared" si="197"/>
        <v>22.896450342938977</v>
      </c>
      <c r="BR166" s="6">
        <f t="shared" si="197"/>
        <v>21.047013305901675</v>
      </c>
      <c r="BS166" s="6">
        <f t="shared" si="197"/>
        <v>21.46462812071659</v>
      </c>
      <c r="BT166" s="6">
        <f t="shared" si="197"/>
        <v>23.731679972568724</v>
      </c>
      <c r="BU166" s="6">
        <f t="shared" si="197"/>
        <v>25.864498491087545</v>
      </c>
      <c r="BV166" s="6">
        <f t="shared" si="197"/>
        <v>27.191917009606222</v>
      </c>
      <c r="BW166" s="6">
        <f t="shared" si="197"/>
        <v>28.191209602198974</v>
      </c>
      <c r="BX166" s="6">
        <f t="shared" si="195"/>
        <v>28.966779972569423</v>
      </c>
      <c r="BY166" s="6">
        <f t="shared" si="195"/>
        <v>29.697605898495464</v>
      </c>
      <c r="BZ166" s="6">
        <f t="shared" si="195"/>
        <v>30.324028120717795</v>
      </c>
      <c r="CA166" s="6">
        <f t="shared" si="195"/>
        <v>30.249454046643695</v>
      </c>
      <c r="CB166" s="6">
        <f t="shared" si="195"/>
        <v>28.862376268865717</v>
      </c>
      <c r="CC166" s="6">
        <f t="shared" si="195"/>
        <v>26.311942935532066</v>
      </c>
      <c r="CD166" s="6">
        <f t="shared" si="195"/>
        <v>24.164209602198444</v>
      </c>
      <c r="CE166" s="6">
        <f t="shared" si="195"/>
        <v>24.566909602198471</v>
      </c>
      <c r="CF166" s="6">
        <f t="shared" si="195"/>
        <v>27.042768861458104</v>
      </c>
      <c r="CG166" s="6">
        <f t="shared" si="195"/>
        <v>29.414224417013948</v>
      </c>
      <c r="CH166" s="6">
        <f t="shared" si="195"/>
        <v>30.741642935532628</v>
      </c>
      <c r="CI166" s="6">
        <f t="shared" si="195"/>
        <v>31.63653182442167</v>
      </c>
      <c r="CJ166" s="6">
        <f t="shared" si="195"/>
        <v>32.322613305903218</v>
      </c>
      <c r="CK166" s="6">
        <f t="shared" si="195"/>
        <v>32.755142935532938</v>
      </c>
      <c r="CL166" s="6">
        <f t="shared" si="195"/>
        <v>33.232417009607062</v>
      </c>
      <c r="CM166" s="6">
        <f t="shared" si="195"/>
        <v>33.530713305903383</v>
      </c>
      <c r="CN166" s="6">
        <f t="shared" si="195"/>
        <v>32.322613305903218</v>
      </c>
      <c r="CO166" s="6">
        <f t="shared" si="195"/>
        <v>29.712520713310266</v>
      </c>
      <c r="CP166" s="6">
        <f t="shared" si="195"/>
        <v>27.773594787384059</v>
      </c>
      <c r="CQ166" s="6">
        <f t="shared" si="195"/>
        <v>28.116635528124874</v>
      </c>
      <c r="CR166" s="6">
        <f t="shared" si="195"/>
        <v>30.279283676273302</v>
      </c>
      <c r="CS166" s="6">
        <f t="shared" si="195"/>
        <v>32.889376268866251</v>
      </c>
      <c r="CT166" s="6">
        <f t="shared" si="195"/>
        <v>34.410687379977624</v>
      </c>
      <c r="CU166" s="6">
        <f t="shared" si="195"/>
        <v>35.275746639236978</v>
      </c>
      <c r="CV166" s="6">
        <f t="shared" si="195"/>
        <v>35.961828120718522</v>
      </c>
      <c r="CW166" s="6">
        <f t="shared" si="195"/>
        <v>36.73739849108906</v>
      </c>
      <c r="CX166" s="6">
        <f t="shared" si="195"/>
        <v>37.363820713311306</v>
      </c>
      <c r="CY166" s="6">
        <f t="shared" si="195"/>
        <v>37.169928120718694</v>
      </c>
      <c r="CZ166" s="6">
        <f t="shared" si="195"/>
        <v>35.648617009607399</v>
      </c>
      <c r="DA166" s="6">
        <f t="shared" si="195"/>
        <v>33.03852441701445</v>
      </c>
      <c r="DB166" s="6">
        <f t="shared" si="195"/>
        <v>31.144342935532737</v>
      </c>
      <c r="DC166" s="6">
        <f t="shared" si="195"/>
        <v>31.472468861458665</v>
      </c>
      <c r="DD166" s="6">
        <f t="shared" si="195"/>
        <v>33.724605898495994</v>
      </c>
      <c r="DE166" s="6">
        <f t="shared" si="195"/>
        <v>36.155720713311133</v>
      </c>
      <c r="DF166" s="6">
        <f t="shared" si="195"/>
        <v>37.691946639237315</v>
      </c>
      <c r="DG166" s="6">
        <f t="shared" si="195"/>
        <v>38.482431824422569</v>
      </c>
      <c r="DH166" s="6">
        <f t="shared" si="195"/>
        <v>39.019365157755992</v>
      </c>
      <c r="DI166" s="6">
        <f t="shared" si="195"/>
        <v>39.64578737997833</v>
      </c>
      <c r="DJ166" s="6">
        <f t="shared" si="195"/>
        <v>40.227465157756164</v>
      </c>
      <c r="DK166" s="6">
        <f t="shared" si="195"/>
        <v>40.167805898496866</v>
      </c>
      <c r="DL166" s="6">
        <f t="shared" si="195"/>
        <v>38.750898491089281</v>
      </c>
      <c r="DM166" s="6" t="e">
        <f t="shared" si="195"/>
        <v>#REF!</v>
      </c>
      <c r="DN166" s="6" t="e">
        <f t="shared" si="195"/>
        <v>#REF!</v>
      </c>
      <c r="DO166" s="6" t="e">
        <f t="shared" si="195"/>
        <v>#REF!</v>
      </c>
      <c r="DP166" s="6" t="e">
        <f t="shared" si="195"/>
        <v>#REF!</v>
      </c>
      <c r="DQ166" s="6" t="e">
        <f t="shared" si="195"/>
        <v>#REF!</v>
      </c>
      <c r="DR166" s="6" t="e">
        <f t="shared" si="195"/>
        <v>#REF!</v>
      </c>
      <c r="DS166" s="6" t="e">
        <f t="shared" si="195"/>
        <v>#REF!</v>
      </c>
      <c r="DT166" s="6" t="e">
        <f t="shared" si="195"/>
        <v>#REF!</v>
      </c>
      <c r="DU166" s="6" t="e">
        <f t="shared" si="195"/>
        <v>#REF!</v>
      </c>
      <c r="DV166" s="6" t="e">
        <f t="shared" si="195"/>
        <v>#REF!</v>
      </c>
      <c r="DW166" s="6" t="e">
        <f t="shared" si="195"/>
        <v>#REF!</v>
      </c>
      <c r="DX166" s="6" t="e">
        <f t="shared" si="195"/>
        <v>#REF!</v>
      </c>
      <c r="DY166" s="6" t="e">
        <f t="shared" si="195"/>
        <v>#REF!</v>
      </c>
      <c r="DZ166" s="6" t="e">
        <f t="shared" si="195"/>
        <v>#REF!</v>
      </c>
      <c r="EA166" s="6" t="e">
        <f t="shared" si="195"/>
        <v>#REF!</v>
      </c>
      <c r="EB166" s="6" t="e">
        <f t="shared" si="195"/>
        <v>#REF!</v>
      </c>
      <c r="EC166" s="6" t="e">
        <f t="shared" si="195"/>
        <v>#REF!</v>
      </c>
      <c r="ED166" s="6" t="e">
        <f t="shared" si="195"/>
        <v>#REF!</v>
      </c>
      <c r="EE166" s="6" t="e">
        <f t="shared" si="195"/>
        <v>#REF!</v>
      </c>
      <c r="EF166" s="6" t="e">
        <f t="shared" si="195"/>
        <v>#REF!</v>
      </c>
      <c r="EG166" s="6" t="e">
        <f t="shared" si="195"/>
        <v>#REF!</v>
      </c>
      <c r="EH166" s="6" t="e">
        <f t="shared" si="195"/>
        <v>#REF!</v>
      </c>
      <c r="EI166" s="6" t="e">
        <f t="shared" si="198"/>
        <v>#REF!</v>
      </c>
      <c r="EJ166" s="6" t="e">
        <f t="shared" si="198"/>
        <v>#REF!</v>
      </c>
      <c r="EK166" s="6" t="e">
        <f t="shared" si="198"/>
        <v>#REF!</v>
      </c>
      <c r="EL166" s="6" t="e">
        <f t="shared" si="198"/>
        <v>#REF!</v>
      </c>
      <c r="EM166" s="6" t="e">
        <f t="shared" si="198"/>
        <v>#REF!</v>
      </c>
      <c r="EN166" s="6" t="e">
        <f t="shared" si="198"/>
        <v>#REF!</v>
      </c>
      <c r="EO166" s="6" t="e">
        <f t="shared" si="198"/>
        <v>#REF!</v>
      </c>
      <c r="EP166" s="6" t="e">
        <f t="shared" si="198"/>
        <v>#REF!</v>
      </c>
      <c r="EQ166" s="6" t="e">
        <f t="shared" si="198"/>
        <v>#REF!</v>
      </c>
      <c r="ER166" s="6" t="e">
        <f t="shared" si="198"/>
        <v>#REF!</v>
      </c>
      <c r="ES166" s="6" t="e">
        <f t="shared" si="198"/>
        <v>#REF!</v>
      </c>
      <c r="ET166" s="6" t="e">
        <f t="shared" si="198"/>
        <v>#REF!</v>
      </c>
      <c r="EU166" s="6" t="e">
        <f t="shared" si="198"/>
        <v>#REF!</v>
      </c>
      <c r="EV166" s="6" t="e">
        <f t="shared" si="198"/>
        <v>#REF!</v>
      </c>
      <c r="EW166" s="6" t="e">
        <f t="shared" si="198"/>
        <v>#REF!</v>
      </c>
      <c r="EX166" s="6" t="e">
        <f t="shared" si="198"/>
        <v>#REF!</v>
      </c>
      <c r="EY166" s="6" t="e">
        <f t="shared" si="198"/>
        <v>#REF!</v>
      </c>
      <c r="EZ166" s="6" t="e">
        <f t="shared" si="198"/>
        <v>#REF!</v>
      </c>
      <c r="FA166" s="6" t="e">
        <f t="shared" si="198"/>
        <v>#REF!</v>
      </c>
      <c r="FB166" s="6" t="e">
        <f t="shared" si="198"/>
        <v>#REF!</v>
      </c>
      <c r="FC166" s="6" t="e">
        <f t="shared" si="198"/>
        <v>#REF!</v>
      </c>
      <c r="FD166" s="6" t="e">
        <f t="shared" si="198"/>
        <v>#REF!</v>
      </c>
      <c r="FE166" s="6" t="e">
        <f t="shared" si="198"/>
        <v>#REF!</v>
      </c>
      <c r="FF166" s="6" t="e">
        <f t="shared" si="198"/>
        <v>#REF!</v>
      </c>
      <c r="FG166" s="6" t="e">
        <f t="shared" si="198"/>
        <v>#REF!</v>
      </c>
      <c r="FH166" s="6" t="e">
        <f t="shared" si="198"/>
        <v>#REF!</v>
      </c>
      <c r="FI166" s="6" t="e">
        <f t="shared" si="198"/>
        <v>#REF!</v>
      </c>
      <c r="FJ166" s="6" t="e">
        <f t="shared" si="198"/>
        <v>#REF!</v>
      </c>
      <c r="FK166" s="6" t="e">
        <f t="shared" si="198"/>
        <v>#REF!</v>
      </c>
      <c r="FL166" s="6" t="e">
        <f t="shared" si="198"/>
        <v>#REF!</v>
      </c>
      <c r="FM166" s="6" t="e">
        <f t="shared" si="198"/>
        <v>#REF!</v>
      </c>
      <c r="FN166" s="6" t="e">
        <f t="shared" si="198"/>
        <v>#REF!</v>
      </c>
      <c r="FO166" s="6" t="e">
        <f t="shared" si="198"/>
        <v>#REF!</v>
      </c>
      <c r="FP166" s="6" t="e">
        <f t="shared" si="198"/>
        <v>#REF!</v>
      </c>
      <c r="FQ166" s="6" t="e">
        <f t="shared" si="198"/>
        <v>#REF!</v>
      </c>
      <c r="FR166" s="6" t="e">
        <f t="shared" si="198"/>
        <v>#REF!</v>
      </c>
      <c r="FS166" s="6" t="e">
        <f t="shared" si="198"/>
        <v>#REF!</v>
      </c>
      <c r="FT166" s="6" t="e">
        <f t="shared" si="198"/>
        <v>#REF!</v>
      </c>
      <c r="FU166" s="6" t="e">
        <f t="shared" si="198"/>
        <v>#REF!</v>
      </c>
      <c r="FV166" s="6" t="e">
        <f t="shared" si="198"/>
        <v>#REF!</v>
      </c>
      <c r="FW166" s="6" t="e">
        <f t="shared" si="198"/>
        <v>#REF!</v>
      </c>
      <c r="FX166" s="6" t="e">
        <f t="shared" si="198"/>
        <v>#REF!</v>
      </c>
      <c r="FY166" s="6" t="e">
        <f t="shared" si="198"/>
        <v>#REF!</v>
      </c>
      <c r="FZ166" s="6" t="e">
        <f t="shared" si="198"/>
        <v>#REF!</v>
      </c>
      <c r="GA166" s="6" t="e">
        <f t="shared" si="198"/>
        <v>#REF!</v>
      </c>
      <c r="GB166" s="6" t="e">
        <f t="shared" si="198"/>
        <v>#REF!</v>
      </c>
      <c r="GC166" s="6" t="e">
        <f t="shared" si="198"/>
        <v>#REF!</v>
      </c>
      <c r="GD166" s="6" t="e">
        <f t="shared" si="198"/>
        <v>#REF!</v>
      </c>
      <c r="GE166" s="6" t="e">
        <f t="shared" si="198"/>
        <v>#REF!</v>
      </c>
      <c r="GF166" s="6" t="e">
        <f t="shared" si="198"/>
        <v>#REF!</v>
      </c>
      <c r="GG166" s="6" t="e">
        <f t="shared" si="198"/>
        <v>#REF!</v>
      </c>
      <c r="GH166" s="6" t="e">
        <f t="shared" si="198"/>
        <v>#REF!</v>
      </c>
      <c r="GI166" s="6" t="e">
        <f t="shared" si="198"/>
        <v>#REF!</v>
      </c>
      <c r="GJ166" s="6" t="e">
        <f t="shared" si="198"/>
        <v>#REF!</v>
      </c>
      <c r="GK166" s="6" t="e">
        <f t="shared" si="198"/>
        <v>#REF!</v>
      </c>
      <c r="GL166" s="6" t="e">
        <f t="shared" si="198"/>
        <v>#REF!</v>
      </c>
      <c r="GM166" s="6" t="e">
        <f t="shared" si="198"/>
        <v>#REF!</v>
      </c>
      <c r="GN166" s="6" t="e">
        <f t="shared" si="198"/>
        <v>#REF!</v>
      </c>
      <c r="GO166" s="6" t="e">
        <f t="shared" si="198"/>
        <v>#REF!</v>
      </c>
      <c r="GP166" s="6" t="e">
        <f t="shared" si="198"/>
        <v>#REF!</v>
      </c>
      <c r="GQ166" s="6" t="e">
        <f t="shared" si="198"/>
        <v>#REF!</v>
      </c>
      <c r="GR166" s="6" t="e">
        <f t="shared" si="198"/>
        <v>#REF!</v>
      </c>
      <c r="GS166" s="6" t="e">
        <f t="shared" si="198"/>
        <v>#REF!</v>
      </c>
      <c r="GT166" s="6" t="e">
        <f t="shared" si="198"/>
        <v>#REF!</v>
      </c>
      <c r="GU166" s="6" t="e">
        <f t="shared" si="196"/>
        <v>#REF!</v>
      </c>
      <c r="GV166" s="6" t="e">
        <f t="shared" si="196"/>
        <v>#REF!</v>
      </c>
      <c r="GW166" s="6" t="e">
        <f t="shared" si="196"/>
        <v>#REF!</v>
      </c>
      <c r="GX166" s="6" t="e">
        <f t="shared" si="196"/>
        <v>#REF!</v>
      </c>
      <c r="GY166" s="6" t="e">
        <f t="shared" si="196"/>
        <v>#REF!</v>
      </c>
      <c r="GZ166" s="6" t="e">
        <f t="shared" si="196"/>
        <v>#REF!</v>
      </c>
      <c r="HA166" s="6" t="e">
        <f t="shared" si="196"/>
        <v>#REF!</v>
      </c>
      <c r="HB166" s="6" t="e">
        <f t="shared" si="196"/>
        <v>#REF!</v>
      </c>
      <c r="HC166" s="6" t="e">
        <f t="shared" si="196"/>
        <v>#REF!</v>
      </c>
      <c r="HD166" s="6" t="e">
        <f t="shared" si="196"/>
        <v>#REF!</v>
      </c>
      <c r="HE166" s="6" t="e">
        <f t="shared" si="196"/>
        <v>#REF!</v>
      </c>
      <c r="HF166" s="6" t="e">
        <f t="shared" si="196"/>
        <v>#REF!</v>
      </c>
      <c r="HG166" s="6" t="e">
        <f t="shared" si="196"/>
        <v>#REF!</v>
      </c>
      <c r="HH166" s="6" t="e">
        <f t="shared" si="196"/>
        <v>#REF!</v>
      </c>
      <c r="HI166" s="6" t="e">
        <f t="shared" si="196"/>
        <v>#REF!</v>
      </c>
      <c r="HJ166" s="6" t="e">
        <f t="shared" si="196"/>
        <v>#REF!</v>
      </c>
      <c r="HK166" s="6" t="e">
        <f t="shared" si="196"/>
        <v>#REF!</v>
      </c>
      <c r="HL166" s="6" t="e">
        <f t="shared" si="196"/>
        <v>#REF!</v>
      </c>
      <c r="HM166" s="6" t="e">
        <f t="shared" si="196"/>
        <v>#REF!</v>
      </c>
      <c r="HN166" s="6" t="e">
        <f t="shared" si="196"/>
        <v>#REF!</v>
      </c>
      <c r="HO166" s="6" t="e">
        <f t="shared" si="196"/>
        <v>#REF!</v>
      </c>
      <c r="HP166" s="6" t="e">
        <f t="shared" si="196"/>
        <v>#REF!</v>
      </c>
      <c r="HQ166" s="6" t="e">
        <f t="shared" si="196"/>
        <v>#REF!</v>
      </c>
      <c r="HR166" s="6" t="e">
        <f t="shared" si="196"/>
        <v>#REF!</v>
      </c>
      <c r="HS166" s="6" t="e">
        <f t="shared" si="196"/>
        <v>#REF!</v>
      </c>
      <c r="HT166" s="6" t="e">
        <f t="shared" si="196"/>
        <v>#REF!</v>
      </c>
      <c r="HU166" s="6" t="e">
        <f t="shared" si="196"/>
        <v>#REF!</v>
      </c>
      <c r="HV166" s="6" t="e">
        <f t="shared" si="196"/>
        <v>#REF!</v>
      </c>
      <c r="HW166" s="6" t="e">
        <f t="shared" si="196"/>
        <v>#REF!</v>
      </c>
      <c r="HX166" s="6" t="e">
        <f t="shared" si="196"/>
        <v>#REF!</v>
      </c>
      <c r="HY166" s="6" t="e">
        <f t="shared" si="196"/>
        <v>#REF!</v>
      </c>
      <c r="HZ166" s="6" t="e">
        <f t="shared" si="196"/>
        <v>#REF!</v>
      </c>
      <c r="IA166" s="6" t="e">
        <f t="shared" si="196"/>
        <v>#REF!</v>
      </c>
      <c r="IB166" s="6" t="e">
        <f t="shared" si="196"/>
        <v>#REF!</v>
      </c>
      <c r="IC166" s="6" t="e">
        <f t="shared" si="196"/>
        <v>#REF!</v>
      </c>
      <c r="ID166" s="6" t="e">
        <f t="shared" si="196"/>
        <v>#REF!</v>
      </c>
      <c r="IE166" s="6" t="e">
        <f t="shared" si="196"/>
        <v>#REF!</v>
      </c>
      <c r="IF166" s="6" t="e">
        <f t="shared" si="196"/>
        <v>#REF!</v>
      </c>
      <c r="IG166" s="6" t="e">
        <f t="shared" si="196"/>
        <v>#REF!</v>
      </c>
      <c r="IH166" s="6" t="e">
        <f t="shared" si="196"/>
        <v>#REF!</v>
      </c>
      <c r="II166" s="6" t="e">
        <f t="shared" si="196"/>
        <v>#REF!</v>
      </c>
      <c r="IJ166" s="6" t="e">
        <f t="shared" si="196"/>
        <v>#REF!</v>
      </c>
      <c r="IK166" s="6" t="e">
        <f t="shared" si="196"/>
        <v>#REF!</v>
      </c>
      <c r="IL166" s="6" t="e">
        <f t="shared" si="196"/>
        <v>#REF!</v>
      </c>
      <c r="IM166" s="6" t="e">
        <f t="shared" si="196"/>
        <v>#REF!</v>
      </c>
      <c r="IN166" s="6" t="e">
        <f t="shared" si="196"/>
        <v>#REF!</v>
      </c>
      <c r="IO166" s="6" t="e">
        <f t="shared" si="196"/>
        <v>#REF!</v>
      </c>
      <c r="IP166" s="6" t="e">
        <f t="shared" si="196"/>
        <v>#REF!</v>
      </c>
      <c r="IQ166" s="6" t="e">
        <f t="shared" si="196"/>
        <v>#REF!</v>
      </c>
      <c r="IR166" s="6" t="e">
        <f t="shared" si="196"/>
        <v>#REF!</v>
      </c>
      <c r="IS166" s="6" t="e">
        <f t="shared" si="196"/>
        <v>#REF!</v>
      </c>
      <c r="IT166" s="6" t="e">
        <f t="shared" si="196"/>
        <v>#REF!</v>
      </c>
      <c r="IU166" s="6" t="e">
        <f t="shared" si="196"/>
        <v>#REF!</v>
      </c>
      <c r="IV166" s="6" t="e">
        <f t="shared" si="196"/>
        <v>#REF!</v>
      </c>
      <c r="IW166" s="6" t="e">
        <f t="shared" si="196"/>
        <v>#REF!</v>
      </c>
      <c r="IX166" s="6" t="e">
        <f t="shared" si="196"/>
        <v>#REF!</v>
      </c>
      <c r="IY166" s="6" t="e">
        <f t="shared" si="196"/>
        <v>#REF!</v>
      </c>
      <c r="IZ166" s="6" t="e">
        <f t="shared" si="196"/>
        <v>#REF!</v>
      </c>
      <c r="JA166" s="6" t="e">
        <f t="shared" si="196"/>
        <v>#REF!</v>
      </c>
      <c r="JB166" s="6" t="e">
        <f t="shared" si="196"/>
        <v>#REF!</v>
      </c>
      <c r="JC166" s="6" t="e">
        <f t="shared" si="196"/>
        <v>#REF!</v>
      </c>
      <c r="JD166" s="6" t="e">
        <f t="shared" si="196"/>
        <v>#REF!</v>
      </c>
      <c r="JE166" s="6" t="e">
        <f t="shared" si="196"/>
        <v>#REF!</v>
      </c>
      <c r="JF166" s="6" t="e">
        <f t="shared" ref="JF166:JS181" si="200">INDEX($D$3:$D$272,$I166,1)*INDEX($D$3:$D$272,$I166+JF$2,1)</f>
        <v>#REF!</v>
      </c>
      <c r="JG166" s="6" t="e">
        <f t="shared" si="200"/>
        <v>#REF!</v>
      </c>
      <c r="JH166" s="6" t="e">
        <f t="shared" si="200"/>
        <v>#REF!</v>
      </c>
      <c r="JI166" s="6" t="e">
        <f t="shared" si="200"/>
        <v>#REF!</v>
      </c>
      <c r="JJ166" s="6" t="e">
        <f t="shared" si="200"/>
        <v>#REF!</v>
      </c>
      <c r="JK166" s="6" t="e">
        <f t="shared" si="200"/>
        <v>#REF!</v>
      </c>
      <c r="JL166" s="6" t="e">
        <f t="shared" si="200"/>
        <v>#REF!</v>
      </c>
      <c r="JM166" s="6" t="e">
        <f t="shared" si="200"/>
        <v>#REF!</v>
      </c>
      <c r="JN166" s="6" t="e">
        <f t="shared" si="200"/>
        <v>#REF!</v>
      </c>
      <c r="JO166" s="6" t="e">
        <f t="shared" si="200"/>
        <v>#REF!</v>
      </c>
      <c r="JP166" s="6" t="e">
        <f t="shared" si="200"/>
        <v>#REF!</v>
      </c>
      <c r="JQ166" s="6" t="e">
        <f t="shared" si="200"/>
        <v>#REF!</v>
      </c>
      <c r="JR166" s="6" t="e">
        <f t="shared" si="200"/>
        <v>#REF!</v>
      </c>
      <c r="JS166" s="6" t="e">
        <f t="shared" si="200"/>
        <v>#REF!</v>
      </c>
    </row>
    <row r="167" spans="1:279" ht="14.5" x14ac:dyDescent="0.35">
      <c r="A167" s="8">
        <v>165</v>
      </c>
      <c r="B167" s="9">
        <v>41897</v>
      </c>
      <c r="C167" s="10">
        <v>395.12</v>
      </c>
      <c r="D167" s="8">
        <f t="shared" si="154"/>
        <v>1.5914814814817078</v>
      </c>
      <c r="I167" s="6">
        <v>165</v>
      </c>
      <c r="J167" s="6">
        <f t="shared" si="155"/>
        <v>2.5328133058992113</v>
      </c>
      <c r="K167" s="6">
        <f t="shared" si="156"/>
        <v>4.5380799725661483</v>
      </c>
      <c r="L167" s="6">
        <f t="shared" si="197"/>
        <v>6.8934725651591053</v>
      </c>
      <c r="M167" s="6">
        <f t="shared" si="197"/>
        <v>8.4531244170111179</v>
      </c>
      <c r="N167" s="6">
        <f t="shared" si="197"/>
        <v>9.5989910836779906</v>
      </c>
      <c r="O167" s="6">
        <f t="shared" si="197"/>
        <v>10.49022071330775</v>
      </c>
      <c r="P167" s="6">
        <f t="shared" si="197"/>
        <v>11.206387379974501</v>
      </c>
      <c r="Q167" s="6">
        <f t="shared" si="197"/>
        <v>11.827065157752346</v>
      </c>
      <c r="R167" s="6">
        <f t="shared" si="197"/>
        <v>11.747491083678332</v>
      </c>
      <c r="S167" s="6">
        <f t="shared" si="197"/>
        <v>10.394731824418844</v>
      </c>
      <c r="T167" s="6">
        <f t="shared" si="197"/>
        <v>7.7051281207147619</v>
      </c>
      <c r="U167" s="6">
        <f t="shared" si="197"/>
        <v>5.6202873799737212</v>
      </c>
      <c r="V167" s="6">
        <f t="shared" si="197"/>
        <v>6.0659021947885554</v>
      </c>
      <c r="W167" s="6">
        <f t="shared" si="197"/>
        <v>8.389465157751907</v>
      </c>
      <c r="X167" s="6">
        <f t="shared" si="197"/>
        <v>10.888091083678177</v>
      </c>
      <c r="Y167" s="6">
        <f t="shared" si="197"/>
        <v>12.941102194789613</v>
      </c>
      <c r="Z167" s="6">
        <f t="shared" si="197"/>
        <v>14.453009602197216</v>
      </c>
      <c r="AA167" s="6">
        <f t="shared" si="197"/>
        <v>15.471557750345488</v>
      </c>
      <c r="AB167" s="6">
        <f t="shared" si="197"/>
        <v>16.410531824419657</v>
      </c>
      <c r="AC167" s="6">
        <f t="shared" si="197"/>
        <v>17.238102194790205</v>
      </c>
      <c r="AD167" s="6">
        <f t="shared" si="197"/>
        <v>17.301761454049416</v>
      </c>
      <c r="AE167" s="6">
        <f t="shared" si="197"/>
        <v>16.060405898493727</v>
      </c>
      <c r="AF167" s="6">
        <f t="shared" si="197"/>
        <v>13.64135404664156</v>
      </c>
      <c r="AG167" s="6">
        <f t="shared" si="197"/>
        <v>11.540598491085627</v>
      </c>
      <c r="AH167" s="6">
        <f t="shared" si="197"/>
        <v>11.811150342937543</v>
      </c>
      <c r="AI167" s="6">
        <f t="shared" si="197"/>
        <v>14.118798491086</v>
      </c>
      <c r="AJ167" s="6">
        <f t="shared" si="197"/>
        <v>16.283213305901146</v>
      </c>
      <c r="AK167" s="6">
        <f t="shared" si="197"/>
        <v>17.731461454049537</v>
      </c>
      <c r="AL167" s="6">
        <f t="shared" si="197"/>
        <v>18.765924417012613</v>
      </c>
      <c r="AM167" s="6">
        <f t="shared" si="197"/>
        <v>19.704898491086869</v>
      </c>
      <c r="AN167" s="6">
        <f t="shared" si="197"/>
        <v>20.357405898494321</v>
      </c>
      <c r="AO167" s="6">
        <f t="shared" si="197"/>
        <v>20.818935528124047</v>
      </c>
      <c r="AP167" s="6">
        <f t="shared" si="197"/>
        <v>20.882594787383258</v>
      </c>
      <c r="AQ167" s="6">
        <f t="shared" si="197"/>
        <v>19.625324417012767</v>
      </c>
      <c r="AR167" s="6">
        <f t="shared" si="197"/>
        <v>16.840231824419778</v>
      </c>
      <c r="AS167" s="6">
        <f t="shared" si="197"/>
        <v>14.389350342937917</v>
      </c>
      <c r="AT167" s="6">
        <f t="shared" si="197"/>
        <v>14.532583676271321</v>
      </c>
      <c r="AU167" s="6">
        <f t="shared" si="197"/>
        <v>16.91980589849388</v>
      </c>
      <c r="AV167" s="6">
        <f t="shared" si="197"/>
        <v>19.370687379975653</v>
      </c>
      <c r="AW167" s="6">
        <f t="shared" si="197"/>
        <v>21.041742935531467</v>
      </c>
      <c r="AX167" s="6">
        <f t="shared" si="197"/>
        <v>22.283098491087156</v>
      </c>
      <c r="AY167" s="6">
        <f t="shared" si="197"/>
        <v>23.397135528124423</v>
      </c>
      <c r="AZ167" s="6">
        <f t="shared" si="197"/>
        <v>24.256535528124488</v>
      </c>
      <c r="BA167" s="6">
        <f t="shared" si="197"/>
        <v>24.733979972569017</v>
      </c>
      <c r="BB167" s="6">
        <f t="shared" si="197"/>
        <v>24.511172565161598</v>
      </c>
      <c r="BC167" s="6">
        <f t="shared" si="197"/>
        <v>23.126583676272507</v>
      </c>
      <c r="BD167" s="6">
        <f t="shared" si="197"/>
        <v>20.627957750346237</v>
      </c>
      <c r="BE167" s="6">
        <f t="shared" si="197"/>
        <v>18.431713305901486</v>
      </c>
      <c r="BF167" s="6">
        <f t="shared" si="197"/>
        <v>18.543117009605194</v>
      </c>
      <c r="BG167" s="6">
        <f t="shared" si="197"/>
        <v>20.882594787383258</v>
      </c>
      <c r="BH167" s="6">
        <f t="shared" si="197"/>
        <v>23.222072565161412</v>
      </c>
      <c r="BI167" s="6">
        <f t="shared" si="197"/>
        <v>24.924957750346827</v>
      </c>
      <c r="BJ167" s="6">
        <f t="shared" si="197"/>
        <v>26.086739231828503</v>
      </c>
      <c r="BK167" s="6">
        <f t="shared" si="197"/>
        <v>26.755161454050757</v>
      </c>
      <c r="BL167" s="6">
        <f t="shared" si="197"/>
        <v>27.630476268865714</v>
      </c>
      <c r="BM167" s="6">
        <f t="shared" si="197"/>
        <v>28.330728120717662</v>
      </c>
      <c r="BN167" s="6">
        <f t="shared" si="197"/>
        <v>28.346642935532465</v>
      </c>
      <c r="BO167" s="6">
        <f t="shared" si="197"/>
        <v>27.057542935532279</v>
      </c>
      <c r="BP167" s="6">
        <f t="shared" si="197"/>
        <v>24.431598491087495</v>
      </c>
      <c r="BQ167" s="6">
        <f t="shared" si="197"/>
        <v>22.458161454050163</v>
      </c>
      <c r="BR167" s="6">
        <f t="shared" si="197"/>
        <v>22.903776268865087</v>
      </c>
      <c r="BS167" s="6">
        <f t="shared" si="197"/>
        <v>25.322828120717254</v>
      </c>
      <c r="BT167" s="6">
        <f t="shared" si="197"/>
        <v>27.598646639236108</v>
      </c>
      <c r="BU167" s="6">
        <f t="shared" si="197"/>
        <v>29.015065157754808</v>
      </c>
      <c r="BV167" s="6">
        <f t="shared" si="197"/>
        <v>30.081357750347575</v>
      </c>
      <c r="BW167" s="6">
        <f t="shared" si="197"/>
        <v>30.908928120718034</v>
      </c>
      <c r="BX167" s="6">
        <f t="shared" si="195"/>
        <v>31.688754046644085</v>
      </c>
      <c r="BY167" s="6">
        <f t="shared" si="195"/>
        <v>32.357176268866432</v>
      </c>
      <c r="BZ167" s="6">
        <f t="shared" si="195"/>
        <v>32.277602194792323</v>
      </c>
      <c r="CA167" s="6">
        <f t="shared" si="195"/>
        <v>30.797524417014326</v>
      </c>
      <c r="CB167" s="6">
        <f t="shared" si="195"/>
        <v>28.076091083680637</v>
      </c>
      <c r="CC167" s="6">
        <f t="shared" si="195"/>
        <v>25.784357750346985</v>
      </c>
      <c r="CD167" s="6">
        <f t="shared" si="195"/>
        <v>26.214057750347017</v>
      </c>
      <c r="CE167" s="6">
        <f t="shared" si="195"/>
        <v>28.855917009606689</v>
      </c>
      <c r="CF167" s="6">
        <f t="shared" si="195"/>
        <v>31.386372565162567</v>
      </c>
      <c r="CG167" s="6">
        <f t="shared" si="195"/>
        <v>32.802791083681264</v>
      </c>
      <c r="CH167" s="6">
        <f t="shared" si="195"/>
        <v>33.757679972570322</v>
      </c>
      <c r="CI167" s="6">
        <f t="shared" si="195"/>
        <v>34.48976145405188</v>
      </c>
      <c r="CJ167" s="6">
        <f t="shared" si="195"/>
        <v>34.951291083681603</v>
      </c>
      <c r="CK167" s="6">
        <f t="shared" si="195"/>
        <v>35.460565157755738</v>
      </c>
      <c r="CL167" s="6">
        <f t="shared" si="195"/>
        <v>35.778861454052063</v>
      </c>
      <c r="CM167" s="6">
        <f t="shared" si="195"/>
        <v>34.48976145405188</v>
      </c>
      <c r="CN167" s="6">
        <f t="shared" si="195"/>
        <v>31.704668861458888</v>
      </c>
      <c r="CO167" s="6">
        <f t="shared" si="195"/>
        <v>29.635742935532651</v>
      </c>
      <c r="CP167" s="6">
        <f t="shared" si="195"/>
        <v>30.001783676273472</v>
      </c>
      <c r="CQ167" s="6">
        <f t="shared" si="195"/>
        <v>32.309431824421928</v>
      </c>
      <c r="CR167" s="6">
        <f t="shared" si="195"/>
        <v>35.094524417014917</v>
      </c>
      <c r="CS167" s="6">
        <f t="shared" si="195"/>
        <v>36.717835528126322</v>
      </c>
      <c r="CT167" s="6">
        <f t="shared" si="195"/>
        <v>37.64089478738569</v>
      </c>
      <c r="CU167" s="6">
        <f t="shared" si="195"/>
        <v>38.372976268867241</v>
      </c>
      <c r="CV167" s="6">
        <f t="shared" si="195"/>
        <v>39.200546639237793</v>
      </c>
      <c r="CW167" s="6">
        <f t="shared" si="195"/>
        <v>39.86896886146004</v>
      </c>
      <c r="CX167" s="6">
        <f t="shared" si="195"/>
        <v>39.66207626886743</v>
      </c>
      <c r="CY167" s="6">
        <f t="shared" si="195"/>
        <v>38.038765157756117</v>
      </c>
      <c r="CZ167" s="6">
        <f t="shared" si="195"/>
        <v>35.253672565163129</v>
      </c>
      <c r="DA167" s="6">
        <f t="shared" si="195"/>
        <v>33.232491083681388</v>
      </c>
      <c r="DB167" s="6">
        <f t="shared" si="195"/>
        <v>33.582617009607318</v>
      </c>
      <c r="DC167" s="6">
        <f t="shared" si="195"/>
        <v>35.985754046644679</v>
      </c>
      <c r="DD167" s="6">
        <f t="shared" si="195"/>
        <v>38.579868861459857</v>
      </c>
      <c r="DE167" s="6">
        <f t="shared" si="195"/>
        <v>40.219094787386062</v>
      </c>
      <c r="DF167" s="6">
        <f t="shared" si="195"/>
        <v>41.062579972571321</v>
      </c>
      <c r="DG167" s="6">
        <f t="shared" si="195"/>
        <v>41.635513305904759</v>
      </c>
      <c r="DH167" s="6">
        <f t="shared" si="195"/>
        <v>42.303935528127106</v>
      </c>
      <c r="DI167" s="6">
        <f t="shared" si="195"/>
        <v>42.924613305904948</v>
      </c>
      <c r="DJ167" s="6">
        <f t="shared" si="195"/>
        <v>42.860954046645645</v>
      </c>
      <c r="DK167" s="6">
        <f t="shared" si="195"/>
        <v>41.34904663923804</v>
      </c>
      <c r="DL167" s="6" t="e">
        <f t="shared" si="195"/>
        <v>#REF!</v>
      </c>
      <c r="DM167" s="6" t="e">
        <f t="shared" si="195"/>
        <v>#REF!</v>
      </c>
      <c r="DN167" s="6" t="e">
        <f t="shared" si="195"/>
        <v>#REF!</v>
      </c>
      <c r="DO167" s="6" t="e">
        <f t="shared" si="195"/>
        <v>#REF!</v>
      </c>
      <c r="DP167" s="6" t="e">
        <f t="shared" si="195"/>
        <v>#REF!</v>
      </c>
      <c r="DQ167" s="6" t="e">
        <f t="shared" si="195"/>
        <v>#REF!</v>
      </c>
      <c r="DR167" s="6" t="e">
        <f t="shared" si="195"/>
        <v>#REF!</v>
      </c>
      <c r="DS167" s="6" t="e">
        <f t="shared" si="195"/>
        <v>#REF!</v>
      </c>
      <c r="DT167" s="6" t="e">
        <f t="shared" si="195"/>
        <v>#REF!</v>
      </c>
      <c r="DU167" s="6" t="e">
        <f t="shared" si="195"/>
        <v>#REF!</v>
      </c>
      <c r="DV167" s="6" t="e">
        <f t="shared" si="195"/>
        <v>#REF!</v>
      </c>
      <c r="DW167" s="6" t="e">
        <f t="shared" si="195"/>
        <v>#REF!</v>
      </c>
      <c r="DX167" s="6" t="e">
        <f t="shared" si="195"/>
        <v>#REF!</v>
      </c>
      <c r="DY167" s="6" t="e">
        <f t="shared" si="195"/>
        <v>#REF!</v>
      </c>
      <c r="DZ167" s="6" t="e">
        <f t="shared" si="195"/>
        <v>#REF!</v>
      </c>
      <c r="EA167" s="6" t="e">
        <f t="shared" si="195"/>
        <v>#REF!</v>
      </c>
      <c r="EB167" s="6" t="e">
        <f t="shared" si="195"/>
        <v>#REF!</v>
      </c>
      <c r="EC167" s="6" t="e">
        <f t="shared" si="195"/>
        <v>#REF!</v>
      </c>
      <c r="ED167" s="6" t="e">
        <f t="shared" si="195"/>
        <v>#REF!</v>
      </c>
      <c r="EE167" s="6" t="e">
        <f t="shared" si="195"/>
        <v>#REF!</v>
      </c>
      <c r="EF167" s="6" t="e">
        <f t="shared" si="195"/>
        <v>#REF!</v>
      </c>
      <c r="EG167" s="6" t="e">
        <f t="shared" si="195"/>
        <v>#REF!</v>
      </c>
      <c r="EH167" s="6" t="e">
        <f t="shared" si="195"/>
        <v>#REF!</v>
      </c>
      <c r="EI167" s="6" t="e">
        <f t="shared" si="198"/>
        <v>#REF!</v>
      </c>
      <c r="EJ167" s="6" t="e">
        <f t="shared" si="198"/>
        <v>#REF!</v>
      </c>
      <c r="EK167" s="6" t="e">
        <f t="shared" si="198"/>
        <v>#REF!</v>
      </c>
      <c r="EL167" s="6" t="e">
        <f t="shared" si="198"/>
        <v>#REF!</v>
      </c>
      <c r="EM167" s="6" t="e">
        <f t="shared" si="198"/>
        <v>#REF!</v>
      </c>
      <c r="EN167" s="6" t="e">
        <f t="shared" si="198"/>
        <v>#REF!</v>
      </c>
      <c r="EO167" s="6" t="e">
        <f t="shared" si="198"/>
        <v>#REF!</v>
      </c>
      <c r="EP167" s="6" t="e">
        <f t="shared" si="198"/>
        <v>#REF!</v>
      </c>
      <c r="EQ167" s="6" t="e">
        <f t="shared" si="198"/>
        <v>#REF!</v>
      </c>
      <c r="ER167" s="6" t="e">
        <f t="shared" si="198"/>
        <v>#REF!</v>
      </c>
      <c r="ES167" s="6" t="e">
        <f t="shared" si="198"/>
        <v>#REF!</v>
      </c>
      <c r="ET167" s="6" t="e">
        <f t="shared" si="198"/>
        <v>#REF!</v>
      </c>
      <c r="EU167" s="6" t="e">
        <f t="shared" si="198"/>
        <v>#REF!</v>
      </c>
      <c r="EV167" s="6" t="e">
        <f t="shared" si="198"/>
        <v>#REF!</v>
      </c>
      <c r="EW167" s="6" t="e">
        <f t="shared" si="198"/>
        <v>#REF!</v>
      </c>
      <c r="EX167" s="6" t="e">
        <f t="shared" si="198"/>
        <v>#REF!</v>
      </c>
      <c r="EY167" s="6" t="e">
        <f t="shared" si="198"/>
        <v>#REF!</v>
      </c>
      <c r="EZ167" s="6" t="e">
        <f t="shared" si="198"/>
        <v>#REF!</v>
      </c>
      <c r="FA167" s="6" t="e">
        <f t="shared" si="198"/>
        <v>#REF!</v>
      </c>
      <c r="FB167" s="6" t="e">
        <f t="shared" si="198"/>
        <v>#REF!</v>
      </c>
      <c r="FC167" s="6" t="e">
        <f t="shared" si="198"/>
        <v>#REF!</v>
      </c>
      <c r="FD167" s="6" t="e">
        <f t="shared" si="198"/>
        <v>#REF!</v>
      </c>
      <c r="FE167" s="6" t="e">
        <f t="shared" si="198"/>
        <v>#REF!</v>
      </c>
      <c r="FF167" s="6" t="e">
        <f t="shared" si="198"/>
        <v>#REF!</v>
      </c>
      <c r="FG167" s="6" t="e">
        <f t="shared" si="198"/>
        <v>#REF!</v>
      </c>
      <c r="FH167" s="6" t="e">
        <f t="shared" si="198"/>
        <v>#REF!</v>
      </c>
      <c r="FI167" s="6" t="e">
        <f t="shared" si="198"/>
        <v>#REF!</v>
      </c>
      <c r="FJ167" s="6" t="e">
        <f t="shared" si="198"/>
        <v>#REF!</v>
      </c>
      <c r="FK167" s="6" t="e">
        <f t="shared" si="198"/>
        <v>#REF!</v>
      </c>
      <c r="FL167" s="6" t="e">
        <f t="shared" si="198"/>
        <v>#REF!</v>
      </c>
      <c r="FM167" s="6" t="e">
        <f t="shared" si="198"/>
        <v>#REF!</v>
      </c>
      <c r="FN167" s="6" t="e">
        <f t="shared" si="198"/>
        <v>#REF!</v>
      </c>
      <c r="FO167" s="6" t="e">
        <f t="shared" si="198"/>
        <v>#REF!</v>
      </c>
      <c r="FP167" s="6" t="e">
        <f t="shared" si="198"/>
        <v>#REF!</v>
      </c>
      <c r="FQ167" s="6" t="e">
        <f t="shared" si="198"/>
        <v>#REF!</v>
      </c>
      <c r="FR167" s="6" t="e">
        <f t="shared" si="198"/>
        <v>#REF!</v>
      </c>
      <c r="FS167" s="6" t="e">
        <f t="shared" si="198"/>
        <v>#REF!</v>
      </c>
      <c r="FT167" s="6" t="e">
        <f t="shared" si="198"/>
        <v>#REF!</v>
      </c>
      <c r="FU167" s="6" t="e">
        <f t="shared" si="198"/>
        <v>#REF!</v>
      </c>
      <c r="FV167" s="6" t="e">
        <f t="shared" si="198"/>
        <v>#REF!</v>
      </c>
      <c r="FW167" s="6" t="e">
        <f t="shared" si="198"/>
        <v>#REF!</v>
      </c>
      <c r="FX167" s="6" t="e">
        <f t="shared" si="198"/>
        <v>#REF!</v>
      </c>
      <c r="FY167" s="6" t="e">
        <f t="shared" si="198"/>
        <v>#REF!</v>
      </c>
      <c r="FZ167" s="6" t="e">
        <f t="shared" si="198"/>
        <v>#REF!</v>
      </c>
      <c r="GA167" s="6" t="e">
        <f t="shared" si="198"/>
        <v>#REF!</v>
      </c>
      <c r="GB167" s="6" t="e">
        <f t="shared" si="198"/>
        <v>#REF!</v>
      </c>
      <c r="GC167" s="6" t="e">
        <f t="shared" si="198"/>
        <v>#REF!</v>
      </c>
      <c r="GD167" s="6" t="e">
        <f t="shared" si="198"/>
        <v>#REF!</v>
      </c>
      <c r="GE167" s="6" t="e">
        <f t="shared" si="198"/>
        <v>#REF!</v>
      </c>
      <c r="GF167" s="6" t="e">
        <f t="shared" si="198"/>
        <v>#REF!</v>
      </c>
      <c r="GG167" s="6" t="e">
        <f t="shared" si="198"/>
        <v>#REF!</v>
      </c>
      <c r="GH167" s="6" t="e">
        <f t="shared" si="198"/>
        <v>#REF!</v>
      </c>
      <c r="GI167" s="6" t="e">
        <f t="shared" si="198"/>
        <v>#REF!</v>
      </c>
      <c r="GJ167" s="6" t="e">
        <f t="shared" si="198"/>
        <v>#REF!</v>
      </c>
      <c r="GK167" s="6" t="e">
        <f t="shared" si="198"/>
        <v>#REF!</v>
      </c>
      <c r="GL167" s="6" t="e">
        <f t="shared" si="198"/>
        <v>#REF!</v>
      </c>
      <c r="GM167" s="6" t="e">
        <f t="shared" si="198"/>
        <v>#REF!</v>
      </c>
      <c r="GN167" s="6" t="e">
        <f t="shared" si="198"/>
        <v>#REF!</v>
      </c>
      <c r="GO167" s="6" t="e">
        <f t="shared" si="198"/>
        <v>#REF!</v>
      </c>
      <c r="GP167" s="6" t="e">
        <f t="shared" si="198"/>
        <v>#REF!</v>
      </c>
      <c r="GQ167" s="6" t="e">
        <f t="shared" si="198"/>
        <v>#REF!</v>
      </c>
      <c r="GR167" s="6" t="e">
        <f t="shared" si="198"/>
        <v>#REF!</v>
      </c>
      <c r="GS167" s="6" t="e">
        <f t="shared" si="198"/>
        <v>#REF!</v>
      </c>
      <c r="GT167" s="6" t="e">
        <f t="shared" si="198"/>
        <v>#REF!</v>
      </c>
      <c r="GU167" s="6" t="e">
        <f t="shared" si="196"/>
        <v>#REF!</v>
      </c>
      <c r="GV167" s="6" t="e">
        <f t="shared" si="196"/>
        <v>#REF!</v>
      </c>
      <c r="GW167" s="6" t="e">
        <f t="shared" si="196"/>
        <v>#REF!</v>
      </c>
      <c r="GX167" s="6" t="e">
        <f t="shared" si="196"/>
        <v>#REF!</v>
      </c>
      <c r="GY167" s="6" t="e">
        <f t="shared" si="196"/>
        <v>#REF!</v>
      </c>
      <c r="GZ167" s="6" t="e">
        <f t="shared" si="196"/>
        <v>#REF!</v>
      </c>
      <c r="HA167" s="6" t="e">
        <f t="shared" si="196"/>
        <v>#REF!</v>
      </c>
      <c r="HB167" s="6" t="e">
        <f t="shared" si="196"/>
        <v>#REF!</v>
      </c>
      <c r="HC167" s="6" t="e">
        <f t="shared" si="196"/>
        <v>#REF!</v>
      </c>
      <c r="HD167" s="6" t="e">
        <f t="shared" si="196"/>
        <v>#REF!</v>
      </c>
      <c r="HE167" s="6" t="e">
        <f t="shared" si="196"/>
        <v>#REF!</v>
      </c>
      <c r="HF167" s="6" t="e">
        <f t="shared" si="196"/>
        <v>#REF!</v>
      </c>
      <c r="HG167" s="6" t="e">
        <f t="shared" si="196"/>
        <v>#REF!</v>
      </c>
      <c r="HH167" s="6" t="e">
        <f t="shared" si="196"/>
        <v>#REF!</v>
      </c>
      <c r="HI167" s="6" t="e">
        <f t="shared" si="196"/>
        <v>#REF!</v>
      </c>
      <c r="HJ167" s="6" t="e">
        <f t="shared" si="196"/>
        <v>#REF!</v>
      </c>
      <c r="HK167" s="6" t="e">
        <f t="shared" si="196"/>
        <v>#REF!</v>
      </c>
      <c r="HL167" s="6" t="e">
        <f t="shared" si="196"/>
        <v>#REF!</v>
      </c>
      <c r="HM167" s="6" t="e">
        <f t="shared" si="196"/>
        <v>#REF!</v>
      </c>
      <c r="HN167" s="6" t="e">
        <f t="shared" si="196"/>
        <v>#REF!</v>
      </c>
      <c r="HO167" s="6" t="e">
        <f t="shared" si="196"/>
        <v>#REF!</v>
      </c>
      <c r="HP167" s="6" t="e">
        <f t="shared" si="196"/>
        <v>#REF!</v>
      </c>
      <c r="HQ167" s="6" t="e">
        <f t="shared" si="196"/>
        <v>#REF!</v>
      </c>
      <c r="HR167" s="6" t="e">
        <f t="shared" si="196"/>
        <v>#REF!</v>
      </c>
      <c r="HS167" s="6" t="e">
        <f t="shared" si="196"/>
        <v>#REF!</v>
      </c>
      <c r="HT167" s="6" t="e">
        <f t="shared" si="196"/>
        <v>#REF!</v>
      </c>
      <c r="HU167" s="6" t="e">
        <f t="shared" si="196"/>
        <v>#REF!</v>
      </c>
      <c r="HV167" s="6" t="e">
        <f t="shared" si="196"/>
        <v>#REF!</v>
      </c>
      <c r="HW167" s="6" t="e">
        <f t="shared" si="196"/>
        <v>#REF!</v>
      </c>
      <c r="HX167" s="6" t="e">
        <f t="shared" si="196"/>
        <v>#REF!</v>
      </c>
      <c r="HY167" s="6" t="e">
        <f t="shared" si="196"/>
        <v>#REF!</v>
      </c>
      <c r="HZ167" s="6" t="e">
        <f t="shared" si="196"/>
        <v>#REF!</v>
      </c>
      <c r="IA167" s="6" t="e">
        <f t="shared" si="196"/>
        <v>#REF!</v>
      </c>
      <c r="IB167" s="6" t="e">
        <f t="shared" si="196"/>
        <v>#REF!</v>
      </c>
      <c r="IC167" s="6" t="e">
        <f t="shared" si="196"/>
        <v>#REF!</v>
      </c>
      <c r="ID167" s="6" t="e">
        <f t="shared" si="196"/>
        <v>#REF!</v>
      </c>
      <c r="IE167" s="6" t="e">
        <f t="shared" si="196"/>
        <v>#REF!</v>
      </c>
      <c r="IF167" s="6" t="e">
        <f t="shared" si="196"/>
        <v>#REF!</v>
      </c>
      <c r="IG167" s="6" t="e">
        <f t="shared" si="196"/>
        <v>#REF!</v>
      </c>
      <c r="IH167" s="6" t="e">
        <f t="shared" si="196"/>
        <v>#REF!</v>
      </c>
      <c r="II167" s="6" t="e">
        <f t="shared" si="196"/>
        <v>#REF!</v>
      </c>
      <c r="IJ167" s="6" t="e">
        <f t="shared" si="196"/>
        <v>#REF!</v>
      </c>
      <c r="IK167" s="6" t="e">
        <f t="shared" si="196"/>
        <v>#REF!</v>
      </c>
      <c r="IL167" s="6" t="e">
        <f t="shared" si="196"/>
        <v>#REF!</v>
      </c>
      <c r="IM167" s="6" t="e">
        <f t="shared" si="196"/>
        <v>#REF!</v>
      </c>
      <c r="IN167" s="6" t="e">
        <f t="shared" si="196"/>
        <v>#REF!</v>
      </c>
      <c r="IO167" s="6" t="e">
        <f t="shared" si="196"/>
        <v>#REF!</v>
      </c>
      <c r="IP167" s="6" t="e">
        <f t="shared" si="196"/>
        <v>#REF!</v>
      </c>
      <c r="IQ167" s="6" t="e">
        <f t="shared" si="196"/>
        <v>#REF!</v>
      </c>
      <c r="IR167" s="6" t="e">
        <f t="shared" si="196"/>
        <v>#REF!</v>
      </c>
      <c r="IS167" s="6" t="e">
        <f t="shared" si="196"/>
        <v>#REF!</v>
      </c>
      <c r="IT167" s="6" t="e">
        <f t="shared" si="196"/>
        <v>#REF!</v>
      </c>
      <c r="IU167" s="6" t="e">
        <f t="shared" si="196"/>
        <v>#REF!</v>
      </c>
      <c r="IV167" s="6" t="e">
        <f t="shared" si="196"/>
        <v>#REF!</v>
      </c>
      <c r="IW167" s="6" t="e">
        <f t="shared" si="196"/>
        <v>#REF!</v>
      </c>
      <c r="IX167" s="6" t="e">
        <f t="shared" si="196"/>
        <v>#REF!</v>
      </c>
      <c r="IY167" s="6" t="e">
        <f t="shared" si="196"/>
        <v>#REF!</v>
      </c>
      <c r="IZ167" s="6" t="e">
        <f t="shared" si="196"/>
        <v>#REF!</v>
      </c>
      <c r="JA167" s="6" t="e">
        <f t="shared" si="196"/>
        <v>#REF!</v>
      </c>
      <c r="JB167" s="6" t="e">
        <f t="shared" si="196"/>
        <v>#REF!</v>
      </c>
      <c r="JC167" s="6" t="e">
        <f t="shared" si="196"/>
        <v>#REF!</v>
      </c>
      <c r="JD167" s="6" t="e">
        <f t="shared" si="196"/>
        <v>#REF!</v>
      </c>
      <c r="JE167" s="6" t="e">
        <f t="shared" si="196"/>
        <v>#REF!</v>
      </c>
      <c r="JF167" s="6" t="e">
        <f t="shared" si="200"/>
        <v>#REF!</v>
      </c>
      <c r="JG167" s="6" t="e">
        <f t="shared" si="200"/>
        <v>#REF!</v>
      </c>
      <c r="JH167" s="6" t="e">
        <f t="shared" si="200"/>
        <v>#REF!</v>
      </c>
      <c r="JI167" s="6" t="e">
        <f t="shared" si="200"/>
        <v>#REF!</v>
      </c>
      <c r="JJ167" s="6" t="e">
        <f t="shared" si="200"/>
        <v>#REF!</v>
      </c>
      <c r="JK167" s="6" t="e">
        <f t="shared" si="200"/>
        <v>#REF!</v>
      </c>
      <c r="JL167" s="6" t="e">
        <f t="shared" si="200"/>
        <v>#REF!</v>
      </c>
      <c r="JM167" s="6" t="e">
        <f t="shared" si="200"/>
        <v>#REF!</v>
      </c>
      <c r="JN167" s="6" t="e">
        <f t="shared" si="200"/>
        <v>#REF!</v>
      </c>
      <c r="JO167" s="6" t="e">
        <f t="shared" si="200"/>
        <v>#REF!</v>
      </c>
      <c r="JP167" s="6" t="e">
        <f t="shared" si="200"/>
        <v>#REF!</v>
      </c>
      <c r="JQ167" s="6" t="e">
        <f t="shared" si="200"/>
        <v>#REF!</v>
      </c>
      <c r="JR167" s="6" t="e">
        <f t="shared" si="200"/>
        <v>#REF!</v>
      </c>
      <c r="JS167" s="6" t="e">
        <f t="shared" si="200"/>
        <v>#REF!</v>
      </c>
    </row>
    <row r="168" spans="1:279" ht="14.5" x14ac:dyDescent="0.35">
      <c r="A168" s="8">
        <v>166</v>
      </c>
      <c r="B168" s="9">
        <v>41927</v>
      </c>
      <c r="C168" s="10">
        <v>396.38</v>
      </c>
      <c r="D168" s="8">
        <f t="shared" si="154"/>
        <v>2.8514814814816987</v>
      </c>
      <c r="I168" s="6">
        <v>166</v>
      </c>
      <c r="J168" s="6">
        <f t="shared" si="155"/>
        <v>8.1309466392330627</v>
      </c>
      <c r="K168" s="6">
        <f t="shared" si="156"/>
        <v>12.351139231826028</v>
      </c>
      <c r="L168" s="6">
        <f t="shared" si="197"/>
        <v>15.145591083677983</v>
      </c>
      <c r="M168" s="6">
        <f t="shared" si="197"/>
        <v>17.198657750344886</v>
      </c>
      <c r="N168" s="6">
        <f t="shared" si="197"/>
        <v>18.795487379974642</v>
      </c>
      <c r="O168" s="6">
        <f t="shared" si="197"/>
        <v>20.078654046641375</v>
      </c>
      <c r="P168" s="6">
        <f t="shared" si="197"/>
        <v>21.190731824419199</v>
      </c>
      <c r="Q168" s="6">
        <f t="shared" si="197"/>
        <v>21.048157750345243</v>
      </c>
      <c r="R168" s="6">
        <f t="shared" si="197"/>
        <v>18.624398491085735</v>
      </c>
      <c r="S168" s="6">
        <f t="shared" si="197"/>
        <v>13.805394787381669</v>
      </c>
      <c r="T168" s="6">
        <f t="shared" si="197"/>
        <v>10.069954046640637</v>
      </c>
      <c r="U168" s="6">
        <f t="shared" si="197"/>
        <v>10.868368861455435</v>
      </c>
      <c r="V168" s="6">
        <f t="shared" si="197"/>
        <v>15.031531824418819</v>
      </c>
      <c r="W168" s="6">
        <f t="shared" si="197"/>
        <v>19.508357750345066</v>
      </c>
      <c r="X168" s="6">
        <f t="shared" si="197"/>
        <v>23.186768861456517</v>
      </c>
      <c r="Y168" s="6">
        <f t="shared" si="197"/>
        <v>25.895676268864097</v>
      </c>
      <c r="Z168" s="6">
        <f t="shared" si="197"/>
        <v>27.720624417012345</v>
      </c>
      <c r="AA168" s="6">
        <f t="shared" si="197"/>
        <v>29.402998491086478</v>
      </c>
      <c r="AB168" s="6">
        <f t="shared" si="197"/>
        <v>30.88576886145707</v>
      </c>
      <c r="AC168" s="6">
        <f t="shared" si="197"/>
        <v>30.999828120716234</v>
      </c>
      <c r="AD168" s="6">
        <f t="shared" si="197"/>
        <v>28.775672565160587</v>
      </c>
      <c r="AE168" s="6">
        <f t="shared" si="197"/>
        <v>24.441420713308457</v>
      </c>
      <c r="AF168" s="6">
        <f t="shared" si="197"/>
        <v>20.677465157752472</v>
      </c>
      <c r="AG168" s="6">
        <f t="shared" si="197"/>
        <v>21.162217009604408</v>
      </c>
      <c r="AH168" s="6">
        <f t="shared" si="197"/>
        <v>25.296865157752837</v>
      </c>
      <c r="AI168" s="6">
        <f t="shared" si="197"/>
        <v>29.174879972567986</v>
      </c>
      <c r="AJ168" s="6">
        <f t="shared" si="197"/>
        <v>31.769728120716405</v>
      </c>
      <c r="AK168" s="6">
        <f t="shared" si="197"/>
        <v>33.623191083679444</v>
      </c>
      <c r="AL168" s="6">
        <f t="shared" si="197"/>
        <v>35.305565157753733</v>
      </c>
      <c r="AM168" s="6">
        <f t="shared" si="197"/>
        <v>36.474672565161143</v>
      </c>
      <c r="AN168" s="6">
        <f t="shared" si="197"/>
        <v>37.301602194790895</v>
      </c>
      <c r="AO168" s="6">
        <f t="shared" si="197"/>
        <v>37.41566145405006</v>
      </c>
      <c r="AP168" s="6">
        <f t="shared" si="197"/>
        <v>35.162991083679621</v>
      </c>
      <c r="AQ168" s="6">
        <f t="shared" si="197"/>
        <v>30.172898491086645</v>
      </c>
      <c r="AR168" s="6">
        <f t="shared" si="197"/>
        <v>25.781617009604773</v>
      </c>
      <c r="AS168" s="6">
        <f t="shared" si="197"/>
        <v>26.038250342938216</v>
      </c>
      <c r="AT168" s="6">
        <f t="shared" si="197"/>
        <v>30.315472565160764</v>
      </c>
      <c r="AU168" s="6">
        <f t="shared" si="197"/>
        <v>34.706754046642473</v>
      </c>
      <c r="AV168" s="6">
        <f t="shared" si="197"/>
        <v>37.700809602198291</v>
      </c>
      <c r="AW168" s="6">
        <f t="shared" si="197"/>
        <v>39.924965157753938</v>
      </c>
      <c r="AX168" s="6">
        <f t="shared" si="197"/>
        <v>41.921002194791257</v>
      </c>
      <c r="AY168" s="6">
        <f t="shared" si="197"/>
        <v>43.46080219479127</v>
      </c>
      <c r="AZ168" s="6">
        <f t="shared" si="197"/>
        <v>44.316246639235814</v>
      </c>
      <c r="BA168" s="6">
        <f t="shared" si="197"/>
        <v>43.917039231828412</v>
      </c>
      <c r="BB168" s="6">
        <f t="shared" si="197"/>
        <v>41.436250342939324</v>
      </c>
      <c r="BC168" s="6">
        <f t="shared" si="197"/>
        <v>36.959424417013075</v>
      </c>
      <c r="BD168" s="6">
        <f t="shared" si="197"/>
        <v>33.024379972568347</v>
      </c>
      <c r="BE168" s="6">
        <f t="shared" si="197"/>
        <v>33.223983676272042</v>
      </c>
      <c r="BF168" s="6">
        <f t="shared" si="197"/>
        <v>37.41566145405006</v>
      </c>
      <c r="BG168" s="6">
        <f t="shared" si="197"/>
        <v>41.607339231828234</v>
      </c>
      <c r="BH168" s="6">
        <f t="shared" si="197"/>
        <v>44.658424417013627</v>
      </c>
      <c r="BI168" s="6">
        <f t="shared" si="197"/>
        <v>46.740005898495319</v>
      </c>
      <c r="BJ168" s="6">
        <f t="shared" si="197"/>
        <v>47.93762812071752</v>
      </c>
      <c r="BK168" s="6">
        <f t="shared" si="197"/>
        <v>49.505942935532488</v>
      </c>
      <c r="BL168" s="6">
        <f t="shared" si="197"/>
        <v>50.760594787384427</v>
      </c>
      <c r="BM168" s="6">
        <f t="shared" si="197"/>
        <v>50.789109602199218</v>
      </c>
      <c r="BN168" s="6">
        <f t="shared" si="197"/>
        <v>48.479409602199034</v>
      </c>
      <c r="BO168" s="6">
        <f t="shared" si="197"/>
        <v>43.7744651577543</v>
      </c>
      <c r="BP168" s="6">
        <f t="shared" si="197"/>
        <v>40.238628120716967</v>
      </c>
      <c r="BQ168" s="6">
        <f t="shared" si="197"/>
        <v>41.037042935531922</v>
      </c>
      <c r="BR168" s="6">
        <f t="shared" si="197"/>
        <v>45.371294787384052</v>
      </c>
      <c r="BS168" s="6">
        <f t="shared" si="197"/>
        <v>49.448913305902906</v>
      </c>
      <c r="BT168" s="6">
        <f t="shared" si="197"/>
        <v>51.986731824421575</v>
      </c>
      <c r="BU168" s="6">
        <f t="shared" si="197"/>
        <v>53.897224417014357</v>
      </c>
      <c r="BV168" s="6">
        <f t="shared" si="197"/>
        <v>55.379994787384788</v>
      </c>
      <c r="BW168" s="6">
        <f t="shared" ref="BW168:EH171" si="201">INDEX($D$3:$D$272,$I168,1)*INDEX($D$3:$D$272,$I168+BW$2,1)</f>
        <v>56.777220713310847</v>
      </c>
      <c r="BX168" s="6">
        <f t="shared" si="201"/>
        <v>57.974842935533211</v>
      </c>
      <c r="BY168" s="6">
        <f t="shared" si="201"/>
        <v>57.832268861459092</v>
      </c>
      <c r="BZ168" s="6">
        <f t="shared" si="201"/>
        <v>55.180391083681094</v>
      </c>
      <c r="CA168" s="6">
        <f t="shared" si="201"/>
        <v>50.304357750347442</v>
      </c>
      <c r="CB168" s="6">
        <f t="shared" si="201"/>
        <v>46.198224417013805</v>
      </c>
      <c r="CC168" s="6">
        <f t="shared" si="201"/>
        <v>46.968124417013811</v>
      </c>
      <c r="CD168" s="6">
        <f t="shared" si="201"/>
        <v>51.701583676273501</v>
      </c>
      <c r="CE168" s="6">
        <f t="shared" si="201"/>
        <v>56.235439231829332</v>
      </c>
      <c r="CF168" s="6">
        <f t="shared" si="201"/>
        <v>58.773257750348009</v>
      </c>
      <c r="CG168" s="6">
        <f t="shared" si="201"/>
        <v>60.484146639237089</v>
      </c>
      <c r="CH168" s="6">
        <f t="shared" si="201"/>
        <v>61.79582812071861</v>
      </c>
      <c r="CI168" s="6">
        <f t="shared" si="201"/>
        <v>62.622757750348363</v>
      </c>
      <c r="CJ168" s="6">
        <f t="shared" si="201"/>
        <v>63.535231824422489</v>
      </c>
      <c r="CK168" s="6">
        <f t="shared" si="201"/>
        <v>64.105528120718802</v>
      </c>
      <c r="CL168" s="6">
        <f t="shared" si="201"/>
        <v>61.79582812071861</v>
      </c>
      <c r="CM168" s="6">
        <f t="shared" si="201"/>
        <v>56.805735528125638</v>
      </c>
      <c r="CN168" s="6">
        <f t="shared" si="201"/>
        <v>53.098809602199402</v>
      </c>
      <c r="CO168" s="6">
        <f t="shared" si="201"/>
        <v>53.754650342940245</v>
      </c>
      <c r="CP168" s="6">
        <f t="shared" si="201"/>
        <v>57.889298491088674</v>
      </c>
      <c r="CQ168" s="6">
        <f t="shared" si="201"/>
        <v>62.879391083681647</v>
      </c>
      <c r="CR168" s="6">
        <f t="shared" si="201"/>
        <v>65.787902194793091</v>
      </c>
      <c r="CS168" s="6">
        <f t="shared" si="201"/>
        <v>67.441761454052426</v>
      </c>
      <c r="CT168" s="6">
        <f t="shared" si="201"/>
        <v>68.753442935533954</v>
      </c>
      <c r="CU168" s="6">
        <f t="shared" si="201"/>
        <v>70.236213305904542</v>
      </c>
      <c r="CV168" s="6">
        <f t="shared" si="201"/>
        <v>71.433835528126735</v>
      </c>
      <c r="CW168" s="6">
        <f t="shared" si="201"/>
        <v>71.063142935534131</v>
      </c>
      <c r="CX168" s="6">
        <f t="shared" si="201"/>
        <v>68.15463182442285</v>
      </c>
      <c r="CY168" s="6">
        <f t="shared" si="201"/>
        <v>63.164539231829878</v>
      </c>
      <c r="CZ168" s="6">
        <f t="shared" si="201"/>
        <v>59.543157750348172</v>
      </c>
      <c r="DA168" s="6">
        <f t="shared" si="201"/>
        <v>60.170483676274067</v>
      </c>
      <c r="DB168" s="6">
        <f t="shared" si="201"/>
        <v>64.476220713311406</v>
      </c>
      <c r="DC168" s="6">
        <f t="shared" si="201"/>
        <v>69.124135528126558</v>
      </c>
      <c r="DD168" s="6">
        <f t="shared" si="201"/>
        <v>72.061161454052794</v>
      </c>
      <c r="DE168" s="6">
        <f t="shared" si="201"/>
        <v>73.572446639238009</v>
      </c>
      <c r="DF168" s="6">
        <f t="shared" si="201"/>
        <v>74.59897997257147</v>
      </c>
      <c r="DG168" s="6">
        <f t="shared" si="201"/>
        <v>75.79660219479382</v>
      </c>
      <c r="DH168" s="6">
        <f t="shared" si="201"/>
        <v>76.908679972571647</v>
      </c>
      <c r="DI168" s="6">
        <f t="shared" si="201"/>
        <v>76.794620713312327</v>
      </c>
      <c r="DJ168" s="6">
        <f t="shared" si="201"/>
        <v>74.085713305904747</v>
      </c>
      <c r="DK168" s="6" t="e">
        <f t="shared" si="201"/>
        <v>#REF!</v>
      </c>
      <c r="DL168" s="6" t="e">
        <f t="shared" si="201"/>
        <v>#REF!</v>
      </c>
      <c r="DM168" s="6" t="e">
        <f t="shared" si="201"/>
        <v>#REF!</v>
      </c>
      <c r="DN168" s="6" t="e">
        <f t="shared" si="201"/>
        <v>#REF!</v>
      </c>
      <c r="DO168" s="6" t="e">
        <f t="shared" si="201"/>
        <v>#REF!</v>
      </c>
      <c r="DP168" s="6" t="e">
        <f t="shared" si="201"/>
        <v>#REF!</v>
      </c>
      <c r="DQ168" s="6" t="e">
        <f t="shared" si="201"/>
        <v>#REF!</v>
      </c>
      <c r="DR168" s="6" t="e">
        <f t="shared" si="201"/>
        <v>#REF!</v>
      </c>
      <c r="DS168" s="6" t="e">
        <f t="shared" si="201"/>
        <v>#REF!</v>
      </c>
      <c r="DT168" s="6" t="e">
        <f t="shared" si="201"/>
        <v>#REF!</v>
      </c>
      <c r="DU168" s="6" t="e">
        <f t="shared" si="201"/>
        <v>#REF!</v>
      </c>
      <c r="DV168" s="6" t="e">
        <f t="shared" si="201"/>
        <v>#REF!</v>
      </c>
      <c r="DW168" s="6" t="e">
        <f t="shared" si="201"/>
        <v>#REF!</v>
      </c>
      <c r="DX168" s="6" t="e">
        <f t="shared" si="201"/>
        <v>#REF!</v>
      </c>
      <c r="DY168" s="6" t="e">
        <f t="shared" si="201"/>
        <v>#REF!</v>
      </c>
      <c r="DZ168" s="6" t="e">
        <f t="shared" si="201"/>
        <v>#REF!</v>
      </c>
      <c r="EA168" s="6" t="e">
        <f t="shared" si="201"/>
        <v>#REF!</v>
      </c>
      <c r="EB168" s="6" t="e">
        <f t="shared" si="201"/>
        <v>#REF!</v>
      </c>
      <c r="EC168" s="6" t="e">
        <f t="shared" si="201"/>
        <v>#REF!</v>
      </c>
      <c r="ED168" s="6" t="e">
        <f t="shared" si="201"/>
        <v>#REF!</v>
      </c>
      <c r="EE168" s="6" t="e">
        <f t="shared" si="201"/>
        <v>#REF!</v>
      </c>
      <c r="EF168" s="6" t="e">
        <f t="shared" si="201"/>
        <v>#REF!</v>
      </c>
      <c r="EG168" s="6" t="e">
        <f t="shared" si="201"/>
        <v>#REF!</v>
      </c>
      <c r="EH168" s="6" t="e">
        <f t="shared" si="201"/>
        <v>#REF!</v>
      </c>
      <c r="EI168" s="6" t="e">
        <f t="shared" si="198"/>
        <v>#REF!</v>
      </c>
      <c r="EJ168" s="6" t="e">
        <f t="shared" si="198"/>
        <v>#REF!</v>
      </c>
      <c r="EK168" s="6" t="e">
        <f t="shared" si="198"/>
        <v>#REF!</v>
      </c>
      <c r="EL168" s="6" t="e">
        <f t="shared" si="198"/>
        <v>#REF!</v>
      </c>
      <c r="EM168" s="6" t="e">
        <f t="shared" si="198"/>
        <v>#REF!</v>
      </c>
      <c r="EN168" s="6" t="e">
        <f t="shared" si="198"/>
        <v>#REF!</v>
      </c>
      <c r="EO168" s="6" t="e">
        <f t="shared" si="198"/>
        <v>#REF!</v>
      </c>
      <c r="EP168" s="6" t="e">
        <f t="shared" si="198"/>
        <v>#REF!</v>
      </c>
      <c r="EQ168" s="6" t="e">
        <f t="shared" si="198"/>
        <v>#REF!</v>
      </c>
      <c r="ER168" s="6" t="e">
        <f t="shared" si="198"/>
        <v>#REF!</v>
      </c>
      <c r="ES168" s="6" t="e">
        <f t="shared" si="198"/>
        <v>#REF!</v>
      </c>
      <c r="ET168" s="6" t="e">
        <f t="shared" si="198"/>
        <v>#REF!</v>
      </c>
      <c r="EU168" s="6" t="e">
        <f t="shared" si="198"/>
        <v>#REF!</v>
      </c>
      <c r="EV168" s="6" t="e">
        <f t="shared" si="198"/>
        <v>#REF!</v>
      </c>
      <c r="EW168" s="6" t="e">
        <f t="shared" si="198"/>
        <v>#REF!</v>
      </c>
      <c r="EX168" s="6" t="e">
        <f t="shared" si="198"/>
        <v>#REF!</v>
      </c>
      <c r="EY168" s="6" t="e">
        <f t="shared" si="198"/>
        <v>#REF!</v>
      </c>
      <c r="EZ168" s="6" t="e">
        <f t="shared" si="198"/>
        <v>#REF!</v>
      </c>
      <c r="FA168" s="6" t="e">
        <f t="shared" si="198"/>
        <v>#REF!</v>
      </c>
      <c r="FB168" s="6" t="e">
        <f t="shared" si="198"/>
        <v>#REF!</v>
      </c>
      <c r="FC168" s="6" t="e">
        <f t="shared" si="198"/>
        <v>#REF!</v>
      </c>
      <c r="FD168" s="6" t="e">
        <f t="shared" si="198"/>
        <v>#REF!</v>
      </c>
      <c r="FE168" s="6" t="e">
        <f t="shared" si="198"/>
        <v>#REF!</v>
      </c>
      <c r="FF168" s="6" t="e">
        <f t="shared" si="198"/>
        <v>#REF!</v>
      </c>
      <c r="FG168" s="6" t="e">
        <f t="shared" si="198"/>
        <v>#REF!</v>
      </c>
      <c r="FH168" s="6" t="e">
        <f t="shared" si="198"/>
        <v>#REF!</v>
      </c>
      <c r="FI168" s="6" t="e">
        <f t="shared" si="198"/>
        <v>#REF!</v>
      </c>
      <c r="FJ168" s="6" t="e">
        <f t="shared" si="198"/>
        <v>#REF!</v>
      </c>
      <c r="FK168" s="6" t="e">
        <f t="shared" si="198"/>
        <v>#REF!</v>
      </c>
      <c r="FL168" s="6" t="e">
        <f t="shared" si="198"/>
        <v>#REF!</v>
      </c>
      <c r="FM168" s="6" t="e">
        <f t="shared" si="198"/>
        <v>#REF!</v>
      </c>
      <c r="FN168" s="6" t="e">
        <f t="shared" si="198"/>
        <v>#REF!</v>
      </c>
      <c r="FO168" s="6" t="e">
        <f t="shared" si="198"/>
        <v>#REF!</v>
      </c>
      <c r="FP168" s="6" t="e">
        <f t="shared" si="198"/>
        <v>#REF!</v>
      </c>
      <c r="FQ168" s="6" t="e">
        <f t="shared" si="198"/>
        <v>#REF!</v>
      </c>
      <c r="FR168" s="6" t="e">
        <f t="shared" si="198"/>
        <v>#REF!</v>
      </c>
      <c r="FS168" s="6" t="e">
        <f t="shared" si="198"/>
        <v>#REF!</v>
      </c>
      <c r="FT168" s="6" t="e">
        <f t="shared" si="198"/>
        <v>#REF!</v>
      </c>
      <c r="FU168" s="6" t="e">
        <f t="shared" si="198"/>
        <v>#REF!</v>
      </c>
      <c r="FV168" s="6" t="e">
        <f t="shared" si="198"/>
        <v>#REF!</v>
      </c>
      <c r="FW168" s="6" t="e">
        <f t="shared" si="198"/>
        <v>#REF!</v>
      </c>
      <c r="FX168" s="6" t="e">
        <f t="shared" si="198"/>
        <v>#REF!</v>
      </c>
      <c r="FY168" s="6" t="e">
        <f t="shared" si="198"/>
        <v>#REF!</v>
      </c>
      <c r="FZ168" s="6" t="e">
        <f t="shared" si="198"/>
        <v>#REF!</v>
      </c>
      <c r="GA168" s="6" t="e">
        <f t="shared" si="198"/>
        <v>#REF!</v>
      </c>
      <c r="GB168" s="6" t="e">
        <f t="shared" si="198"/>
        <v>#REF!</v>
      </c>
      <c r="GC168" s="6" t="e">
        <f t="shared" si="198"/>
        <v>#REF!</v>
      </c>
      <c r="GD168" s="6" t="e">
        <f t="shared" si="198"/>
        <v>#REF!</v>
      </c>
      <c r="GE168" s="6" t="e">
        <f t="shared" si="198"/>
        <v>#REF!</v>
      </c>
      <c r="GF168" s="6" t="e">
        <f t="shared" si="198"/>
        <v>#REF!</v>
      </c>
      <c r="GG168" s="6" t="e">
        <f t="shared" si="198"/>
        <v>#REF!</v>
      </c>
      <c r="GH168" s="6" t="e">
        <f t="shared" si="198"/>
        <v>#REF!</v>
      </c>
      <c r="GI168" s="6" t="e">
        <f t="shared" si="198"/>
        <v>#REF!</v>
      </c>
      <c r="GJ168" s="6" t="e">
        <f t="shared" si="198"/>
        <v>#REF!</v>
      </c>
      <c r="GK168" s="6" t="e">
        <f t="shared" si="198"/>
        <v>#REF!</v>
      </c>
      <c r="GL168" s="6" t="e">
        <f t="shared" si="198"/>
        <v>#REF!</v>
      </c>
      <c r="GM168" s="6" t="e">
        <f t="shared" si="198"/>
        <v>#REF!</v>
      </c>
      <c r="GN168" s="6" t="e">
        <f t="shared" si="198"/>
        <v>#REF!</v>
      </c>
      <c r="GO168" s="6" t="e">
        <f t="shared" si="198"/>
        <v>#REF!</v>
      </c>
      <c r="GP168" s="6" t="e">
        <f t="shared" si="198"/>
        <v>#REF!</v>
      </c>
      <c r="GQ168" s="6" t="e">
        <f t="shared" si="198"/>
        <v>#REF!</v>
      </c>
      <c r="GR168" s="6" t="e">
        <f t="shared" si="198"/>
        <v>#REF!</v>
      </c>
      <c r="GS168" s="6" t="e">
        <f t="shared" si="198"/>
        <v>#REF!</v>
      </c>
      <c r="GT168" s="6" t="e">
        <f t="shared" ref="GT168:JE171" si="202">INDEX($D$3:$D$272,$I168,1)*INDEX($D$3:$D$272,$I168+GT$2,1)</f>
        <v>#REF!</v>
      </c>
      <c r="GU168" s="6" t="e">
        <f t="shared" si="202"/>
        <v>#REF!</v>
      </c>
      <c r="GV168" s="6" t="e">
        <f t="shared" si="202"/>
        <v>#REF!</v>
      </c>
      <c r="GW168" s="6" t="e">
        <f t="shared" si="202"/>
        <v>#REF!</v>
      </c>
      <c r="GX168" s="6" t="e">
        <f t="shared" si="202"/>
        <v>#REF!</v>
      </c>
      <c r="GY168" s="6" t="e">
        <f t="shared" si="202"/>
        <v>#REF!</v>
      </c>
      <c r="GZ168" s="6" t="e">
        <f t="shared" si="202"/>
        <v>#REF!</v>
      </c>
      <c r="HA168" s="6" t="e">
        <f t="shared" si="202"/>
        <v>#REF!</v>
      </c>
      <c r="HB168" s="6" t="e">
        <f t="shared" si="202"/>
        <v>#REF!</v>
      </c>
      <c r="HC168" s="6" t="e">
        <f t="shared" si="202"/>
        <v>#REF!</v>
      </c>
      <c r="HD168" s="6" t="e">
        <f t="shared" si="202"/>
        <v>#REF!</v>
      </c>
      <c r="HE168" s="6" t="e">
        <f t="shared" si="202"/>
        <v>#REF!</v>
      </c>
      <c r="HF168" s="6" t="e">
        <f t="shared" si="202"/>
        <v>#REF!</v>
      </c>
      <c r="HG168" s="6" t="e">
        <f t="shared" si="202"/>
        <v>#REF!</v>
      </c>
      <c r="HH168" s="6" t="e">
        <f t="shared" si="202"/>
        <v>#REF!</v>
      </c>
      <c r="HI168" s="6" t="e">
        <f t="shared" si="202"/>
        <v>#REF!</v>
      </c>
      <c r="HJ168" s="6" t="e">
        <f t="shared" si="202"/>
        <v>#REF!</v>
      </c>
      <c r="HK168" s="6" t="e">
        <f t="shared" si="202"/>
        <v>#REF!</v>
      </c>
      <c r="HL168" s="6" t="e">
        <f t="shared" si="202"/>
        <v>#REF!</v>
      </c>
      <c r="HM168" s="6" t="e">
        <f t="shared" si="202"/>
        <v>#REF!</v>
      </c>
      <c r="HN168" s="6" t="e">
        <f t="shared" si="202"/>
        <v>#REF!</v>
      </c>
      <c r="HO168" s="6" t="e">
        <f t="shared" si="202"/>
        <v>#REF!</v>
      </c>
      <c r="HP168" s="6" t="e">
        <f t="shared" si="202"/>
        <v>#REF!</v>
      </c>
      <c r="HQ168" s="6" t="e">
        <f t="shared" si="202"/>
        <v>#REF!</v>
      </c>
      <c r="HR168" s="6" t="e">
        <f t="shared" si="202"/>
        <v>#REF!</v>
      </c>
      <c r="HS168" s="6" t="e">
        <f t="shared" si="202"/>
        <v>#REF!</v>
      </c>
      <c r="HT168" s="6" t="e">
        <f t="shared" si="202"/>
        <v>#REF!</v>
      </c>
      <c r="HU168" s="6" t="e">
        <f t="shared" si="202"/>
        <v>#REF!</v>
      </c>
      <c r="HV168" s="6" t="e">
        <f t="shared" si="202"/>
        <v>#REF!</v>
      </c>
      <c r="HW168" s="6" t="e">
        <f t="shared" si="202"/>
        <v>#REF!</v>
      </c>
      <c r="HX168" s="6" t="e">
        <f t="shared" si="202"/>
        <v>#REF!</v>
      </c>
      <c r="HY168" s="6" t="e">
        <f t="shared" si="202"/>
        <v>#REF!</v>
      </c>
      <c r="HZ168" s="6" t="e">
        <f t="shared" si="202"/>
        <v>#REF!</v>
      </c>
      <c r="IA168" s="6" t="e">
        <f t="shared" si="202"/>
        <v>#REF!</v>
      </c>
      <c r="IB168" s="6" t="e">
        <f t="shared" si="202"/>
        <v>#REF!</v>
      </c>
      <c r="IC168" s="6" t="e">
        <f t="shared" si="202"/>
        <v>#REF!</v>
      </c>
      <c r="ID168" s="6" t="e">
        <f t="shared" si="202"/>
        <v>#REF!</v>
      </c>
      <c r="IE168" s="6" t="e">
        <f t="shared" si="202"/>
        <v>#REF!</v>
      </c>
      <c r="IF168" s="6" t="e">
        <f t="shared" si="202"/>
        <v>#REF!</v>
      </c>
      <c r="IG168" s="6" t="e">
        <f t="shared" si="202"/>
        <v>#REF!</v>
      </c>
      <c r="IH168" s="6" t="e">
        <f t="shared" si="202"/>
        <v>#REF!</v>
      </c>
      <c r="II168" s="6" t="e">
        <f t="shared" si="202"/>
        <v>#REF!</v>
      </c>
      <c r="IJ168" s="6" t="e">
        <f t="shared" si="202"/>
        <v>#REF!</v>
      </c>
      <c r="IK168" s="6" t="e">
        <f t="shared" si="202"/>
        <v>#REF!</v>
      </c>
      <c r="IL168" s="6" t="e">
        <f t="shared" si="202"/>
        <v>#REF!</v>
      </c>
      <c r="IM168" s="6" t="e">
        <f t="shared" si="202"/>
        <v>#REF!</v>
      </c>
      <c r="IN168" s="6" t="e">
        <f t="shared" si="202"/>
        <v>#REF!</v>
      </c>
      <c r="IO168" s="6" t="e">
        <f t="shared" si="202"/>
        <v>#REF!</v>
      </c>
      <c r="IP168" s="6" t="e">
        <f t="shared" si="202"/>
        <v>#REF!</v>
      </c>
      <c r="IQ168" s="6" t="e">
        <f t="shared" si="202"/>
        <v>#REF!</v>
      </c>
      <c r="IR168" s="6" t="e">
        <f t="shared" si="202"/>
        <v>#REF!</v>
      </c>
      <c r="IS168" s="6" t="e">
        <f t="shared" si="202"/>
        <v>#REF!</v>
      </c>
      <c r="IT168" s="6" t="e">
        <f t="shared" si="202"/>
        <v>#REF!</v>
      </c>
      <c r="IU168" s="6" t="e">
        <f t="shared" si="202"/>
        <v>#REF!</v>
      </c>
      <c r="IV168" s="6" t="e">
        <f t="shared" si="202"/>
        <v>#REF!</v>
      </c>
      <c r="IW168" s="6" t="e">
        <f t="shared" si="202"/>
        <v>#REF!</v>
      </c>
      <c r="IX168" s="6" t="e">
        <f t="shared" si="202"/>
        <v>#REF!</v>
      </c>
      <c r="IY168" s="6" t="e">
        <f t="shared" si="202"/>
        <v>#REF!</v>
      </c>
      <c r="IZ168" s="6" t="e">
        <f t="shared" si="202"/>
        <v>#REF!</v>
      </c>
      <c r="JA168" s="6" t="e">
        <f t="shared" si="202"/>
        <v>#REF!</v>
      </c>
      <c r="JB168" s="6" t="e">
        <f t="shared" si="202"/>
        <v>#REF!</v>
      </c>
      <c r="JC168" s="6" t="e">
        <f t="shared" si="202"/>
        <v>#REF!</v>
      </c>
      <c r="JD168" s="6" t="e">
        <f t="shared" si="202"/>
        <v>#REF!</v>
      </c>
      <c r="JE168" s="6" t="e">
        <f t="shared" si="202"/>
        <v>#REF!</v>
      </c>
      <c r="JF168" s="6" t="e">
        <f t="shared" si="200"/>
        <v>#REF!</v>
      </c>
      <c r="JG168" s="6" t="e">
        <f t="shared" si="200"/>
        <v>#REF!</v>
      </c>
      <c r="JH168" s="6" t="e">
        <f t="shared" si="200"/>
        <v>#REF!</v>
      </c>
      <c r="JI168" s="6" t="e">
        <f t="shared" si="200"/>
        <v>#REF!</v>
      </c>
      <c r="JJ168" s="6" t="e">
        <f t="shared" si="200"/>
        <v>#REF!</v>
      </c>
      <c r="JK168" s="6" t="e">
        <f t="shared" si="200"/>
        <v>#REF!</v>
      </c>
      <c r="JL168" s="6" t="e">
        <f t="shared" si="200"/>
        <v>#REF!</v>
      </c>
      <c r="JM168" s="6" t="e">
        <f t="shared" si="200"/>
        <v>#REF!</v>
      </c>
      <c r="JN168" s="6" t="e">
        <f t="shared" si="200"/>
        <v>#REF!</v>
      </c>
      <c r="JO168" s="6" t="e">
        <f t="shared" si="200"/>
        <v>#REF!</v>
      </c>
      <c r="JP168" s="6" t="e">
        <f t="shared" si="200"/>
        <v>#REF!</v>
      </c>
      <c r="JQ168" s="6" t="e">
        <f t="shared" si="200"/>
        <v>#REF!</v>
      </c>
      <c r="JR168" s="6" t="e">
        <f t="shared" si="200"/>
        <v>#REF!</v>
      </c>
      <c r="JS168" s="6" t="e">
        <f t="shared" si="200"/>
        <v>#REF!</v>
      </c>
    </row>
    <row r="169" spans="1:279" ht="14.5" x14ac:dyDescent="0.35">
      <c r="A169" s="8">
        <v>167</v>
      </c>
      <c r="B169" s="9">
        <v>41958</v>
      </c>
      <c r="C169" s="10">
        <v>397.86</v>
      </c>
      <c r="D169" s="8">
        <f t="shared" si="154"/>
        <v>4.3314814814817169</v>
      </c>
      <c r="I169" s="6">
        <v>167</v>
      </c>
      <c r="J169" s="6">
        <f t="shared" si="155"/>
        <v>18.761731824419048</v>
      </c>
      <c r="K169" s="6">
        <f t="shared" si="156"/>
        <v>23.006583676270964</v>
      </c>
      <c r="L169" s="6">
        <f t="shared" ref="L169:BW172" si="203">INDEX($D$3:$D$272,$I169,1)*INDEX($D$3:$D$272,$I169+L$2,1)</f>
        <v>26.125250342937917</v>
      </c>
      <c r="M169" s="6">
        <f t="shared" si="203"/>
        <v>28.550879972567689</v>
      </c>
      <c r="N169" s="6">
        <f t="shared" si="203"/>
        <v>30.500046639234412</v>
      </c>
      <c r="O169" s="6">
        <f t="shared" si="203"/>
        <v>32.189324417012223</v>
      </c>
      <c r="P169" s="6">
        <f t="shared" si="203"/>
        <v>31.972750342938333</v>
      </c>
      <c r="Q169" s="6">
        <f t="shared" si="203"/>
        <v>28.290991083678776</v>
      </c>
      <c r="R169" s="6">
        <f t="shared" si="203"/>
        <v>20.970787379974684</v>
      </c>
      <c r="S169" s="6">
        <f t="shared" si="203"/>
        <v>15.296546639233625</v>
      </c>
      <c r="T169" s="6">
        <f t="shared" si="203"/>
        <v>16.509361454048388</v>
      </c>
      <c r="U169" s="6">
        <f t="shared" si="203"/>
        <v>22.833324417011852</v>
      </c>
      <c r="V169" s="6">
        <f t="shared" si="203"/>
        <v>29.633750342938118</v>
      </c>
      <c r="W169" s="6">
        <f t="shared" si="203"/>
        <v>35.221361454049621</v>
      </c>
      <c r="X169" s="6">
        <f t="shared" si="203"/>
        <v>39.336268861457206</v>
      </c>
      <c r="Y169" s="6">
        <f t="shared" si="203"/>
        <v>42.108417009605446</v>
      </c>
      <c r="Z169" s="6">
        <f t="shared" si="203"/>
        <v>44.663991083679548</v>
      </c>
      <c r="AA169" s="6">
        <f t="shared" si="203"/>
        <v>46.916361454050211</v>
      </c>
      <c r="AB169" s="6">
        <f t="shared" si="203"/>
        <v>47.089620713309323</v>
      </c>
      <c r="AC169" s="6">
        <f t="shared" si="203"/>
        <v>43.711065157753701</v>
      </c>
      <c r="AD169" s="6">
        <f t="shared" si="203"/>
        <v>37.12721330590157</v>
      </c>
      <c r="AE169" s="6">
        <f t="shared" si="203"/>
        <v>31.409657750345485</v>
      </c>
      <c r="AF169" s="6">
        <f t="shared" si="203"/>
        <v>32.146009602197445</v>
      </c>
      <c r="AG169" s="6">
        <f t="shared" si="203"/>
        <v>38.426657750345889</v>
      </c>
      <c r="AH169" s="6">
        <f t="shared" si="203"/>
        <v>44.317472565161083</v>
      </c>
      <c r="AI169" s="6">
        <f t="shared" si="203"/>
        <v>48.259120713309549</v>
      </c>
      <c r="AJ169" s="6">
        <f t="shared" si="203"/>
        <v>51.074583676272567</v>
      </c>
      <c r="AK169" s="6">
        <f t="shared" si="203"/>
        <v>53.630157750346918</v>
      </c>
      <c r="AL169" s="6">
        <f t="shared" si="203"/>
        <v>55.406065157754284</v>
      </c>
      <c r="AM169" s="6">
        <f t="shared" si="203"/>
        <v>56.662194787384074</v>
      </c>
      <c r="AN169" s="6">
        <f t="shared" si="203"/>
        <v>56.835454046643186</v>
      </c>
      <c r="AO169" s="6">
        <f t="shared" si="203"/>
        <v>53.413583676272786</v>
      </c>
      <c r="AP169" s="6">
        <f t="shared" si="203"/>
        <v>45.833491083679782</v>
      </c>
      <c r="AQ169" s="6">
        <f t="shared" si="203"/>
        <v>39.163009602197846</v>
      </c>
      <c r="AR169" s="6">
        <f t="shared" si="203"/>
        <v>39.552842935531338</v>
      </c>
      <c r="AS169" s="6">
        <f t="shared" si="203"/>
        <v>46.050065157753913</v>
      </c>
      <c r="AT169" s="6">
        <f t="shared" si="203"/>
        <v>52.7205466392356</v>
      </c>
      <c r="AU169" s="6">
        <f t="shared" si="203"/>
        <v>57.268602194791455</v>
      </c>
      <c r="AV169" s="6">
        <f t="shared" si="203"/>
        <v>60.647157750347077</v>
      </c>
      <c r="AW169" s="6">
        <f t="shared" si="203"/>
        <v>63.679194787384475</v>
      </c>
      <c r="AX169" s="6">
        <f t="shared" si="203"/>
        <v>66.018194787384445</v>
      </c>
      <c r="AY169" s="6">
        <f t="shared" si="203"/>
        <v>67.317639231829006</v>
      </c>
      <c r="AZ169" s="6">
        <f t="shared" si="203"/>
        <v>66.711231824421631</v>
      </c>
      <c r="BA169" s="6">
        <f t="shared" si="203"/>
        <v>62.942842935532511</v>
      </c>
      <c r="BB169" s="6">
        <f t="shared" si="203"/>
        <v>56.142417009606248</v>
      </c>
      <c r="BC169" s="6">
        <f t="shared" si="203"/>
        <v>50.164972565161499</v>
      </c>
      <c r="BD169" s="6">
        <f t="shared" si="203"/>
        <v>50.468176268865186</v>
      </c>
      <c r="BE169" s="6">
        <f t="shared" si="203"/>
        <v>56.835454046643186</v>
      </c>
      <c r="BF169" s="6">
        <f t="shared" si="203"/>
        <v>63.202731824421427</v>
      </c>
      <c r="BG169" s="6">
        <f t="shared" si="203"/>
        <v>67.837417009606838</v>
      </c>
      <c r="BH169" s="6">
        <f t="shared" si="203"/>
        <v>70.99939849108857</v>
      </c>
      <c r="BI169" s="6">
        <f t="shared" si="203"/>
        <v>72.818620713310708</v>
      </c>
      <c r="BJ169" s="6">
        <f t="shared" si="203"/>
        <v>75.200935528125697</v>
      </c>
      <c r="BK169" s="6">
        <f t="shared" si="203"/>
        <v>77.106787379977646</v>
      </c>
      <c r="BL169" s="6">
        <f t="shared" si="203"/>
        <v>77.150102194792424</v>
      </c>
      <c r="BM169" s="6">
        <f t="shared" si="203"/>
        <v>73.641602194792227</v>
      </c>
      <c r="BN169" s="6">
        <f t="shared" si="203"/>
        <v>66.494657750347486</v>
      </c>
      <c r="BO169" s="6">
        <f t="shared" si="203"/>
        <v>61.123620713310125</v>
      </c>
      <c r="BP169" s="6">
        <f t="shared" si="203"/>
        <v>62.336435528125129</v>
      </c>
      <c r="BQ169" s="6">
        <f t="shared" si="203"/>
        <v>68.920287379977268</v>
      </c>
      <c r="BR169" s="6">
        <f t="shared" si="203"/>
        <v>75.114305898496141</v>
      </c>
      <c r="BS169" s="6">
        <f t="shared" si="203"/>
        <v>78.969324417014818</v>
      </c>
      <c r="BT169" s="6">
        <f t="shared" si="203"/>
        <v>81.87141700960764</v>
      </c>
      <c r="BU169" s="6">
        <f t="shared" si="203"/>
        <v>84.123787379978054</v>
      </c>
      <c r="BV169" s="6">
        <f t="shared" si="203"/>
        <v>86.246213305904135</v>
      </c>
      <c r="BW169" s="6">
        <f t="shared" si="203"/>
        <v>88.065435528126514</v>
      </c>
      <c r="BX169" s="6">
        <f t="shared" si="201"/>
        <v>87.848861454052383</v>
      </c>
      <c r="BY169" s="6">
        <f t="shared" si="201"/>
        <v>83.820583676274353</v>
      </c>
      <c r="BZ169" s="6">
        <f t="shared" si="201"/>
        <v>76.413750342940716</v>
      </c>
      <c r="CA169" s="6">
        <f t="shared" si="201"/>
        <v>70.17641700960705</v>
      </c>
      <c r="CB169" s="6">
        <f t="shared" si="201"/>
        <v>71.345917009607035</v>
      </c>
      <c r="CC169" s="6">
        <f t="shared" si="201"/>
        <v>78.536176268866797</v>
      </c>
      <c r="CD169" s="6">
        <f t="shared" si="201"/>
        <v>85.423231824422615</v>
      </c>
      <c r="CE169" s="6">
        <f t="shared" si="201"/>
        <v>89.278250342941277</v>
      </c>
      <c r="CF169" s="6">
        <f t="shared" si="201"/>
        <v>91.877139231830412</v>
      </c>
      <c r="CG169" s="6">
        <f t="shared" si="201"/>
        <v>93.869620713311917</v>
      </c>
      <c r="CH169" s="6">
        <f t="shared" si="201"/>
        <v>95.1257503429417</v>
      </c>
      <c r="CI169" s="6">
        <f t="shared" si="201"/>
        <v>96.511824417015816</v>
      </c>
      <c r="CJ169" s="6">
        <f t="shared" si="201"/>
        <v>97.378120713312114</v>
      </c>
      <c r="CK169" s="6">
        <f t="shared" si="201"/>
        <v>93.869620713311917</v>
      </c>
      <c r="CL169" s="6">
        <f t="shared" si="201"/>
        <v>86.289528120718913</v>
      </c>
      <c r="CM169" s="6">
        <f t="shared" si="201"/>
        <v>80.658602194792621</v>
      </c>
      <c r="CN169" s="6">
        <f t="shared" si="201"/>
        <v>81.654842935533495</v>
      </c>
      <c r="CO169" s="6">
        <f t="shared" si="201"/>
        <v>87.935491083681939</v>
      </c>
      <c r="CP169" s="6">
        <f t="shared" si="201"/>
        <v>95.515583676274943</v>
      </c>
      <c r="CQ169" s="6">
        <f t="shared" si="201"/>
        <v>99.933694787386457</v>
      </c>
      <c r="CR169" s="6">
        <f t="shared" si="201"/>
        <v>102.4459540466458</v>
      </c>
      <c r="CS169" s="6">
        <f t="shared" si="201"/>
        <v>104.43843552812729</v>
      </c>
      <c r="CT169" s="6">
        <f t="shared" si="201"/>
        <v>106.69080589849796</v>
      </c>
      <c r="CU169" s="6">
        <f t="shared" si="201"/>
        <v>108.51002812072009</v>
      </c>
      <c r="CV169" s="6">
        <f t="shared" si="201"/>
        <v>107.9469355281275</v>
      </c>
      <c r="CW169" s="6">
        <f t="shared" si="201"/>
        <v>103.52882441701622</v>
      </c>
      <c r="CX169" s="6">
        <f t="shared" si="201"/>
        <v>95.94873182442322</v>
      </c>
      <c r="CY169" s="6">
        <f t="shared" si="201"/>
        <v>90.447750342941518</v>
      </c>
      <c r="CZ169" s="6">
        <f t="shared" si="201"/>
        <v>91.400676268867358</v>
      </c>
      <c r="DA169" s="6">
        <f t="shared" si="201"/>
        <v>97.941213305904711</v>
      </c>
      <c r="DB169" s="6">
        <f t="shared" si="201"/>
        <v>105.0015281207199</v>
      </c>
      <c r="DC169" s="6">
        <f t="shared" si="201"/>
        <v>109.46295404664619</v>
      </c>
      <c r="DD169" s="6">
        <f t="shared" si="201"/>
        <v>111.75863923183138</v>
      </c>
      <c r="DE169" s="6">
        <f t="shared" si="201"/>
        <v>113.31797256516487</v>
      </c>
      <c r="DF169" s="6">
        <f t="shared" si="201"/>
        <v>115.13719478738724</v>
      </c>
      <c r="DG169" s="6">
        <f t="shared" si="201"/>
        <v>116.82647256516506</v>
      </c>
      <c r="DH169" s="6">
        <f t="shared" si="201"/>
        <v>116.65321330590571</v>
      </c>
      <c r="DI169" s="6">
        <f t="shared" si="201"/>
        <v>112.53830589849812</v>
      </c>
      <c r="DJ169" s="6" t="e">
        <f t="shared" si="201"/>
        <v>#REF!</v>
      </c>
      <c r="DK169" s="6" t="e">
        <f t="shared" si="201"/>
        <v>#REF!</v>
      </c>
      <c r="DL169" s="6" t="e">
        <f t="shared" si="201"/>
        <v>#REF!</v>
      </c>
      <c r="DM169" s="6" t="e">
        <f t="shared" si="201"/>
        <v>#REF!</v>
      </c>
      <c r="DN169" s="6" t="e">
        <f t="shared" si="201"/>
        <v>#REF!</v>
      </c>
      <c r="DO169" s="6" t="e">
        <f t="shared" si="201"/>
        <v>#REF!</v>
      </c>
      <c r="DP169" s="6" t="e">
        <f t="shared" si="201"/>
        <v>#REF!</v>
      </c>
      <c r="DQ169" s="6" t="e">
        <f t="shared" si="201"/>
        <v>#REF!</v>
      </c>
      <c r="DR169" s="6" t="e">
        <f t="shared" si="201"/>
        <v>#REF!</v>
      </c>
      <c r="DS169" s="6" t="e">
        <f t="shared" si="201"/>
        <v>#REF!</v>
      </c>
      <c r="DT169" s="6" t="e">
        <f t="shared" si="201"/>
        <v>#REF!</v>
      </c>
      <c r="DU169" s="6" t="e">
        <f t="shared" si="201"/>
        <v>#REF!</v>
      </c>
      <c r="DV169" s="6" t="e">
        <f t="shared" si="201"/>
        <v>#REF!</v>
      </c>
      <c r="DW169" s="6" t="e">
        <f t="shared" si="201"/>
        <v>#REF!</v>
      </c>
      <c r="DX169" s="6" t="e">
        <f t="shared" si="201"/>
        <v>#REF!</v>
      </c>
      <c r="DY169" s="6" t="e">
        <f t="shared" si="201"/>
        <v>#REF!</v>
      </c>
      <c r="DZ169" s="6" t="e">
        <f t="shared" si="201"/>
        <v>#REF!</v>
      </c>
      <c r="EA169" s="6" t="e">
        <f t="shared" si="201"/>
        <v>#REF!</v>
      </c>
      <c r="EB169" s="6" t="e">
        <f t="shared" si="201"/>
        <v>#REF!</v>
      </c>
      <c r="EC169" s="6" t="e">
        <f t="shared" si="201"/>
        <v>#REF!</v>
      </c>
      <c r="ED169" s="6" t="e">
        <f t="shared" si="201"/>
        <v>#REF!</v>
      </c>
      <c r="EE169" s="6" t="e">
        <f t="shared" si="201"/>
        <v>#REF!</v>
      </c>
      <c r="EF169" s="6" t="e">
        <f t="shared" si="201"/>
        <v>#REF!</v>
      </c>
      <c r="EG169" s="6" t="e">
        <f t="shared" si="201"/>
        <v>#REF!</v>
      </c>
      <c r="EH169" s="6" t="e">
        <f t="shared" si="201"/>
        <v>#REF!</v>
      </c>
      <c r="EI169" s="6" t="e">
        <f t="shared" ref="EI169:GT172" si="204">INDEX($D$3:$D$272,$I169,1)*INDEX($D$3:$D$272,$I169+EI$2,1)</f>
        <v>#REF!</v>
      </c>
      <c r="EJ169" s="6" t="e">
        <f t="shared" si="204"/>
        <v>#REF!</v>
      </c>
      <c r="EK169" s="6" t="e">
        <f t="shared" si="204"/>
        <v>#REF!</v>
      </c>
      <c r="EL169" s="6" t="e">
        <f t="shared" si="204"/>
        <v>#REF!</v>
      </c>
      <c r="EM169" s="6" t="e">
        <f t="shared" si="204"/>
        <v>#REF!</v>
      </c>
      <c r="EN169" s="6" t="e">
        <f t="shared" si="204"/>
        <v>#REF!</v>
      </c>
      <c r="EO169" s="6" t="e">
        <f t="shared" si="204"/>
        <v>#REF!</v>
      </c>
      <c r="EP169" s="6" t="e">
        <f t="shared" si="204"/>
        <v>#REF!</v>
      </c>
      <c r="EQ169" s="6" t="e">
        <f t="shared" si="204"/>
        <v>#REF!</v>
      </c>
      <c r="ER169" s="6" t="e">
        <f t="shared" si="204"/>
        <v>#REF!</v>
      </c>
      <c r="ES169" s="6" t="e">
        <f t="shared" si="204"/>
        <v>#REF!</v>
      </c>
      <c r="ET169" s="6" t="e">
        <f t="shared" si="204"/>
        <v>#REF!</v>
      </c>
      <c r="EU169" s="6" t="e">
        <f t="shared" si="204"/>
        <v>#REF!</v>
      </c>
      <c r="EV169" s="6" t="e">
        <f t="shared" si="204"/>
        <v>#REF!</v>
      </c>
      <c r="EW169" s="6" t="e">
        <f t="shared" si="204"/>
        <v>#REF!</v>
      </c>
      <c r="EX169" s="6" t="e">
        <f t="shared" si="204"/>
        <v>#REF!</v>
      </c>
      <c r="EY169" s="6" t="e">
        <f t="shared" si="204"/>
        <v>#REF!</v>
      </c>
      <c r="EZ169" s="6" t="e">
        <f t="shared" si="204"/>
        <v>#REF!</v>
      </c>
      <c r="FA169" s="6" t="e">
        <f t="shared" si="204"/>
        <v>#REF!</v>
      </c>
      <c r="FB169" s="6" t="e">
        <f t="shared" si="204"/>
        <v>#REF!</v>
      </c>
      <c r="FC169" s="6" t="e">
        <f t="shared" si="204"/>
        <v>#REF!</v>
      </c>
      <c r="FD169" s="6" t="e">
        <f t="shared" si="204"/>
        <v>#REF!</v>
      </c>
      <c r="FE169" s="6" t="e">
        <f t="shared" si="204"/>
        <v>#REF!</v>
      </c>
      <c r="FF169" s="6" t="e">
        <f t="shared" si="204"/>
        <v>#REF!</v>
      </c>
      <c r="FG169" s="6" t="e">
        <f t="shared" si="204"/>
        <v>#REF!</v>
      </c>
      <c r="FH169" s="6" t="e">
        <f t="shared" si="204"/>
        <v>#REF!</v>
      </c>
      <c r="FI169" s="6" t="e">
        <f t="shared" si="204"/>
        <v>#REF!</v>
      </c>
      <c r="FJ169" s="6" t="e">
        <f t="shared" si="204"/>
        <v>#REF!</v>
      </c>
      <c r="FK169" s="6" t="e">
        <f t="shared" si="204"/>
        <v>#REF!</v>
      </c>
      <c r="FL169" s="6" t="e">
        <f t="shared" si="204"/>
        <v>#REF!</v>
      </c>
      <c r="FM169" s="6" t="e">
        <f t="shared" si="204"/>
        <v>#REF!</v>
      </c>
      <c r="FN169" s="6" t="e">
        <f t="shared" si="204"/>
        <v>#REF!</v>
      </c>
      <c r="FO169" s="6" t="e">
        <f t="shared" si="204"/>
        <v>#REF!</v>
      </c>
      <c r="FP169" s="6" t="e">
        <f t="shared" si="204"/>
        <v>#REF!</v>
      </c>
      <c r="FQ169" s="6" t="e">
        <f t="shared" si="204"/>
        <v>#REF!</v>
      </c>
      <c r="FR169" s="6" t="e">
        <f t="shared" si="204"/>
        <v>#REF!</v>
      </c>
      <c r="FS169" s="6" t="e">
        <f t="shared" si="204"/>
        <v>#REF!</v>
      </c>
      <c r="FT169" s="6" t="e">
        <f t="shared" si="204"/>
        <v>#REF!</v>
      </c>
      <c r="FU169" s="6" t="e">
        <f t="shared" si="204"/>
        <v>#REF!</v>
      </c>
      <c r="FV169" s="6" t="e">
        <f t="shared" si="204"/>
        <v>#REF!</v>
      </c>
      <c r="FW169" s="6" t="e">
        <f t="shared" si="204"/>
        <v>#REF!</v>
      </c>
      <c r="FX169" s="6" t="e">
        <f t="shared" si="204"/>
        <v>#REF!</v>
      </c>
      <c r="FY169" s="6" t="e">
        <f t="shared" si="204"/>
        <v>#REF!</v>
      </c>
      <c r="FZ169" s="6" t="e">
        <f t="shared" si="204"/>
        <v>#REF!</v>
      </c>
      <c r="GA169" s="6" t="e">
        <f t="shared" si="204"/>
        <v>#REF!</v>
      </c>
      <c r="GB169" s="6" t="e">
        <f t="shared" si="204"/>
        <v>#REF!</v>
      </c>
      <c r="GC169" s="6" t="e">
        <f t="shared" si="204"/>
        <v>#REF!</v>
      </c>
      <c r="GD169" s="6" t="e">
        <f t="shared" si="204"/>
        <v>#REF!</v>
      </c>
      <c r="GE169" s="6" t="e">
        <f t="shared" si="204"/>
        <v>#REF!</v>
      </c>
      <c r="GF169" s="6" t="e">
        <f t="shared" si="204"/>
        <v>#REF!</v>
      </c>
      <c r="GG169" s="6" t="e">
        <f t="shared" si="204"/>
        <v>#REF!</v>
      </c>
      <c r="GH169" s="6" t="e">
        <f t="shared" si="204"/>
        <v>#REF!</v>
      </c>
      <c r="GI169" s="6" t="e">
        <f t="shared" si="204"/>
        <v>#REF!</v>
      </c>
      <c r="GJ169" s="6" t="e">
        <f t="shared" si="204"/>
        <v>#REF!</v>
      </c>
      <c r="GK169" s="6" t="e">
        <f t="shared" si="204"/>
        <v>#REF!</v>
      </c>
      <c r="GL169" s="6" t="e">
        <f t="shared" si="204"/>
        <v>#REF!</v>
      </c>
      <c r="GM169" s="6" t="e">
        <f t="shared" si="204"/>
        <v>#REF!</v>
      </c>
      <c r="GN169" s="6" t="e">
        <f t="shared" si="204"/>
        <v>#REF!</v>
      </c>
      <c r="GO169" s="6" t="e">
        <f t="shared" si="204"/>
        <v>#REF!</v>
      </c>
      <c r="GP169" s="6" t="e">
        <f t="shared" si="204"/>
        <v>#REF!</v>
      </c>
      <c r="GQ169" s="6" t="e">
        <f t="shared" si="204"/>
        <v>#REF!</v>
      </c>
      <c r="GR169" s="6" t="e">
        <f t="shared" si="204"/>
        <v>#REF!</v>
      </c>
      <c r="GS169" s="6" t="e">
        <f t="shared" si="204"/>
        <v>#REF!</v>
      </c>
      <c r="GT169" s="6" t="e">
        <f t="shared" si="204"/>
        <v>#REF!</v>
      </c>
      <c r="GU169" s="6" t="e">
        <f t="shared" si="202"/>
        <v>#REF!</v>
      </c>
      <c r="GV169" s="6" t="e">
        <f t="shared" si="202"/>
        <v>#REF!</v>
      </c>
      <c r="GW169" s="6" t="e">
        <f t="shared" si="202"/>
        <v>#REF!</v>
      </c>
      <c r="GX169" s="6" t="e">
        <f t="shared" si="202"/>
        <v>#REF!</v>
      </c>
      <c r="GY169" s="6" t="e">
        <f t="shared" si="202"/>
        <v>#REF!</v>
      </c>
      <c r="GZ169" s="6" t="e">
        <f t="shared" si="202"/>
        <v>#REF!</v>
      </c>
      <c r="HA169" s="6" t="e">
        <f t="shared" si="202"/>
        <v>#REF!</v>
      </c>
      <c r="HB169" s="6" t="e">
        <f t="shared" si="202"/>
        <v>#REF!</v>
      </c>
      <c r="HC169" s="6" t="e">
        <f t="shared" si="202"/>
        <v>#REF!</v>
      </c>
      <c r="HD169" s="6" t="e">
        <f t="shared" si="202"/>
        <v>#REF!</v>
      </c>
      <c r="HE169" s="6" t="e">
        <f t="shared" si="202"/>
        <v>#REF!</v>
      </c>
      <c r="HF169" s="6" t="e">
        <f t="shared" si="202"/>
        <v>#REF!</v>
      </c>
      <c r="HG169" s="6" t="e">
        <f t="shared" si="202"/>
        <v>#REF!</v>
      </c>
      <c r="HH169" s="6" t="e">
        <f t="shared" si="202"/>
        <v>#REF!</v>
      </c>
      <c r="HI169" s="6" t="e">
        <f t="shared" si="202"/>
        <v>#REF!</v>
      </c>
      <c r="HJ169" s="6" t="e">
        <f t="shared" si="202"/>
        <v>#REF!</v>
      </c>
      <c r="HK169" s="6" t="e">
        <f t="shared" si="202"/>
        <v>#REF!</v>
      </c>
      <c r="HL169" s="6" t="e">
        <f t="shared" si="202"/>
        <v>#REF!</v>
      </c>
      <c r="HM169" s="6" t="e">
        <f t="shared" si="202"/>
        <v>#REF!</v>
      </c>
      <c r="HN169" s="6" t="e">
        <f t="shared" si="202"/>
        <v>#REF!</v>
      </c>
      <c r="HO169" s="6" t="e">
        <f t="shared" si="202"/>
        <v>#REF!</v>
      </c>
      <c r="HP169" s="6" t="e">
        <f t="shared" si="202"/>
        <v>#REF!</v>
      </c>
      <c r="HQ169" s="6" t="e">
        <f t="shared" si="202"/>
        <v>#REF!</v>
      </c>
      <c r="HR169" s="6" t="e">
        <f t="shared" si="202"/>
        <v>#REF!</v>
      </c>
      <c r="HS169" s="6" t="e">
        <f t="shared" si="202"/>
        <v>#REF!</v>
      </c>
      <c r="HT169" s="6" t="e">
        <f t="shared" si="202"/>
        <v>#REF!</v>
      </c>
      <c r="HU169" s="6" t="e">
        <f t="shared" si="202"/>
        <v>#REF!</v>
      </c>
      <c r="HV169" s="6" t="e">
        <f t="shared" si="202"/>
        <v>#REF!</v>
      </c>
      <c r="HW169" s="6" t="e">
        <f t="shared" si="202"/>
        <v>#REF!</v>
      </c>
      <c r="HX169" s="6" t="e">
        <f t="shared" si="202"/>
        <v>#REF!</v>
      </c>
      <c r="HY169" s="6" t="e">
        <f t="shared" si="202"/>
        <v>#REF!</v>
      </c>
      <c r="HZ169" s="6" t="e">
        <f t="shared" si="202"/>
        <v>#REF!</v>
      </c>
      <c r="IA169" s="6" t="e">
        <f t="shared" si="202"/>
        <v>#REF!</v>
      </c>
      <c r="IB169" s="6" t="e">
        <f t="shared" si="202"/>
        <v>#REF!</v>
      </c>
      <c r="IC169" s="6" t="e">
        <f t="shared" si="202"/>
        <v>#REF!</v>
      </c>
      <c r="ID169" s="6" t="e">
        <f t="shared" si="202"/>
        <v>#REF!</v>
      </c>
      <c r="IE169" s="6" t="e">
        <f t="shared" si="202"/>
        <v>#REF!</v>
      </c>
      <c r="IF169" s="6" t="e">
        <f t="shared" si="202"/>
        <v>#REF!</v>
      </c>
      <c r="IG169" s="6" t="e">
        <f t="shared" si="202"/>
        <v>#REF!</v>
      </c>
      <c r="IH169" s="6" t="e">
        <f t="shared" si="202"/>
        <v>#REF!</v>
      </c>
      <c r="II169" s="6" t="e">
        <f t="shared" si="202"/>
        <v>#REF!</v>
      </c>
      <c r="IJ169" s="6" t="e">
        <f t="shared" si="202"/>
        <v>#REF!</v>
      </c>
      <c r="IK169" s="6" t="e">
        <f t="shared" si="202"/>
        <v>#REF!</v>
      </c>
      <c r="IL169" s="6" t="e">
        <f t="shared" si="202"/>
        <v>#REF!</v>
      </c>
      <c r="IM169" s="6" t="e">
        <f t="shared" si="202"/>
        <v>#REF!</v>
      </c>
      <c r="IN169" s="6" t="e">
        <f t="shared" si="202"/>
        <v>#REF!</v>
      </c>
      <c r="IO169" s="6" t="e">
        <f t="shared" si="202"/>
        <v>#REF!</v>
      </c>
      <c r="IP169" s="6" t="e">
        <f t="shared" si="202"/>
        <v>#REF!</v>
      </c>
      <c r="IQ169" s="6" t="e">
        <f t="shared" si="202"/>
        <v>#REF!</v>
      </c>
      <c r="IR169" s="6" t="e">
        <f t="shared" si="202"/>
        <v>#REF!</v>
      </c>
      <c r="IS169" s="6" t="e">
        <f t="shared" si="202"/>
        <v>#REF!</v>
      </c>
      <c r="IT169" s="6" t="e">
        <f t="shared" si="202"/>
        <v>#REF!</v>
      </c>
      <c r="IU169" s="6" t="e">
        <f t="shared" si="202"/>
        <v>#REF!</v>
      </c>
      <c r="IV169" s="6" t="e">
        <f t="shared" si="202"/>
        <v>#REF!</v>
      </c>
      <c r="IW169" s="6" t="e">
        <f t="shared" si="202"/>
        <v>#REF!</v>
      </c>
      <c r="IX169" s="6" t="e">
        <f t="shared" si="202"/>
        <v>#REF!</v>
      </c>
      <c r="IY169" s="6" t="e">
        <f t="shared" si="202"/>
        <v>#REF!</v>
      </c>
      <c r="IZ169" s="6" t="e">
        <f t="shared" si="202"/>
        <v>#REF!</v>
      </c>
      <c r="JA169" s="6" t="e">
        <f t="shared" si="202"/>
        <v>#REF!</v>
      </c>
      <c r="JB169" s="6" t="e">
        <f t="shared" si="202"/>
        <v>#REF!</v>
      </c>
      <c r="JC169" s="6" t="e">
        <f t="shared" si="202"/>
        <v>#REF!</v>
      </c>
      <c r="JD169" s="6" t="e">
        <f t="shared" si="202"/>
        <v>#REF!</v>
      </c>
      <c r="JE169" s="6" t="e">
        <f t="shared" si="202"/>
        <v>#REF!</v>
      </c>
      <c r="JF169" s="6" t="e">
        <f t="shared" si="200"/>
        <v>#REF!</v>
      </c>
      <c r="JG169" s="6" t="e">
        <f t="shared" si="200"/>
        <v>#REF!</v>
      </c>
      <c r="JH169" s="6" t="e">
        <f t="shared" si="200"/>
        <v>#REF!</v>
      </c>
      <c r="JI169" s="6" t="e">
        <f t="shared" si="200"/>
        <v>#REF!</v>
      </c>
      <c r="JJ169" s="6" t="e">
        <f t="shared" si="200"/>
        <v>#REF!</v>
      </c>
      <c r="JK169" s="6" t="e">
        <f t="shared" si="200"/>
        <v>#REF!</v>
      </c>
      <c r="JL169" s="6" t="e">
        <f t="shared" si="200"/>
        <v>#REF!</v>
      </c>
      <c r="JM169" s="6" t="e">
        <f t="shared" si="200"/>
        <v>#REF!</v>
      </c>
      <c r="JN169" s="6" t="e">
        <f t="shared" si="200"/>
        <v>#REF!</v>
      </c>
      <c r="JO169" s="6" t="e">
        <f t="shared" si="200"/>
        <v>#REF!</v>
      </c>
      <c r="JP169" s="6" t="e">
        <f t="shared" si="200"/>
        <v>#REF!</v>
      </c>
      <c r="JQ169" s="6" t="e">
        <f t="shared" si="200"/>
        <v>#REF!</v>
      </c>
      <c r="JR169" s="6" t="e">
        <f t="shared" si="200"/>
        <v>#REF!</v>
      </c>
      <c r="JS169" s="6" t="e">
        <f t="shared" si="200"/>
        <v>#REF!</v>
      </c>
    </row>
    <row r="170" spans="1:279" ht="14.5" x14ac:dyDescent="0.35">
      <c r="A170" s="8">
        <v>168</v>
      </c>
      <c r="B170" s="9">
        <v>41988</v>
      </c>
      <c r="C170" s="10">
        <v>398.84</v>
      </c>
      <c r="D170" s="8">
        <f t="shared" si="154"/>
        <v>5.3114814814816782</v>
      </c>
      <c r="I170" s="6">
        <v>168</v>
      </c>
      <c r="J170" s="6">
        <f t="shared" si="155"/>
        <v>28.211835528122805</v>
      </c>
      <c r="K170" s="6">
        <f t="shared" si="156"/>
        <v>32.036102194789756</v>
      </c>
      <c r="L170" s="6">
        <f t="shared" si="203"/>
        <v>35.010531824419509</v>
      </c>
      <c r="M170" s="6">
        <f t="shared" si="203"/>
        <v>37.400698491086203</v>
      </c>
      <c r="N170" s="6">
        <f t="shared" si="203"/>
        <v>39.472176268863983</v>
      </c>
      <c r="O170" s="6">
        <f t="shared" si="203"/>
        <v>39.206602194790143</v>
      </c>
      <c r="P170" s="6">
        <f t="shared" si="203"/>
        <v>34.691842935530595</v>
      </c>
      <c r="Q170" s="6">
        <f t="shared" si="203"/>
        <v>25.715439231826572</v>
      </c>
      <c r="R170" s="6">
        <f t="shared" si="203"/>
        <v>18.75739849108556</v>
      </c>
      <c r="S170" s="6">
        <f t="shared" si="203"/>
        <v>20.244613305900288</v>
      </c>
      <c r="T170" s="6">
        <f t="shared" si="203"/>
        <v>27.999376268863728</v>
      </c>
      <c r="U170" s="6">
        <f t="shared" si="203"/>
        <v>36.338402194789929</v>
      </c>
      <c r="V170" s="6">
        <f t="shared" si="203"/>
        <v>43.190213305901402</v>
      </c>
      <c r="W170" s="6">
        <f t="shared" si="203"/>
        <v>48.236120713308935</v>
      </c>
      <c r="X170" s="6">
        <f t="shared" si="203"/>
        <v>51.635468861457134</v>
      </c>
      <c r="Y170" s="6">
        <f t="shared" si="203"/>
        <v>54.769242935531196</v>
      </c>
      <c r="Z170" s="6">
        <f t="shared" si="203"/>
        <v>57.531213305901872</v>
      </c>
      <c r="AA170" s="6">
        <f t="shared" si="203"/>
        <v>57.743672565160949</v>
      </c>
      <c r="AB170" s="6">
        <f t="shared" si="203"/>
        <v>53.600717009605383</v>
      </c>
      <c r="AC170" s="6">
        <f t="shared" si="203"/>
        <v>45.527265157753327</v>
      </c>
      <c r="AD170" s="6">
        <f t="shared" si="203"/>
        <v>38.516109602197247</v>
      </c>
      <c r="AE170" s="6">
        <f t="shared" si="203"/>
        <v>39.419061454049213</v>
      </c>
      <c r="AF170" s="6">
        <f t="shared" si="203"/>
        <v>47.120709602197593</v>
      </c>
      <c r="AG170" s="6">
        <f t="shared" si="203"/>
        <v>54.344324417012743</v>
      </c>
      <c r="AH170" s="6">
        <f t="shared" si="203"/>
        <v>59.177772565161206</v>
      </c>
      <c r="AI170" s="6">
        <f t="shared" si="203"/>
        <v>62.630235528124174</v>
      </c>
      <c r="AJ170" s="6">
        <f t="shared" si="203"/>
        <v>65.764009602198527</v>
      </c>
      <c r="AK170" s="6">
        <f t="shared" si="203"/>
        <v>67.941717009605853</v>
      </c>
      <c r="AL170" s="6">
        <f t="shared" si="203"/>
        <v>69.482046639235648</v>
      </c>
      <c r="AM170" s="6">
        <f t="shared" si="203"/>
        <v>69.694505898494725</v>
      </c>
      <c r="AN170" s="6">
        <f t="shared" si="203"/>
        <v>65.498435528124389</v>
      </c>
      <c r="AO170" s="6">
        <f t="shared" si="203"/>
        <v>56.203342935531452</v>
      </c>
      <c r="AP170" s="6">
        <f t="shared" si="203"/>
        <v>48.023661454049559</v>
      </c>
      <c r="AQ170" s="6">
        <f t="shared" si="203"/>
        <v>48.50169478738308</v>
      </c>
      <c r="AR170" s="6">
        <f t="shared" si="203"/>
        <v>56.468917009605597</v>
      </c>
      <c r="AS170" s="6">
        <f t="shared" si="203"/>
        <v>64.648598491087185</v>
      </c>
      <c r="AT170" s="6">
        <f t="shared" si="203"/>
        <v>70.225654046643015</v>
      </c>
      <c r="AU170" s="6">
        <f t="shared" si="203"/>
        <v>74.368609602198575</v>
      </c>
      <c r="AV170" s="6">
        <f t="shared" si="203"/>
        <v>78.086646639235994</v>
      </c>
      <c r="AW170" s="6">
        <f t="shared" si="203"/>
        <v>80.95484663923591</v>
      </c>
      <c r="AX170" s="6">
        <f t="shared" si="203"/>
        <v>82.548291083680468</v>
      </c>
      <c r="AY170" s="6">
        <f t="shared" si="203"/>
        <v>81.8046836762731</v>
      </c>
      <c r="AZ170" s="6">
        <f t="shared" si="203"/>
        <v>77.183694787384027</v>
      </c>
      <c r="BA170" s="6">
        <f t="shared" si="203"/>
        <v>68.844668861457819</v>
      </c>
      <c r="BB170" s="6">
        <f t="shared" si="203"/>
        <v>61.514824417013131</v>
      </c>
      <c r="BC170" s="6">
        <f t="shared" si="203"/>
        <v>61.886628120716814</v>
      </c>
      <c r="BD170" s="6">
        <f t="shared" si="203"/>
        <v>69.694505898494725</v>
      </c>
      <c r="BE170" s="6">
        <f t="shared" si="203"/>
        <v>77.502383676272927</v>
      </c>
      <c r="BF170" s="6">
        <f t="shared" si="203"/>
        <v>83.185668861458296</v>
      </c>
      <c r="BG170" s="6">
        <f t="shared" si="203"/>
        <v>87.063050342940016</v>
      </c>
      <c r="BH170" s="6">
        <f t="shared" si="203"/>
        <v>89.293872565162104</v>
      </c>
      <c r="BI170" s="6">
        <f t="shared" si="203"/>
        <v>92.215187379977081</v>
      </c>
      <c r="BJ170" s="6">
        <f t="shared" si="203"/>
        <v>94.552239231829006</v>
      </c>
      <c r="BK170" s="6">
        <f t="shared" si="203"/>
        <v>94.605354046643782</v>
      </c>
      <c r="BL170" s="6">
        <f t="shared" si="203"/>
        <v>90.303054046643609</v>
      </c>
      <c r="BM170" s="6">
        <f t="shared" si="203"/>
        <v>81.539109602198963</v>
      </c>
      <c r="BN170" s="6">
        <f t="shared" si="203"/>
        <v>74.952872565161627</v>
      </c>
      <c r="BO170" s="6">
        <f t="shared" si="203"/>
        <v>76.44008737997666</v>
      </c>
      <c r="BP170" s="6">
        <f t="shared" si="203"/>
        <v>84.513539231828716</v>
      </c>
      <c r="BQ170" s="6">
        <f t="shared" si="203"/>
        <v>92.108957750347543</v>
      </c>
      <c r="BR170" s="6">
        <f t="shared" si="203"/>
        <v>96.836176268866168</v>
      </c>
      <c r="BS170" s="6">
        <f t="shared" si="203"/>
        <v>100.39486886145897</v>
      </c>
      <c r="BT170" s="6">
        <f t="shared" si="203"/>
        <v>103.15683923182935</v>
      </c>
      <c r="BU170" s="6">
        <f t="shared" si="203"/>
        <v>105.75946515775543</v>
      </c>
      <c r="BV170" s="6">
        <f t="shared" si="203"/>
        <v>107.99028737997781</v>
      </c>
      <c r="BW170" s="6">
        <f t="shared" si="203"/>
        <v>107.72471330590368</v>
      </c>
      <c r="BX170" s="6">
        <f t="shared" si="201"/>
        <v>102.78503552812568</v>
      </c>
      <c r="BY170" s="6">
        <f t="shared" si="201"/>
        <v>93.702402194792114</v>
      </c>
      <c r="BZ170" s="6">
        <f t="shared" si="201"/>
        <v>86.053868861458511</v>
      </c>
      <c r="CA170" s="6">
        <f t="shared" si="201"/>
        <v>87.487968861458469</v>
      </c>
      <c r="CB170" s="6">
        <f t="shared" si="201"/>
        <v>96.305028120718177</v>
      </c>
      <c r="CC170" s="6">
        <f t="shared" si="201"/>
        <v>104.75028367627392</v>
      </c>
      <c r="CD170" s="6">
        <f t="shared" si="201"/>
        <v>109.47750219479254</v>
      </c>
      <c r="CE170" s="6">
        <f t="shared" si="201"/>
        <v>112.66439108368166</v>
      </c>
      <c r="CF170" s="6">
        <f t="shared" si="201"/>
        <v>115.10767256516313</v>
      </c>
      <c r="CG170" s="6">
        <f t="shared" si="201"/>
        <v>116.64800219479292</v>
      </c>
      <c r="CH170" s="6">
        <f t="shared" si="201"/>
        <v>118.34767626886703</v>
      </c>
      <c r="CI170" s="6">
        <f t="shared" si="201"/>
        <v>119.4099725651633</v>
      </c>
      <c r="CJ170" s="6">
        <f t="shared" si="201"/>
        <v>115.10767256516313</v>
      </c>
      <c r="CK170" s="6">
        <f t="shared" si="201"/>
        <v>105.81257997257019</v>
      </c>
      <c r="CL170" s="6">
        <f t="shared" si="201"/>
        <v>98.907654046643955</v>
      </c>
      <c r="CM170" s="6">
        <f t="shared" si="201"/>
        <v>100.12929478738484</v>
      </c>
      <c r="CN170" s="6">
        <f t="shared" si="201"/>
        <v>107.8309429355332</v>
      </c>
      <c r="CO170" s="6">
        <f t="shared" si="201"/>
        <v>117.12603552812614</v>
      </c>
      <c r="CP170" s="6">
        <f t="shared" si="201"/>
        <v>122.54374663923767</v>
      </c>
      <c r="CQ170" s="6">
        <f t="shared" si="201"/>
        <v>125.62440589849695</v>
      </c>
      <c r="CR170" s="6">
        <f t="shared" si="201"/>
        <v>128.06768737997842</v>
      </c>
      <c r="CS170" s="6">
        <f t="shared" si="201"/>
        <v>130.8296577503491</v>
      </c>
      <c r="CT170" s="6">
        <f t="shared" si="201"/>
        <v>133.06047997257119</v>
      </c>
      <c r="CU170" s="6">
        <f t="shared" si="201"/>
        <v>132.3699873799786</v>
      </c>
      <c r="CV170" s="6">
        <f t="shared" si="201"/>
        <v>126.95227626886737</v>
      </c>
      <c r="CW170" s="6">
        <f t="shared" si="201"/>
        <v>117.65718367627443</v>
      </c>
      <c r="CX170" s="6">
        <f t="shared" si="201"/>
        <v>110.91160219479279</v>
      </c>
      <c r="CY170" s="6">
        <f t="shared" si="201"/>
        <v>112.08012812071861</v>
      </c>
      <c r="CZ170" s="6">
        <f t="shared" si="201"/>
        <v>120.10046515775589</v>
      </c>
      <c r="DA170" s="6">
        <f t="shared" si="201"/>
        <v>128.75817997257101</v>
      </c>
      <c r="DB170" s="6">
        <f t="shared" si="201"/>
        <v>134.22900589849729</v>
      </c>
      <c r="DC170" s="6">
        <f t="shared" si="201"/>
        <v>137.04409108368245</v>
      </c>
      <c r="DD170" s="6">
        <f t="shared" si="201"/>
        <v>138.9562244170159</v>
      </c>
      <c r="DE170" s="6">
        <f t="shared" si="201"/>
        <v>141.1870466392383</v>
      </c>
      <c r="DF170" s="6">
        <f t="shared" si="201"/>
        <v>143.25852441701608</v>
      </c>
      <c r="DG170" s="6">
        <f t="shared" si="201"/>
        <v>143.04606515775671</v>
      </c>
      <c r="DH170" s="6">
        <f t="shared" si="201"/>
        <v>138.00015775034919</v>
      </c>
      <c r="DI170" s="6" t="e">
        <f t="shared" si="201"/>
        <v>#REF!</v>
      </c>
      <c r="DJ170" s="6" t="e">
        <f t="shared" si="201"/>
        <v>#REF!</v>
      </c>
      <c r="DK170" s="6" t="e">
        <f t="shared" si="201"/>
        <v>#REF!</v>
      </c>
      <c r="DL170" s="6" t="e">
        <f t="shared" si="201"/>
        <v>#REF!</v>
      </c>
      <c r="DM170" s="6" t="e">
        <f t="shared" si="201"/>
        <v>#REF!</v>
      </c>
      <c r="DN170" s="6" t="e">
        <f t="shared" si="201"/>
        <v>#REF!</v>
      </c>
      <c r="DO170" s="6" t="e">
        <f t="shared" si="201"/>
        <v>#REF!</v>
      </c>
      <c r="DP170" s="6" t="e">
        <f t="shared" si="201"/>
        <v>#REF!</v>
      </c>
      <c r="DQ170" s="6" t="e">
        <f t="shared" si="201"/>
        <v>#REF!</v>
      </c>
      <c r="DR170" s="6" t="e">
        <f t="shared" si="201"/>
        <v>#REF!</v>
      </c>
      <c r="DS170" s="6" t="e">
        <f t="shared" si="201"/>
        <v>#REF!</v>
      </c>
      <c r="DT170" s="6" t="e">
        <f t="shared" si="201"/>
        <v>#REF!</v>
      </c>
      <c r="DU170" s="6" t="e">
        <f t="shared" si="201"/>
        <v>#REF!</v>
      </c>
      <c r="DV170" s="6" t="e">
        <f t="shared" si="201"/>
        <v>#REF!</v>
      </c>
      <c r="DW170" s="6" t="e">
        <f t="shared" si="201"/>
        <v>#REF!</v>
      </c>
      <c r="DX170" s="6" t="e">
        <f t="shared" si="201"/>
        <v>#REF!</v>
      </c>
      <c r="DY170" s="6" t="e">
        <f t="shared" si="201"/>
        <v>#REF!</v>
      </c>
      <c r="DZ170" s="6" t="e">
        <f t="shared" si="201"/>
        <v>#REF!</v>
      </c>
      <c r="EA170" s="6" t="e">
        <f t="shared" si="201"/>
        <v>#REF!</v>
      </c>
      <c r="EB170" s="6" t="e">
        <f t="shared" si="201"/>
        <v>#REF!</v>
      </c>
      <c r="EC170" s="6" t="e">
        <f t="shared" si="201"/>
        <v>#REF!</v>
      </c>
      <c r="ED170" s="6" t="e">
        <f t="shared" si="201"/>
        <v>#REF!</v>
      </c>
      <c r="EE170" s="6" t="e">
        <f t="shared" si="201"/>
        <v>#REF!</v>
      </c>
      <c r="EF170" s="6" t="e">
        <f t="shared" si="201"/>
        <v>#REF!</v>
      </c>
      <c r="EG170" s="6" t="e">
        <f t="shared" si="201"/>
        <v>#REF!</v>
      </c>
      <c r="EH170" s="6" t="e">
        <f t="shared" si="201"/>
        <v>#REF!</v>
      </c>
      <c r="EI170" s="6" t="e">
        <f t="shared" si="204"/>
        <v>#REF!</v>
      </c>
      <c r="EJ170" s="6" t="e">
        <f t="shared" si="204"/>
        <v>#REF!</v>
      </c>
      <c r="EK170" s="6" t="e">
        <f t="shared" si="204"/>
        <v>#REF!</v>
      </c>
      <c r="EL170" s="6" t="e">
        <f t="shared" si="204"/>
        <v>#REF!</v>
      </c>
      <c r="EM170" s="6" t="e">
        <f t="shared" si="204"/>
        <v>#REF!</v>
      </c>
      <c r="EN170" s="6" t="e">
        <f t="shared" si="204"/>
        <v>#REF!</v>
      </c>
      <c r="EO170" s="6" t="e">
        <f t="shared" si="204"/>
        <v>#REF!</v>
      </c>
      <c r="EP170" s="6" t="e">
        <f t="shared" si="204"/>
        <v>#REF!</v>
      </c>
      <c r="EQ170" s="6" t="e">
        <f t="shared" si="204"/>
        <v>#REF!</v>
      </c>
      <c r="ER170" s="6" t="e">
        <f t="shared" si="204"/>
        <v>#REF!</v>
      </c>
      <c r="ES170" s="6" t="e">
        <f t="shared" si="204"/>
        <v>#REF!</v>
      </c>
      <c r="ET170" s="6" t="e">
        <f t="shared" si="204"/>
        <v>#REF!</v>
      </c>
      <c r="EU170" s="6" t="e">
        <f t="shared" si="204"/>
        <v>#REF!</v>
      </c>
      <c r="EV170" s="6" t="e">
        <f t="shared" si="204"/>
        <v>#REF!</v>
      </c>
      <c r="EW170" s="6" t="e">
        <f t="shared" si="204"/>
        <v>#REF!</v>
      </c>
      <c r="EX170" s="6" t="e">
        <f t="shared" si="204"/>
        <v>#REF!</v>
      </c>
      <c r="EY170" s="6" t="e">
        <f t="shared" si="204"/>
        <v>#REF!</v>
      </c>
      <c r="EZ170" s="6" t="e">
        <f t="shared" si="204"/>
        <v>#REF!</v>
      </c>
      <c r="FA170" s="6" t="e">
        <f t="shared" si="204"/>
        <v>#REF!</v>
      </c>
      <c r="FB170" s="6" t="e">
        <f t="shared" si="204"/>
        <v>#REF!</v>
      </c>
      <c r="FC170" s="6" t="e">
        <f t="shared" si="204"/>
        <v>#REF!</v>
      </c>
      <c r="FD170" s="6" t="e">
        <f t="shared" si="204"/>
        <v>#REF!</v>
      </c>
      <c r="FE170" s="6" t="e">
        <f t="shared" si="204"/>
        <v>#REF!</v>
      </c>
      <c r="FF170" s="6" t="e">
        <f t="shared" si="204"/>
        <v>#REF!</v>
      </c>
      <c r="FG170" s="6" t="e">
        <f t="shared" si="204"/>
        <v>#REF!</v>
      </c>
      <c r="FH170" s="6" t="e">
        <f t="shared" si="204"/>
        <v>#REF!</v>
      </c>
      <c r="FI170" s="6" t="e">
        <f t="shared" si="204"/>
        <v>#REF!</v>
      </c>
      <c r="FJ170" s="6" t="e">
        <f t="shared" si="204"/>
        <v>#REF!</v>
      </c>
      <c r="FK170" s="6" t="e">
        <f t="shared" si="204"/>
        <v>#REF!</v>
      </c>
      <c r="FL170" s="6" t="e">
        <f t="shared" si="204"/>
        <v>#REF!</v>
      </c>
      <c r="FM170" s="6" t="e">
        <f t="shared" si="204"/>
        <v>#REF!</v>
      </c>
      <c r="FN170" s="6" t="e">
        <f t="shared" si="204"/>
        <v>#REF!</v>
      </c>
      <c r="FO170" s="6" t="e">
        <f t="shared" si="204"/>
        <v>#REF!</v>
      </c>
      <c r="FP170" s="6" t="e">
        <f t="shared" si="204"/>
        <v>#REF!</v>
      </c>
      <c r="FQ170" s="6" t="e">
        <f t="shared" si="204"/>
        <v>#REF!</v>
      </c>
      <c r="FR170" s="6" t="e">
        <f t="shared" si="204"/>
        <v>#REF!</v>
      </c>
      <c r="FS170" s="6" t="e">
        <f t="shared" si="204"/>
        <v>#REF!</v>
      </c>
      <c r="FT170" s="6" t="e">
        <f t="shared" si="204"/>
        <v>#REF!</v>
      </c>
      <c r="FU170" s="6" t="e">
        <f t="shared" si="204"/>
        <v>#REF!</v>
      </c>
      <c r="FV170" s="6" t="e">
        <f t="shared" si="204"/>
        <v>#REF!</v>
      </c>
      <c r="FW170" s="6" t="e">
        <f t="shared" si="204"/>
        <v>#REF!</v>
      </c>
      <c r="FX170" s="6" t="e">
        <f t="shared" si="204"/>
        <v>#REF!</v>
      </c>
      <c r="FY170" s="6" t="e">
        <f t="shared" si="204"/>
        <v>#REF!</v>
      </c>
      <c r="FZ170" s="6" t="e">
        <f t="shared" si="204"/>
        <v>#REF!</v>
      </c>
      <c r="GA170" s="6" t="e">
        <f t="shared" si="204"/>
        <v>#REF!</v>
      </c>
      <c r="GB170" s="6" t="e">
        <f t="shared" si="204"/>
        <v>#REF!</v>
      </c>
      <c r="GC170" s="6" t="e">
        <f t="shared" si="204"/>
        <v>#REF!</v>
      </c>
      <c r="GD170" s="6" t="e">
        <f t="shared" si="204"/>
        <v>#REF!</v>
      </c>
      <c r="GE170" s="6" t="e">
        <f t="shared" si="204"/>
        <v>#REF!</v>
      </c>
      <c r="GF170" s="6" t="e">
        <f t="shared" si="204"/>
        <v>#REF!</v>
      </c>
      <c r="GG170" s="6" t="e">
        <f t="shared" si="204"/>
        <v>#REF!</v>
      </c>
      <c r="GH170" s="6" t="e">
        <f t="shared" si="204"/>
        <v>#REF!</v>
      </c>
      <c r="GI170" s="6" t="e">
        <f t="shared" si="204"/>
        <v>#REF!</v>
      </c>
      <c r="GJ170" s="6" t="e">
        <f t="shared" si="204"/>
        <v>#REF!</v>
      </c>
      <c r="GK170" s="6" t="e">
        <f t="shared" si="204"/>
        <v>#REF!</v>
      </c>
      <c r="GL170" s="6" t="e">
        <f t="shared" si="204"/>
        <v>#REF!</v>
      </c>
      <c r="GM170" s="6" t="e">
        <f t="shared" si="204"/>
        <v>#REF!</v>
      </c>
      <c r="GN170" s="6" t="e">
        <f t="shared" si="204"/>
        <v>#REF!</v>
      </c>
      <c r="GO170" s="6" t="e">
        <f t="shared" si="204"/>
        <v>#REF!</v>
      </c>
      <c r="GP170" s="6" t="e">
        <f t="shared" si="204"/>
        <v>#REF!</v>
      </c>
      <c r="GQ170" s="6" t="e">
        <f t="shared" si="204"/>
        <v>#REF!</v>
      </c>
      <c r="GR170" s="6" t="e">
        <f t="shared" si="204"/>
        <v>#REF!</v>
      </c>
      <c r="GS170" s="6" t="e">
        <f t="shared" si="204"/>
        <v>#REF!</v>
      </c>
      <c r="GT170" s="6" t="e">
        <f t="shared" si="204"/>
        <v>#REF!</v>
      </c>
      <c r="GU170" s="6" t="e">
        <f t="shared" si="202"/>
        <v>#REF!</v>
      </c>
      <c r="GV170" s="6" t="e">
        <f t="shared" si="202"/>
        <v>#REF!</v>
      </c>
      <c r="GW170" s="6" t="e">
        <f t="shared" si="202"/>
        <v>#REF!</v>
      </c>
      <c r="GX170" s="6" t="e">
        <f t="shared" si="202"/>
        <v>#REF!</v>
      </c>
      <c r="GY170" s="6" t="e">
        <f t="shared" si="202"/>
        <v>#REF!</v>
      </c>
      <c r="GZ170" s="6" t="e">
        <f t="shared" si="202"/>
        <v>#REF!</v>
      </c>
      <c r="HA170" s="6" t="e">
        <f t="shared" si="202"/>
        <v>#REF!</v>
      </c>
      <c r="HB170" s="6" t="e">
        <f t="shared" si="202"/>
        <v>#REF!</v>
      </c>
      <c r="HC170" s="6" t="e">
        <f t="shared" si="202"/>
        <v>#REF!</v>
      </c>
      <c r="HD170" s="6" t="e">
        <f t="shared" si="202"/>
        <v>#REF!</v>
      </c>
      <c r="HE170" s="6" t="e">
        <f t="shared" si="202"/>
        <v>#REF!</v>
      </c>
      <c r="HF170" s="6" t="e">
        <f t="shared" si="202"/>
        <v>#REF!</v>
      </c>
      <c r="HG170" s="6" t="e">
        <f t="shared" si="202"/>
        <v>#REF!</v>
      </c>
      <c r="HH170" s="6" t="e">
        <f t="shared" si="202"/>
        <v>#REF!</v>
      </c>
      <c r="HI170" s="6" t="e">
        <f t="shared" si="202"/>
        <v>#REF!</v>
      </c>
      <c r="HJ170" s="6" t="e">
        <f t="shared" si="202"/>
        <v>#REF!</v>
      </c>
      <c r="HK170" s="6" t="e">
        <f t="shared" si="202"/>
        <v>#REF!</v>
      </c>
      <c r="HL170" s="6" t="e">
        <f t="shared" si="202"/>
        <v>#REF!</v>
      </c>
      <c r="HM170" s="6" t="e">
        <f t="shared" si="202"/>
        <v>#REF!</v>
      </c>
      <c r="HN170" s="6" t="e">
        <f t="shared" si="202"/>
        <v>#REF!</v>
      </c>
      <c r="HO170" s="6" t="e">
        <f t="shared" si="202"/>
        <v>#REF!</v>
      </c>
      <c r="HP170" s="6" t="e">
        <f t="shared" si="202"/>
        <v>#REF!</v>
      </c>
      <c r="HQ170" s="6" t="e">
        <f t="shared" si="202"/>
        <v>#REF!</v>
      </c>
      <c r="HR170" s="6" t="e">
        <f t="shared" si="202"/>
        <v>#REF!</v>
      </c>
      <c r="HS170" s="6" t="e">
        <f t="shared" si="202"/>
        <v>#REF!</v>
      </c>
      <c r="HT170" s="6" t="e">
        <f t="shared" si="202"/>
        <v>#REF!</v>
      </c>
      <c r="HU170" s="6" t="e">
        <f t="shared" si="202"/>
        <v>#REF!</v>
      </c>
      <c r="HV170" s="6" t="e">
        <f t="shared" si="202"/>
        <v>#REF!</v>
      </c>
      <c r="HW170" s="6" t="e">
        <f t="shared" si="202"/>
        <v>#REF!</v>
      </c>
      <c r="HX170" s="6" t="e">
        <f t="shared" si="202"/>
        <v>#REF!</v>
      </c>
      <c r="HY170" s="6" t="e">
        <f t="shared" si="202"/>
        <v>#REF!</v>
      </c>
      <c r="HZ170" s="6" t="e">
        <f t="shared" si="202"/>
        <v>#REF!</v>
      </c>
      <c r="IA170" s="6" t="e">
        <f t="shared" si="202"/>
        <v>#REF!</v>
      </c>
      <c r="IB170" s="6" t="e">
        <f t="shared" si="202"/>
        <v>#REF!</v>
      </c>
      <c r="IC170" s="6" t="e">
        <f t="shared" si="202"/>
        <v>#REF!</v>
      </c>
      <c r="ID170" s="6" t="e">
        <f t="shared" si="202"/>
        <v>#REF!</v>
      </c>
      <c r="IE170" s="6" t="e">
        <f t="shared" si="202"/>
        <v>#REF!</v>
      </c>
      <c r="IF170" s="6" t="e">
        <f t="shared" si="202"/>
        <v>#REF!</v>
      </c>
      <c r="IG170" s="6" t="e">
        <f t="shared" si="202"/>
        <v>#REF!</v>
      </c>
      <c r="IH170" s="6" t="e">
        <f t="shared" si="202"/>
        <v>#REF!</v>
      </c>
      <c r="II170" s="6" t="e">
        <f t="shared" si="202"/>
        <v>#REF!</v>
      </c>
      <c r="IJ170" s="6" t="e">
        <f t="shared" si="202"/>
        <v>#REF!</v>
      </c>
      <c r="IK170" s="6" t="e">
        <f t="shared" si="202"/>
        <v>#REF!</v>
      </c>
      <c r="IL170" s="6" t="e">
        <f t="shared" si="202"/>
        <v>#REF!</v>
      </c>
      <c r="IM170" s="6" t="e">
        <f t="shared" si="202"/>
        <v>#REF!</v>
      </c>
      <c r="IN170" s="6" t="e">
        <f t="shared" si="202"/>
        <v>#REF!</v>
      </c>
      <c r="IO170" s="6" t="e">
        <f t="shared" si="202"/>
        <v>#REF!</v>
      </c>
      <c r="IP170" s="6" t="e">
        <f t="shared" si="202"/>
        <v>#REF!</v>
      </c>
      <c r="IQ170" s="6" t="e">
        <f t="shared" si="202"/>
        <v>#REF!</v>
      </c>
      <c r="IR170" s="6" t="e">
        <f t="shared" si="202"/>
        <v>#REF!</v>
      </c>
      <c r="IS170" s="6" t="e">
        <f t="shared" si="202"/>
        <v>#REF!</v>
      </c>
      <c r="IT170" s="6" t="e">
        <f t="shared" si="202"/>
        <v>#REF!</v>
      </c>
      <c r="IU170" s="6" t="e">
        <f t="shared" si="202"/>
        <v>#REF!</v>
      </c>
      <c r="IV170" s="6" t="e">
        <f t="shared" si="202"/>
        <v>#REF!</v>
      </c>
      <c r="IW170" s="6" t="e">
        <f t="shared" si="202"/>
        <v>#REF!</v>
      </c>
      <c r="IX170" s="6" t="e">
        <f t="shared" si="202"/>
        <v>#REF!</v>
      </c>
      <c r="IY170" s="6" t="e">
        <f t="shared" si="202"/>
        <v>#REF!</v>
      </c>
      <c r="IZ170" s="6" t="e">
        <f t="shared" si="202"/>
        <v>#REF!</v>
      </c>
      <c r="JA170" s="6" t="e">
        <f t="shared" si="202"/>
        <v>#REF!</v>
      </c>
      <c r="JB170" s="6" t="e">
        <f t="shared" si="202"/>
        <v>#REF!</v>
      </c>
      <c r="JC170" s="6" t="e">
        <f t="shared" si="202"/>
        <v>#REF!</v>
      </c>
      <c r="JD170" s="6" t="e">
        <f t="shared" si="202"/>
        <v>#REF!</v>
      </c>
      <c r="JE170" s="6" t="e">
        <f t="shared" si="202"/>
        <v>#REF!</v>
      </c>
      <c r="JF170" s="6" t="e">
        <f t="shared" si="200"/>
        <v>#REF!</v>
      </c>
      <c r="JG170" s="6" t="e">
        <f t="shared" si="200"/>
        <v>#REF!</v>
      </c>
      <c r="JH170" s="6" t="e">
        <f t="shared" si="200"/>
        <v>#REF!</v>
      </c>
      <c r="JI170" s="6" t="e">
        <f t="shared" si="200"/>
        <v>#REF!</v>
      </c>
      <c r="JJ170" s="6" t="e">
        <f t="shared" si="200"/>
        <v>#REF!</v>
      </c>
      <c r="JK170" s="6" t="e">
        <f t="shared" si="200"/>
        <v>#REF!</v>
      </c>
      <c r="JL170" s="6" t="e">
        <f t="shared" si="200"/>
        <v>#REF!</v>
      </c>
      <c r="JM170" s="6" t="e">
        <f t="shared" si="200"/>
        <v>#REF!</v>
      </c>
      <c r="JN170" s="6" t="e">
        <f t="shared" si="200"/>
        <v>#REF!</v>
      </c>
      <c r="JO170" s="6" t="e">
        <f t="shared" si="200"/>
        <v>#REF!</v>
      </c>
      <c r="JP170" s="6" t="e">
        <f t="shared" si="200"/>
        <v>#REF!</v>
      </c>
      <c r="JQ170" s="6" t="e">
        <f t="shared" si="200"/>
        <v>#REF!</v>
      </c>
      <c r="JR170" s="6" t="e">
        <f t="shared" si="200"/>
        <v>#REF!</v>
      </c>
      <c r="JS170" s="6" t="e">
        <f t="shared" si="200"/>
        <v>#REF!</v>
      </c>
    </row>
    <row r="171" spans="1:279" ht="14.5" x14ac:dyDescent="0.35">
      <c r="A171" s="8">
        <v>169</v>
      </c>
      <c r="B171" s="9">
        <v>42019</v>
      </c>
      <c r="C171" s="10">
        <v>399.56</v>
      </c>
      <c r="D171" s="8">
        <f t="shared" si="154"/>
        <v>6.0314814814817055</v>
      </c>
      <c r="I171" s="6">
        <v>169</v>
      </c>
      <c r="J171" s="6">
        <f t="shared" si="155"/>
        <v>36.378768861456749</v>
      </c>
      <c r="K171" s="6">
        <f t="shared" si="156"/>
        <v>39.756398491086514</v>
      </c>
      <c r="L171" s="6">
        <f t="shared" si="203"/>
        <v>42.470565157753214</v>
      </c>
      <c r="M171" s="6">
        <f t="shared" si="203"/>
        <v>44.822842935531</v>
      </c>
      <c r="N171" s="6">
        <f t="shared" si="203"/>
        <v>44.521268861457187</v>
      </c>
      <c r="O171" s="6">
        <f t="shared" si="203"/>
        <v>39.394509602197601</v>
      </c>
      <c r="P171" s="6">
        <f t="shared" si="203"/>
        <v>29.201305898493533</v>
      </c>
      <c r="Q171" s="6">
        <f t="shared" si="203"/>
        <v>21.300065157752485</v>
      </c>
      <c r="R171" s="6">
        <f t="shared" si="203"/>
        <v>22.988879972567197</v>
      </c>
      <c r="S171" s="6">
        <f t="shared" si="203"/>
        <v>31.794842935530706</v>
      </c>
      <c r="T171" s="6">
        <f t="shared" si="203"/>
        <v>41.264268861456941</v>
      </c>
      <c r="U171" s="6">
        <f t="shared" si="203"/>
        <v>49.044879972568467</v>
      </c>
      <c r="V171" s="6">
        <f t="shared" si="203"/>
        <v>54.774787379976019</v>
      </c>
      <c r="W171" s="6">
        <f t="shared" si="203"/>
        <v>58.634935528124231</v>
      </c>
      <c r="X171" s="6">
        <f t="shared" si="203"/>
        <v>62.193509602198283</v>
      </c>
      <c r="Y171" s="6">
        <f t="shared" si="203"/>
        <v>65.329879972569003</v>
      </c>
      <c r="Z171" s="6">
        <f t="shared" si="203"/>
        <v>65.571139231828056</v>
      </c>
      <c r="AA171" s="6">
        <f t="shared" si="203"/>
        <v>60.866583676272484</v>
      </c>
      <c r="AB171" s="6">
        <f t="shared" si="203"/>
        <v>51.698731824420406</v>
      </c>
      <c r="AC171" s="6">
        <f t="shared" si="203"/>
        <v>43.737176268864253</v>
      </c>
      <c r="AD171" s="6">
        <f t="shared" si="203"/>
        <v>44.76252812071624</v>
      </c>
      <c r="AE171" s="6">
        <f t="shared" si="203"/>
        <v>53.508176268864645</v>
      </c>
      <c r="AF171" s="6">
        <f t="shared" si="203"/>
        <v>61.710991083679843</v>
      </c>
      <c r="AG171" s="6">
        <f t="shared" si="203"/>
        <v>67.199639231828343</v>
      </c>
      <c r="AH171" s="6">
        <f t="shared" si="203"/>
        <v>71.120102194791315</v>
      </c>
      <c r="AI171" s="6">
        <f t="shared" si="203"/>
        <v>74.678676268865715</v>
      </c>
      <c r="AJ171" s="6">
        <f t="shared" si="203"/>
        <v>77.15158367627302</v>
      </c>
      <c r="AK171" s="6">
        <f t="shared" si="203"/>
        <v>78.90071330590284</v>
      </c>
      <c r="AL171" s="6">
        <f t="shared" si="203"/>
        <v>79.141972565161893</v>
      </c>
      <c r="AM171" s="6">
        <f t="shared" si="203"/>
        <v>74.377102194791561</v>
      </c>
      <c r="AN171" s="6">
        <f t="shared" si="203"/>
        <v>63.822009602198577</v>
      </c>
      <c r="AO171" s="6">
        <f t="shared" si="203"/>
        <v>54.533528120716625</v>
      </c>
      <c r="AP171" s="6">
        <f t="shared" si="203"/>
        <v>55.076361454050172</v>
      </c>
      <c r="AQ171" s="6">
        <f t="shared" si="203"/>
        <v>64.12358367627273</v>
      </c>
      <c r="AR171" s="6">
        <f t="shared" si="203"/>
        <v>73.412065157754341</v>
      </c>
      <c r="AS171" s="6">
        <f t="shared" si="203"/>
        <v>79.7451207133102</v>
      </c>
      <c r="AT171" s="6">
        <f t="shared" si="203"/>
        <v>84.449676268865758</v>
      </c>
      <c r="AU171" s="6">
        <f t="shared" si="203"/>
        <v>88.671713305903225</v>
      </c>
      <c r="AV171" s="6">
        <f t="shared" si="203"/>
        <v>91.928713305903131</v>
      </c>
      <c r="AW171" s="6">
        <f t="shared" si="203"/>
        <v>93.73815775034771</v>
      </c>
      <c r="AX171" s="6">
        <f t="shared" si="203"/>
        <v>92.893750342940351</v>
      </c>
      <c r="AY171" s="6">
        <f t="shared" si="203"/>
        <v>87.646361454051245</v>
      </c>
      <c r="AZ171" s="6">
        <f t="shared" si="203"/>
        <v>78.176935528125014</v>
      </c>
      <c r="BA171" s="6">
        <f t="shared" si="203"/>
        <v>69.853491083680282</v>
      </c>
      <c r="BB171" s="6">
        <f t="shared" si="203"/>
        <v>70.275694787383955</v>
      </c>
      <c r="BC171" s="6">
        <f t="shared" si="203"/>
        <v>79.141972565161893</v>
      </c>
      <c r="BD171" s="6">
        <f t="shared" si="203"/>
        <v>88.008250342940158</v>
      </c>
      <c r="BE171" s="6">
        <f t="shared" si="203"/>
        <v>94.461935528125551</v>
      </c>
      <c r="BF171" s="6">
        <f t="shared" si="203"/>
        <v>98.864917009607296</v>
      </c>
      <c r="BG171" s="6">
        <f t="shared" si="203"/>
        <v>101.39813923182938</v>
      </c>
      <c r="BH171" s="6">
        <f t="shared" si="203"/>
        <v>104.71545404664438</v>
      </c>
      <c r="BI171" s="6">
        <f t="shared" si="203"/>
        <v>107.36930589849631</v>
      </c>
      <c r="BJ171" s="6">
        <f t="shared" si="203"/>
        <v>107.42962071331108</v>
      </c>
      <c r="BK171" s="6">
        <f t="shared" si="203"/>
        <v>102.54412071331087</v>
      </c>
      <c r="BL171" s="6">
        <f t="shared" si="203"/>
        <v>92.592176268866197</v>
      </c>
      <c r="BM171" s="6">
        <f t="shared" si="203"/>
        <v>85.113139231828839</v>
      </c>
      <c r="BN171" s="6">
        <f t="shared" si="203"/>
        <v>86.801954046643885</v>
      </c>
      <c r="BO171" s="6">
        <f t="shared" si="203"/>
        <v>95.969805898495977</v>
      </c>
      <c r="BP171" s="6">
        <f t="shared" si="203"/>
        <v>104.59482441701485</v>
      </c>
      <c r="BQ171" s="6">
        <f t="shared" si="203"/>
        <v>109.96284293553349</v>
      </c>
      <c r="BR171" s="6">
        <f t="shared" si="203"/>
        <v>114.00393552812632</v>
      </c>
      <c r="BS171" s="6">
        <f t="shared" si="203"/>
        <v>117.14030589849671</v>
      </c>
      <c r="BT171" s="6">
        <f t="shared" si="203"/>
        <v>120.0957318244228</v>
      </c>
      <c r="BU171" s="6">
        <f t="shared" si="203"/>
        <v>122.62895404664521</v>
      </c>
      <c r="BV171" s="6">
        <f t="shared" si="203"/>
        <v>122.32737997257105</v>
      </c>
      <c r="BW171" s="6">
        <f t="shared" si="203"/>
        <v>116.71810219479302</v>
      </c>
      <c r="BX171" s="6">
        <f t="shared" si="201"/>
        <v>106.40426886145943</v>
      </c>
      <c r="BY171" s="6">
        <f t="shared" si="201"/>
        <v>97.718935528125783</v>
      </c>
      <c r="BZ171" s="6">
        <f t="shared" si="201"/>
        <v>99.347435528125743</v>
      </c>
      <c r="CA171" s="6">
        <f t="shared" si="201"/>
        <v>109.35969478738552</v>
      </c>
      <c r="CB171" s="6">
        <f t="shared" si="201"/>
        <v>118.94975034294129</v>
      </c>
      <c r="CC171" s="6">
        <f t="shared" si="201"/>
        <v>124.31776886145992</v>
      </c>
      <c r="CD171" s="6">
        <f t="shared" si="201"/>
        <v>127.93665775034908</v>
      </c>
      <c r="CE171" s="6">
        <f t="shared" si="201"/>
        <v>130.71113923183054</v>
      </c>
      <c r="CF171" s="6">
        <f t="shared" si="201"/>
        <v>132.46026886146035</v>
      </c>
      <c r="CG171" s="6">
        <f t="shared" si="201"/>
        <v>134.39034293553448</v>
      </c>
      <c r="CH171" s="6">
        <f t="shared" si="201"/>
        <v>135.59663923183072</v>
      </c>
      <c r="CI171" s="6">
        <f t="shared" si="201"/>
        <v>130.71113923183054</v>
      </c>
      <c r="CJ171" s="6">
        <f t="shared" si="201"/>
        <v>120.15604663923756</v>
      </c>
      <c r="CK171" s="6">
        <f t="shared" si="201"/>
        <v>112.31512071331127</v>
      </c>
      <c r="CL171" s="6">
        <f t="shared" si="201"/>
        <v>113.70236145405217</v>
      </c>
      <c r="CM171" s="6">
        <f t="shared" si="201"/>
        <v>122.44800960220057</v>
      </c>
      <c r="CN171" s="6">
        <f t="shared" si="201"/>
        <v>133.00310219479357</v>
      </c>
      <c r="CO171" s="6">
        <f t="shared" si="201"/>
        <v>139.15521330590514</v>
      </c>
      <c r="CP171" s="6">
        <f t="shared" si="201"/>
        <v>142.65347256516444</v>
      </c>
      <c r="CQ171" s="6">
        <f t="shared" si="201"/>
        <v>145.42795404664588</v>
      </c>
      <c r="CR171" s="6">
        <f t="shared" si="201"/>
        <v>148.56432441701662</v>
      </c>
      <c r="CS171" s="6">
        <f t="shared" si="201"/>
        <v>151.09754663923869</v>
      </c>
      <c r="CT171" s="6">
        <f t="shared" si="201"/>
        <v>150.31345404664609</v>
      </c>
      <c r="CU171" s="6">
        <f t="shared" si="201"/>
        <v>144.16134293553486</v>
      </c>
      <c r="CV171" s="6">
        <f t="shared" si="201"/>
        <v>133.60625034294188</v>
      </c>
      <c r="CW171" s="6">
        <f t="shared" si="201"/>
        <v>125.94626886146021</v>
      </c>
      <c r="CX171" s="6">
        <f t="shared" si="201"/>
        <v>127.273194787386</v>
      </c>
      <c r="CY171" s="6">
        <f t="shared" si="201"/>
        <v>136.38073182442332</v>
      </c>
      <c r="CZ171" s="6">
        <f t="shared" si="201"/>
        <v>146.21204663923848</v>
      </c>
      <c r="DA171" s="6">
        <f t="shared" si="201"/>
        <v>152.42447256516482</v>
      </c>
      <c r="DB171" s="6">
        <f t="shared" si="201"/>
        <v>155.62115775034997</v>
      </c>
      <c r="DC171" s="6">
        <f t="shared" si="201"/>
        <v>157.79249108368344</v>
      </c>
      <c r="DD171" s="6">
        <f t="shared" si="201"/>
        <v>160.32571330590588</v>
      </c>
      <c r="DE171" s="6">
        <f t="shared" si="201"/>
        <v>162.67799108368365</v>
      </c>
      <c r="DF171" s="6">
        <f t="shared" si="201"/>
        <v>162.43673182442424</v>
      </c>
      <c r="DG171" s="6">
        <f t="shared" si="201"/>
        <v>156.70682441701669</v>
      </c>
      <c r="DH171" s="6" t="e">
        <f t="shared" si="201"/>
        <v>#REF!</v>
      </c>
      <c r="DI171" s="6" t="e">
        <f t="shared" si="201"/>
        <v>#REF!</v>
      </c>
      <c r="DJ171" s="6" t="e">
        <f t="shared" si="201"/>
        <v>#REF!</v>
      </c>
      <c r="DK171" s="6" t="e">
        <f t="shared" si="201"/>
        <v>#REF!</v>
      </c>
      <c r="DL171" s="6" t="e">
        <f t="shared" si="201"/>
        <v>#REF!</v>
      </c>
      <c r="DM171" s="6" t="e">
        <f t="shared" si="201"/>
        <v>#REF!</v>
      </c>
      <c r="DN171" s="6" t="e">
        <f t="shared" si="201"/>
        <v>#REF!</v>
      </c>
      <c r="DO171" s="6" t="e">
        <f t="shared" si="201"/>
        <v>#REF!</v>
      </c>
      <c r="DP171" s="6" t="e">
        <f t="shared" si="201"/>
        <v>#REF!</v>
      </c>
      <c r="DQ171" s="6" t="e">
        <f t="shared" si="201"/>
        <v>#REF!</v>
      </c>
      <c r="DR171" s="6" t="e">
        <f t="shared" si="201"/>
        <v>#REF!</v>
      </c>
      <c r="DS171" s="6" t="e">
        <f t="shared" si="201"/>
        <v>#REF!</v>
      </c>
      <c r="DT171" s="6" t="e">
        <f t="shared" si="201"/>
        <v>#REF!</v>
      </c>
      <c r="DU171" s="6" t="e">
        <f t="shared" si="201"/>
        <v>#REF!</v>
      </c>
      <c r="DV171" s="6" t="e">
        <f t="shared" si="201"/>
        <v>#REF!</v>
      </c>
      <c r="DW171" s="6" t="e">
        <f t="shared" si="201"/>
        <v>#REF!</v>
      </c>
      <c r="DX171" s="6" t="e">
        <f t="shared" si="201"/>
        <v>#REF!</v>
      </c>
      <c r="DY171" s="6" t="e">
        <f t="shared" si="201"/>
        <v>#REF!</v>
      </c>
      <c r="DZ171" s="6" t="e">
        <f t="shared" si="201"/>
        <v>#REF!</v>
      </c>
      <c r="EA171" s="6" t="e">
        <f t="shared" si="201"/>
        <v>#REF!</v>
      </c>
      <c r="EB171" s="6" t="e">
        <f t="shared" si="201"/>
        <v>#REF!</v>
      </c>
      <c r="EC171" s="6" t="e">
        <f t="shared" si="201"/>
        <v>#REF!</v>
      </c>
      <c r="ED171" s="6" t="e">
        <f t="shared" si="201"/>
        <v>#REF!</v>
      </c>
      <c r="EE171" s="6" t="e">
        <f t="shared" si="201"/>
        <v>#REF!</v>
      </c>
      <c r="EF171" s="6" t="e">
        <f t="shared" si="201"/>
        <v>#REF!</v>
      </c>
      <c r="EG171" s="6" t="e">
        <f t="shared" si="201"/>
        <v>#REF!</v>
      </c>
      <c r="EH171" s="6" t="e">
        <f t="shared" si="201"/>
        <v>#REF!</v>
      </c>
      <c r="EI171" s="6" t="e">
        <f t="shared" si="204"/>
        <v>#REF!</v>
      </c>
      <c r="EJ171" s="6" t="e">
        <f t="shared" si="204"/>
        <v>#REF!</v>
      </c>
      <c r="EK171" s="6" t="e">
        <f t="shared" si="204"/>
        <v>#REF!</v>
      </c>
      <c r="EL171" s="6" t="e">
        <f t="shared" si="204"/>
        <v>#REF!</v>
      </c>
      <c r="EM171" s="6" t="e">
        <f t="shared" si="204"/>
        <v>#REF!</v>
      </c>
      <c r="EN171" s="6" t="e">
        <f t="shared" si="204"/>
        <v>#REF!</v>
      </c>
      <c r="EO171" s="6" t="e">
        <f t="shared" si="204"/>
        <v>#REF!</v>
      </c>
      <c r="EP171" s="6" t="e">
        <f t="shared" si="204"/>
        <v>#REF!</v>
      </c>
      <c r="EQ171" s="6" t="e">
        <f t="shared" si="204"/>
        <v>#REF!</v>
      </c>
      <c r="ER171" s="6" t="e">
        <f t="shared" si="204"/>
        <v>#REF!</v>
      </c>
      <c r="ES171" s="6" t="e">
        <f t="shared" si="204"/>
        <v>#REF!</v>
      </c>
      <c r="ET171" s="6" t="e">
        <f t="shared" si="204"/>
        <v>#REF!</v>
      </c>
      <c r="EU171" s="6" t="e">
        <f t="shared" si="204"/>
        <v>#REF!</v>
      </c>
      <c r="EV171" s="6" t="e">
        <f t="shared" si="204"/>
        <v>#REF!</v>
      </c>
      <c r="EW171" s="6" t="e">
        <f t="shared" si="204"/>
        <v>#REF!</v>
      </c>
      <c r="EX171" s="6" t="e">
        <f t="shared" si="204"/>
        <v>#REF!</v>
      </c>
      <c r="EY171" s="6" t="e">
        <f t="shared" si="204"/>
        <v>#REF!</v>
      </c>
      <c r="EZ171" s="6" t="e">
        <f t="shared" si="204"/>
        <v>#REF!</v>
      </c>
      <c r="FA171" s="6" t="e">
        <f t="shared" si="204"/>
        <v>#REF!</v>
      </c>
      <c r="FB171" s="6" t="e">
        <f t="shared" si="204"/>
        <v>#REF!</v>
      </c>
      <c r="FC171" s="6" t="e">
        <f t="shared" si="204"/>
        <v>#REF!</v>
      </c>
      <c r="FD171" s="6" t="e">
        <f t="shared" si="204"/>
        <v>#REF!</v>
      </c>
      <c r="FE171" s="6" t="e">
        <f t="shared" si="204"/>
        <v>#REF!</v>
      </c>
      <c r="FF171" s="6" t="e">
        <f t="shared" si="204"/>
        <v>#REF!</v>
      </c>
      <c r="FG171" s="6" t="e">
        <f t="shared" si="204"/>
        <v>#REF!</v>
      </c>
      <c r="FH171" s="6" t="e">
        <f t="shared" si="204"/>
        <v>#REF!</v>
      </c>
      <c r="FI171" s="6" t="e">
        <f t="shared" si="204"/>
        <v>#REF!</v>
      </c>
      <c r="FJ171" s="6" t="e">
        <f t="shared" si="204"/>
        <v>#REF!</v>
      </c>
      <c r="FK171" s="6" t="e">
        <f t="shared" si="204"/>
        <v>#REF!</v>
      </c>
      <c r="FL171" s="6" t="e">
        <f t="shared" si="204"/>
        <v>#REF!</v>
      </c>
      <c r="FM171" s="6" t="e">
        <f t="shared" si="204"/>
        <v>#REF!</v>
      </c>
      <c r="FN171" s="6" t="e">
        <f t="shared" si="204"/>
        <v>#REF!</v>
      </c>
      <c r="FO171" s="6" t="e">
        <f t="shared" si="204"/>
        <v>#REF!</v>
      </c>
      <c r="FP171" s="6" t="e">
        <f t="shared" si="204"/>
        <v>#REF!</v>
      </c>
      <c r="FQ171" s="6" t="e">
        <f t="shared" si="204"/>
        <v>#REF!</v>
      </c>
      <c r="FR171" s="6" t="e">
        <f t="shared" si="204"/>
        <v>#REF!</v>
      </c>
      <c r="FS171" s="6" t="e">
        <f t="shared" si="204"/>
        <v>#REF!</v>
      </c>
      <c r="FT171" s="6" t="e">
        <f t="shared" si="204"/>
        <v>#REF!</v>
      </c>
      <c r="FU171" s="6" t="e">
        <f t="shared" si="204"/>
        <v>#REF!</v>
      </c>
      <c r="FV171" s="6" t="e">
        <f t="shared" si="204"/>
        <v>#REF!</v>
      </c>
      <c r="FW171" s="6" t="e">
        <f t="shared" si="204"/>
        <v>#REF!</v>
      </c>
      <c r="FX171" s="6" t="e">
        <f t="shared" si="204"/>
        <v>#REF!</v>
      </c>
      <c r="FY171" s="6" t="e">
        <f t="shared" si="204"/>
        <v>#REF!</v>
      </c>
      <c r="FZ171" s="6" t="e">
        <f t="shared" si="204"/>
        <v>#REF!</v>
      </c>
      <c r="GA171" s="6" t="e">
        <f t="shared" si="204"/>
        <v>#REF!</v>
      </c>
      <c r="GB171" s="6" t="e">
        <f t="shared" si="204"/>
        <v>#REF!</v>
      </c>
      <c r="GC171" s="6" t="e">
        <f t="shared" si="204"/>
        <v>#REF!</v>
      </c>
      <c r="GD171" s="6" t="e">
        <f t="shared" si="204"/>
        <v>#REF!</v>
      </c>
      <c r="GE171" s="6" t="e">
        <f t="shared" si="204"/>
        <v>#REF!</v>
      </c>
      <c r="GF171" s="6" t="e">
        <f t="shared" si="204"/>
        <v>#REF!</v>
      </c>
      <c r="GG171" s="6" t="e">
        <f t="shared" si="204"/>
        <v>#REF!</v>
      </c>
      <c r="GH171" s="6" t="e">
        <f t="shared" si="204"/>
        <v>#REF!</v>
      </c>
      <c r="GI171" s="6" t="e">
        <f t="shared" si="204"/>
        <v>#REF!</v>
      </c>
      <c r="GJ171" s="6" t="e">
        <f t="shared" si="204"/>
        <v>#REF!</v>
      </c>
      <c r="GK171" s="6" t="e">
        <f t="shared" si="204"/>
        <v>#REF!</v>
      </c>
      <c r="GL171" s="6" t="e">
        <f t="shared" si="204"/>
        <v>#REF!</v>
      </c>
      <c r="GM171" s="6" t="e">
        <f t="shared" si="204"/>
        <v>#REF!</v>
      </c>
      <c r="GN171" s="6" t="e">
        <f t="shared" si="204"/>
        <v>#REF!</v>
      </c>
      <c r="GO171" s="6" t="e">
        <f t="shared" si="204"/>
        <v>#REF!</v>
      </c>
      <c r="GP171" s="6" t="e">
        <f t="shared" si="204"/>
        <v>#REF!</v>
      </c>
      <c r="GQ171" s="6" t="e">
        <f t="shared" si="204"/>
        <v>#REF!</v>
      </c>
      <c r="GR171" s="6" t="e">
        <f t="shared" si="204"/>
        <v>#REF!</v>
      </c>
      <c r="GS171" s="6" t="e">
        <f t="shared" si="204"/>
        <v>#REF!</v>
      </c>
      <c r="GT171" s="6" t="e">
        <f t="shared" si="204"/>
        <v>#REF!</v>
      </c>
      <c r="GU171" s="6" t="e">
        <f t="shared" si="202"/>
        <v>#REF!</v>
      </c>
      <c r="GV171" s="6" t="e">
        <f t="shared" si="202"/>
        <v>#REF!</v>
      </c>
      <c r="GW171" s="6" t="e">
        <f t="shared" si="202"/>
        <v>#REF!</v>
      </c>
      <c r="GX171" s="6" t="e">
        <f t="shared" si="202"/>
        <v>#REF!</v>
      </c>
      <c r="GY171" s="6" t="e">
        <f t="shared" si="202"/>
        <v>#REF!</v>
      </c>
      <c r="GZ171" s="6" t="e">
        <f t="shared" si="202"/>
        <v>#REF!</v>
      </c>
      <c r="HA171" s="6" t="e">
        <f t="shared" si="202"/>
        <v>#REF!</v>
      </c>
      <c r="HB171" s="6" t="e">
        <f t="shared" si="202"/>
        <v>#REF!</v>
      </c>
      <c r="HC171" s="6" t="e">
        <f t="shared" si="202"/>
        <v>#REF!</v>
      </c>
      <c r="HD171" s="6" t="e">
        <f t="shared" si="202"/>
        <v>#REF!</v>
      </c>
      <c r="HE171" s="6" t="e">
        <f t="shared" si="202"/>
        <v>#REF!</v>
      </c>
      <c r="HF171" s="6" t="e">
        <f t="shared" si="202"/>
        <v>#REF!</v>
      </c>
      <c r="HG171" s="6" t="e">
        <f t="shared" si="202"/>
        <v>#REF!</v>
      </c>
      <c r="HH171" s="6" t="e">
        <f t="shared" si="202"/>
        <v>#REF!</v>
      </c>
      <c r="HI171" s="6" t="e">
        <f t="shared" si="202"/>
        <v>#REF!</v>
      </c>
      <c r="HJ171" s="6" t="e">
        <f t="shared" si="202"/>
        <v>#REF!</v>
      </c>
      <c r="HK171" s="6" t="e">
        <f t="shared" si="202"/>
        <v>#REF!</v>
      </c>
      <c r="HL171" s="6" t="e">
        <f t="shared" si="202"/>
        <v>#REF!</v>
      </c>
      <c r="HM171" s="6" t="e">
        <f t="shared" si="202"/>
        <v>#REF!</v>
      </c>
      <c r="HN171" s="6" t="e">
        <f t="shared" si="202"/>
        <v>#REF!</v>
      </c>
      <c r="HO171" s="6" t="e">
        <f t="shared" si="202"/>
        <v>#REF!</v>
      </c>
      <c r="HP171" s="6" t="e">
        <f t="shared" si="202"/>
        <v>#REF!</v>
      </c>
      <c r="HQ171" s="6" t="e">
        <f t="shared" si="202"/>
        <v>#REF!</v>
      </c>
      <c r="HR171" s="6" t="e">
        <f t="shared" si="202"/>
        <v>#REF!</v>
      </c>
      <c r="HS171" s="6" t="e">
        <f t="shared" si="202"/>
        <v>#REF!</v>
      </c>
      <c r="HT171" s="6" t="e">
        <f t="shared" si="202"/>
        <v>#REF!</v>
      </c>
      <c r="HU171" s="6" t="e">
        <f t="shared" si="202"/>
        <v>#REF!</v>
      </c>
      <c r="HV171" s="6" t="e">
        <f t="shared" si="202"/>
        <v>#REF!</v>
      </c>
      <c r="HW171" s="6" t="e">
        <f t="shared" si="202"/>
        <v>#REF!</v>
      </c>
      <c r="HX171" s="6" t="e">
        <f t="shared" si="202"/>
        <v>#REF!</v>
      </c>
      <c r="HY171" s="6" t="e">
        <f t="shared" si="202"/>
        <v>#REF!</v>
      </c>
      <c r="HZ171" s="6" t="e">
        <f t="shared" si="202"/>
        <v>#REF!</v>
      </c>
      <c r="IA171" s="6" t="e">
        <f t="shared" si="202"/>
        <v>#REF!</v>
      </c>
      <c r="IB171" s="6" t="e">
        <f t="shared" si="202"/>
        <v>#REF!</v>
      </c>
      <c r="IC171" s="6" t="e">
        <f t="shared" si="202"/>
        <v>#REF!</v>
      </c>
      <c r="ID171" s="6" t="e">
        <f t="shared" si="202"/>
        <v>#REF!</v>
      </c>
      <c r="IE171" s="6" t="e">
        <f t="shared" si="202"/>
        <v>#REF!</v>
      </c>
      <c r="IF171" s="6" t="e">
        <f t="shared" si="202"/>
        <v>#REF!</v>
      </c>
      <c r="IG171" s="6" t="e">
        <f t="shared" si="202"/>
        <v>#REF!</v>
      </c>
      <c r="IH171" s="6" t="e">
        <f t="shared" si="202"/>
        <v>#REF!</v>
      </c>
      <c r="II171" s="6" t="e">
        <f t="shared" si="202"/>
        <v>#REF!</v>
      </c>
      <c r="IJ171" s="6" t="e">
        <f t="shared" si="202"/>
        <v>#REF!</v>
      </c>
      <c r="IK171" s="6" t="e">
        <f t="shared" si="202"/>
        <v>#REF!</v>
      </c>
      <c r="IL171" s="6" t="e">
        <f t="shared" si="202"/>
        <v>#REF!</v>
      </c>
      <c r="IM171" s="6" t="e">
        <f t="shared" si="202"/>
        <v>#REF!</v>
      </c>
      <c r="IN171" s="6" t="e">
        <f t="shared" si="202"/>
        <v>#REF!</v>
      </c>
      <c r="IO171" s="6" t="e">
        <f t="shared" si="202"/>
        <v>#REF!</v>
      </c>
      <c r="IP171" s="6" t="e">
        <f t="shared" si="202"/>
        <v>#REF!</v>
      </c>
      <c r="IQ171" s="6" t="e">
        <f t="shared" si="202"/>
        <v>#REF!</v>
      </c>
      <c r="IR171" s="6" t="e">
        <f t="shared" si="202"/>
        <v>#REF!</v>
      </c>
      <c r="IS171" s="6" t="e">
        <f t="shared" si="202"/>
        <v>#REF!</v>
      </c>
      <c r="IT171" s="6" t="e">
        <f t="shared" si="202"/>
        <v>#REF!</v>
      </c>
      <c r="IU171" s="6" t="e">
        <f t="shared" si="202"/>
        <v>#REF!</v>
      </c>
      <c r="IV171" s="6" t="e">
        <f t="shared" si="202"/>
        <v>#REF!</v>
      </c>
      <c r="IW171" s="6" t="e">
        <f t="shared" si="202"/>
        <v>#REF!</v>
      </c>
      <c r="IX171" s="6" t="e">
        <f t="shared" si="202"/>
        <v>#REF!</v>
      </c>
      <c r="IY171" s="6" t="e">
        <f t="shared" si="202"/>
        <v>#REF!</v>
      </c>
      <c r="IZ171" s="6" t="e">
        <f t="shared" si="202"/>
        <v>#REF!</v>
      </c>
      <c r="JA171" s="6" t="e">
        <f t="shared" si="202"/>
        <v>#REF!</v>
      </c>
      <c r="JB171" s="6" t="e">
        <f t="shared" si="202"/>
        <v>#REF!</v>
      </c>
      <c r="JC171" s="6" t="e">
        <f t="shared" si="202"/>
        <v>#REF!</v>
      </c>
      <c r="JD171" s="6" t="e">
        <f t="shared" si="202"/>
        <v>#REF!</v>
      </c>
      <c r="JE171" s="6" t="e">
        <f t="shared" si="202"/>
        <v>#REF!</v>
      </c>
      <c r="JF171" s="6" t="e">
        <f t="shared" si="200"/>
        <v>#REF!</v>
      </c>
      <c r="JG171" s="6" t="e">
        <f t="shared" si="200"/>
        <v>#REF!</v>
      </c>
      <c r="JH171" s="6" t="e">
        <f t="shared" si="200"/>
        <v>#REF!</v>
      </c>
      <c r="JI171" s="6" t="e">
        <f t="shared" si="200"/>
        <v>#REF!</v>
      </c>
      <c r="JJ171" s="6" t="e">
        <f t="shared" si="200"/>
        <v>#REF!</v>
      </c>
      <c r="JK171" s="6" t="e">
        <f t="shared" si="200"/>
        <v>#REF!</v>
      </c>
      <c r="JL171" s="6" t="e">
        <f t="shared" si="200"/>
        <v>#REF!</v>
      </c>
      <c r="JM171" s="6" t="e">
        <f t="shared" si="200"/>
        <v>#REF!</v>
      </c>
      <c r="JN171" s="6" t="e">
        <f t="shared" si="200"/>
        <v>#REF!</v>
      </c>
      <c r="JO171" s="6" t="e">
        <f t="shared" si="200"/>
        <v>#REF!</v>
      </c>
      <c r="JP171" s="6" t="e">
        <f t="shared" si="200"/>
        <v>#REF!</v>
      </c>
      <c r="JQ171" s="6" t="e">
        <f t="shared" si="200"/>
        <v>#REF!</v>
      </c>
      <c r="JR171" s="6" t="e">
        <f t="shared" si="200"/>
        <v>#REF!</v>
      </c>
      <c r="JS171" s="6" t="e">
        <f t="shared" si="200"/>
        <v>#REF!</v>
      </c>
    </row>
    <row r="172" spans="1:279" ht="14.5" x14ac:dyDescent="0.35">
      <c r="A172" s="8">
        <v>170</v>
      </c>
      <c r="B172" s="9">
        <v>42050</v>
      </c>
      <c r="C172" s="10">
        <v>400.12</v>
      </c>
      <c r="D172" s="8">
        <f t="shared" si="154"/>
        <v>6.5914814814817078</v>
      </c>
      <c r="I172" s="6">
        <v>170</v>
      </c>
      <c r="J172" s="6">
        <f t="shared" si="155"/>
        <v>43.447628120716288</v>
      </c>
      <c r="K172" s="6">
        <f t="shared" si="156"/>
        <v>46.413794787382983</v>
      </c>
      <c r="L172" s="6">
        <f t="shared" si="203"/>
        <v>48.984472565160758</v>
      </c>
      <c r="M172" s="6">
        <f t="shared" si="203"/>
        <v>48.654898491086975</v>
      </c>
      <c r="N172" s="6">
        <f t="shared" si="203"/>
        <v>43.052139231827368</v>
      </c>
      <c r="O172" s="6">
        <f t="shared" si="203"/>
        <v>31.9125355281233</v>
      </c>
      <c r="P172" s="6">
        <f t="shared" si="203"/>
        <v>23.277694787382249</v>
      </c>
      <c r="Q172" s="6">
        <f t="shared" si="203"/>
        <v>25.123309602196947</v>
      </c>
      <c r="R172" s="6">
        <f t="shared" si="203"/>
        <v>34.74687256516048</v>
      </c>
      <c r="S172" s="6">
        <f t="shared" si="203"/>
        <v>45.095498491086715</v>
      </c>
      <c r="T172" s="6">
        <f t="shared" si="203"/>
        <v>53.598509602198256</v>
      </c>
      <c r="U172" s="6">
        <f t="shared" si="203"/>
        <v>59.860417009605804</v>
      </c>
      <c r="V172" s="6">
        <f t="shared" si="203"/>
        <v>64.078965157753998</v>
      </c>
      <c r="W172" s="6">
        <f t="shared" si="203"/>
        <v>67.967939231828041</v>
      </c>
      <c r="X172" s="6">
        <f t="shared" si="203"/>
        <v>71.395509602198786</v>
      </c>
      <c r="Y172" s="6">
        <f t="shared" si="203"/>
        <v>71.659168861457815</v>
      </c>
      <c r="Z172" s="6">
        <f t="shared" si="203"/>
        <v>66.517813305902266</v>
      </c>
      <c r="AA172" s="6">
        <f t="shared" si="203"/>
        <v>56.498761454050189</v>
      </c>
      <c r="AB172" s="6">
        <f t="shared" si="203"/>
        <v>47.798005898494004</v>
      </c>
      <c r="AC172" s="6">
        <f t="shared" si="203"/>
        <v>48.918557750346004</v>
      </c>
      <c r="AD172" s="6">
        <f t="shared" si="203"/>
        <v>58.476205898494406</v>
      </c>
      <c r="AE172" s="6">
        <f t="shared" si="203"/>
        <v>67.440620713309613</v>
      </c>
      <c r="AF172" s="6">
        <f t="shared" si="203"/>
        <v>73.438868861458133</v>
      </c>
      <c r="AG172" s="6">
        <f t="shared" si="203"/>
        <v>77.723331824421095</v>
      </c>
      <c r="AH172" s="6">
        <f t="shared" si="203"/>
        <v>81.612305898495507</v>
      </c>
      <c r="AI172" s="6">
        <f t="shared" si="203"/>
        <v>84.314813305902803</v>
      </c>
      <c r="AJ172" s="6">
        <f t="shared" si="203"/>
        <v>86.226342935532628</v>
      </c>
      <c r="AK172" s="6">
        <f t="shared" si="203"/>
        <v>86.490002194791657</v>
      </c>
      <c r="AL172" s="6">
        <f t="shared" si="203"/>
        <v>81.282731824421347</v>
      </c>
      <c r="AM172" s="6">
        <f t="shared" si="203"/>
        <v>69.747639231828359</v>
      </c>
      <c r="AN172" s="6">
        <f t="shared" si="203"/>
        <v>59.596757750346399</v>
      </c>
      <c r="AO172" s="6">
        <f t="shared" si="203"/>
        <v>60.189991083679963</v>
      </c>
      <c r="AP172" s="6">
        <f t="shared" si="203"/>
        <v>70.077213305902518</v>
      </c>
      <c r="AQ172" s="6">
        <f t="shared" si="203"/>
        <v>80.228094787384109</v>
      </c>
      <c r="AR172" s="6">
        <f t="shared" si="203"/>
        <v>87.149150342939976</v>
      </c>
      <c r="AS172" s="6">
        <f t="shared" si="203"/>
        <v>92.290505898495539</v>
      </c>
      <c r="AT172" s="6">
        <f t="shared" si="203"/>
        <v>96.90454293553303</v>
      </c>
      <c r="AU172" s="6">
        <f t="shared" si="203"/>
        <v>100.46394293553291</v>
      </c>
      <c r="AV172" s="6">
        <f t="shared" si="203"/>
        <v>102.4413873799775</v>
      </c>
      <c r="AW172" s="6">
        <f t="shared" si="203"/>
        <v>101.51857997257015</v>
      </c>
      <c r="AX172" s="6">
        <f t="shared" si="203"/>
        <v>95.78399108368103</v>
      </c>
      <c r="AY172" s="6">
        <f t="shared" si="203"/>
        <v>85.435365157754802</v>
      </c>
      <c r="AZ172" s="6">
        <f t="shared" si="203"/>
        <v>76.339120713310066</v>
      </c>
      <c r="BA172" s="6">
        <f t="shared" si="203"/>
        <v>76.800524417013747</v>
      </c>
      <c r="BB172" s="6">
        <f t="shared" si="203"/>
        <v>86.490002194791657</v>
      </c>
      <c r="BC172" s="6">
        <f t="shared" si="203"/>
        <v>96.179479972569951</v>
      </c>
      <c r="BD172" s="6">
        <f t="shared" si="203"/>
        <v>103.23236515775534</v>
      </c>
      <c r="BE172" s="6">
        <f t="shared" si="203"/>
        <v>108.0441466392371</v>
      </c>
      <c r="BF172" s="6">
        <f t="shared" si="203"/>
        <v>110.81256886145914</v>
      </c>
      <c r="BG172" s="6">
        <f t="shared" si="203"/>
        <v>114.43788367627417</v>
      </c>
      <c r="BH172" s="6">
        <f t="shared" si="203"/>
        <v>117.3381355281261</v>
      </c>
      <c r="BI172" s="6">
        <f t="shared" si="203"/>
        <v>117.40405034294085</v>
      </c>
      <c r="BJ172" s="6">
        <f t="shared" si="203"/>
        <v>112.06495034294066</v>
      </c>
      <c r="BK172" s="6">
        <f t="shared" si="203"/>
        <v>101.18900589849599</v>
      </c>
      <c r="BL172" s="6">
        <f t="shared" si="203"/>
        <v>93.015568861458618</v>
      </c>
      <c r="BM172" s="6">
        <f t="shared" si="203"/>
        <v>94.861183676273683</v>
      </c>
      <c r="BN172" s="6">
        <f t="shared" si="203"/>
        <v>104.88023552812577</v>
      </c>
      <c r="BO172" s="6">
        <f t="shared" si="203"/>
        <v>114.30605404664465</v>
      </c>
      <c r="BP172" s="6">
        <f t="shared" si="203"/>
        <v>120.17247256516328</v>
      </c>
      <c r="BQ172" s="6">
        <f t="shared" si="203"/>
        <v>124.58876515775613</v>
      </c>
      <c r="BR172" s="6">
        <f t="shared" si="203"/>
        <v>128.01633552812649</v>
      </c>
      <c r="BS172" s="6">
        <f t="shared" si="203"/>
        <v>131.24616145405258</v>
      </c>
      <c r="BT172" s="6">
        <f t="shared" si="203"/>
        <v>134.01458367627501</v>
      </c>
      <c r="BU172" s="6">
        <f t="shared" si="203"/>
        <v>133.68500960220086</v>
      </c>
      <c r="BV172" s="6">
        <f t="shared" si="203"/>
        <v>127.55493182442282</v>
      </c>
      <c r="BW172" s="6">
        <f t="shared" ref="BW172:EH175" si="205">INDEX($D$3:$D$272,$I172,1)*INDEX($D$3:$D$272,$I172+BW$2,1)</f>
        <v>116.28349849108923</v>
      </c>
      <c r="BX172" s="6">
        <f t="shared" si="205"/>
        <v>106.79176515775559</v>
      </c>
      <c r="BY172" s="6">
        <f t="shared" si="205"/>
        <v>108.57146515775553</v>
      </c>
      <c r="BZ172" s="6">
        <f t="shared" si="205"/>
        <v>119.51332441701533</v>
      </c>
      <c r="CA172" s="6">
        <f t="shared" si="205"/>
        <v>129.99377997257108</v>
      </c>
      <c r="CB172" s="6">
        <f t="shared" si="205"/>
        <v>135.8601984910897</v>
      </c>
      <c r="CC172" s="6">
        <f t="shared" si="205"/>
        <v>139.81508737997888</v>
      </c>
      <c r="CD172" s="6">
        <f t="shared" si="205"/>
        <v>142.84716886146035</v>
      </c>
      <c r="CE172" s="6">
        <f t="shared" si="205"/>
        <v>144.75869849109017</v>
      </c>
      <c r="CF172" s="6">
        <f t="shared" si="205"/>
        <v>146.86797256516428</v>
      </c>
      <c r="CG172" s="6">
        <f t="shared" si="205"/>
        <v>148.18626886146055</v>
      </c>
      <c r="CH172" s="6">
        <f t="shared" si="205"/>
        <v>142.84716886146035</v>
      </c>
      <c r="CI172" s="6">
        <f t="shared" si="205"/>
        <v>131.31207626886734</v>
      </c>
      <c r="CJ172" s="6">
        <f t="shared" si="205"/>
        <v>122.74315034294105</v>
      </c>
      <c r="CK172" s="6">
        <f t="shared" si="205"/>
        <v>124.25919108368197</v>
      </c>
      <c r="CL172" s="6">
        <f t="shared" si="205"/>
        <v>133.81683923183036</v>
      </c>
      <c r="CM172" s="6">
        <f t="shared" si="205"/>
        <v>145.35193182442336</v>
      </c>
      <c r="CN172" s="6">
        <f t="shared" si="205"/>
        <v>152.07524293553496</v>
      </c>
      <c r="CO172" s="6">
        <f t="shared" si="205"/>
        <v>155.89830219479424</v>
      </c>
      <c r="CP172" s="6">
        <f t="shared" si="205"/>
        <v>158.93038367627568</v>
      </c>
      <c r="CQ172" s="6">
        <f t="shared" si="205"/>
        <v>162.35795404664643</v>
      </c>
      <c r="CR172" s="6">
        <f t="shared" si="205"/>
        <v>165.12637626886848</v>
      </c>
      <c r="CS172" s="6">
        <f t="shared" si="205"/>
        <v>164.26948367627588</v>
      </c>
      <c r="CT172" s="6">
        <f t="shared" si="205"/>
        <v>157.54617256516465</v>
      </c>
      <c r="CU172" s="6">
        <f t="shared" si="205"/>
        <v>146.01107997257168</v>
      </c>
      <c r="CV172" s="6">
        <f t="shared" si="205"/>
        <v>137.63989849109004</v>
      </c>
      <c r="CW172" s="6">
        <f t="shared" si="205"/>
        <v>139.0900244170158</v>
      </c>
      <c r="CX172" s="6">
        <f t="shared" si="205"/>
        <v>149.04316145405312</v>
      </c>
      <c r="CY172" s="6">
        <f t="shared" si="205"/>
        <v>159.78727626886828</v>
      </c>
      <c r="CZ172" s="6">
        <f t="shared" si="205"/>
        <v>166.57650219479464</v>
      </c>
      <c r="DA172" s="6">
        <f t="shared" si="205"/>
        <v>170.06998737997975</v>
      </c>
      <c r="DB172" s="6">
        <f t="shared" si="205"/>
        <v>172.44292071331327</v>
      </c>
      <c r="DC172" s="6">
        <f t="shared" si="205"/>
        <v>175.2113429355357</v>
      </c>
      <c r="DD172" s="6">
        <f t="shared" si="205"/>
        <v>177.78202071331347</v>
      </c>
      <c r="DE172" s="6">
        <f t="shared" si="205"/>
        <v>177.51836145405406</v>
      </c>
      <c r="DF172" s="6">
        <f t="shared" si="205"/>
        <v>171.25645404664652</v>
      </c>
      <c r="DG172" s="6" t="e">
        <f t="shared" si="205"/>
        <v>#REF!</v>
      </c>
      <c r="DH172" s="6" t="e">
        <f t="shared" si="205"/>
        <v>#REF!</v>
      </c>
      <c r="DI172" s="6" t="e">
        <f t="shared" si="205"/>
        <v>#REF!</v>
      </c>
      <c r="DJ172" s="6" t="e">
        <f t="shared" si="205"/>
        <v>#REF!</v>
      </c>
      <c r="DK172" s="6" t="e">
        <f t="shared" si="205"/>
        <v>#REF!</v>
      </c>
      <c r="DL172" s="6" t="e">
        <f t="shared" si="205"/>
        <v>#REF!</v>
      </c>
      <c r="DM172" s="6" t="e">
        <f t="shared" si="205"/>
        <v>#REF!</v>
      </c>
      <c r="DN172" s="6" t="e">
        <f t="shared" si="205"/>
        <v>#REF!</v>
      </c>
      <c r="DO172" s="6" t="e">
        <f t="shared" si="205"/>
        <v>#REF!</v>
      </c>
      <c r="DP172" s="6" t="e">
        <f t="shared" si="205"/>
        <v>#REF!</v>
      </c>
      <c r="DQ172" s="6" t="e">
        <f t="shared" si="205"/>
        <v>#REF!</v>
      </c>
      <c r="DR172" s="6" t="e">
        <f t="shared" si="205"/>
        <v>#REF!</v>
      </c>
      <c r="DS172" s="6" t="e">
        <f t="shared" si="205"/>
        <v>#REF!</v>
      </c>
      <c r="DT172" s="6" t="e">
        <f t="shared" si="205"/>
        <v>#REF!</v>
      </c>
      <c r="DU172" s="6" t="e">
        <f t="shared" si="205"/>
        <v>#REF!</v>
      </c>
      <c r="DV172" s="6" t="e">
        <f t="shared" si="205"/>
        <v>#REF!</v>
      </c>
      <c r="DW172" s="6" t="e">
        <f t="shared" si="205"/>
        <v>#REF!</v>
      </c>
      <c r="DX172" s="6" t="e">
        <f t="shared" si="205"/>
        <v>#REF!</v>
      </c>
      <c r="DY172" s="6" t="e">
        <f t="shared" si="205"/>
        <v>#REF!</v>
      </c>
      <c r="DZ172" s="6" t="e">
        <f t="shared" si="205"/>
        <v>#REF!</v>
      </c>
      <c r="EA172" s="6" t="e">
        <f t="shared" si="205"/>
        <v>#REF!</v>
      </c>
      <c r="EB172" s="6" t="e">
        <f t="shared" si="205"/>
        <v>#REF!</v>
      </c>
      <c r="EC172" s="6" t="e">
        <f t="shared" si="205"/>
        <v>#REF!</v>
      </c>
      <c r="ED172" s="6" t="e">
        <f t="shared" si="205"/>
        <v>#REF!</v>
      </c>
      <c r="EE172" s="6" t="e">
        <f t="shared" si="205"/>
        <v>#REF!</v>
      </c>
      <c r="EF172" s="6" t="e">
        <f t="shared" si="205"/>
        <v>#REF!</v>
      </c>
      <c r="EG172" s="6" t="e">
        <f t="shared" si="205"/>
        <v>#REF!</v>
      </c>
      <c r="EH172" s="6" t="e">
        <f t="shared" si="205"/>
        <v>#REF!</v>
      </c>
      <c r="EI172" s="6" t="e">
        <f t="shared" si="204"/>
        <v>#REF!</v>
      </c>
      <c r="EJ172" s="6" t="e">
        <f t="shared" si="204"/>
        <v>#REF!</v>
      </c>
      <c r="EK172" s="6" t="e">
        <f t="shared" si="204"/>
        <v>#REF!</v>
      </c>
      <c r="EL172" s="6" t="e">
        <f t="shared" si="204"/>
        <v>#REF!</v>
      </c>
      <c r="EM172" s="6" t="e">
        <f t="shared" si="204"/>
        <v>#REF!</v>
      </c>
      <c r="EN172" s="6" t="e">
        <f t="shared" si="204"/>
        <v>#REF!</v>
      </c>
      <c r="EO172" s="6" t="e">
        <f t="shared" si="204"/>
        <v>#REF!</v>
      </c>
      <c r="EP172" s="6" t="e">
        <f t="shared" si="204"/>
        <v>#REF!</v>
      </c>
      <c r="EQ172" s="6" t="e">
        <f t="shared" si="204"/>
        <v>#REF!</v>
      </c>
      <c r="ER172" s="6" t="e">
        <f t="shared" si="204"/>
        <v>#REF!</v>
      </c>
      <c r="ES172" s="6" t="e">
        <f t="shared" si="204"/>
        <v>#REF!</v>
      </c>
      <c r="ET172" s="6" t="e">
        <f t="shared" si="204"/>
        <v>#REF!</v>
      </c>
      <c r="EU172" s="6" t="e">
        <f t="shared" si="204"/>
        <v>#REF!</v>
      </c>
      <c r="EV172" s="6" t="e">
        <f t="shared" si="204"/>
        <v>#REF!</v>
      </c>
      <c r="EW172" s="6" t="e">
        <f t="shared" si="204"/>
        <v>#REF!</v>
      </c>
      <c r="EX172" s="6" t="e">
        <f t="shared" si="204"/>
        <v>#REF!</v>
      </c>
      <c r="EY172" s="6" t="e">
        <f t="shared" si="204"/>
        <v>#REF!</v>
      </c>
      <c r="EZ172" s="6" t="e">
        <f t="shared" si="204"/>
        <v>#REF!</v>
      </c>
      <c r="FA172" s="6" t="e">
        <f t="shared" si="204"/>
        <v>#REF!</v>
      </c>
      <c r="FB172" s="6" t="e">
        <f t="shared" si="204"/>
        <v>#REF!</v>
      </c>
      <c r="FC172" s="6" t="e">
        <f t="shared" si="204"/>
        <v>#REF!</v>
      </c>
      <c r="FD172" s="6" t="e">
        <f t="shared" si="204"/>
        <v>#REF!</v>
      </c>
      <c r="FE172" s="6" t="e">
        <f t="shared" si="204"/>
        <v>#REF!</v>
      </c>
      <c r="FF172" s="6" t="e">
        <f t="shared" si="204"/>
        <v>#REF!</v>
      </c>
      <c r="FG172" s="6" t="e">
        <f t="shared" si="204"/>
        <v>#REF!</v>
      </c>
      <c r="FH172" s="6" t="e">
        <f t="shared" si="204"/>
        <v>#REF!</v>
      </c>
      <c r="FI172" s="6" t="e">
        <f t="shared" si="204"/>
        <v>#REF!</v>
      </c>
      <c r="FJ172" s="6" t="e">
        <f t="shared" si="204"/>
        <v>#REF!</v>
      </c>
      <c r="FK172" s="6" t="e">
        <f t="shared" si="204"/>
        <v>#REF!</v>
      </c>
      <c r="FL172" s="6" t="e">
        <f t="shared" si="204"/>
        <v>#REF!</v>
      </c>
      <c r="FM172" s="6" t="e">
        <f t="shared" si="204"/>
        <v>#REF!</v>
      </c>
      <c r="FN172" s="6" t="e">
        <f t="shared" si="204"/>
        <v>#REF!</v>
      </c>
      <c r="FO172" s="6" t="e">
        <f t="shared" si="204"/>
        <v>#REF!</v>
      </c>
      <c r="FP172" s="6" t="e">
        <f t="shared" si="204"/>
        <v>#REF!</v>
      </c>
      <c r="FQ172" s="6" t="e">
        <f t="shared" si="204"/>
        <v>#REF!</v>
      </c>
      <c r="FR172" s="6" t="e">
        <f t="shared" si="204"/>
        <v>#REF!</v>
      </c>
      <c r="FS172" s="6" t="e">
        <f t="shared" si="204"/>
        <v>#REF!</v>
      </c>
      <c r="FT172" s="6" t="e">
        <f t="shared" si="204"/>
        <v>#REF!</v>
      </c>
      <c r="FU172" s="6" t="e">
        <f t="shared" si="204"/>
        <v>#REF!</v>
      </c>
      <c r="FV172" s="6" t="e">
        <f t="shared" si="204"/>
        <v>#REF!</v>
      </c>
      <c r="FW172" s="6" t="e">
        <f t="shared" si="204"/>
        <v>#REF!</v>
      </c>
      <c r="FX172" s="6" t="e">
        <f t="shared" si="204"/>
        <v>#REF!</v>
      </c>
      <c r="FY172" s="6" t="e">
        <f t="shared" si="204"/>
        <v>#REF!</v>
      </c>
      <c r="FZ172" s="6" t="e">
        <f t="shared" si="204"/>
        <v>#REF!</v>
      </c>
      <c r="GA172" s="6" t="e">
        <f t="shared" si="204"/>
        <v>#REF!</v>
      </c>
      <c r="GB172" s="6" t="e">
        <f t="shared" si="204"/>
        <v>#REF!</v>
      </c>
      <c r="GC172" s="6" t="e">
        <f t="shared" si="204"/>
        <v>#REF!</v>
      </c>
      <c r="GD172" s="6" t="e">
        <f t="shared" si="204"/>
        <v>#REF!</v>
      </c>
      <c r="GE172" s="6" t="e">
        <f t="shared" si="204"/>
        <v>#REF!</v>
      </c>
      <c r="GF172" s="6" t="e">
        <f t="shared" si="204"/>
        <v>#REF!</v>
      </c>
      <c r="GG172" s="6" t="e">
        <f t="shared" si="204"/>
        <v>#REF!</v>
      </c>
      <c r="GH172" s="6" t="e">
        <f t="shared" si="204"/>
        <v>#REF!</v>
      </c>
      <c r="GI172" s="6" t="e">
        <f t="shared" si="204"/>
        <v>#REF!</v>
      </c>
      <c r="GJ172" s="6" t="e">
        <f t="shared" si="204"/>
        <v>#REF!</v>
      </c>
      <c r="GK172" s="6" t="e">
        <f t="shared" si="204"/>
        <v>#REF!</v>
      </c>
      <c r="GL172" s="6" t="e">
        <f t="shared" si="204"/>
        <v>#REF!</v>
      </c>
      <c r="GM172" s="6" t="e">
        <f t="shared" si="204"/>
        <v>#REF!</v>
      </c>
      <c r="GN172" s="6" t="e">
        <f t="shared" si="204"/>
        <v>#REF!</v>
      </c>
      <c r="GO172" s="6" t="e">
        <f t="shared" si="204"/>
        <v>#REF!</v>
      </c>
      <c r="GP172" s="6" t="e">
        <f t="shared" si="204"/>
        <v>#REF!</v>
      </c>
      <c r="GQ172" s="6" t="e">
        <f t="shared" si="204"/>
        <v>#REF!</v>
      </c>
      <c r="GR172" s="6" t="e">
        <f t="shared" si="204"/>
        <v>#REF!</v>
      </c>
      <c r="GS172" s="6" t="e">
        <f t="shared" si="204"/>
        <v>#REF!</v>
      </c>
      <c r="GT172" s="6" t="e">
        <f t="shared" ref="GT172:JE175" si="206">INDEX($D$3:$D$272,$I172,1)*INDEX($D$3:$D$272,$I172+GT$2,1)</f>
        <v>#REF!</v>
      </c>
      <c r="GU172" s="6" t="e">
        <f t="shared" si="206"/>
        <v>#REF!</v>
      </c>
      <c r="GV172" s="6" t="e">
        <f t="shared" si="206"/>
        <v>#REF!</v>
      </c>
      <c r="GW172" s="6" t="e">
        <f t="shared" si="206"/>
        <v>#REF!</v>
      </c>
      <c r="GX172" s="6" t="e">
        <f t="shared" si="206"/>
        <v>#REF!</v>
      </c>
      <c r="GY172" s="6" t="e">
        <f t="shared" si="206"/>
        <v>#REF!</v>
      </c>
      <c r="GZ172" s="6" t="e">
        <f t="shared" si="206"/>
        <v>#REF!</v>
      </c>
      <c r="HA172" s="6" t="e">
        <f t="shared" si="206"/>
        <v>#REF!</v>
      </c>
      <c r="HB172" s="6" t="e">
        <f t="shared" si="206"/>
        <v>#REF!</v>
      </c>
      <c r="HC172" s="6" t="e">
        <f t="shared" si="206"/>
        <v>#REF!</v>
      </c>
      <c r="HD172" s="6" t="e">
        <f t="shared" si="206"/>
        <v>#REF!</v>
      </c>
      <c r="HE172" s="6" t="e">
        <f t="shared" si="206"/>
        <v>#REF!</v>
      </c>
      <c r="HF172" s="6" t="e">
        <f t="shared" si="206"/>
        <v>#REF!</v>
      </c>
      <c r="HG172" s="6" t="e">
        <f t="shared" si="206"/>
        <v>#REF!</v>
      </c>
      <c r="HH172" s="6" t="e">
        <f t="shared" si="206"/>
        <v>#REF!</v>
      </c>
      <c r="HI172" s="6" t="e">
        <f t="shared" si="206"/>
        <v>#REF!</v>
      </c>
      <c r="HJ172" s="6" t="e">
        <f t="shared" si="206"/>
        <v>#REF!</v>
      </c>
      <c r="HK172" s="6" t="e">
        <f t="shared" si="206"/>
        <v>#REF!</v>
      </c>
      <c r="HL172" s="6" t="e">
        <f t="shared" si="206"/>
        <v>#REF!</v>
      </c>
      <c r="HM172" s="6" t="e">
        <f t="shared" si="206"/>
        <v>#REF!</v>
      </c>
      <c r="HN172" s="6" t="e">
        <f t="shared" si="206"/>
        <v>#REF!</v>
      </c>
      <c r="HO172" s="6" t="e">
        <f t="shared" si="206"/>
        <v>#REF!</v>
      </c>
      <c r="HP172" s="6" t="e">
        <f t="shared" si="206"/>
        <v>#REF!</v>
      </c>
      <c r="HQ172" s="6" t="e">
        <f t="shared" si="206"/>
        <v>#REF!</v>
      </c>
      <c r="HR172" s="6" t="e">
        <f t="shared" si="206"/>
        <v>#REF!</v>
      </c>
      <c r="HS172" s="6" t="e">
        <f t="shared" si="206"/>
        <v>#REF!</v>
      </c>
      <c r="HT172" s="6" t="e">
        <f t="shared" si="206"/>
        <v>#REF!</v>
      </c>
      <c r="HU172" s="6" t="e">
        <f t="shared" si="206"/>
        <v>#REF!</v>
      </c>
      <c r="HV172" s="6" t="e">
        <f t="shared" si="206"/>
        <v>#REF!</v>
      </c>
      <c r="HW172" s="6" t="e">
        <f t="shared" si="206"/>
        <v>#REF!</v>
      </c>
      <c r="HX172" s="6" t="e">
        <f t="shared" si="206"/>
        <v>#REF!</v>
      </c>
      <c r="HY172" s="6" t="e">
        <f t="shared" si="206"/>
        <v>#REF!</v>
      </c>
      <c r="HZ172" s="6" t="e">
        <f t="shared" si="206"/>
        <v>#REF!</v>
      </c>
      <c r="IA172" s="6" t="e">
        <f t="shared" si="206"/>
        <v>#REF!</v>
      </c>
      <c r="IB172" s="6" t="e">
        <f t="shared" si="206"/>
        <v>#REF!</v>
      </c>
      <c r="IC172" s="6" t="e">
        <f t="shared" si="206"/>
        <v>#REF!</v>
      </c>
      <c r="ID172" s="6" t="e">
        <f t="shared" si="206"/>
        <v>#REF!</v>
      </c>
      <c r="IE172" s="6" t="e">
        <f t="shared" si="206"/>
        <v>#REF!</v>
      </c>
      <c r="IF172" s="6" t="e">
        <f t="shared" si="206"/>
        <v>#REF!</v>
      </c>
      <c r="IG172" s="6" t="e">
        <f t="shared" si="206"/>
        <v>#REF!</v>
      </c>
      <c r="IH172" s="6" t="e">
        <f t="shared" si="206"/>
        <v>#REF!</v>
      </c>
      <c r="II172" s="6" t="e">
        <f t="shared" si="206"/>
        <v>#REF!</v>
      </c>
      <c r="IJ172" s="6" t="e">
        <f t="shared" si="206"/>
        <v>#REF!</v>
      </c>
      <c r="IK172" s="6" t="e">
        <f t="shared" si="206"/>
        <v>#REF!</v>
      </c>
      <c r="IL172" s="6" t="e">
        <f t="shared" si="206"/>
        <v>#REF!</v>
      </c>
      <c r="IM172" s="6" t="e">
        <f t="shared" si="206"/>
        <v>#REF!</v>
      </c>
      <c r="IN172" s="6" t="e">
        <f t="shared" si="206"/>
        <v>#REF!</v>
      </c>
      <c r="IO172" s="6" t="e">
        <f t="shared" si="206"/>
        <v>#REF!</v>
      </c>
      <c r="IP172" s="6" t="e">
        <f t="shared" si="206"/>
        <v>#REF!</v>
      </c>
      <c r="IQ172" s="6" t="e">
        <f t="shared" si="206"/>
        <v>#REF!</v>
      </c>
      <c r="IR172" s="6" t="e">
        <f t="shared" si="206"/>
        <v>#REF!</v>
      </c>
      <c r="IS172" s="6" t="e">
        <f t="shared" si="206"/>
        <v>#REF!</v>
      </c>
      <c r="IT172" s="6" t="e">
        <f t="shared" si="206"/>
        <v>#REF!</v>
      </c>
      <c r="IU172" s="6" t="e">
        <f t="shared" si="206"/>
        <v>#REF!</v>
      </c>
      <c r="IV172" s="6" t="e">
        <f t="shared" si="206"/>
        <v>#REF!</v>
      </c>
      <c r="IW172" s="6" t="e">
        <f t="shared" si="206"/>
        <v>#REF!</v>
      </c>
      <c r="IX172" s="6" t="e">
        <f t="shared" si="206"/>
        <v>#REF!</v>
      </c>
      <c r="IY172" s="6" t="e">
        <f t="shared" si="206"/>
        <v>#REF!</v>
      </c>
      <c r="IZ172" s="6" t="e">
        <f t="shared" si="206"/>
        <v>#REF!</v>
      </c>
      <c r="JA172" s="6" t="e">
        <f t="shared" si="206"/>
        <v>#REF!</v>
      </c>
      <c r="JB172" s="6" t="e">
        <f t="shared" si="206"/>
        <v>#REF!</v>
      </c>
      <c r="JC172" s="6" t="e">
        <f t="shared" si="206"/>
        <v>#REF!</v>
      </c>
      <c r="JD172" s="6" t="e">
        <f t="shared" si="206"/>
        <v>#REF!</v>
      </c>
      <c r="JE172" s="6" t="e">
        <f t="shared" si="206"/>
        <v>#REF!</v>
      </c>
      <c r="JF172" s="6" t="e">
        <f t="shared" si="200"/>
        <v>#REF!</v>
      </c>
      <c r="JG172" s="6" t="e">
        <f t="shared" si="200"/>
        <v>#REF!</v>
      </c>
      <c r="JH172" s="6" t="e">
        <f t="shared" si="200"/>
        <v>#REF!</v>
      </c>
      <c r="JI172" s="6" t="e">
        <f t="shared" si="200"/>
        <v>#REF!</v>
      </c>
      <c r="JJ172" s="6" t="e">
        <f t="shared" si="200"/>
        <v>#REF!</v>
      </c>
      <c r="JK172" s="6" t="e">
        <f t="shared" si="200"/>
        <v>#REF!</v>
      </c>
      <c r="JL172" s="6" t="e">
        <f t="shared" si="200"/>
        <v>#REF!</v>
      </c>
      <c r="JM172" s="6" t="e">
        <f t="shared" si="200"/>
        <v>#REF!</v>
      </c>
      <c r="JN172" s="6" t="e">
        <f t="shared" si="200"/>
        <v>#REF!</v>
      </c>
      <c r="JO172" s="6" t="e">
        <f t="shared" si="200"/>
        <v>#REF!</v>
      </c>
      <c r="JP172" s="6" t="e">
        <f t="shared" si="200"/>
        <v>#REF!</v>
      </c>
      <c r="JQ172" s="6" t="e">
        <f t="shared" si="200"/>
        <v>#REF!</v>
      </c>
      <c r="JR172" s="6" t="e">
        <f t="shared" si="200"/>
        <v>#REF!</v>
      </c>
      <c r="JS172" s="6" t="e">
        <f t="shared" si="200"/>
        <v>#REF!</v>
      </c>
    </row>
    <row r="173" spans="1:279" ht="14.5" x14ac:dyDescent="0.35">
      <c r="A173" s="8">
        <v>171</v>
      </c>
      <c r="B173" s="9">
        <v>42078</v>
      </c>
      <c r="C173" s="10">
        <v>400.57</v>
      </c>
      <c r="D173" s="8">
        <f t="shared" si="154"/>
        <v>7.0414814814816964</v>
      </c>
      <c r="I173" s="6">
        <v>171</v>
      </c>
      <c r="J173" s="6">
        <f t="shared" si="155"/>
        <v>49.582461454049664</v>
      </c>
      <c r="K173" s="6">
        <f t="shared" si="156"/>
        <v>52.328639231827431</v>
      </c>
      <c r="L173" s="6">
        <f t="shared" ref="L173:BW176" si="207">INDEX($D$3:$D$272,$I173,1)*INDEX($D$3:$D$272,$I173+L$2,1)</f>
        <v>51.976565157753669</v>
      </c>
      <c r="M173" s="6">
        <f t="shared" si="207"/>
        <v>45.991305898494062</v>
      </c>
      <c r="N173" s="6">
        <f t="shared" si="207"/>
        <v>34.091202194790014</v>
      </c>
      <c r="O173" s="6">
        <f t="shared" si="207"/>
        <v>24.866861454048976</v>
      </c>
      <c r="P173" s="6">
        <f t="shared" si="207"/>
        <v>26.838476268863658</v>
      </c>
      <c r="Q173" s="6">
        <f t="shared" si="207"/>
        <v>37.119039231827195</v>
      </c>
      <c r="R173" s="6">
        <f t="shared" si="207"/>
        <v>48.174165157753407</v>
      </c>
      <c r="S173" s="6">
        <f t="shared" si="207"/>
        <v>57.257676268864941</v>
      </c>
      <c r="T173" s="6">
        <f t="shared" si="207"/>
        <v>63.94708367627247</v>
      </c>
      <c r="U173" s="6">
        <f t="shared" si="207"/>
        <v>68.453631824420654</v>
      </c>
      <c r="V173" s="6">
        <f t="shared" si="207"/>
        <v>72.608105898494685</v>
      </c>
      <c r="W173" s="6">
        <f t="shared" si="207"/>
        <v>76.269676268865439</v>
      </c>
      <c r="X173" s="6">
        <f t="shared" si="207"/>
        <v>76.551335528124454</v>
      </c>
      <c r="Y173" s="6">
        <f t="shared" si="207"/>
        <v>71.05897997256892</v>
      </c>
      <c r="Z173" s="6">
        <f t="shared" si="207"/>
        <v>60.355928120716868</v>
      </c>
      <c r="AA173" s="6">
        <f t="shared" si="207"/>
        <v>51.061172565160675</v>
      </c>
      <c r="AB173" s="6">
        <f t="shared" si="207"/>
        <v>52.258224417012677</v>
      </c>
      <c r="AC173" s="6">
        <f t="shared" si="207"/>
        <v>62.468372565161062</v>
      </c>
      <c r="AD173" s="6">
        <f t="shared" si="207"/>
        <v>72.044787379976256</v>
      </c>
      <c r="AE173" s="6">
        <f t="shared" si="207"/>
        <v>78.452535528124784</v>
      </c>
      <c r="AF173" s="6">
        <f t="shared" si="207"/>
        <v>83.029498491087722</v>
      </c>
      <c r="AG173" s="6">
        <f t="shared" si="207"/>
        <v>87.183972565162151</v>
      </c>
      <c r="AH173" s="6">
        <f t="shared" si="207"/>
        <v>90.070979972569418</v>
      </c>
      <c r="AI173" s="6">
        <f t="shared" si="207"/>
        <v>92.113009602199256</v>
      </c>
      <c r="AJ173" s="6">
        <f t="shared" si="207"/>
        <v>92.394668861458271</v>
      </c>
      <c r="AK173" s="6">
        <f t="shared" si="207"/>
        <v>86.831898491087983</v>
      </c>
      <c r="AL173" s="6">
        <f t="shared" si="207"/>
        <v>74.509305898495015</v>
      </c>
      <c r="AM173" s="6">
        <f t="shared" si="207"/>
        <v>63.665424417013057</v>
      </c>
      <c r="AN173" s="6">
        <f t="shared" si="207"/>
        <v>64.299157750346637</v>
      </c>
      <c r="AO173" s="6">
        <f t="shared" si="207"/>
        <v>74.861379972569182</v>
      </c>
      <c r="AP173" s="6">
        <f t="shared" si="207"/>
        <v>85.705261454050742</v>
      </c>
      <c r="AQ173" s="6">
        <f t="shared" si="207"/>
        <v>93.098817009606591</v>
      </c>
      <c r="AR173" s="6">
        <f t="shared" si="207"/>
        <v>98.591172565162125</v>
      </c>
      <c r="AS173" s="6">
        <f t="shared" si="207"/>
        <v>103.52020960219964</v>
      </c>
      <c r="AT173" s="6">
        <f t="shared" si="207"/>
        <v>107.32260960219949</v>
      </c>
      <c r="AU173" s="6">
        <f t="shared" si="207"/>
        <v>109.43505404664408</v>
      </c>
      <c r="AV173" s="6">
        <f t="shared" si="207"/>
        <v>108.44924663923675</v>
      </c>
      <c r="AW173" s="6">
        <f t="shared" si="207"/>
        <v>102.32315775034763</v>
      </c>
      <c r="AX173" s="6">
        <f t="shared" si="207"/>
        <v>91.268031824421413</v>
      </c>
      <c r="AY173" s="6">
        <f t="shared" si="207"/>
        <v>81.550787379976711</v>
      </c>
      <c r="AZ173" s="6">
        <f t="shared" si="207"/>
        <v>82.043691083680386</v>
      </c>
      <c r="BA173" s="6">
        <f t="shared" si="207"/>
        <v>92.394668861458271</v>
      </c>
      <c r="BB173" s="6">
        <f t="shared" si="207"/>
        <v>102.74564663923655</v>
      </c>
      <c r="BC173" s="6">
        <f t="shared" si="207"/>
        <v>110.28003182442193</v>
      </c>
      <c r="BD173" s="6">
        <f t="shared" si="207"/>
        <v>115.42031330590369</v>
      </c>
      <c r="BE173" s="6">
        <f t="shared" si="207"/>
        <v>118.37773552812571</v>
      </c>
      <c r="BF173" s="6">
        <f t="shared" si="207"/>
        <v>122.25055034294073</v>
      </c>
      <c r="BG173" s="6">
        <f t="shared" si="207"/>
        <v>125.34880219479265</v>
      </c>
      <c r="BH173" s="6">
        <f t="shared" si="207"/>
        <v>125.41921700960741</v>
      </c>
      <c r="BI173" s="6">
        <f t="shared" si="207"/>
        <v>119.71561700960721</v>
      </c>
      <c r="BJ173" s="6">
        <f t="shared" si="207"/>
        <v>108.09717256516258</v>
      </c>
      <c r="BK173" s="6">
        <f t="shared" si="207"/>
        <v>99.365735528125214</v>
      </c>
      <c r="BL173" s="6">
        <f t="shared" si="207"/>
        <v>101.3373503429403</v>
      </c>
      <c r="BM173" s="6">
        <f t="shared" si="207"/>
        <v>112.04040219479235</v>
      </c>
      <c r="BN173" s="6">
        <f t="shared" si="207"/>
        <v>122.10972071331122</v>
      </c>
      <c r="BO173" s="6">
        <f t="shared" si="207"/>
        <v>128.37663923182984</v>
      </c>
      <c r="BP173" s="6">
        <f t="shared" si="207"/>
        <v>133.09443182442268</v>
      </c>
      <c r="BQ173" s="6">
        <f t="shared" si="207"/>
        <v>136.75600219479304</v>
      </c>
      <c r="BR173" s="6">
        <f t="shared" si="207"/>
        <v>140.20632812071912</v>
      </c>
      <c r="BS173" s="6">
        <f t="shared" si="207"/>
        <v>143.16375034294157</v>
      </c>
      <c r="BT173" s="6">
        <f t="shared" si="207"/>
        <v>142.81167626886739</v>
      </c>
      <c r="BU173" s="6">
        <f t="shared" si="207"/>
        <v>136.26309849108935</v>
      </c>
      <c r="BV173" s="6">
        <f t="shared" si="207"/>
        <v>124.22216515775581</v>
      </c>
      <c r="BW173" s="6">
        <f t="shared" si="207"/>
        <v>114.08243182442219</v>
      </c>
      <c r="BX173" s="6">
        <f t="shared" si="205"/>
        <v>115.9836318244221</v>
      </c>
      <c r="BY173" s="6">
        <f t="shared" si="205"/>
        <v>127.6724910836819</v>
      </c>
      <c r="BZ173" s="6">
        <f t="shared" si="205"/>
        <v>138.86844663923762</v>
      </c>
      <c r="CA173" s="6">
        <f t="shared" si="205"/>
        <v>145.13536515775624</v>
      </c>
      <c r="CB173" s="6">
        <f t="shared" si="205"/>
        <v>149.36025404664542</v>
      </c>
      <c r="CC173" s="6">
        <f t="shared" si="205"/>
        <v>152.59933552812686</v>
      </c>
      <c r="CD173" s="6">
        <f t="shared" si="205"/>
        <v>154.6413651577567</v>
      </c>
      <c r="CE173" s="6">
        <f t="shared" si="205"/>
        <v>156.89463923183078</v>
      </c>
      <c r="CF173" s="6">
        <f t="shared" si="205"/>
        <v>158.30293552812705</v>
      </c>
      <c r="CG173" s="6">
        <f t="shared" si="205"/>
        <v>152.59933552812686</v>
      </c>
      <c r="CH173" s="6">
        <f t="shared" si="205"/>
        <v>140.27674293553389</v>
      </c>
      <c r="CI173" s="6">
        <f t="shared" si="205"/>
        <v>131.12281700960759</v>
      </c>
      <c r="CJ173" s="6">
        <f t="shared" si="205"/>
        <v>132.7423577503485</v>
      </c>
      <c r="CK173" s="6">
        <f t="shared" si="205"/>
        <v>142.9525058984969</v>
      </c>
      <c r="CL173" s="6">
        <f t="shared" si="205"/>
        <v>155.27509849108986</v>
      </c>
      <c r="CM173" s="6">
        <f t="shared" si="205"/>
        <v>162.45740960220147</v>
      </c>
      <c r="CN173" s="6">
        <f t="shared" si="205"/>
        <v>166.54146886146074</v>
      </c>
      <c r="CO173" s="6">
        <f t="shared" si="205"/>
        <v>169.78055034294218</v>
      </c>
      <c r="CP173" s="6">
        <f t="shared" si="205"/>
        <v>173.44212071331293</v>
      </c>
      <c r="CQ173" s="6">
        <f t="shared" si="205"/>
        <v>176.39954293553495</v>
      </c>
      <c r="CR173" s="6">
        <f t="shared" si="205"/>
        <v>175.48415034294237</v>
      </c>
      <c r="CS173" s="6">
        <f t="shared" si="205"/>
        <v>168.30183923183117</v>
      </c>
      <c r="CT173" s="6">
        <f t="shared" si="205"/>
        <v>155.9792466392382</v>
      </c>
      <c r="CU173" s="6">
        <f t="shared" si="205"/>
        <v>147.03656515775657</v>
      </c>
      <c r="CV173" s="6">
        <f t="shared" si="205"/>
        <v>148.58569108368232</v>
      </c>
      <c r="CW173" s="6">
        <f t="shared" si="205"/>
        <v>159.21832812071963</v>
      </c>
      <c r="CX173" s="6">
        <f t="shared" si="205"/>
        <v>170.69594293553476</v>
      </c>
      <c r="CY173" s="6">
        <f t="shared" si="205"/>
        <v>177.94866886146113</v>
      </c>
      <c r="CZ173" s="6">
        <f t="shared" si="205"/>
        <v>181.68065404664623</v>
      </c>
      <c r="DA173" s="6">
        <f t="shared" si="205"/>
        <v>184.21558737997972</v>
      </c>
      <c r="DB173" s="6">
        <f t="shared" si="205"/>
        <v>187.17300960220217</v>
      </c>
      <c r="DC173" s="6">
        <f t="shared" si="205"/>
        <v>189.91918737997992</v>
      </c>
      <c r="DD173" s="6">
        <f t="shared" si="205"/>
        <v>189.6375281207205</v>
      </c>
      <c r="DE173" s="6">
        <f t="shared" si="205"/>
        <v>182.94812071331299</v>
      </c>
      <c r="DF173" s="6" t="e">
        <f t="shared" si="205"/>
        <v>#REF!</v>
      </c>
      <c r="DG173" s="6" t="e">
        <f t="shared" si="205"/>
        <v>#REF!</v>
      </c>
      <c r="DH173" s="6" t="e">
        <f t="shared" si="205"/>
        <v>#REF!</v>
      </c>
      <c r="DI173" s="6" t="e">
        <f t="shared" si="205"/>
        <v>#REF!</v>
      </c>
      <c r="DJ173" s="6" t="e">
        <f t="shared" si="205"/>
        <v>#REF!</v>
      </c>
      <c r="DK173" s="6" t="e">
        <f t="shared" si="205"/>
        <v>#REF!</v>
      </c>
      <c r="DL173" s="6" t="e">
        <f t="shared" si="205"/>
        <v>#REF!</v>
      </c>
      <c r="DM173" s="6" t="e">
        <f t="shared" si="205"/>
        <v>#REF!</v>
      </c>
      <c r="DN173" s="6" t="e">
        <f t="shared" si="205"/>
        <v>#REF!</v>
      </c>
      <c r="DO173" s="6" t="e">
        <f t="shared" si="205"/>
        <v>#REF!</v>
      </c>
      <c r="DP173" s="6" t="e">
        <f t="shared" si="205"/>
        <v>#REF!</v>
      </c>
      <c r="DQ173" s="6" t="e">
        <f t="shared" si="205"/>
        <v>#REF!</v>
      </c>
      <c r="DR173" s="6" t="e">
        <f t="shared" si="205"/>
        <v>#REF!</v>
      </c>
      <c r="DS173" s="6" t="e">
        <f t="shared" si="205"/>
        <v>#REF!</v>
      </c>
      <c r="DT173" s="6" t="e">
        <f t="shared" si="205"/>
        <v>#REF!</v>
      </c>
      <c r="DU173" s="6" t="e">
        <f t="shared" si="205"/>
        <v>#REF!</v>
      </c>
      <c r="DV173" s="6" t="e">
        <f t="shared" si="205"/>
        <v>#REF!</v>
      </c>
      <c r="DW173" s="6" t="e">
        <f t="shared" si="205"/>
        <v>#REF!</v>
      </c>
      <c r="DX173" s="6" t="e">
        <f t="shared" si="205"/>
        <v>#REF!</v>
      </c>
      <c r="DY173" s="6" t="e">
        <f t="shared" si="205"/>
        <v>#REF!</v>
      </c>
      <c r="DZ173" s="6" t="e">
        <f t="shared" si="205"/>
        <v>#REF!</v>
      </c>
      <c r="EA173" s="6" t="e">
        <f t="shared" si="205"/>
        <v>#REF!</v>
      </c>
      <c r="EB173" s="6" t="e">
        <f t="shared" si="205"/>
        <v>#REF!</v>
      </c>
      <c r="EC173" s="6" t="e">
        <f t="shared" si="205"/>
        <v>#REF!</v>
      </c>
      <c r="ED173" s="6" t="e">
        <f t="shared" si="205"/>
        <v>#REF!</v>
      </c>
      <c r="EE173" s="6" t="e">
        <f t="shared" si="205"/>
        <v>#REF!</v>
      </c>
      <c r="EF173" s="6" t="e">
        <f t="shared" si="205"/>
        <v>#REF!</v>
      </c>
      <c r="EG173" s="6" t="e">
        <f t="shared" si="205"/>
        <v>#REF!</v>
      </c>
      <c r="EH173" s="6" t="e">
        <f t="shared" si="205"/>
        <v>#REF!</v>
      </c>
      <c r="EI173" s="6" t="e">
        <f t="shared" ref="EI173:GT176" si="208">INDEX($D$3:$D$272,$I173,1)*INDEX($D$3:$D$272,$I173+EI$2,1)</f>
        <v>#REF!</v>
      </c>
      <c r="EJ173" s="6" t="e">
        <f t="shared" si="208"/>
        <v>#REF!</v>
      </c>
      <c r="EK173" s="6" t="e">
        <f t="shared" si="208"/>
        <v>#REF!</v>
      </c>
      <c r="EL173" s="6" t="e">
        <f t="shared" si="208"/>
        <v>#REF!</v>
      </c>
      <c r="EM173" s="6" t="e">
        <f t="shared" si="208"/>
        <v>#REF!</v>
      </c>
      <c r="EN173" s="6" t="e">
        <f t="shared" si="208"/>
        <v>#REF!</v>
      </c>
      <c r="EO173" s="6" t="e">
        <f t="shared" si="208"/>
        <v>#REF!</v>
      </c>
      <c r="EP173" s="6" t="e">
        <f t="shared" si="208"/>
        <v>#REF!</v>
      </c>
      <c r="EQ173" s="6" t="e">
        <f t="shared" si="208"/>
        <v>#REF!</v>
      </c>
      <c r="ER173" s="6" t="e">
        <f t="shared" si="208"/>
        <v>#REF!</v>
      </c>
      <c r="ES173" s="6" t="e">
        <f t="shared" si="208"/>
        <v>#REF!</v>
      </c>
      <c r="ET173" s="6" t="e">
        <f t="shared" si="208"/>
        <v>#REF!</v>
      </c>
      <c r="EU173" s="6" t="e">
        <f t="shared" si="208"/>
        <v>#REF!</v>
      </c>
      <c r="EV173" s="6" t="e">
        <f t="shared" si="208"/>
        <v>#REF!</v>
      </c>
      <c r="EW173" s="6" t="e">
        <f t="shared" si="208"/>
        <v>#REF!</v>
      </c>
      <c r="EX173" s="6" t="e">
        <f t="shared" si="208"/>
        <v>#REF!</v>
      </c>
      <c r="EY173" s="6" t="e">
        <f t="shared" si="208"/>
        <v>#REF!</v>
      </c>
      <c r="EZ173" s="6" t="e">
        <f t="shared" si="208"/>
        <v>#REF!</v>
      </c>
      <c r="FA173" s="6" t="e">
        <f t="shared" si="208"/>
        <v>#REF!</v>
      </c>
      <c r="FB173" s="6" t="e">
        <f t="shared" si="208"/>
        <v>#REF!</v>
      </c>
      <c r="FC173" s="6" t="e">
        <f t="shared" si="208"/>
        <v>#REF!</v>
      </c>
      <c r="FD173" s="6" t="e">
        <f t="shared" si="208"/>
        <v>#REF!</v>
      </c>
      <c r="FE173" s="6" t="e">
        <f t="shared" si="208"/>
        <v>#REF!</v>
      </c>
      <c r="FF173" s="6" t="e">
        <f t="shared" si="208"/>
        <v>#REF!</v>
      </c>
      <c r="FG173" s="6" t="e">
        <f t="shared" si="208"/>
        <v>#REF!</v>
      </c>
      <c r="FH173" s="6" t="e">
        <f t="shared" si="208"/>
        <v>#REF!</v>
      </c>
      <c r="FI173" s="6" t="e">
        <f t="shared" si="208"/>
        <v>#REF!</v>
      </c>
      <c r="FJ173" s="6" t="e">
        <f t="shared" si="208"/>
        <v>#REF!</v>
      </c>
      <c r="FK173" s="6" t="e">
        <f t="shared" si="208"/>
        <v>#REF!</v>
      </c>
      <c r="FL173" s="6" t="e">
        <f t="shared" si="208"/>
        <v>#REF!</v>
      </c>
      <c r="FM173" s="6" t="e">
        <f t="shared" si="208"/>
        <v>#REF!</v>
      </c>
      <c r="FN173" s="6" t="e">
        <f t="shared" si="208"/>
        <v>#REF!</v>
      </c>
      <c r="FO173" s="6" t="e">
        <f t="shared" si="208"/>
        <v>#REF!</v>
      </c>
      <c r="FP173" s="6" t="e">
        <f t="shared" si="208"/>
        <v>#REF!</v>
      </c>
      <c r="FQ173" s="6" t="e">
        <f t="shared" si="208"/>
        <v>#REF!</v>
      </c>
      <c r="FR173" s="6" t="e">
        <f t="shared" si="208"/>
        <v>#REF!</v>
      </c>
      <c r="FS173" s="6" t="e">
        <f t="shared" si="208"/>
        <v>#REF!</v>
      </c>
      <c r="FT173" s="6" t="e">
        <f t="shared" si="208"/>
        <v>#REF!</v>
      </c>
      <c r="FU173" s="6" t="e">
        <f t="shared" si="208"/>
        <v>#REF!</v>
      </c>
      <c r="FV173" s="6" t="e">
        <f t="shared" si="208"/>
        <v>#REF!</v>
      </c>
      <c r="FW173" s="6" t="e">
        <f t="shared" si="208"/>
        <v>#REF!</v>
      </c>
      <c r="FX173" s="6" t="e">
        <f t="shared" si="208"/>
        <v>#REF!</v>
      </c>
      <c r="FY173" s="6" t="e">
        <f t="shared" si="208"/>
        <v>#REF!</v>
      </c>
      <c r="FZ173" s="6" t="e">
        <f t="shared" si="208"/>
        <v>#REF!</v>
      </c>
      <c r="GA173" s="6" t="e">
        <f t="shared" si="208"/>
        <v>#REF!</v>
      </c>
      <c r="GB173" s="6" t="e">
        <f t="shared" si="208"/>
        <v>#REF!</v>
      </c>
      <c r="GC173" s="6" t="e">
        <f t="shared" si="208"/>
        <v>#REF!</v>
      </c>
      <c r="GD173" s="6" t="e">
        <f t="shared" si="208"/>
        <v>#REF!</v>
      </c>
      <c r="GE173" s="6" t="e">
        <f t="shared" si="208"/>
        <v>#REF!</v>
      </c>
      <c r="GF173" s="6" t="e">
        <f t="shared" si="208"/>
        <v>#REF!</v>
      </c>
      <c r="GG173" s="6" t="e">
        <f t="shared" si="208"/>
        <v>#REF!</v>
      </c>
      <c r="GH173" s="6" t="e">
        <f t="shared" si="208"/>
        <v>#REF!</v>
      </c>
      <c r="GI173" s="6" t="e">
        <f t="shared" si="208"/>
        <v>#REF!</v>
      </c>
      <c r="GJ173" s="6" t="e">
        <f t="shared" si="208"/>
        <v>#REF!</v>
      </c>
      <c r="GK173" s="6" t="e">
        <f t="shared" si="208"/>
        <v>#REF!</v>
      </c>
      <c r="GL173" s="6" t="e">
        <f t="shared" si="208"/>
        <v>#REF!</v>
      </c>
      <c r="GM173" s="6" t="e">
        <f t="shared" si="208"/>
        <v>#REF!</v>
      </c>
      <c r="GN173" s="6" t="e">
        <f t="shared" si="208"/>
        <v>#REF!</v>
      </c>
      <c r="GO173" s="6" t="e">
        <f t="shared" si="208"/>
        <v>#REF!</v>
      </c>
      <c r="GP173" s="6" t="e">
        <f t="shared" si="208"/>
        <v>#REF!</v>
      </c>
      <c r="GQ173" s="6" t="e">
        <f t="shared" si="208"/>
        <v>#REF!</v>
      </c>
      <c r="GR173" s="6" t="e">
        <f t="shared" si="208"/>
        <v>#REF!</v>
      </c>
      <c r="GS173" s="6" t="e">
        <f t="shared" si="208"/>
        <v>#REF!</v>
      </c>
      <c r="GT173" s="6" t="e">
        <f t="shared" si="208"/>
        <v>#REF!</v>
      </c>
      <c r="GU173" s="6" t="e">
        <f t="shared" si="206"/>
        <v>#REF!</v>
      </c>
      <c r="GV173" s="6" t="e">
        <f t="shared" si="206"/>
        <v>#REF!</v>
      </c>
      <c r="GW173" s="6" t="e">
        <f t="shared" si="206"/>
        <v>#REF!</v>
      </c>
      <c r="GX173" s="6" t="e">
        <f t="shared" si="206"/>
        <v>#REF!</v>
      </c>
      <c r="GY173" s="6" t="e">
        <f t="shared" si="206"/>
        <v>#REF!</v>
      </c>
      <c r="GZ173" s="6" t="e">
        <f t="shared" si="206"/>
        <v>#REF!</v>
      </c>
      <c r="HA173" s="6" t="e">
        <f t="shared" si="206"/>
        <v>#REF!</v>
      </c>
      <c r="HB173" s="6" t="e">
        <f t="shared" si="206"/>
        <v>#REF!</v>
      </c>
      <c r="HC173" s="6" t="e">
        <f t="shared" si="206"/>
        <v>#REF!</v>
      </c>
      <c r="HD173" s="6" t="e">
        <f t="shared" si="206"/>
        <v>#REF!</v>
      </c>
      <c r="HE173" s="6" t="e">
        <f t="shared" si="206"/>
        <v>#REF!</v>
      </c>
      <c r="HF173" s="6" t="e">
        <f t="shared" si="206"/>
        <v>#REF!</v>
      </c>
      <c r="HG173" s="6" t="e">
        <f t="shared" si="206"/>
        <v>#REF!</v>
      </c>
      <c r="HH173" s="6" t="e">
        <f t="shared" si="206"/>
        <v>#REF!</v>
      </c>
      <c r="HI173" s="6" t="e">
        <f t="shared" si="206"/>
        <v>#REF!</v>
      </c>
      <c r="HJ173" s="6" t="e">
        <f t="shared" si="206"/>
        <v>#REF!</v>
      </c>
      <c r="HK173" s="6" t="e">
        <f t="shared" si="206"/>
        <v>#REF!</v>
      </c>
      <c r="HL173" s="6" t="e">
        <f t="shared" si="206"/>
        <v>#REF!</v>
      </c>
      <c r="HM173" s="6" t="e">
        <f t="shared" si="206"/>
        <v>#REF!</v>
      </c>
      <c r="HN173" s="6" t="e">
        <f t="shared" si="206"/>
        <v>#REF!</v>
      </c>
      <c r="HO173" s="6" t="e">
        <f t="shared" si="206"/>
        <v>#REF!</v>
      </c>
      <c r="HP173" s="6" t="e">
        <f t="shared" si="206"/>
        <v>#REF!</v>
      </c>
      <c r="HQ173" s="6" t="e">
        <f t="shared" si="206"/>
        <v>#REF!</v>
      </c>
      <c r="HR173" s="6" t="e">
        <f t="shared" si="206"/>
        <v>#REF!</v>
      </c>
      <c r="HS173" s="6" t="e">
        <f t="shared" si="206"/>
        <v>#REF!</v>
      </c>
      <c r="HT173" s="6" t="e">
        <f t="shared" si="206"/>
        <v>#REF!</v>
      </c>
      <c r="HU173" s="6" t="e">
        <f t="shared" si="206"/>
        <v>#REF!</v>
      </c>
      <c r="HV173" s="6" t="e">
        <f t="shared" si="206"/>
        <v>#REF!</v>
      </c>
      <c r="HW173" s="6" t="e">
        <f t="shared" si="206"/>
        <v>#REF!</v>
      </c>
      <c r="HX173" s="6" t="e">
        <f t="shared" si="206"/>
        <v>#REF!</v>
      </c>
      <c r="HY173" s="6" t="e">
        <f t="shared" si="206"/>
        <v>#REF!</v>
      </c>
      <c r="HZ173" s="6" t="e">
        <f t="shared" si="206"/>
        <v>#REF!</v>
      </c>
      <c r="IA173" s="6" t="e">
        <f t="shared" si="206"/>
        <v>#REF!</v>
      </c>
      <c r="IB173" s="6" t="e">
        <f t="shared" si="206"/>
        <v>#REF!</v>
      </c>
      <c r="IC173" s="6" t="e">
        <f t="shared" si="206"/>
        <v>#REF!</v>
      </c>
      <c r="ID173" s="6" t="e">
        <f t="shared" si="206"/>
        <v>#REF!</v>
      </c>
      <c r="IE173" s="6" t="e">
        <f t="shared" si="206"/>
        <v>#REF!</v>
      </c>
      <c r="IF173" s="6" t="e">
        <f t="shared" si="206"/>
        <v>#REF!</v>
      </c>
      <c r="IG173" s="6" t="e">
        <f t="shared" si="206"/>
        <v>#REF!</v>
      </c>
      <c r="IH173" s="6" t="e">
        <f t="shared" si="206"/>
        <v>#REF!</v>
      </c>
      <c r="II173" s="6" t="e">
        <f t="shared" si="206"/>
        <v>#REF!</v>
      </c>
      <c r="IJ173" s="6" t="e">
        <f t="shared" si="206"/>
        <v>#REF!</v>
      </c>
      <c r="IK173" s="6" t="e">
        <f t="shared" si="206"/>
        <v>#REF!</v>
      </c>
      <c r="IL173" s="6" t="e">
        <f t="shared" si="206"/>
        <v>#REF!</v>
      </c>
      <c r="IM173" s="6" t="e">
        <f t="shared" si="206"/>
        <v>#REF!</v>
      </c>
      <c r="IN173" s="6" t="e">
        <f t="shared" si="206"/>
        <v>#REF!</v>
      </c>
      <c r="IO173" s="6" t="e">
        <f t="shared" si="206"/>
        <v>#REF!</v>
      </c>
      <c r="IP173" s="6" t="e">
        <f t="shared" si="206"/>
        <v>#REF!</v>
      </c>
      <c r="IQ173" s="6" t="e">
        <f t="shared" si="206"/>
        <v>#REF!</v>
      </c>
      <c r="IR173" s="6" t="e">
        <f t="shared" si="206"/>
        <v>#REF!</v>
      </c>
      <c r="IS173" s="6" t="e">
        <f t="shared" si="206"/>
        <v>#REF!</v>
      </c>
      <c r="IT173" s="6" t="e">
        <f t="shared" si="206"/>
        <v>#REF!</v>
      </c>
      <c r="IU173" s="6" t="e">
        <f t="shared" si="206"/>
        <v>#REF!</v>
      </c>
      <c r="IV173" s="6" t="e">
        <f t="shared" si="206"/>
        <v>#REF!</v>
      </c>
      <c r="IW173" s="6" t="e">
        <f t="shared" si="206"/>
        <v>#REF!</v>
      </c>
      <c r="IX173" s="6" t="e">
        <f t="shared" si="206"/>
        <v>#REF!</v>
      </c>
      <c r="IY173" s="6" t="e">
        <f t="shared" si="206"/>
        <v>#REF!</v>
      </c>
      <c r="IZ173" s="6" t="e">
        <f t="shared" si="206"/>
        <v>#REF!</v>
      </c>
      <c r="JA173" s="6" t="e">
        <f t="shared" si="206"/>
        <v>#REF!</v>
      </c>
      <c r="JB173" s="6" t="e">
        <f t="shared" si="206"/>
        <v>#REF!</v>
      </c>
      <c r="JC173" s="6" t="e">
        <f t="shared" si="206"/>
        <v>#REF!</v>
      </c>
      <c r="JD173" s="6" t="e">
        <f t="shared" si="206"/>
        <v>#REF!</v>
      </c>
      <c r="JE173" s="6" t="e">
        <f t="shared" si="206"/>
        <v>#REF!</v>
      </c>
      <c r="JF173" s="6" t="e">
        <f t="shared" si="200"/>
        <v>#REF!</v>
      </c>
      <c r="JG173" s="6" t="e">
        <f t="shared" si="200"/>
        <v>#REF!</v>
      </c>
      <c r="JH173" s="6" t="e">
        <f t="shared" si="200"/>
        <v>#REF!</v>
      </c>
      <c r="JI173" s="6" t="e">
        <f t="shared" si="200"/>
        <v>#REF!</v>
      </c>
      <c r="JJ173" s="6" t="e">
        <f t="shared" si="200"/>
        <v>#REF!</v>
      </c>
      <c r="JK173" s="6" t="e">
        <f t="shared" si="200"/>
        <v>#REF!</v>
      </c>
      <c r="JL173" s="6" t="e">
        <f t="shared" si="200"/>
        <v>#REF!</v>
      </c>
      <c r="JM173" s="6" t="e">
        <f t="shared" si="200"/>
        <v>#REF!</v>
      </c>
      <c r="JN173" s="6" t="e">
        <f t="shared" si="200"/>
        <v>#REF!</v>
      </c>
      <c r="JO173" s="6" t="e">
        <f t="shared" si="200"/>
        <v>#REF!</v>
      </c>
      <c r="JP173" s="6" t="e">
        <f t="shared" si="200"/>
        <v>#REF!</v>
      </c>
      <c r="JQ173" s="6" t="e">
        <f t="shared" si="200"/>
        <v>#REF!</v>
      </c>
      <c r="JR173" s="6" t="e">
        <f t="shared" si="200"/>
        <v>#REF!</v>
      </c>
      <c r="JS173" s="6" t="e">
        <f t="shared" si="200"/>
        <v>#REF!</v>
      </c>
    </row>
    <row r="174" spans="1:279" ht="14.5" x14ac:dyDescent="0.35">
      <c r="A174" s="8">
        <v>172</v>
      </c>
      <c r="B174" s="9">
        <v>42109</v>
      </c>
      <c r="C174" s="10">
        <v>400.96</v>
      </c>
      <c r="D174" s="8">
        <f t="shared" si="154"/>
        <v>7.4314814814816827</v>
      </c>
      <c r="I174" s="6">
        <v>172</v>
      </c>
      <c r="J174" s="6">
        <f t="shared" si="155"/>
        <v>55.226917009605188</v>
      </c>
      <c r="K174" s="6">
        <f t="shared" si="156"/>
        <v>54.855342935531439</v>
      </c>
      <c r="L174" s="6">
        <f t="shared" si="207"/>
        <v>48.538583676271841</v>
      </c>
      <c r="M174" s="6">
        <f t="shared" si="207"/>
        <v>35.979379972567813</v>
      </c>
      <c r="N174" s="6">
        <f t="shared" si="207"/>
        <v>26.244139231826793</v>
      </c>
      <c r="O174" s="6">
        <f t="shared" si="207"/>
        <v>28.324954046641462</v>
      </c>
      <c r="P174" s="6">
        <f t="shared" si="207"/>
        <v>39.174917009604989</v>
      </c>
      <c r="Q174" s="6">
        <f t="shared" si="207"/>
        <v>50.842342935531178</v>
      </c>
      <c r="R174" s="6">
        <f t="shared" si="207"/>
        <v>60.428954046642701</v>
      </c>
      <c r="S174" s="6">
        <f t="shared" si="207"/>
        <v>67.488861454050223</v>
      </c>
      <c r="T174" s="6">
        <f t="shared" si="207"/>
        <v>72.245009602198394</v>
      </c>
      <c r="U174" s="6">
        <f t="shared" si="207"/>
        <v>76.629583676272404</v>
      </c>
      <c r="V174" s="6">
        <f t="shared" si="207"/>
        <v>80.493954046643168</v>
      </c>
      <c r="W174" s="6">
        <f t="shared" si="207"/>
        <v>80.791213305902161</v>
      </c>
      <c r="X174" s="6">
        <f t="shared" si="207"/>
        <v>74.994657750346647</v>
      </c>
      <c r="Y174" s="6">
        <f t="shared" si="207"/>
        <v>63.698805898494626</v>
      </c>
      <c r="Z174" s="6">
        <f t="shared" si="207"/>
        <v>53.889250342938432</v>
      </c>
      <c r="AA174" s="6">
        <f t="shared" si="207"/>
        <v>55.15260219479044</v>
      </c>
      <c r="AB174" s="6">
        <f t="shared" si="207"/>
        <v>65.928250342938796</v>
      </c>
      <c r="AC174" s="6">
        <f t="shared" si="207"/>
        <v>76.035065157753976</v>
      </c>
      <c r="AD174" s="6">
        <f t="shared" si="207"/>
        <v>82.797713305902505</v>
      </c>
      <c r="AE174" s="6">
        <f t="shared" si="207"/>
        <v>87.628176268865431</v>
      </c>
      <c r="AF174" s="6">
        <f t="shared" si="207"/>
        <v>92.012750342939853</v>
      </c>
      <c r="AG174" s="6">
        <f t="shared" si="207"/>
        <v>95.059657750347114</v>
      </c>
      <c r="AH174" s="6">
        <f t="shared" si="207"/>
        <v>97.214787379976954</v>
      </c>
      <c r="AI174" s="6">
        <f t="shared" si="207"/>
        <v>97.512046639235948</v>
      </c>
      <c r="AJ174" s="6">
        <f t="shared" si="207"/>
        <v>91.641176268865692</v>
      </c>
      <c r="AK174" s="6">
        <f t="shared" si="207"/>
        <v>78.636083676272747</v>
      </c>
      <c r="AL174" s="6">
        <f t="shared" si="207"/>
        <v>67.191602194790804</v>
      </c>
      <c r="AM174" s="6">
        <f t="shared" si="207"/>
        <v>67.860435528124384</v>
      </c>
      <c r="AN174" s="6">
        <f t="shared" si="207"/>
        <v>79.007657750346908</v>
      </c>
      <c r="AO174" s="6">
        <f t="shared" si="207"/>
        <v>90.452139231828426</v>
      </c>
      <c r="AP174" s="6">
        <f t="shared" si="207"/>
        <v>98.255194787384283</v>
      </c>
      <c r="AQ174" s="6">
        <f t="shared" si="207"/>
        <v>104.0517503429398</v>
      </c>
      <c r="AR174" s="6">
        <f t="shared" si="207"/>
        <v>109.25378737997731</v>
      </c>
      <c r="AS174" s="6">
        <f t="shared" si="207"/>
        <v>113.26678737997715</v>
      </c>
      <c r="AT174" s="6">
        <f t="shared" si="207"/>
        <v>115.49623182442174</v>
      </c>
      <c r="AU174" s="6">
        <f t="shared" si="207"/>
        <v>114.4558244170144</v>
      </c>
      <c r="AV174" s="6">
        <f t="shared" si="207"/>
        <v>107.9904355281253</v>
      </c>
      <c r="AW174" s="6">
        <f t="shared" si="207"/>
        <v>96.323009602199107</v>
      </c>
      <c r="AX174" s="6">
        <f t="shared" si="207"/>
        <v>86.06756515775443</v>
      </c>
      <c r="AY174" s="6">
        <f t="shared" si="207"/>
        <v>86.587768861458088</v>
      </c>
      <c r="AZ174" s="6">
        <f t="shared" si="207"/>
        <v>97.512046639235948</v>
      </c>
      <c r="BA174" s="6">
        <f t="shared" si="207"/>
        <v>108.43632441701422</v>
      </c>
      <c r="BB174" s="6">
        <f t="shared" si="207"/>
        <v>116.38800960219957</v>
      </c>
      <c r="BC174" s="6">
        <f t="shared" si="207"/>
        <v>121.81299108368134</v>
      </c>
      <c r="BD174" s="6">
        <f t="shared" si="207"/>
        <v>124.93421330590334</v>
      </c>
      <c r="BE174" s="6">
        <f t="shared" si="207"/>
        <v>129.02152812071836</v>
      </c>
      <c r="BF174" s="6">
        <f t="shared" si="207"/>
        <v>132.29137997257027</v>
      </c>
      <c r="BG174" s="6">
        <f t="shared" si="207"/>
        <v>132.36569478738502</v>
      </c>
      <c r="BH174" s="6">
        <f t="shared" si="207"/>
        <v>126.34619478738485</v>
      </c>
      <c r="BI174" s="6">
        <f t="shared" si="207"/>
        <v>114.08425034294024</v>
      </c>
      <c r="BJ174" s="6">
        <f t="shared" si="207"/>
        <v>104.86921330590287</v>
      </c>
      <c r="BK174" s="6">
        <f t="shared" si="207"/>
        <v>106.95002812071797</v>
      </c>
      <c r="BL174" s="6">
        <f t="shared" si="207"/>
        <v>118.24587997256999</v>
      </c>
      <c r="BM174" s="6">
        <f t="shared" si="207"/>
        <v>128.87289849108885</v>
      </c>
      <c r="BN174" s="6">
        <f t="shared" si="207"/>
        <v>135.48691700960745</v>
      </c>
      <c r="BO174" s="6">
        <f t="shared" si="207"/>
        <v>140.4660096022003</v>
      </c>
      <c r="BP174" s="6">
        <f t="shared" si="207"/>
        <v>144.33037997257063</v>
      </c>
      <c r="BQ174" s="6">
        <f t="shared" si="207"/>
        <v>147.97180589849671</v>
      </c>
      <c r="BR174" s="6">
        <f t="shared" si="207"/>
        <v>151.09302812071914</v>
      </c>
      <c r="BS174" s="6">
        <f t="shared" si="207"/>
        <v>150.72145404664496</v>
      </c>
      <c r="BT174" s="6">
        <f t="shared" si="207"/>
        <v>143.81017626886697</v>
      </c>
      <c r="BU174" s="6">
        <f t="shared" si="207"/>
        <v>131.10234293553344</v>
      </c>
      <c r="BV174" s="6">
        <f t="shared" si="207"/>
        <v>120.40100960219984</v>
      </c>
      <c r="BW174" s="6">
        <f t="shared" si="207"/>
        <v>122.40750960219975</v>
      </c>
      <c r="BX174" s="6">
        <f t="shared" si="205"/>
        <v>134.74376886145953</v>
      </c>
      <c r="BY174" s="6">
        <f t="shared" si="205"/>
        <v>146.55982441701522</v>
      </c>
      <c r="BZ174" s="6">
        <f t="shared" si="205"/>
        <v>153.17384293553383</v>
      </c>
      <c r="CA174" s="6">
        <f t="shared" si="205"/>
        <v>157.63273182442299</v>
      </c>
      <c r="CB174" s="6">
        <f t="shared" si="205"/>
        <v>161.05121330590441</v>
      </c>
      <c r="CC174" s="6">
        <f t="shared" si="205"/>
        <v>163.20634293553425</v>
      </c>
      <c r="CD174" s="6">
        <f t="shared" si="205"/>
        <v>165.58441700960833</v>
      </c>
      <c r="CE174" s="6">
        <f t="shared" si="205"/>
        <v>167.0707133059046</v>
      </c>
      <c r="CF174" s="6">
        <f t="shared" si="205"/>
        <v>161.05121330590441</v>
      </c>
      <c r="CG174" s="6">
        <f t="shared" si="205"/>
        <v>148.04612071331147</v>
      </c>
      <c r="CH174" s="6">
        <f t="shared" si="205"/>
        <v>138.38519478738519</v>
      </c>
      <c r="CI174" s="6">
        <f t="shared" si="205"/>
        <v>140.09443552812613</v>
      </c>
      <c r="CJ174" s="6">
        <f t="shared" si="205"/>
        <v>150.87008367627448</v>
      </c>
      <c r="CK174" s="6">
        <f t="shared" si="205"/>
        <v>163.87517626886742</v>
      </c>
      <c r="CL174" s="6">
        <f t="shared" si="205"/>
        <v>171.45528737997901</v>
      </c>
      <c r="CM174" s="6">
        <f t="shared" si="205"/>
        <v>175.76554663923829</v>
      </c>
      <c r="CN174" s="6">
        <f t="shared" si="205"/>
        <v>179.18402812071972</v>
      </c>
      <c r="CO174" s="6">
        <f t="shared" si="205"/>
        <v>183.04839849109047</v>
      </c>
      <c r="CP174" s="6">
        <f t="shared" si="205"/>
        <v>186.16962071331247</v>
      </c>
      <c r="CQ174" s="6">
        <f t="shared" si="205"/>
        <v>185.20352812071988</v>
      </c>
      <c r="CR174" s="6">
        <f t="shared" si="205"/>
        <v>177.62341700960872</v>
      </c>
      <c r="CS174" s="6">
        <f t="shared" si="205"/>
        <v>164.61832441701577</v>
      </c>
      <c r="CT174" s="6">
        <f t="shared" si="205"/>
        <v>155.18034293553416</v>
      </c>
      <c r="CU174" s="6">
        <f t="shared" si="205"/>
        <v>156.81526886145991</v>
      </c>
      <c r="CV174" s="6">
        <f t="shared" si="205"/>
        <v>168.03680589849719</v>
      </c>
      <c r="CW174" s="6">
        <f t="shared" si="205"/>
        <v>180.15012071331228</v>
      </c>
      <c r="CX174" s="6">
        <f t="shared" si="205"/>
        <v>187.80454663923865</v>
      </c>
      <c r="CY174" s="6">
        <f t="shared" si="205"/>
        <v>191.74323182442373</v>
      </c>
      <c r="CZ174" s="6">
        <f t="shared" si="205"/>
        <v>194.41856515775723</v>
      </c>
      <c r="DA174" s="6">
        <f t="shared" si="205"/>
        <v>197.53978737997966</v>
      </c>
      <c r="DB174" s="6">
        <f t="shared" si="205"/>
        <v>200.43806515775742</v>
      </c>
      <c r="DC174" s="6">
        <f t="shared" si="205"/>
        <v>200.140805898498</v>
      </c>
      <c r="DD174" s="6">
        <f t="shared" si="205"/>
        <v>193.08089849109049</v>
      </c>
      <c r="DE174" s="6" t="e">
        <f t="shared" si="205"/>
        <v>#REF!</v>
      </c>
      <c r="DF174" s="6" t="e">
        <f t="shared" si="205"/>
        <v>#REF!</v>
      </c>
      <c r="DG174" s="6" t="e">
        <f t="shared" si="205"/>
        <v>#REF!</v>
      </c>
      <c r="DH174" s="6" t="e">
        <f t="shared" si="205"/>
        <v>#REF!</v>
      </c>
      <c r="DI174" s="6" t="e">
        <f t="shared" si="205"/>
        <v>#REF!</v>
      </c>
      <c r="DJ174" s="6" t="e">
        <f t="shared" si="205"/>
        <v>#REF!</v>
      </c>
      <c r="DK174" s="6" t="e">
        <f t="shared" si="205"/>
        <v>#REF!</v>
      </c>
      <c r="DL174" s="6" t="e">
        <f t="shared" si="205"/>
        <v>#REF!</v>
      </c>
      <c r="DM174" s="6" t="e">
        <f t="shared" si="205"/>
        <v>#REF!</v>
      </c>
      <c r="DN174" s="6" t="e">
        <f t="shared" si="205"/>
        <v>#REF!</v>
      </c>
      <c r="DO174" s="6" t="e">
        <f t="shared" si="205"/>
        <v>#REF!</v>
      </c>
      <c r="DP174" s="6" t="e">
        <f t="shared" si="205"/>
        <v>#REF!</v>
      </c>
      <c r="DQ174" s="6" t="e">
        <f t="shared" si="205"/>
        <v>#REF!</v>
      </c>
      <c r="DR174" s="6" t="e">
        <f t="shared" si="205"/>
        <v>#REF!</v>
      </c>
      <c r="DS174" s="6" t="e">
        <f t="shared" si="205"/>
        <v>#REF!</v>
      </c>
      <c r="DT174" s="6" t="e">
        <f t="shared" si="205"/>
        <v>#REF!</v>
      </c>
      <c r="DU174" s="6" t="e">
        <f t="shared" si="205"/>
        <v>#REF!</v>
      </c>
      <c r="DV174" s="6" t="e">
        <f t="shared" si="205"/>
        <v>#REF!</v>
      </c>
      <c r="DW174" s="6" t="e">
        <f t="shared" si="205"/>
        <v>#REF!</v>
      </c>
      <c r="DX174" s="6" t="e">
        <f t="shared" si="205"/>
        <v>#REF!</v>
      </c>
      <c r="DY174" s="6" t="e">
        <f t="shared" si="205"/>
        <v>#REF!</v>
      </c>
      <c r="DZ174" s="6" t="e">
        <f t="shared" si="205"/>
        <v>#REF!</v>
      </c>
      <c r="EA174" s="6" t="e">
        <f t="shared" si="205"/>
        <v>#REF!</v>
      </c>
      <c r="EB174" s="6" t="e">
        <f t="shared" si="205"/>
        <v>#REF!</v>
      </c>
      <c r="EC174" s="6" t="e">
        <f t="shared" si="205"/>
        <v>#REF!</v>
      </c>
      <c r="ED174" s="6" t="e">
        <f t="shared" si="205"/>
        <v>#REF!</v>
      </c>
      <c r="EE174" s="6" t="e">
        <f t="shared" si="205"/>
        <v>#REF!</v>
      </c>
      <c r="EF174" s="6" t="e">
        <f t="shared" si="205"/>
        <v>#REF!</v>
      </c>
      <c r="EG174" s="6" t="e">
        <f t="shared" si="205"/>
        <v>#REF!</v>
      </c>
      <c r="EH174" s="6" t="e">
        <f t="shared" si="205"/>
        <v>#REF!</v>
      </c>
      <c r="EI174" s="6" t="e">
        <f t="shared" si="208"/>
        <v>#REF!</v>
      </c>
      <c r="EJ174" s="6" t="e">
        <f t="shared" si="208"/>
        <v>#REF!</v>
      </c>
      <c r="EK174" s="6" t="e">
        <f t="shared" si="208"/>
        <v>#REF!</v>
      </c>
      <c r="EL174" s="6" t="e">
        <f t="shared" si="208"/>
        <v>#REF!</v>
      </c>
      <c r="EM174" s="6" t="e">
        <f t="shared" si="208"/>
        <v>#REF!</v>
      </c>
      <c r="EN174" s="6" t="e">
        <f t="shared" si="208"/>
        <v>#REF!</v>
      </c>
      <c r="EO174" s="6" t="e">
        <f t="shared" si="208"/>
        <v>#REF!</v>
      </c>
      <c r="EP174" s="6" t="e">
        <f t="shared" si="208"/>
        <v>#REF!</v>
      </c>
      <c r="EQ174" s="6" t="e">
        <f t="shared" si="208"/>
        <v>#REF!</v>
      </c>
      <c r="ER174" s="6" t="e">
        <f t="shared" si="208"/>
        <v>#REF!</v>
      </c>
      <c r="ES174" s="6" t="e">
        <f t="shared" si="208"/>
        <v>#REF!</v>
      </c>
      <c r="ET174" s="6" t="e">
        <f t="shared" si="208"/>
        <v>#REF!</v>
      </c>
      <c r="EU174" s="6" t="e">
        <f t="shared" si="208"/>
        <v>#REF!</v>
      </c>
      <c r="EV174" s="6" t="e">
        <f t="shared" si="208"/>
        <v>#REF!</v>
      </c>
      <c r="EW174" s="6" t="e">
        <f t="shared" si="208"/>
        <v>#REF!</v>
      </c>
      <c r="EX174" s="6" t="e">
        <f t="shared" si="208"/>
        <v>#REF!</v>
      </c>
      <c r="EY174" s="6" t="e">
        <f t="shared" si="208"/>
        <v>#REF!</v>
      </c>
      <c r="EZ174" s="6" t="e">
        <f t="shared" si="208"/>
        <v>#REF!</v>
      </c>
      <c r="FA174" s="6" t="e">
        <f t="shared" si="208"/>
        <v>#REF!</v>
      </c>
      <c r="FB174" s="6" t="e">
        <f t="shared" si="208"/>
        <v>#REF!</v>
      </c>
      <c r="FC174" s="6" t="e">
        <f t="shared" si="208"/>
        <v>#REF!</v>
      </c>
      <c r="FD174" s="6" t="e">
        <f t="shared" si="208"/>
        <v>#REF!</v>
      </c>
      <c r="FE174" s="6" t="e">
        <f t="shared" si="208"/>
        <v>#REF!</v>
      </c>
      <c r="FF174" s="6" t="e">
        <f t="shared" si="208"/>
        <v>#REF!</v>
      </c>
      <c r="FG174" s="6" t="e">
        <f t="shared" si="208"/>
        <v>#REF!</v>
      </c>
      <c r="FH174" s="6" t="e">
        <f t="shared" si="208"/>
        <v>#REF!</v>
      </c>
      <c r="FI174" s="6" t="e">
        <f t="shared" si="208"/>
        <v>#REF!</v>
      </c>
      <c r="FJ174" s="6" t="e">
        <f t="shared" si="208"/>
        <v>#REF!</v>
      </c>
      <c r="FK174" s="6" t="e">
        <f t="shared" si="208"/>
        <v>#REF!</v>
      </c>
      <c r="FL174" s="6" t="e">
        <f t="shared" si="208"/>
        <v>#REF!</v>
      </c>
      <c r="FM174" s="6" t="e">
        <f t="shared" si="208"/>
        <v>#REF!</v>
      </c>
      <c r="FN174" s="6" t="e">
        <f t="shared" si="208"/>
        <v>#REF!</v>
      </c>
      <c r="FO174" s="6" t="e">
        <f t="shared" si="208"/>
        <v>#REF!</v>
      </c>
      <c r="FP174" s="6" t="e">
        <f t="shared" si="208"/>
        <v>#REF!</v>
      </c>
      <c r="FQ174" s="6" t="e">
        <f t="shared" si="208"/>
        <v>#REF!</v>
      </c>
      <c r="FR174" s="6" t="e">
        <f t="shared" si="208"/>
        <v>#REF!</v>
      </c>
      <c r="FS174" s="6" t="e">
        <f t="shared" si="208"/>
        <v>#REF!</v>
      </c>
      <c r="FT174" s="6" t="e">
        <f t="shared" si="208"/>
        <v>#REF!</v>
      </c>
      <c r="FU174" s="6" t="e">
        <f t="shared" si="208"/>
        <v>#REF!</v>
      </c>
      <c r="FV174" s="6" t="e">
        <f t="shared" si="208"/>
        <v>#REF!</v>
      </c>
      <c r="FW174" s="6" t="e">
        <f t="shared" si="208"/>
        <v>#REF!</v>
      </c>
      <c r="FX174" s="6" t="e">
        <f t="shared" si="208"/>
        <v>#REF!</v>
      </c>
      <c r="FY174" s="6" t="e">
        <f t="shared" si="208"/>
        <v>#REF!</v>
      </c>
      <c r="FZ174" s="6" t="e">
        <f t="shared" si="208"/>
        <v>#REF!</v>
      </c>
      <c r="GA174" s="6" t="e">
        <f t="shared" si="208"/>
        <v>#REF!</v>
      </c>
      <c r="GB174" s="6" t="e">
        <f t="shared" si="208"/>
        <v>#REF!</v>
      </c>
      <c r="GC174" s="6" t="e">
        <f t="shared" si="208"/>
        <v>#REF!</v>
      </c>
      <c r="GD174" s="6" t="e">
        <f t="shared" si="208"/>
        <v>#REF!</v>
      </c>
      <c r="GE174" s="6" t="e">
        <f t="shared" si="208"/>
        <v>#REF!</v>
      </c>
      <c r="GF174" s="6" t="e">
        <f t="shared" si="208"/>
        <v>#REF!</v>
      </c>
      <c r="GG174" s="6" t="e">
        <f t="shared" si="208"/>
        <v>#REF!</v>
      </c>
      <c r="GH174" s="6" t="e">
        <f t="shared" si="208"/>
        <v>#REF!</v>
      </c>
      <c r="GI174" s="6" t="e">
        <f t="shared" si="208"/>
        <v>#REF!</v>
      </c>
      <c r="GJ174" s="6" t="e">
        <f t="shared" si="208"/>
        <v>#REF!</v>
      </c>
      <c r="GK174" s="6" t="e">
        <f t="shared" si="208"/>
        <v>#REF!</v>
      </c>
      <c r="GL174" s="6" t="e">
        <f t="shared" si="208"/>
        <v>#REF!</v>
      </c>
      <c r="GM174" s="6" t="e">
        <f t="shared" si="208"/>
        <v>#REF!</v>
      </c>
      <c r="GN174" s="6" t="e">
        <f t="shared" si="208"/>
        <v>#REF!</v>
      </c>
      <c r="GO174" s="6" t="e">
        <f t="shared" si="208"/>
        <v>#REF!</v>
      </c>
      <c r="GP174" s="6" t="e">
        <f t="shared" si="208"/>
        <v>#REF!</v>
      </c>
      <c r="GQ174" s="6" t="e">
        <f t="shared" si="208"/>
        <v>#REF!</v>
      </c>
      <c r="GR174" s="6" t="e">
        <f t="shared" si="208"/>
        <v>#REF!</v>
      </c>
      <c r="GS174" s="6" t="e">
        <f t="shared" si="208"/>
        <v>#REF!</v>
      </c>
      <c r="GT174" s="6" t="e">
        <f t="shared" si="208"/>
        <v>#REF!</v>
      </c>
      <c r="GU174" s="6" t="e">
        <f t="shared" si="206"/>
        <v>#REF!</v>
      </c>
      <c r="GV174" s="6" t="e">
        <f t="shared" si="206"/>
        <v>#REF!</v>
      </c>
      <c r="GW174" s="6" t="e">
        <f t="shared" si="206"/>
        <v>#REF!</v>
      </c>
      <c r="GX174" s="6" t="e">
        <f t="shared" si="206"/>
        <v>#REF!</v>
      </c>
      <c r="GY174" s="6" t="e">
        <f t="shared" si="206"/>
        <v>#REF!</v>
      </c>
      <c r="GZ174" s="6" t="e">
        <f t="shared" si="206"/>
        <v>#REF!</v>
      </c>
      <c r="HA174" s="6" t="e">
        <f t="shared" si="206"/>
        <v>#REF!</v>
      </c>
      <c r="HB174" s="6" t="e">
        <f t="shared" si="206"/>
        <v>#REF!</v>
      </c>
      <c r="HC174" s="6" t="e">
        <f t="shared" si="206"/>
        <v>#REF!</v>
      </c>
      <c r="HD174" s="6" t="e">
        <f t="shared" si="206"/>
        <v>#REF!</v>
      </c>
      <c r="HE174" s="6" t="e">
        <f t="shared" si="206"/>
        <v>#REF!</v>
      </c>
      <c r="HF174" s="6" t="e">
        <f t="shared" si="206"/>
        <v>#REF!</v>
      </c>
      <c r="HG174" s="6" t="e">
        <f t="shared" si="206"/>
        <v>#REF!</v>
      </c>
      <c r="HH174" s="6" t="e">
        <f t="shared" si="206"/>
        <v>#REF!</v>
      </c>
      <c r="HI174" s="6" t="e">
        <f t="shared" si="206"/>
        <v>#REF!</v>
      </c>
      <c r="HJ174" s="6" t="e">
        <f t="shared" si="206"/>
        <v>#REF!</v>
      </c>
      <c r="HK174" s="6" t="e">
        <f t="shared" si="206"/>
        <v>#REF!</v>
      </c>
      <c r="HL174" s="6" t="e">
        <f t="shared" si="206"/>
        <v>#REF!</v>
      </c>
      <c r="HM174" s="6" t="e">
        <f t="shared" si="206"/>
        <v>#REF!</v>
      </c>
      <c r="HN174" s="6" t="e">
        <f t="shared" si="206"/>
        <v>#REF!</v>
      </c>
      <c r="HO174" s="6" t="e">
        <f t="shared" si="206"/>
        <v>#REF!</v>
      </c>
      <c r="HP174" s="6" t="e">
        <f t="shared" si="206"/>
        <v>#REF!</v>
      </c>
      <c r="HQ174" s="6" t="e">
        <f t="shared" si="206"/>
        <v>#REF!</v>
      </c>
      <c r="HR174" s="6" t="e">
        <f t="shared" si="206"/>
        <v>#REF!</v>
      </c>
      <c r="HS174" s="6" t="e">
        <f t="shared" si="206"/>
        <v>#REF!</v>
      </c>
      <c r="HT174" s="6" t="e">
        <f t="shared" si="206"/>
        <v>#REF!</v>
      </c>
      <c r="HU174" s="6" t="e">
        <f t="shared" si="206"/>
        <v>#REF!</v>
      </c>
      <c r="HV174" s="6" t="e">
        <f t="shared" si="206"/>
        <v>#REF!</v>
      </c>
      <c r="HW174" s="6" t="e">
        <f t="shared" si="206"/>
        <v>#REF!</v>
      </c>
      <c r="HX174" s="6" t="e">
        <f t="shared" si="206"/>
        <v>#REF!</v>
      </c>
      <c r="HY174" s="6" t="e">
        <f t="shared" si="206"/>
        <v>#REF!</v>
      </c>
      <c r="HZ174" s="6" t="e">
        <f t="shared" si="206"/>
        <v>#REF!</v>
      </c>
      <c r="IA174" s="6" t="e">
        <f t="shared" si="206"/>
        <v>#REF!</v>
      </c>
      <c r="IB174" s="6" t="e">
        <f t="shared" si="206"/>
        <v>#REF!</v>
      </c>
      <c r="IC174" s="6" t="e">
        <f t="shared" si="206"/>
        <v>#REF!</v>
      </c>
      <c r="ID174" s="6" t="e">
        <f t="shared" si="206"/>
        <v>#REF!</v>
      </c>
      <c r="IE174" s="6" t="e">
        <f t="shared" si="206"/>
        <v>#REF!</v>
      </c>
      <c r="IF174" s="6" t="e">
        <f t="shared" si="206"/>
        <v>#REF!</v>
      </c>
      <c r="IG174" s="6" t="e">
        <f t="shared" si="206"/>
        <v>#REF!</v>
      </c>
      <c r="IH174" s="6" t="e">
        <f t="shared" si="206"/>
        <v>#REF!</v>
      </c>
      <c r="II174" s="6" t="e">
        <f t="shared" si="206"/>
        <v>#REF!</v>
      </c>
      <c r="IJ174" s="6" t="e">
        <f t="shared" si="206"/>
        <v>#REF!</v>
      </c>
      <c r="IK174" s="6" t="e">
        <f t="shared" si="206"/>
        <v>#REF!</v>
      </c>
      <c r="IL174" s="6" t="e">
        <f t="shared" si="206"/>
        <v>#REF!</v>
      </c>
      <c r="IM174" s="6" t="e">
        <f t="shared" si="206"/>
        <v>#REF!</v>
      </c>
      <c r="IN174" s="6" t="e">
        <f t="shared" si="206"/>
        <v>#REF!</v>
      </c>
      <c r="IO174" s="6" t="e">
        <f t="shared" si="206"/>
        <v>#REF!</v>
      </c>
      <c r="IP174" s="6" t="e">
        <f t="shared" si="206"/>
        <v>#REF!</v>
      </c>
      <c r="IQ174" s="6" t="e">
        <f t="shared" si="206"/>
        <v>#REF!</v>
      </c>
      <c r="IR174" s="6" t="e">
        <f t="shared" si="206"/>
        <v>#REF!</v>
      </c>
      <c r="IS174" s="6" t="e">
        <f t="shared" si="206"/>
        <v>#REF!</v>
      </c>
      <c r="IT174" s="6" t="e">
        <f t="shared" si="206"/>
        <v>#REF!</v>
      </c>
      <c r="IU174" s="6" t="e">
        <f t="shared" si="206"/>
        <v>#REF!</v>
      </c>
      <c r="IV174" s="6" t="e">
        <f t="shared" si="206"/>
        <v>#REF!</v>
      </c>
      <c r="IW174" s="6" t="e">
        <f t="shared" si="206"/>
        <v>#REF!</v>
      </c>
      <c r="IX174" s="6" t="e">
        <f t="shared" si="206"/>
        <v>#REF!</v>
      </c>
      <c r="IY174" s="6" t="e">
        <f t="shared" si="206"/>
        <v>#REF!</v>
      </c>
      <c r="IZ174" s="6" t="e">
        <f t="shared" si="206"/>
        <v>#REF!</v>
      </c>
      <c r="JA174" s="6" t="e">
        <f t="shared" si="206"/>
        <v>#REF!</v>
      </c>
      <c r="JB174" s="6" t="e">
        <f t="shared" si="206"/>
        <v>#REF!</v>
      </c>
      <c r="JC174" s="6" t="e">
        <f t="shared" si="206"/>
        <v>#REF!</v>
      </c>
      <c r="JD174" s="6" t="e">
        <f t="shared" si="206"/>
        <v>#REF!</v>
      </c>
      <c r="JE174" s="6" t="e">
        <f t="shared" si="206"/>
        <v>#REF!</v>
      </c>
      <c r="JF174" s="6" t="e">
        <f t="shared" si="200"/>
        <v>#REF!</v>
      </c>
      <c r="JG174" s="6" t="e">
        <f t="shared" si="200"/>
        <v>#REF!</v>
      </c>
      <c r="JH174" s="6" t="e">
        <f t="shared" si="200"/>
        <v>#REF!</v>
      </c>
      <c r="JI174" s="6" t="e">
        <f t="shared" si="200"/>
        <v>#REF!</v>
      </c>
      <c r="JJ174" s="6" t="e">
        <f t="shared" si="200"/>
        <v>#REF!</v>
      </c>
      <c r="JK174" s="6" t="e">
        <f t="shared" si="200"/>
        <v>#REF!</v>
      </c>
      <c r="JL174" s="6" t="e">
        <f t="shared" si="200"/>
        <v>#REF!</v>
      </c>
      <c r="JM174" s="6" t="e">
        <f t="shared" si="200"/>
        <v>#REF!</v>
      </c>
      <c r="JN174" s="6" t="e">
        <f t="shared" si="200"/>
        <v>#REF!</v>
      </c>
      <c r="JO174" s="6" t="e">
        <f t="shared" si="200"/>
        <v>#REF!</v>
      </c>
      <c r="JP174" s="6" t="e">
        <f t="shared" si="200"/>
        <v>#REF!</v>
      </c>
      <c r="JQ174" s="6" t="e">
        <f t="shared" si="200"/>
        <v>#REF!</v>
      </c>
      <c r="JR174" s="6" t="e">
        <f t="shared" si="200"/>
        <v>#REF!</v>
      </c>
      <c r="JS174" s="6" t="e">
        <f t="shared" si="200"/>
        <v>#REF!</v>
      </c>
    </row>
    <row r="175" spans="1:279" ht="14.5" x14ac:dyDescent="0.35">
      <c r="A175" s="8">
        <v>173</v>
      </c>
      <c r="B175" s="9">
        <v>42139</v>
      </c>
      <c r="C175" s="10">
        <v>400.91</v>
      </c>
      <c r="D175" s="8">
        <f t="shared" si="154"/>
        <v>7.3814814814817282</v>
      </c>
      <c r="I175" s="6">
        <v>173</v>
      </c>
      <c r="J175" s="6">
        <f t="shared" si="155"/>
        <v>54.486268861457688</v>
      </c>
      <c r="K175" s="6">
        <f t="shared" si="156"/>
        <v>48.212009602198052</v>
      </c>
      <c r="L175" s="6">
        <f t="shared" si="207"/>
        <v>35.73730589849395</v>
      </c>
      <c r="M175" s="6">
        <f t="shared" si="207"/>
        <v>26.067565157752867</v>
      </c>
      <c r="N175" s="6">
        <f t="shared" si="207"/>
        <v>28.134379972567551</v>
      </c>
      <c r="O175" s="6">
        <f t="shared" si="207"/>
        <v>38.911342935531145</v>
      </c>
      <c r="P175" s="6">
        <f t="shared" si="207"/>
        <v>50.500268861457407</v>
      </c>
      <c r="Q175" s="6">
        <f t="shared" si="207"/>
        <v>60.022379972568984</v>
      </c>
      <c r="R175" s="6">
        <f t="shared" si="207"/>
        <v>67.034787379976549</v>
      </c>
      <c r="S175" s="6">
        <f t="shared" si="207"/>
        <v>71.758935528124752</v>
      </c>
      <c r="T175" s="6">
        <f t="shared" si="207"/>
        <v>76.114009602198777</v>
      </c>
      <c r="U175" s="6">
        <f t="shared" si="207"/>
        <v>79.952379972569574</v>
      </c>
      <c r="V175" s="6">
        <f t="shared" si="207"/>
        <v>80.247639231828572</v>
      </c>
      <c r="W175" s="6">
        <f t="shared" si="207"/>
        <v>74.490083676273017</v>
      </c>
      <c r="X175" s="6">
        <f t="shared" si="207"/>
        <v>63.270231824420932</v>
      </c>
      <c r="Y175" s="6">
        <f t="shared" si="207"/>
        <v>53.526676268864676</v>
      </c>
      <c r="Z175" s="6">
        <f t="shared" si="207"/>
        <v>54.781528120716693</v>
      </c>
      <c r="AA175" s="6">
        <f t="shared" si="207"/>
        <v>65.484676268865115</v>
      </c>
      <c r="AB175" s="6">
        <f t="shared" si="207"/>
        <v>75.523491083680369</v>
      </c>
      <c r="AC175" s="6">
        <f t="shared" si="207"/>
        <v>82.240639231828922</v>
      </c>
      <c r="AD175" s="6">
        <f t="shared" si="207"/>
        <v>87.038602194791878</v>
      </c>
      <c r="AE175" s="6">
        <f t="shared" si="207"/>
        <v>91.393676268866329</v>
      </c>
      <c r="AF175" s="6">
        <f t="shared" si="207"/>
        <v>94.420083676273606</v>
      </c>
      <c r="AG175" s="6">
        <f t="shared" si="207"/>
        <v>96.560713305903462</v>
      </c>
      <c r="AH175" s="6">
        <f t="shared" si="207"/>
        <v>96.85597256516246</v>
      </c>
      <c r="AI175" s="6">
        <f t="shared" si="207"/>
        <v>91.024602194792166</v>
      </c>
      <c r="AJ175" s="6">
        <f t="shared" si="207"/>
        <v>78.107009602199142</v>
      </c>
      <c r="AK175" s="6">
        <f t="shared" si="207"/>
        <v>66.739528120717125</v>
      </c>
      <c r="AL175" s="6">
        <f t="shared" si="207"/>
        <v>67.403861454050713</v>
      </c>
      <c r="AM175" s="6">
        <f t="shared" si="207"/>
        <v>78.476083676273305</v>
      </c>
      <c r="AN175" s="6">
        <f t="shared" si="207"/>
        <v>89.843565157754895</v>
      </c>
      <c r="AO175" s="6">
        <f t="shared" si="207"/>
        <v>97.594120713310801</v>
      </c>
      <c r="AP175" s="6">
        <f t="shared" si="207"/>
        <v>103.35167626886634</v>
      </c>
      <c r="AQ175" s="6">
        <f t="shared" si="207"/>
        <v>108.51871330590389</v>
      </c>
      <c r="AR175" s="6">
        <f t="shared" si="207"/>
        <v>112.50471330590375</v>
      </c>
      <c r="AS175" s="6">
        <f t="shared" si="207"/>
        <v>114.71915775034836</v>
      </c>
      <c r="AT175" s="6">
        <f t="shared" si="207"/>
        <v>113.68575034294102</v>
      </c>
      <c r="AU175" s="6">
        <f t="shared" si="207"/>
        <v>107.26386145405188</v>
      </c>
      <c r="AV175" s="6">
        <f t="shared" si="207"/>
        <v>95.674935528125616</v>
      </c>
      <c r="AW175" s="6">
        <f t="shared" si="207"/>
        <v>85.48849108368087</v>
      </c>
      <c r="AX175" s="6">
        <f t="shared" si="207"/>
        <v>86.005194787384539</v>
      </c>
      <c r="AY175" s="6">
        <f t="shared" si="207"/>
        <v>96.85597256516246</v>
      </c>
      <c r="AZ175" s="6">
        <f t="shared" si="207"/>
        <v>107.70675034294079</v>
      </c>
      <c r="BA175" s="6">
        <f t="shared" si="207"/>
        <v>115.60493552812619</v>
      </c>
      <c r="BB175" s="6">
        <f t="shared" si="207"/>
        <v>120.993417009608</v>
      </c>
      <c r="BC175" s="6">
        <f t="shared" si="207"/>
        <v>124.09363923183001</v>
      </c>
      <c r="BD175" s="6">
        <f t="shared" si="207"/>
        <v>128.15345404664504</v>
      </c>
      <c r="BE175" s="6">
        <f t="shared" si="207"/>
        <v>131.40130589849699</v>
      </c>
      <c r="BF175" s="6">
        <f t="shared" si="207"/>
        <v>131.47512071331175</v>
      </c>
      <c r="BG175" s="6">
        <f t="shared" si="207"/>
        <v>125.49612071331153</v>
      </c>
      <c r="BH175" s="6">
        <f t="shared" si="207"/>
        <v>113.31667626886684</v>
      </c>
      <c r="BI175" s="6">
        <f t="shared" si="207"/>
        <v>104.16363923182944</v>
      </c>
      <c r="BJ175" s="6">
        <f t="shared" si="207"/>
        <v>106.23045404664454</v>
      </c>
      <c r="BK175" s="6">
        <f t="shared" si="207"/>
        <v>117.45030589849662</v>
      </c>
      <c r="BL175" s="6">
        <f t="shared" si="207"/>
        <v>128.00582441701556</v>
      </c>
      <c r="BM175" s="6">
        <f t="shared" si="207"/>
        <v>134.5753429355342</v>
      </c>
      <c r="BN175" s="6">
        <f t="shared" si="207"/>
        <v>139.52093552812707</v>
      </c>
      <c r="BO175" s="6">
        <f t="shared" si="207"/>
        <v>143.35930589849744</v>
      </c>
      <c r="BP175" s="6">
        <f t="shared" si="207"/>
        <v>146.97623182442354</v>
      </c>
      <c r="BQ175" s="6">
        <f t="shared" si="207"/>
        <v>150.07645404664598</v>
      </c>
      <c r="BR175" s="6">
        <f t="shared" si="207"/>
        <v>149.70737997257183</v>
      </c>
      <c r="BS175" s="6">
        <f t="shared" si="207"/>
        <v>142.84260219479376</v>
      </c>
      <c r="BT175" s="6">
        <f t="shared" si="207"/>
        <v>130.22026886146014</v>
      </c>
      <c r="BU175" s="6">
        <f t="shared" si="207"/>
        <v>119.59093552812648</v>
      </c>
      <c r="BV175" s="6">
        <f t="shared" si="207"/>
        <v>121.58393552812642</v>
      </c>
      <c r="BW175" s="6">
        <f t="shared" si="207"/>
        <v>133.83719478738627</v>
      </c>
      <c r="BX175" s="6">
        <f t="shared" si="205"/>
        <v>145.57375034294202</v>
      </c>
      <c r="BY175" s="6">
        <f t="shared" si="205"/>
        <v>152.14326886146065</v>
      </c>
      <c r="BZ175" s="6">
        <f t="shared" si="205"/>
        <v>156.57215775034987</v>
      </c>
      <c r="CA175" s="6">
        <f t="shared" si="205"/>
        <v>159.96763923183133</v>
      </c>
      <c r="CB175" s="6">
        <f t="shared" si="205"/>
        <v>162.10826886146117</v>
      </c>
      <c r="CC175" s="6">
        <f t="shared" si="205"/>
        <v>164.47034293553529</v>
      </c>
      <c r="CD175" s="6">
        <f t="shared" si="205"/>
        <v>165.94663923183154</v>
      </c>
      <c r="CE175" s="6">
        <f t="shared" si="205"/>
        <v>159.96763923183133</v>
      </c>
      <c r="CF175" s="6">
        <f t="shared" si="205"/>
        <v>147.0500466392383</v>
      </c>
      <c r="CG175" s="6">
        <f t="shared" si="205"/>
        <v>137.45412071331197</v>
      </c>
      <c r="CH175" s="6">
        <f t="shared" si="205"/>
        <v>139.15186145405289</v>
      </c>
      <c r="CI175" s="6">
        <f t="shared" si="205"/>
        <v>149.85500960220131</v>
      </c>
      <c r="CJ175" s="6">
        <f t="shared" si="205"/>
        <v>162.77260219479433</v>
      </c>
      <c r="CK175" s="6">
        <f t="shared" si="205"/>
        <v>170.30171330590599</v>
      </c>
      <c r="CL175" s="6">
        <f t="shared" si="205"/>
        <v>174.58297256516528</v>
      </c>
      <c r="CM175" s="6">
        <f t="shared" si="205"/>
        <v>177.9784540466467</v>
      </c>
      <c r="CN175" s="6">
        <f t="shared" si="205"/>
        <v>181.8168244170175</v>
      </c>
      <c r="CO175" s="6">
        <f t="shared" si="205"/>
        <v>184.91704663923952</v>
      </c>
      <c r="CP175" s="6">
        <f t="shared" si="205"/>
        <v>183.95745404664694</v>
      </c>
      <c r="CQ175" s="6">
        <f t="shared" si="205"/>
        <v>176.42834293553571</v>
      </c>
      <c r="CR175" s="6">
        <f t="shared" si="205"/>
        <v>163.51075034294269</v>
      </c>
      <c r="CS175" s="6">
        <f t="shared" si="205"/>
        <v>154.13626886146102</v>
      </c>
      <c r="CT175" s="6">
        <f t="shared" si="205"/>
        <v>155.76019478738678</v>
      </c>
      <c r="CU175" s="6">
        <f t="shared" si="205"/>
        <v>166.90623182442411</v>
      </c>
      <c r="CV175" s="6">
        <f t="shared" si="205"/>
        <v>178.9380466392393</v>
      </c>
      <c r="CW175" s="6">
        <f t="shared" si="205"/>
        <v>186.5409725651657</v>
      </c>
      <c r="CX175" s="6">
        <f t="shared" si="205"/>
        <v>190.45315775035081</v>
      </c>
      <c r="CY175" s="6">
        <f t="shared" si="205"/>
        <v>193.11049108368434</v>
      </c>
      <c r="CZ175" s="6">
        <f t="shared" si="205"/>
        <v>196.21071330590678</v>
      </c>
      <c r="DA175" s="6">
        <f t="shared" si="205"/>
        <v>199.08949108368455</v>
      </c>
      <c r="DB175" s="6">
        <f t="shared" si="205"/>
        <v>198.79423182442514</v>
      </c>
      <c r="DC175" s="6">
        <f t="shared" si="205"/>
        <v>191.78182441701759</v>
      </c>
      <c r="DD175" s="6" t="e">
        <f t="shared" si="205"/>
        <v>#REF!</v>
      </c>
      <c r="DE175" s="6" t="e">
        <f t="shared" si="205"/>
        <v>#REF!</v>
      </c>
      <c r="DF175" s="6" t="e">
        <f t="shared" si="205"/>
        <v>#REF!</v>
      </c>
      <c r="DG175" s="6" t="e">
        <f t="shared" si="205"/>
        <v>#REF!</v>
      </c>
      <c r="DH175" s="6" t="e">
        <f t="shared" si="205"/>
        <v>#REF!</v>
      </c>
      <c r="DI175" s="6" t="e">
        <f t="shared" si="205"/>
        <v>#REF!</v>
      </c>
      <c r="DJ175" s="6" t="e">
        <f t="shared" si="205"/>
        <v>#REF!</v>
      </c>
      <c r="DK175" s="6" t="e">
        <f t="shared" si="205"/>
        <v>#REF!</v>
      </c>
      <c r="DL175" s="6" t="e">
        <f t="shared" si="205"/>
        <v>#REF!</v>
      </c>
      <c r="DM175" s="6" t="e">
        <f t="shared" si="205"/>
        <v>#REF!</v>
      </c>
      <c r="DN175" s="6" t="e">
        <f t="shared" si="205"/>
        <v>#REF!</v>
      </c>
      <c r="DO175" s="6" t="e">
        <f t="shared" si="205"/>
        <v>#REF!</v>
      </c>
      <c r="DP175" s="6" t="e">
        <f t="shared" si="205"/>
        <v>#REF!</v>
      </c>
      <c r="DQ175" s="6" t="e">
        <f t="shared" si="205"/>
        <v>#REF!</v>
      </c>
      <c r="DR175" s="6" t="e">
        <f t="shared" si="205"/>
        <v>#REF!</v>
      </c>
      <c r="DS175" s="6" t="e">
        <f t="shared" si="205"/>
        <v>#REF!</v>
      </c>
      <c r="DT175" s="6" t="e">
        <f t="shared" si="205"/>
        <v>#REF!</v>
      </c>
      <c r="DU175" s="6" t="e">
        <f t="shared" si="205"/>
        <v>#REF!</v>
      </c>
      <c r="DV175" s="6" t="e">
        <f t="shared" si="205"/>
        <v>#REF!</v>
      </c>
      <c r="DW175" s="6" t="e">
        <f t="shared" si="205"/>
        <v>#REF!</v>
      </c>
      <c r="DX175" s="6" t="e">
        <f t="shared" si="205"/>
        <v>#REF!</v>
      </c>
      <c r="DY175" s="6" t="e">
        <f t="shared" si="205"/>
        <v>#REF!</v>
      </c>
      <c r="DZ175" s="6" t="e">
        <f t="shared" si="205"/>
        <v>#REF!</v>
      </c>
      <c r="EA175" s="6" t="e">
        <f t="shared" si="205"/>
        <v>#REF!</v>
      </c>
      <c r="EB175" s="6" t="e">
        <f t="shared" si="205"/>
        <v>#REF!</v>
      </c>
      <c r="EC175" s="6" t="e">
        <f t="shared" si="205"/>
        <v>#REF!</v>
      </c>
      <c r="ED175" s="6" t="e">
        <f t="shared" si="205"/>
        <v>#REF!</v>
      </c>
      <c r="EE175" s="6" t="e">
        <f t="shared" si="205"/>
        <v>#REF!</v>
      </c>
      <c r="EF175" s="6" t="e">
        <f t="shared" si="205"/>
        <v>#REF!</v>
      </c>
      <c r="EG175" s="6" t="e">
        <f t="shared" si="205"/>
        <v>#REF!</v>
      </c>
      <c r="EH175" s="6" t="e">
        <f t="shared" si="205"/>
        <v>#REF!</v>
      </c>
      <c r="EI175" s="6" t="e">
        <f t="shared" si="208"/>
        <v>#REF!</v>
      </c>
      <c r="EJ175" s="6" t="e">
        <f t="shared" si="208"/>
        <v>#REF!</v>
      </c>
      <c r="EK175" s="6" t="e">
        <f t="shared" si="208"/>
        <v>#REF!</v>
      </c>
      <c r="EL175" s="6" t="e">
        <f t="shared" si="208"/>
        <v>#REF!</v>
      </c>
      <c r="EM175" s="6" t="e">
        <f t="shared" si="208"/>
        <v>#REF!</v>
      </c>
      <c r="EN175" s="6" t="e">
        <f t="shared" si="208"/>
        <v>#REF!</v>
      </c>
      <c r="EO175" s="6" t="e">
        <f t="shared" si="208"/>
        <v>#REF!</v>
      </c>
      <c r="EP175" s="6" t="e">
        <f t="shared" si="208"/>
        <v>#REF!</v>
      </c>
      <c r="EQ175" s="6" t="e">
        <f t="shared" si="208"/>
        <v>#REF!</v>
      </c>
      <c r="ER175" s="6" t="e">
        <f t="shared" si="208"/>
        <v>#REF!</v>
      </c>
      <c r="ES175" s="6" t="e">
        <f t="shared" si="208"/>
        <v>#REF!</v>
      </c>
      <c r="ET175" s="6" t="e">
        <f t="shared" si="208"/>
        <v>#REF!</v>
      </c>
      <c r="EU175" s="6" t="e">
        <f t="shared" si="208"/>
        <v>#REF!</v>
      </c>
      <c r="EV175" s="6" t="e">
        <f t="shared" si="208"/>
        <v>#REF!</v>
      </c>
      <c r="EW175" s="6" t="e">
        <f t="shared" si="208"/>
        <v>#REF!</v>
      </c>
      <c r="EX175" s="6" t="e">
        <f t="shared" si="208"/>
        <v>#REF!</v>
      </c>
      <c r="EY175" s="6" t="e">
        <f t="shared" si="208"/>
        <v>#REF!</v>
      </c>
      <c r="EZ175" s="6" t="e">
        <f t="shared" si="208"/>
        <v>#REF!</v>
      </c>
      <c r="FA175" s="6" t="e">
        <f t="shared" si="208"/>
        <v>#REF!</v>
      </c>
      <c r="FB175" s="6" t="e">
        <f t="shared" si="208"/>
        <v>#REF!</v>
      </c>
      <c r="FC175" s="6" t="e">
        <f t="shared" si="208"/>
        <v>#REF!</v>
      </c>
      <c r="FD175" s="6" t="e">
        <f t="shared" si="208"/>
        <v>#REF!</v>
      </c>
      <c r="FE175" s="6" t="e">
        <f t="shared" si="208"/>
        <v>#REF!</v>
      </c>
      <c r="FF175" s="6" t="e">
        <f t="shared" si="208"/>
        <v>#REF!</v>
      </c>
      <c r="FG175" s="6" t="e">
        <f t="shared" si="208"/>
        <v>#REF!</v>
      </c>
      <c r="FH175" s="6" t="e">
        <f t="shared" si="208"/>
        <v>#REF!</v>
      </c>
      <c r="FI175" s="6" t="e">
        <f t="shared" si="208"/>
        <v>#REF!</v>
      </c>
      <c r="FJ175" s="6" t="e">
        <f t="shared" si="208"/>
        <v>#REF!</v>
      </c>
      <c r="FK175" s="6" t="e">
        <f t="shared" si="208"/>
        <v>#REF!</v>
      </c>
      <c r="FL175" s="6" t="e">
        <f t="shared" si="208"/>
        <v>#REF!</v>
      </c>
      <c r="FM175" s="6" t="e">
        <f t="shared" si="208"/>
        <v>#REF!</v>
      </c>
      <c r="FN175" s="6" t="e">
        <f t="shared" si="208"/>
        <v>#REF!</v>
      </c>
      <c r="FO175" s="6" t="e">
        <f t="shared" si="208"/>
        <v>#REF!</v>
      </c>
      <c r="FP175" s="6" t="e">
        <f t="shared" si="208"/>
        <v>#REF!</v>
      </c>
      <c r="FQ175" s="6" t="e">
        <f t="shared" si="208"/>
        <v>#REF!</v>
      </c>
      <c r="FR175" s="6" t="e">
        <f t="shared" si="208"/>
        <v>#REF!</v>
      </c>
      <c r="FS175" s="6" t="e">
        <f t="shared" si="208"/>
        <v>#REF!</v>
      </c>
      <c r="FT175" s="6" t="e">
        <f t="shared" si="208"/>
        <v>#REF!</v>
      </c>
      <c r="FU175" s="6" t="e">
        <f t="shared" si="208"/>
        <v>#REF!</v>
      </c>
      <c r="FV175" s="6" t="e">
        <f t="shared" si="208"/>
        <v>#REF!</v>
      </c>
      <c r="FW175" s="6" t="e">
        <f t="shared" si="208"/>
        <v>#REF!</v>
      </c>
      <c r="FX175" s="6" t="e">
        <f t="shared" si="208"/>
        <v>#REF!</v>
      </c>
      <c r="FY175" s="6" t="e">
        <f t="shared" si="208"/>
        <v>#REF!</v>
      </c>
      <c r="FZ175" s="6" t="e">
        <f t="shared" si="208"/>
        <v>#REF!</v>
      </c>
      <c r="GA175" s="6" t="e">
        <f t="shared" si="208"/>
        <v>#REF!</v>
      </c>
      <c r="GB175" s="6" t="e">
        <f t="shared" si="208"/>
        <v>#REF!</v>
      </c>
      <c r="GC175" s="6" t="e">
        <f t="shared" si="208"/>
        <v>#REF!</v>
      </c>
      <c r="GD175" s="6" t="e">
        <f t="shared" si="208"/>
        <v>#REF!</v>
      </c>
      <c r="GE175" s="6" t="e">
        <f t="shared" si="208"/>
        <v>#REF!</v>
      </c>
      <c r="GF175" s="6" t="e">
        <f t="shared" si="208"/>
        <v>#REF!</v>
      </c>
      <c r="GG175" s="6" t="e">
        <f t="shared" si="208"/>
        <v>#REF!</v>
      </c>
      <c r="GH175" s="6" t="e">
        <f t="shared" si="208"/>
        <v>#REF!</v>
      </c>
      <c r="GI175" s="6" t="e">
        <f t="shared" si="208"/>
        <v>#REF!</v>
      </c>
      <c r="GJ175" s="6" t="e">
        <f t="shared" si="208"/>
        <v>#REF!</v>
      </c>
      <c r="GK175" s="6" t="e">
        <f t="shared" si="208"/>
        <v>#REF!</v>
      </c>
      <c r="GL175" s="6" t="e">
        <f t="shared" si="208"/>
        <v>#REF!</v>
      </c>
      <c r="GM175" s="6" t="e">
        <f t="shared" si="208"/>
        <v>#REF!</v>
      </c>
      <c r="GN175" s="6" t="e">
        <f t="shared" si="208"/>
        <v>#REF!</v>
      </c>
      <c r="GO175" s="6" t="e">
        <f t="shared" si="208"/>
        <v>#REF!</v>
      </c>
      <c r="GP175" s="6" t="e">
        <f t="shared" si="208"/>
        <v>#REF!</v>
      </c>
      <c r="GQ175" s="6" t="e">
        <f t="shared" si="208"/>
        <v>#REF!</v>
      </c>
      <c r="GR175" s="6" t="e">
        <f t="shared" si="208"/>
        <v>#REF!</v>
      </c>
      <c r="GS175" s="6" t="e">
        <f t="shared" si="208"/>
        <v>#REF!</v>
      </c>
      <c r="GT175" s="6" t="e">
        <f t="shared" si="208"/>
        <v>#REF!</v>
      </c>
      <c r="GU175" s="6" t="e">
        <f t="shared" si="206"/>
        <v>#REF!</v>
      </c>
      <c r="GV175" s="6" t="e">
        <f t="shared" si="206"/>
        <v>#REF!</v>
      </c>
      <c r="GW175" s="6" t="e">
        <f t="shared" si="206"/>
        <v>#REF!</v>
      </c>
      <c r="GX175" s="6" t="e">
        <f t="shared" si="206"/>
        <v>#REF!</v>
      </c>
      <c r="GY175" s="6" t="e">
        <f t="shared" si="206"/>
        <v>#REF!</v>
      </c>
      <c r="GZ175" s="6" t="e">
        <f t="shared" si="206"/>
        <v>#REF!</v>
      </c>
      <c r="HA175" s="6" t="e">
        <f t="shared" si="206"/>
        <v>#REF!</v>
      </c>
      <c r="HB175" s="6" t="e">
        <f t="shared" si="206"/>
        <v>#REF!</v>
      </c>
      <c r="HC175" s="6" t="e">
        <f t="shared" si="206"/>
        <v>#REF!</v>
      </c>
      <c r="HD175" s="6" t="e">
        <f t="shared" si="206"/>
        <v>#REF!</v>
      </c>
      <c r="HE175" s="6" t="e">
        <f t="shared" si="206"/>
        <v>#REF!</v>
      </c>
      <c r="HF175" s="6" t="e">
        <f t="shared" si="206"/>
        <v>#REF!</v>
      </c>
      <c r="HG175" s="6" t="e">
        <f t="shared" si="206"/>
        <v>#REF!</v>
      </c>
      <c r="HH175" s="6" t="e">
        <f t="shared" si="206"/>
        <v>#REF!</v>
      </c>
      <c r="HI175" s="6" t="e">
        <f t="shared" si="206"/>
        <v>#REF!</v>
      </c>
      <c r="HJ175" s="6" t="e">
        <f t="shared" si="206"/>
        <v>#REF!</v>
      </c>
      <c r="HK175" s="6" t="e">
        <f t="shared" si="206"/>
        <v>#REF!</v>
      </c>
      <c r="HL175" s="6" t="e">
        <f t="shared" si="206"/>
        <v>#REF!</v>
      </c>
      <c r="HM175" s="6" t="e">
        <f t="shared" si="206"/>
        <v>#REF!</v>
      </c>
      <c r="HN175" s="6" t="e">
        <f t="shared" si="206"/>
        <v>#REF!</v>
      </c>
      <c r="HO175" s="6" t="e">
        <f t="shared" si="206"/>
        <v>#REF!</v>
      </c>
      <c r="HP175" s="6" t="e">
        <f t="shared" si="206"/>
        <v>#REF!</v>
      </c>
      <c r="HQ175" s="6" t="e">
        <f t="shared" si="206"/>
        <v>#REF!</v>
      </c>
      <c r="HR175" s="6" t="e">
        <f t="shared" si="206"/>
        <v>#REF!</v>
      </c>
      <c r="HS175" s="6" t="e">
        <f t="shared" si="206"/>
        <v>#REF!</v>
      </c>
      <c r="HT175" s="6" t="e">
        <f t="shared" si="206"/>
        <v>#REF!</v>
      </c>
      <c r="HU175" s="6" t="e">
        <f t="shared" si="206"/>
        <v>#REF!</v>
      </c>
      <c r="HV175" s="6" t="e">
        <f t="shared" si="206"/>
        <v>#REF!</v>
      </c>
      <c r="HW175" s="6" t="e">
        <f t="shared" si="206"/>
        <v>#REF!</v>
      </c>
      <c r="HX175" s="6" t="e">
        <f t="shared" si="206"/>
        <v>#REF!</v>
      </c>
      <c r="HY175" s="6" t="e">
        <f t="shared" si="206"/>
        <v>#REF!</v>
      </c>
      <c r="HZ175" s="6" t="e">
        <f t="shared" si="206"/>
        <v>#REF!</v>
      </c>
      <c r="IA175" s="6" t="e">
        <f t="shared" si="206"/>
        <v>#REF!</v>
      </c>
      <c r="IB175" s="6" t="e">
        <f t="shared" si="206"/>
        <v>#REF!</v>
      </c>
      <c r="IC175" s="6" t="e">
        <f t="shared" si="206"/>
        <v>#REF!</v>
      </c>
      <c r="ID175" s="6" t="e">
        <f t="shared" si="206"/>
        <v>#REF!</v>
      </c>
      <c r="IE175" s="6" t="e">
        <f t="shared" si="206"/>
        <v>#REF!</v>
      </c>
      <c r="IF175" s="6" t="e">
        <f t="shared" si="206"/>
        <v>#REF!</v>
      </c>
      <c r="IG175" s="6" t="e">
        <f t="shared" si="206"/>
        <v>#REF!</v>
      </c>
      <c r="IH175" s="6" t="e">
        <f t="shared" si="206"/>
        <v>#REF!</v>
      </c>
      <c r="II175" s="6" t="e">
        <f t="shared" si="206"/>
        <v>#REF!</v>
      </c>
      <c r="IJ175" s="6" t="e">
        <f t="shared" si="206"/>
        <v>#REF!</v>
      </c>
      <c r="IK175" s="6" t="e">
        <f t="shared" si="206"/>
        <v>#REF!</v>
      </c>
      <c r="IL175" s="6" t="e">
        <f t="shared" si="206"/>
        <v>#REF!</v>
      </c>
      <c r="IM175" s="6" t="e">
        <f t="shared" si="206"/>
        <v>#REF!</v>
      </c>
      <c r="IN175" s="6" t="e">
        <f t="shared" si="206"/>
        <v>#REF!</v>
      </c>
      <c r="IO175" s="6" t="e">
        <f t="shared" si="206"/>
        <v>#REF!</v>
      </c>
      <c r="IP175" s="6" t="e">
        <f t="shared" si="206"/>
        <v>#REF!</v>
      </c>
      <c r="IQ175" s="6" t="e">
        <f t="shared" si="206"/>
        <v>#REF!</v>
      </c>
      <c r="IR175" s="6" t="e">
        <f t="shared" si="206"/>
        <v>#REF!</v>
      </c>
      <c r="IS175" s="6" t="e">
        <f t="shared" si="206"/>
        <v>#REF!</v>
      </c>
      <c r="IT175" s="6" t="e">
        <f t="shared" si="206"/>
        <v>#REF!</v>
      </c>
      <c r="IU175" s="6" t="e">
        <f t="shared" si="206"/>
        <v>#REF!</v>
      </c>
      <c r="IV175" s="6" t="e">
        <f t="shared" si="206"/>
        <v>#REF!</v>
      </c>
      <c r="IW175" s="6" t="e">
        <f t="shared" si="206"/>
        <v>#REF!</v>
      </c>
      <c r="IX175" s="6" t="e">
        <f t="shared" si="206"/>
        <v>#REF!</v>
      </c>
      <c r="IY175" s="6" t="e">
        <f t="shared" si="206"/>
        <v>#REF!</v>
      </c>
      <c r="IZ175" s="6" t="e">
        <f t="shared" si="206"/>
        <v>#REF!</v>
      </c>
      <c r="JA175" s="6" t="e">
        <f t="shared" si="206"/>
        <v>#REF!</v>
      </c>
      <c r="JB175" s="6" t="e">
        <f t="shared" si="206"/>
        <v>#REF!</v>
      </c>
      <c r="JC175" s="6" t="e">
        <f t="shared" si="206"/>
        <v>#REF!</v>
      </c>
      <c r="JD175" s="6" t="e">
        <f t="shared" si="206"/>
        <v>#REF!</v>
      </c>
      <c r="JE175" s="6" t="e">
        <f t="shared" si="206"/>
        <v>#REF!</v>
      </c>
      <c r="JF175" s="6" t="e">
        <f t="shared" si="200"/>
        <v>#REF!</v>
      </c>
      <c r="JG175" s="6" t="e">
        <f t="shared" si="200"/>
        <v>#REF!</v>
      </c>
      <c r="JH175" s="6" t="e">
        <f t="shared" si="200"/>
        <v>#REF!</v>
      </c>
      <c r="JI175" s="6" t="e">
        <f t="shared" si="200"/>
        <v>#REF!</v>
      </c>
      <c r="JJ175" s="6" t="e">
        <f t="shared" si="200"/>
        <v>#REF!</v>
      </c>
      <c r="JK175" s="6" t="e">
        <f t="shared" si="200"/>
        <v>#REF!</v>
      </c>
      <c r="JL175" s="6" t="e">
        <f t="shared" si="200"/>
        <v>#REF!</v>
      </c>
      <c r="JM175" s="6" t="e">
        <f t="shared" si="200"/>
        <v>#REF!</v>
      </c>
      <c r="JN175" s="6" t="e">
        <f t="shared" si="200"/>
        <v>#REF!</v>
      </c>
      <c r="JO175" s="6" t="e">
        <f t="shared" si="200"/>
        <v>#REF!</v>
      </c>
      <c r="JP175" s="6" t="e">
        <f t="shared" si="200"/>
        <v>#REF!</v>
      </c>
      <c r="JQ175" s="6" t="e">
        <f t="shared" si="200"/>
        <v>#REF!</v>
      </c>
      <c r="JR175" s="6" t="e">
        <f t="shared" si="200"/>
        <v>#REF!</v>
      </c>
      <c r="JS175" s="6" t="e">
        <f t="shared" si="200"/>
        <v>#REF!</v>
      </c>
    </row>
    <row r="176" spans="1:279" ht="14.5" x14ac:dyDescent="0.35">
      <c r="A176" s="8">
        <v>174</v>
      </c>
      <c r="B176" s="9">
        <v>42170</v>
      </c>
      <c r="C176" s="10">
        <v>400.06</v>
      </c>
      <c r="D176" s="8">
        <f t="shared" si="154"/>
        <v>6.5314814814817055</v>
      </c>
      <c r="I176" s="6">
        <v>174</v>
      </c>
      <c r="J176" s="6">
        <f t="shared" si="155"/>
        <v>42.660250342938454</v>
      </c>
      <c r="K176" s="6">
        <f t="shared" si="156"/>
        <v>31.622046639234387</v>
      </c>
      <c r="L176" s="6">
        <f t="shared" si="207"/>
        <v>23.065805898493338</v>
      </c>
      <c r="M176" s="6">
        <f t="shared" si="207"/>
        <v>24.894620713308036</v>
      </c>
      <c r="N176" s="6">
        <f t="shared" si="207"/>
        <v>34.430583676271567</v>
      </c>
      <c r="O176" s="6">
        <f t="shared" si="207"/>
        <v>44.685009602197795</v>
      </c>
      <c r="P176" s="6">
        <f t="shared" si="207"/>
        <v>53.110620713309331</v>
      </c>
      <c r="Q176" s="6">
        <f t="shared" si="207"/>
        <v>59.315528120716877</v>
      </c>
      <c r="R176" s="6">
        <f t="shared" si="207"/>
        <v>63.495676268865083</v>
      </c>
      <c r="S176" s="6">
        <f t="shared" si="207"/>
        <v>67.349250342939129</v>
      </c>
      <c r="T176" s="6">
        <f t="shared" si="207"/>
        <v>70.745620713309862</v>
      </c>
      <c r="U176" s="6">
        <f t="shared" si="207"/>
        <v>71.006879972568896</v>
      </c>
      <c r="V176" s="6">
        <f t="shared" si="207"/>
        <v>65.912324417013338</v>
      </c>
      <c r="W176" s="6">
        <f t="shared" si="207"/>
        <v>55.984472565161269</v>
      </c>
      <c r="X176" s="6">
        <f t="shared" si="207"/>
        <v>47.362917009605091</v>
      </c>
      <c r="Y176" s="6">
        <f t="shared" si="207"/>
        <v>48.473268861457086</v>
      </c>
      <c r="Z176" s="6">
        <f t="shared" si="207"/>
        <v>57.943917009605485</v>
      </c>
      <c r="AA176" s="6">
        <f t="shared" si="207"/>
        <v>66.82673182442069</v>
      </c>
      <c r="AB176" s="6">
        <f t="shared" si="207"/>
        <v>72.770379972569202</v>
      </c>
      <c r="AC176" s="6">
        <f t="shared" si="207"/>
        <v>77.015842935532163</v>
      </c>
      <c r="AD176" s="6">
        <f t="shared" si="207"/>
        <v>80.869417009606579</v>
      </c>
      <c r="AE176" s="6">
        <f t="shared" si="207"/>
        <v>83.547324417013868</v>
      </c>
      <c r="AF176" s="6">
        <f t="shared" si="207"/>
        <v>85.441454046643699</v>
      </c>
      <c r="AG176" s="6">
        <f t="shared" si="207"/>
        <v>85.702713305902734</v>
      </c>
      <c r="AH176" s="6">
        <f t="shared" si="207"/>
        <v>80.54284293553242</v>
      </c>
      <c r="AI176" s="6">
        <f t="shared" si="207"/>
        <v>69.112750342939435</v>
      </c>
      <c r="AJ176" s="6">
        <f t="shared" si="207"/>
        <v>59.054268861457473</v>
      </c>
      <c r="AK176" s="6">
        <f t="shared" si="207"/>
        <v>59.642102194791036</v>
      </c>
      <c r="AL176" s="6">
        <f t="shared" si="207"/>
        <v>69.439324417013594</v>
      </c>
      <c r="AM176" s="6">
        <f t="shared" si="207"/>
        <v>79.497805898495187</v>
      </c>
      <c r="AN176" s="6">
        <f t="shared" si="207"/>
        <v>86.355861454051052</v>
      </c>
      <c r="AO176" s="6">
        <f t="shared" si="207"/>
        <v>91.450417009606596</v>
      </c>
      <c r="AP176" s="6">
        <f t="shared" si="207"/>
        <v>96.022454046644086</v>
      </c>
      <c r="AQ176" s="6">
        <f t="shared" si="207"/>
        <v>99.549454046643973</v>
      </c>
      <c r="AR176" s="6">
        <f t="shared" si="207"/>
        <v>101.50889849108856</v>
      </c>
      <c r="AS176" s="6">
        <f t="shared" si="207"/>
        <v>100.59449108368121</v>
      </c>
      <c r="AT176" s="6">
        <f t="shared" si="207"/>
        <v>94.912102194792098</v>
      </c>
      <c r="AU176" s="6">
        <f t="shared" si="207"/>
        <v>84.65767626886587</v>
      </c>
      <c r="AV176" s="6">
        <f t="shared" si="207"/>
        <v>75.644231824421141</v>
      </c>
      <c r="AW176" s="6">
        <f t="shared" si="207"/>
        <v>76.10143552812481</v>
      </c>
      <c r="AX176" s="6">
        <f t="shared" si="207"/>
        <v>85.702713305902734</v>
      </c>
      <c r="AY176" s="6">
        <f t="shared" si="207"/>
        <v>95.303991083681012</v>
      </c>
      <c r="AZ176" s="6">
        <f t="shared" si="207"/>
        <v>102.2926762688664</v>
      </c>
      <c r="BA176" s="6">
        <f t="shared" si="207"/>
        <v>107.06065775034816</v>
      </c>
      <c r="BB176" s="6">
        <f t="shared" si="207"/>
        <v>109.80387997257021</v>
      </c>
      <c r="BC176" s="6">
        <f t="shared" si="207"/>
        <v>113.39619478738523</v>
      </c>
      <c r="BD176" s="6">
        <f t="shared" si="207"/>
        <v>116.27004663923715</v>
      </c>
      <c r="BE176" s="6">
        <f t="shared" si="207"/>
        <v>116.33536145405192</v>
      </c>
      <c r="BF176" s="6">
        <f t="shared" si="207"/>
        <v>111.04486145405171</v>
      </c>
      <c r="BG176" s="6">
        <f t="shared" si="207"/>
        <v>100.26791700960705</v>
      </c>
      <c r="BH176" s="6">
        <f t="shared" si="207"/>
        <v>92.168879972569684</v>
      </c>
      <c r="BI176" s="6">
        <f t="shared" si="207"/>
        <v>93.997694787384745</v>
      </c>
      <c r="BJ176" s="6">
        <f t="shared" si="207"/>
        <v>103.92554663923683</v>
      </c>
      <c r="BK176" s="6">
        <f t="shared" si="207"/>
        <v>113.2655651577557</v>
      </c>
      <c r="BL176" s="6">
        <f t="shared" si="207"/>
        <v>119.07858367627433</v>
      </c>
      <c r="BM176" s="6">
        <f t="shared" si="207"/>
        <v>123.45467626886717</v>
      </c>
      <c r="BN176" s="6">
        <f t="shared" si="207"/>
        <v>126.85104663923755</v>
      </c>
      <c r="BO176" s="6">
        <f t="shared" si="207"/>
        <v>130.05147256516364</v>
      </c>
      <c r="BP176" s="6">
        <f t="shared" si="207"/>
        <v>132.79469478738608</v>
      </c>
      <c r="BQ176" s="6">
        <f t="shared" si="207"/>
        <v>132.46812071331192</v>
      </c>
      <c r="BR176" s="6">
        <f t="shared" si="207"/>
        <v>126.39384293553387</v>
      </c>
      <c r="BS176" s="6">
        <f t="shared" si="207"/>
        <v>115.22500960220029</v>
      </c>
      <c r="BT176" s="6">
        <f t="shared" si="207"/>
        <v>105.81967626886664</v>
      </c>
      <c r="BU176" s="6">
        <f t="shared" si="207"/>
        <v>107.58317626886659</v>
      </c>
      <c r="BV176" s="6">
        <f t="shared" si="207"/>
        <v>118.42543552812639</v>
      </c>
      <c r="BW176" s="6">
        <f t="shared" ref="BW176:EH179" si="209">INDEX($D$3:$D$272,$I176,1)*INDEX($D$3:$D$272,$I176+BW$2,1)</f>
        <v>128.81049108368214</v>
      </c>
      <c r="BX176" s="6">
        <f t="shared" si="209"/>
        <v>134.62350960220076</v>
      </c>
      <c r="BY176" s="6">
        <f t="shared" si="209"/>
        <v>138.54239849108993</v>
      </c>
      <c r="BZ176" s="6">
        <f t="shared" si="209"/>
        <v>141.54687997257139</v>
      </c>
      <c r="CA176" s="6">
        <f t="shared" si="209"/>
        <v>143.44100960220121</v>
      </c>
      <c r="CB176" s="6">
        <f t="shared" si="209"/>
        <v>145.53108367627533</v>
      </c>
      <c r="CC176" s="6">
        <f t="shared" si="209"/>
        <v>146.83737997257157</v>
      </c>
      <c r="CD176" s="6">
        <f t="shared" si="209"/>
        <v>141.54687997257139</v>
      </c>
      <c r="CE176" s="6">
        <f t="shared" si="209"/>
        <v>130.1167873799784</v>
      </c>
      <c r="CF176" s="6">
        <f t="shared" si="209"/>
        <v>121.62586145405211</v>
      </c>
      <c r="CG176" s="6">
        <f t="shared" si="209"/>
        <v>123.12810219479302</v>
      </c>
      <c r="CH176" s="6">
        <f t="shared" si="209"/>
        <v>132.59875034294143</v>
      </c>
      <c r="CI176" s="6">
        <f t="shared" si="209"/>
        <v>144.02884293553441</v>
      </c>
      <c r="CJ176" s="6">
        <f t="shared" si="209"/>
        <v>150.690954046646</v>
      </c>
      <c r="CK176" s="6">
        <f t="shared" si="209"/>
        <v>154.47921330590529</v>
      </c>
      <c r="CL176" s="6">
        <f t="shared" si="209"/>
        <v>157.48369478738672</v>
      </c>
      <c r="CM176" s="6">
        <f t="shared" si="209"/>
        <v>160.88006515775749</v>
      </c>
      <c r="CN176" s="6">
        <f t="shared" si="209"/>
        <v>163.62328737997953</v>
      </c>
      <c r="CO176" s="6">
        <f t="shared" si="209"/>
        <v>162.77419478738693</v>
      </c>
      <c r="CP176" s="6">
        <f t="shared" si="209"/>
        <v>156.11208367627572</v>
      </c>
      <c r="CQ176" s="6">
        <f t="shared" si="209"/>
        <v>144.68199108368273</v>
      </c>
      <c r="CR176" s="6">
        <f t="shared" si="209"/>
        <v>136.38700960220109</v>
      </c>
      <c r="CS176" s="6">
        <f t="shared" si="209"/>
        <v>137.82393552812687</v>
      </c>
      <c r="CT176" s="6">
        <f t="shared" si="209"/>
        <v>147.68647256516417</v>
      </c>
      <c r="CU176" s="6">
        <f t="shared" si="209"/>
        <v>158.33278737997932</v>
      </c>
      <c r="CV176" s="6">
        <f t="shared" si="209"/>
        <v>165.06021330590568</v>
      </c>
      <c r="CW176" s="6">
        <f t="shared" si="209"/>
        <v>168.52189849109081</v>
      </c>
      <c r="CX176" s="6">
        <f t="shared" si="209"/>
        <v>170.87323182442429</v>
      </c>
      <c r="CY176" s="6">
        <f t="shared" si="209"/>
        <v>173.61645404664674</v>
      </c>
      <c r="CZ176" s="6">
        <f t="shared" si="209"/>
        <v>176.1637318244245</v>
      </c>
      <c r="DA176" s="6">
        <f t="shared" si="209"/>
        <v>175.90247256516508</v>
      </c>
      <c r="DB176" s="6">
        <f t="shared" si="209"/>
        <v>169.69756515775754</v>
      </c>
      <c r="DC176" s="6" t="e">
        <f t="shared" si="209"/>
        <v>#REF!</v>
      </c>
      <c r="DD176" s="6" t="e">
        <f t="shared" si="209"/>
        <v>#REF!</v>
      </c>
      <c r="DE176" s="6" t="e">
        <f t="shared" si="209"/>
        <v>#REF!</v>
      </c>
      <c r="DF176" s="6" t="e">
        <f t="shared" si="209"/>
        <v>#REF!</v>
      </c>
      <c r="DG176" s="6" t="e">
        <f t="shared" si="209"/>
        <v>#REF!</v>
      </c>
      <c r="DH176" s="6" t="e">
        <f t="shared" si="209"/>
        <v>#REF!</v>
      </c>
      <c r="DI176" s="6" t="e">
        <f t="shared" si="209"/>
        <v>#REF!</v>
      </c>
      <c r="DJ176" s="6" t="e">
        <f t="shared" si="209"/>
        <v>#REF!</v>
      </c>
      <c r="DK176" s="6" t="e">
        <f t="shared" si="209"/>
        <v>#REF!</v>
      </c>
      <c r="DL176" s="6" t="e">
        <f t="shared" si="209"/>
        <v>#REF!</v>
      </c>
      <c r="DM176" s="6" t="e">
        <f t="shared" si="209"/>
        <v>#REF!</v>
      </c>
      <c r="DN176" s="6" t="e">
        <f t="shared" si="209"/>
        <v>#REF!</v>
      </c>
      <c r="DO176" s="6" t="e">
        <f t="shared" si="209"/>
        <v>#REF!</v>
      </c>
      <c r="DP176" s="6" t="e">
        <f t="shared" si="209"/>
        <v>#REF!</v>
      </c>
      <c r="DQ176" s="6" t="e">
        <f t="shared" si="209"/>
        <v>#REF!</v>
      </c>
      <c r="DR176" s="6" t="e">
        <f t="shared" si="209"/>
        <v>#REF!</v>
      </c>
      <c r="DS176" s="6" t="e">
        <f t="shared" si="209"/>
        <v>#REF!</v>
      </c>
      <c r="DT176" s="6" t="e">
        <f t="shared" si="209"/>
        <v>#REF!</v>
      </c>
      <c r="DU176" s="6" t="e">
        <f t="shared" si="209"/>
        <v>#REF!</v>
      </c>
      <c r="DV176" s="6" t="e">
        <f t="shared" si="209"/>
        <v>#REF!</v>
      </c>
      <c r="DW176" s="6" t="e">
        <f t="shared" si="209"/>
        <v>#REF!</v>
      </c>
      <c r="DX176" s="6" t="e">
        <f t="shared" si="209"/>
        <v>#REF!</v>
      </c>
      <c r="DY176" s="6" t="e">
        <f t="shared" si="209"/>
        <v>#REF!</v>
      </c>
      <c r="DZ176" s="6" t="e">
        <f t="shared" si="209"/>
        <v>#REF!</v>
      </c>
      <c r="EA176" s="6" t="e">
        <f t="shared" si="209"/>
        <v>#REF!</v>
      </c>
      <c r="EB176" s="6" t="e">
        <f t="shared" si="209"/>
        <v>#REF!</v>
      </c>
      <c r="EC176" s="6" t="e">
        <f t="shared" si="209"/>
        <v>#REF!</v>
      </c>
      <c r="ED176" s="6" t="e">
        <f t="shared" si="209"/>
        <v>#REF!</v>
      </c>
      <c r="EE176" s="6" t="e">
        <f t="shared" si="209"/>
        <v>#REF!</v>
      </c>
      <c r="EF176" s="6" t="e">
        <f t="shared" si="209"/>
        <v>#REF!</v>
      </c>
      <c r="EG176" s="6" t="e">
        <f t="shared" si="209"/>
        <v>#REF!</v>
      </c>
      <c r="EH176" s="6" t="e">
        <f t="shared" si="209"/>
        <v>#REF!</v>
      </c>
      <c r="EI176" s="6" t="e">
        <f t="shared" si="208"/>
        <v>#REF!</v>
      </c>
      <c r="EJ176" s="6" t="e">
        <f t="shared" si="208"/>
        <v>#REF!</v>
      </c>
      <c r="EK176" s="6" t="e">
        <f t="shared" si="208"/>
        <v>#REF!</v>
      </c>
      <c r="EL176" s="6" t="e">
        <f t="shared" si="208"/>
        <v>#REF!</v>
      </c>
      <c r="EM176" s="6" t="e">
        <f t="shared" si="208"/>
        <v>#REF!</v>
      </c>
      <c r="EN176" s="6" t="e">
        <f t="shared" si="208"/>
        <v>#REF!</v>
      </c>
      <c r="EO176" s="6" t="e">
        <f t="shared" si="208"/>
        <v>#REF!</v>
      </c>
      <c r="EP176" s="6" t="e">
        <f t="shared" si="208"/>
        <v>#REF!</v>
      </c>
      <c r="EQ176" s="6" t="e">
        <f t="shared" si="208"/>
        <v>#REF!</v>
      </c>
      <c r="ER176" s="6" t="e">
        <f t="shared" si="208"/>
        <v>#REF!</v>
      </c>
      <c r="ES176" s="6" t="e">
        <f t="shared" si="208"/>
        <v>#REF!</v>
      </c>
      <c r="ET176" s="6" t="e">
        <f t="shared" si="208"/>
        <v>#REF!</v>
      </c>
      <c r="EU176" s="6" t="e">
        <f t="shared" si="208"/>
        <v>#REF!</v>
      </c>
      <c r="EV176" s="6" t="e">
        <f t="shared" si="208"/>
        <v>#REF!</v>
      </c>
      <c r="EW176" s="6" t="e">
        <f t="shared" si="208"/>
        <v>#REF!</v>
      </c>
      <c r="EX176" s="6" t="e">
        <f t="shared" si="208"/>
        <v>#REF!</v>
      </c>
      <c r="EY176" s="6" t="e">
        <f t="shared" si="208"/>
        <v>#REF!</v>
      </c>
      <c r="EZ176" s="6" t="e">
        <f t="shared" si="208"/>
        <v>#REF!</v>
      </c>
      <c r="FA176" s="6" t="e">
        <f t="shared" si="208"/>
        <v>#REF!</v>
      </c>
      <c r="FB176" s="6" t="e">
        <f t="shared" si="208"/>
        <v>#REF!</v>
      </c>
      <c r="FC176" s="6" t="e">
        <f t="shared" si="208"/>
        <v>#REF!</v>
      </c>
      <c r="FD176" s="6" t="e">
        <f t="shared" si="208"/>
        <v>#REF!</v>
      </c>
      <c r="FE176" s="6" t="e">
        <f t="shared" si="208"/>
        <v>#REF!</v>
      </c>
      <c r="FF176" s="6" t="e">
        <f t="shared" si="208"/>
        <v>#REF!</v>
      </c>
      <c r="FG176" s="6" t="e">
        <f t="shared" si="208"/>
        <v>#REF!</v>
      </c>
      <c r="FH176" s="6" t="e">
        <f t="shared" si="208"/>
        <v>#REF!</v>
      </c>
      <c r="FI176" s="6" t="e">
        <f t="shared" si="208"/>
        <v>#REF!</v>
      </c>
      <c r="FJ176" s="6" t="e">
        <f t="shared" si="208"/>
        <v>#REF!</v>
      </c>
      <c r="FK176" s="6" t="e">
        <f t="shared" si="208"/>
        <v>#REF!</v>
      </c>
      <c r="FL176" s="6" t="e">
        <f t="shared" si="208"/>
        <v>#REF!</v>
      </c>
      <c r="FM176" s="6" t="e">
        <f t="shared" si="208"/>
        <v>#REF!</v>
      </c>
      <c r="FN176" s="6" t="e">
        <f t="shared" si="208"/>
        <v>#REF!</v>
      </c>
      <c r="FO176" s="6" t="e">
        <f t="shared" si="208"/>
        <v>#REF!</v>
      </c>
      <c r="FP176" s="6" t="e">
        <f t="shared" si="208"/>
        <v>#REF!</v>
      </c>
      <c r="FQ176" s="6" t="e">
        <f t="shared" si="208"/>
        <v>#REF!</v>
      </c>
      <c r="FR176" s="6" t="e">
        <f t="shared" si="208"/>
        <v>#REF!</v>
      </c>
      <c r="FS176" s="6" t="e">
        <f t="shared" si="208"/>
        <v>#REF!</v>
      </c>
      <c r="FT176" s="6" t="e">
        <f t="shared" si="208"/>
        <v>#REF!</v>
      </c>
      <c r="FU176" s="6" t="e">
        <f t="shared" si="208"/>
        <v>#REF!</v>
      </c>
      <c r="FV176" s="6" t="e">
        <f t="shared" si="208"/>
        <v>#REF!</v>
      </c>
      <c r="FW176" s="6" t="e">
        <f t="shared" si="208"/>
        <v>#REF!</v>
      </c>
      <c r="FX176" s="6" t="e">
        <f t="shared" si="208"/>
        <v>#REF!</v>
      </c>
      <c r="FY176" s="6" t="e">
        <f t="shared" si="208"/>
        <v>#REF!</v>
      </c>
      <c r="FZ176" s="6" t="e">
        <f t="shared" si="208"/>
        <v>#REF!</v>
      </c>
      <c r="GA176" s="6" t="e">
        <f t="shared" si="208"/>
        <v>#REF!</v>
      </c>
      <c r="GB176" s="6" t="e">
        <f t="shared" si="208"/>
        <v>#REF!</v>
      </c>
      <c r="GC176" s="6" t="e">
        <f t="shared" si="208"/>
        <v>#REF!</v>
      </c>
      <c r="GD176" s="6" t="e">
        <f t="shared" si="208"/>
        <v>#REF!</v>
      </c>
      <c r="GE176" s="6" t="e">
        <f t="shared" si="208"/>
        <v>#REF!</v>
      </c>
      <c r="GF176" s="6" t="e">
        <f t="shared" si="208"/>
        <v>#REF!</v>
      </c>
      <c r="GG176" s="6" t="e">
        <f t="shared" si="208"/>
        <v>#REF!</v>
      </c>
      <c r="GH176" s="6" t="e">
        <f t="shared" si="208"/>
        <v>#REF!</v>
      </c>
      <c r="GI176" s="6" t="e">
        <f t="shared" si="208"/>
        <v>#REF!</v>
      </c>
      <c r="GJ176" s="6" t="e">
        <f t="shared" si="208"/>
        <v>#REF!</v>
      </c>
      <c r="GK176" s="6" t="e">
        <f t="shared" si="208"/>
        <v>#REF!</v>
      </c>
      <c r="GL176" s="6" t="e">
        <f t="shared" si="208"/>
        <v>#REF!</v>
      </c>
      <c r="GM176" s="6" t="e">
        <f t="shared" si="208"/>
        <v>#REF!</v>
      </c>
      <c r="GN176" s="6" t="e">
        <f t="shared" si="208"/>
        <v>#REF!</v>
      </c>
      <c r="GO176" s="6" t="e">
        <f t="shared" si="208"/>
        <v>#REF!</v>
      </c>
      <c r="GP176" s="6" t="e">
        <f t="shared" si="208"/>
        <v>#REF!</v>
      </c>
      <c r="GQ176" s="6" t="e">
        <f t="shared" si="208"/>
        <v>#REF!</v>
      </c>
      <c r="GR176" s="6" t="e">
        <f t="shared" si="208"/>
        <v>#REF!</v>
      </c>
      <c r="GS176" s="6" t="e">
        <f t="shared" si="208"/>
        <v>#REF!</v>
      </c>
      <c r="GT176" s="6" t="e">
        <f t="shared" ref="GT176:JE179" si="210">INDEX($D$3:$D$272,$I176,1)*INDEX($D$3:$D$272,$I176+GT$2,1)</f>
        <v>#REF!</v>
      </c>
      <c r="GU176" s="6" t="e">
        <f t="shared" si="210"/>
        <v>#REF!</v>
      </c>
      <c r="GV176" s="6" t="e">
        <f t="shared" si="210"/>
        <v>#REF!</v>
      </c>
      <c r="GW176" s="6" t="e">
        <f t="shared" si="210"/>
        <v>#REF!</v>
      </c>
      <c r="GX176" s="6" t="e">
        <f t="shared" si="210"/>
        <v>#REF!</v>
      </c>
      <c r="GY176" s="6" t="e">
        <f t="shared" si="210"/>
        <v>#REF!</v>
      </c>
      <c r="GZ176" s="6" t="e">
        <f t="shared" si="210"/>
        <v>#REF!</v>
      </c>
      <c r="HA176" s="6" t="e">
        <f t="shared" si="210"/>
        <v>#REF!</v>
      </c>
      <c r="HB176" s="6" t="e">
        <f t="shared" si="210"/>
        <v>#REF!</v>
      </c>
      <c r="HC176" s="6" t="e">
        <f t="shared" si="210"/>
        <v>#REF!</v>
      </c>
      <c r="HD176" s="6" t="e">
        <f t="shared" si="210"/>
        <v>#REF!</v>
      </c>
      <c r="HE176" s="6" t="e">
        <f t="shared" si="210"/>
        <v>#REF!</v>
      </c>
      <c r="HF176" s="6" t="e">
        <f t="shared" si="210"/>
        <v>#REF!</v>
      </c>
      <c r="HG176" s="6" t="e">
        <f t="shared" si="210"/>
        <v>#REF!</v>
      </c>
      <c r="HH176" s="6" t="e">
        <f t="shared" si="210"/>
        <v>#REF!</v>
      </c>
      <c r="HI176" s="6" t="e">
        <f t="shared" si="210"/>
        <v>#REF!</v>
      </c>
      <c r="HJ176" s="6" t="e">
        <f t="shared" si="210"/>
        <v>#REF!</v>
      </c>
      <c r="HK176" s="6" t="e">
        <f t="shared" si="210"/>
        <v>#REF!</v>
      </c>
      <c r="HL176" s="6" t="e">
        <f t="shared" si="210"/>
        <v>#REF!</v>
      </c>
      <c r="HM176" s="6" t="e">
        <f t="shared" si="210"/>
        <v>#REF!</v>
      </c>
      <c r="HN176" s="6" t="e">
        <f t="shared" si="210"/>
        <v>#REF!</v>
      </c>
      <c r="HO176" s="6" t="e">
        <f t="shared" si="210"/>
        <v>#REF!</v>
      </c>
      <c r="HP176" s="6" t="e">
        <f t="shared" si="210"/>
        <v>#REF!</v>
      </c>
      <c r="HQ176" s="6" t="e">
        <f t="shared" si="210"/>
        <v>#REF!</v>
      </c>
      <c r="HR176" s="6" t="e">
        <f t="shared" si="210"/>
        <v>#REF!</v>
      </c>
      <c r="HS176" s="6" t="e">
        <f t="shared" si="210"/>
        <v>#REF!</v>
      </c>
      <c r="HT176" s="6" t="e">
        <f t="shared" si="210"/>
        <v>#REF!</v>
      </c>
      <c r="HU176" s="6" t="e">
        <f t="shared" si="210"/>
        <v>#REF!</v>
      </c>
      <c r="HV176" s="6" t="e">
        <f t="shared" si="210"/>
        <v>#REF!</v>
      </c>
      <c r="HW176" s="6" t="e">
        <f t="shared" si="210"/>
        <v>#REF!</v>
      </c>
      <c r="HX176" s="6" t="e">
        <f t="shared" si="210"/>
        <v>#REF!</v>
      </c>
      <c r="HY176" s="6" t="e">
        <f t="shared" si="210"/>
        <v>#REF!</v>
      </c>
      <c r="HZ176" s="6" t="e">
        <f t="shared" si="210"/>
        <v>#REF!</v>
      </c>
      <c r="IA176" s="6" t="e">
        <f t="shared" si="210"/>
        <v>#REF!</v>
      </c>
      <c r="IB176" s="6" t="e">
        <f t="shared" si="210"/>
        <v>#REF!</v>
      </c>
      <c r="IC176" s="6" t="e">
        <f t="shared" si="210"/>
        <v>#REF!</v>
      </c>
      <c r="ID176" s="6" t="e">
        <f t="shared" si="210"/>
        <v>#REF!</v>
      </c>
      <c r="IE176" s="6" t="e">
        <f t="shared" si="210"/>
        <v>#REF!</v>
      </c>
      <c r="IF176" s="6" t="e">
        <f t="shared" si="210"/>
        <v>#REF!</v>
      </c>
      <c r="IG176" s="6" t="e">
        <f t="shared" si="210"/>
        <v>#REF!</v>
      </c>
      <c r="IH176" s="6" t="e">
        <f t="shared" si="210"/>
        <v>#REF!</v>
      </c>
      <c r="II176" s="6" t="e">
        <f t="shared" si="210"/>
        <v>#REF!</v>
      </c>
      <c r="IJ176" s="6" t="e">
        <f t="shared" si="210"/>
        <v>#REF!</v>
      </c>
      <c r="IK176" s="6" t="e">
        <f t="shared" si="210"/>
        <v>#REF!</v>
      </c>
      <c r="IL176" s="6" t="e">
        <f t="shared" si="210"/>
        <v>#REF!</v>
      </c>
      <c r="IM176" s="6" t="e">
        <f t="shared" si="210"/>
        <v>#REF!</v>
      </c>
      <c r="IN176" s="6" t="e">
        <f t="shared" si="210"/>
        <v>#REF!</v>
      </c>
      <c r="IO176" s="6" t="e">
        <f t="shared" si="210"/>
        <v>#REF!</v>
      </c>
      <c r="IP176" s="6" t="e">
        <f t="shared" si="210"/>
        <v>#REF!</v>
      </c>
      <c r="IQ176" s="6" t="e">
        <f t="shared" si="210"/>
        <v>#REF!</v>
      </c>
      <c r="IR176" s="6" t="e">
        <f t="shared" si="210"/>
        <v>#REF!</v>
      </c>
      <c r="IS176" s="6" t="e">
        <f t="shared" si="210"/>
        <v>#REF!</v>
      </c>
      <c r="IT176" s="6" t="e">
        <f t="shared" si="210"/>
        <v>#REF!</v>
      </c>
      <c r="IU176" s="6" t="e">
        <f t="shared" si="210"/>
        <v>#REF!</v>
      </c>
      <c r="IV176" s="6" t="e">
        <f t="shared" si="210"/>
        <v>#REF!</v>
      </c>
      <c r="IW176" s="6" t="e">
        <f t="shared" si="210"/>
        <v>#REF!</v>
      </c>
      <c r="IX176" s="6" t="e">
        <f t="shared" si="210"/>
        <v>#REF!</v>
      </c>
      <c r="IY176" s="6" t="e">
        <f t="shared" si="210"/>
        <v>#REF!</v>
      </c>
      <c r="IZ176" s="6" t="e">
        <f t="shared" si="210"/>
        <v>#REF!</v>
      </c>
      <c r="JA176" s="6" t="e">
        <f t="shared" si="210"/>
        <v>#REF!</v>
      </c>
      <c r="JB176" s="6" t="e">
        <f t="shared" si="210"/>
        <v>#REF!</v>
      </c>
      <c r="JC176" s="6" t="e">
        <f t="shared" si="210"/>
        <v>#REF!</v>
      </c>
      <c r="JD176" s="6" t="e">
        <f t="shared" si="210"/>
        <v>#REF!</v>
      </c>
      <c r="JE176" s="6" t="e">
        <f t="shared" si="210"/>
        <v>#REF!</v>
      </c>
      <c r="JF176" s="6" t="e">
        <f t="shared" si="200"/>
        <v>#REF!</v>
      </c>
      <c r="JG176" s="6" t="e">
        <f t="shared" si="200"/>
        <v>#REF!</v>
      </c>
      <c r="JH176" s="6" t="e">
        <f t="shared" si="200"/>
        <v>#REF!</v>
      </c>
      <c r="JI176" s="6" t="e">
        <f t="shared" si="200"/>
        <v>#REF!</v>
      </c>
      <c r="JJ176" s="6" t="e">
        <f t="shared" si="200"/>
        <v>#REF!</v>
      </c>
      <c r="JK176" s="6" t="e">
        <f t="shared" si="200"/>
        <v>#REF!</v>
      </c>
      <c r="JL176" s="6" t="e">
        <f t="shared" si="200"/>
        <v>#REF!</v>
      </c>
      <c r="JM176" s="6" t="e">
        <f t="shared" si="200"/>
        <v>#REF!</v>
      </c>
      <c r="JN176" s="6" t="e">
        <f t="shared" si="200"/>
        <v>#REF!</v>
      </c>
      <c r="JO176" s="6" t="e">
        <f t="shared" si="200"/>
        <v>#REF!</v>
      </c>
      <c r="JP176" s="6" t="e">
        <f t="shared" si="200"/>
        <v>#REF!</v>
      </c>
      <c r="JQ176" s="6" t="e">
        <f t="shared" si="200"/>
        <v>#REF!</v>
      </c>
      <c r="JR176" s="6" t="e">
        <f t="shared" si="200"/>
        <v>#REF!</v>
      </c>
      <c r="JS176" s="6" t="e">
        <f t="shared" si="200"/>
        <v>#REF!</v>
      </c>
    </row>
    <row r="177" spans="1:279" ht="14.5" x14ac:dyDescent="0.35">
      <c r="A177" s="8">
        <v>175</v>
      </c>
      <c r="B177" s="9">
        <v>42200</v>
      </c>
      <c r="C177" s="10">
        <v>398.37</v>
      </c>
      <c r="D177" s="8">
        <f t="shared" si="154"/>
        <v>4.8414814814817078</v>
      </c>
      <c r="I177" s="6">
        <v>175</v>
      </c>
      <c r="J177" s="6">
        <f t="shared" si="155"/>
        <v>23.439942935530311</v>
      </c>
      <c r="K177" s="6">
        <f t="shared" si="156"/>
        <v>17.097602194789264</v>
      </c>
      <c r="L177" s="6">
        <f t="shared" ref="L177:BW180" si="211">INDEX($D$3:$D$272,$I177,1)*INDEX($D$3:$D$272,$I177+L$2,1)</f>
        <v>18.45321700960401</v>
      </c>
      <c r="M177" s="6">
        <f t="shared" si="211"/>
        <v>25.521779972567479</v>
      </c>
      <c r="N177" s="6">
        <f t="shared" si="211"/>
        <v>33.122905898493727</v>
      </c>
      <c r="O177" s="6">
        <f t="shared" si="211"/>
        <v>39.368417009605231</v>
      </c>
      <c r="P177" s="6">
        <f t="shared" si="211"/>
        <v>43.9678244170128</v>
      </c>
      <c r="Q177" s="6">
        <f t="shared" si="211"/>
        <v>47.066372565161025</v>
      </c>
      <c r="R177" s="6">
        <f t="shared" si="211"/>
        <v>49.922846639235111</v>
      </c>
      <c r="S177" s="6">
        <f t="shared" si="211"/>
        <v>52.440417009605788</v>
      </c>
      <c r="T177" s="6">
        <f t="shared" si="211"/>
        <v>52.634076268864881</v>
      </c>
      <c r="U177" s="6">
        <f t="shared" si="211"/>
        <v>48.857720713309277</v>
      </c>
      <c r="V177" s="6">
        <f t="shared" si="211"/>
        <v>41.498668861457169</v>
      </c>
      <c r="W177" s="6">
        <f t="shared" si="211"/>
        <v>35.107913305901072</v>
      </c>
      <c r="X177" s="6">
        <f t="shared" si="211"/>
        <v>35.930965157753043</v>
      </c>
      <c r="Y177" s="6">
        <f t="shared" si="211"/>
        <v>42.951113305901465</v>
      </c>
      <c r="Z177" s="6">
        <f t="shared" si="211"/>
        <v>49.535528120716648</v>
      </c>
      <c r="AA177" s="6">
        <f t="shared" si="211"/>
        <v>53.941276268865124</v>
      </c>
      <c r="AB177" s="6">
        <f t="shared" si="211"/>
        <v>57.088239231828126</v>
      </c>
      <c r="AC177" s="6">
        <f t="shared" si="211"/>
        <v>59.944713305902489</v>
      </c>
      <c r="AD177" s="6">
        <f t="shared" si="211"/>
        <v>61.929720713309834</v>
      </c>
      <c r="AE177" s="6">
        <f t="shared" si="211"/>
        <v>63.333750342939631</v>
      </c>
      <c r="AF177" s="6">
        <f t="shared" si="211"/>
        <v>63.527409602198723</v>
      </c>
      <c r="AG177" s="6">
        <f t="shared" si="211"/>
        <v>59.70263923182835</v>
      </c>
      <c r="AH177" s="6">
        <f t="shared" si="211"/>
        <v>51.230046639235361</v>
      </c>
      <c r="AI177" s="6">
        <f t="shared" si="211"/>
        <v>43.77416515775343</v>
      </c>
      <c r="AJ177" s="6">
        <f t="shared" si="211"/>
        <v>44.209898491086939</v>
      </c>
      <c r="AK177" s="6">
        <f t="shared" si="211"/>
        <v>51.472120713309501</v>
      </c>
      <c r="AL177" s="6">
        <f t="shared" si="211"/>
        <v>58.928002194791155</v>
      </c>
      <c r="AM177" s="6">
        <f t="shared" si="211"/>
        <v>64.011557750346995</v>
      </c>
      <c r="AN177" s="6">
        <f t="shared" si="211"/>
        <v>67.787913305902606</v>
      </c>
      <c r="AO177" s="6">
        <f t="shared" si="211"/>
        <v>71.176950342940017</v>
      </c>
      <c r="AP177" s="6">
        <f t="shared" si="211"/>
        <v>73.791350342939964</v>
      </c>
      <c r="AQ177" s="6">
        <f t="shared" si="211"/>
        <v>75.24379478738453</v>
      </c>
      <c r="AR177" s="6">
        <f t="shared" si="211"/>
        <v>74.565987379977159</v>
      </c>
      <c r="AS177" s="6">
        <f t="shared" si="211"/>
        <v>70.353898491088046</v>
      </c>
      <c r="AT177" s="6">
        <f t="shared" si="211"/>
        <v>62.752772565161798</v>
      </c>
      <c r="AU177" s="6">
        <f t="shared" si="211"/>
        <v>56.071528120717069</v>
      </c>
      <c r="AV177" s="6">
        <f t="shared" si="211"/>
        <v>56.410431824420755</v>
      </c>
      <c r="AW177" s="6">
        <f t="shared" si="211"/>
        <v>63.527409602198723</v>
      </c>
      <c r="AX177" s="6">
        <f t="shared" si="211"/>
        <v>70.644387379976962</v>
      </c>
      <c r="AY177" s="6">
        <f t="shared" si="211"/>
        <v>75.824772565162363</v>
      </c>
      <c r="AZ177" s="6">
        <f t="shared" si="211"/>
        <v>79.35905404664409</v>
      </c>
      <c r="BA177" s="6">
        <f t="shared" si="211"/>
        <v>81.392476268866204</v>
      </c>
      <c r="BB177" s="6">
        <f t="shared" si="211"/>
        <v>84.055291083681212</v>
      </c>
      <c r="BC177" s="6">
        <f t="shared" si="211"/>
        <v>86.185542935533149</v>
      </c>
      <c r="BD177" s="6">
        <f t="shared" si="211"/>
        <v>86.233957750347912</v>
      </c>
      <c r="BE177" s="6">
        <f t="shared" si="211"/>
        <v>82.312357750347729</v>
      </c>
      <c r="BF177" s="6">
        <f t="shared" si="211"/>
        <v>74.323913305903019</v>
      </c>
      <c r="BG177" s="6">
        <f t="shared" si="211"/>
        <v>68.320476268865661</v>
      </c>
      <c r="BH177" s="6">
        <f t="shared" si="211"/>
        <v>69.676091083680674</v>
      </c>
      <c r="BI177" s="6">
        <f t="shared" si="211"/>
        <v>77.035142935532789</v>
      </c>
      <c r="BJ177" s="6">
        <f t="shared" si="211"/>
        <v>83.958461454051658</v>
      </c>
      <c r="BK177" s="6">
        <f t="shared" si="211"/>
        <v>88.267379972570311</v>
      </c>
      <c r="BL177" s="6">
        <f t="shared" si="211"/>
        <v>91.511172565163136</v>
      </c>
      <c r="BM177" s="6">
        <f t="shared" si="211"/>
        <v>94.028742935533529</v>
      </c>
      <c r="BN177" s="6">
        <f t="shared" si="211"/>
        <v>96.401068861459621</v>
      </c>
      <c r="BO177" s="6">
        <f t="shared" si="211"/>
        <v>98.434491083682005</v>
      </c>
      <c r="BP177" s="6">
        <f t="shared" si="211"/>
        <v>98.192417009607865</v>
      </c>
      <c r="BQ177" s="6">
        <f t="shared" si="211"/>
        <v>93.689839231829851</v>
      </c>
      <c r="BR177" s="6">
        <f t="shared" si="211"/>
        <v>85.410905898496225</v>
      </c>
      <c r="BS177" s="6">
        <f t="shared" si="211"/>
        <v>78.439172565162579</v>
      </c>
      <c r="BT177" s="6">
        <f t="shared" si="211"/>
        <v>79.746372565162545</v>
      </c>
      <c r="BU177" s="6">
        <f t="shared" si="211"/>
        <v>87.783231824422302</v>
      </c>
      <c r="BV177" s="6">
        <f t="shared" si="211"/>
        <v>95.481187379978095</v>
      </c>
      <c r="BW177" s="6">
        <f t="shared" si="211"/>
        <v>99.790105898496762</v>
      </c>
      <c r="BX177" s="6">
        <f t="shared" si="209"/>
        <v>102.69499478738589</v>
      </c>
      <c r="BY177" s="6">
        <f t="shared" si="209"/>
        <v>104.92207626886737</v>
      </c>
      <c r="BZ177" s="6">
        <f t="shared" si="209"/>
        <v>106.32610589849718</v>
      </c>
      <c r="CA177" s="6">
        <f t="shared" si="209"/>
        <v>107.87537997257128</v>
      </c>
      <c r="CB177" s="6">
        <f t="shared" si="209"/>
        <v>108.84367626886757</v>
      </c>
      <c r="CC177" s="6">
        <f t="shared" si="209"/>
        <v>104.92207626886737</v>
      </c>
      <c r="CD177" s="6">
        <f t="shared" si="209"/>
        <v>96.449483676274383</v>
      </c>
      <c r="CE177" s="6">
        <f t="shared" si="209"/>
        <v>90.155557750348109</v>
      </c>
      <c r="CF177" s="6">
        <f t="shared" si="209"/>
        <v>91.269098491088997</v>
      </c>
      <c r="CG177" s="6">
        <f t="shared" si="209"/>
        <v>98.289246639237419</v>
      </c>
      <c r="CH177" s="6">
        <f t="shared" si="209"/>
        <v>106.76183923183041</v>
      </c>
      <c r="CI177" s="6">
        <f t="shared" si="209"/>
        <v>111.70015034294194</v>
      </c>
      <c r="CJ177" s="6">
        <f t="shared" si="209"/>
        <v>114.50820960220125</v>
      </c>
      <c r="CK177" s="6">
        <f t="shared" si="209"/>
        <v>116.73529108368274</v>
      </c>
      <c r="CL177" s="6">
        <f t="shared" si="209"/>
        <v>119.2528614540534</v>
      </c>
      <c r="CM177" s="6">
        <f t="shared" si="209"/>
        <v>121.28628367627553</v>
      </c>
      <c r="CN177" s="6">
        <f t="shared" si="209"/>
        <v>120.65689108368292</v>
      </c>
      <c r="CO177" s="6">
        <f t="shared" si="209"/>
        <v>115.71857997257167</v>
      </c>
      <c r="CP177" s="6">
        <f t="shared" si="209"/>
        <v>107.24598737997869</v>
      </c>
      <c r="CQ177" s="6">
        <f t="shared" si="209"/>
        <v>101.097305898497</v>
      </c>
      <c r="CR177" s="6">
        <f t="shared" si="209"/>
        <v>102.16243182442284</v>
      </c>
      <c r="CS177" s="6">
        <f t="shared" si="209"/>
        <v>109.47306886146018</v>
      </c>
      <c r="CT177" s="6">
        <f t="shared" si="209"/>
        <v>117.36468367627533</v>
      </c>
      <c r="CU177" s="6">
        <f t="shared" si="209"/>
        <v>122.35140960220163</v>
      </c>
      <c r="CV177" s="6">
        <f t="shared" si="209"/>
        <v>124.91739478738681</v>
      </c>
      <c r="CW177" s="6">
        <f t="shared" si="209"/>
        <v>126.66032812072029</v>
      </c>
      <c r="CX177" s="6">
        <f t="shared" si="209"/>
        <v>128.69375034294268</v>
      </c>
      <c r="CY177" s="6">
        <f t="shared" si="209"/>
        <v>130.58192812072048</v>
      </c>
      <c r="CZ177" s="6">
        <f t="shared" si="209"/>
        <v>130.38826886146111</v>
      </c>
      <c r="DA177" s="6">
        <f t="shared" si="209"/>
        <v>125.78886145405355</v>
      </c>
      <c r="DB177" s="6" t="e">
        <f t="shared" si="209"/>
        <v>#REF!</v>
      </c>
      <c r="DC177" s="6" t="e">
        <f t="shared" si="209"/>
        <v>#REF!</v>
      </c>
      <c r="DD177" s="6" t="e">
        <f t="shared" si="209"/>
        <v>#REF!</v>
      </c>
      <c r="DE177" s="6" t="e">
        <f t="shared" si="209"/>
        <v>#REF!</v>
      </c>
      <c r="DF177" s="6" t="e">
        <f t="shared" si="209"/>
        <v>#REF!</v>
      </c>
      <c r="DG177" s="6" t="e">
        <f t="shared" si="209"/>
        <v>#REF!</v>
      </c>
      <c r="DH177" s="6" t="e">
        <f t="shared" si="209"/>
        <v>#REF!</v>
      </c>
      <c r="DI177" s="6" t="e">
        <f t="shared" si="209"/>
        <v>#REF!</v>
      </c>
      <c r="DJ177" s="6" t="e">
        <f t="shared" si="209"/>
        <v>#REF!</v>
      </c>
      <c r="DK177" s="6" t="e">
        <f t="shared" si="209"/>
        <v>#REF!</v>
      </c>
      <c r="DL177" s="6" t="e">
        <f t="shared" si="209"/>
        <v>#REF!</v>
      </c>
      <c r="DM177" s="6" t="e">
        <f t="shared" si="209"/>
        <v>#REF!</v>
      </c>
      <c r="DN177" s="6" t="e">
        <f t="shared" si="209"/>
        <v>#REF!</v>
      </c>
      <c r="DO177" s="6" t="e">
        <f t="shared" si="209"/>
        <v>#REF!</v>
      </c>
      <c r="DP177" s="6" t="e">
        <f t="shared" si="209"/>
        <v>#REF!</v>
      </c>
      <c r="DQ177" s="6" t="e">
        <f t="shared" si="209"/>
        <v>#REF!</v>
      </c>
      <c r="DR177" s="6" t="e">
        <f t="shared" si="209"/>
        <v>#REF!</v>
      </c>
      <c r="DS177" s="6" t="e">
        <f t="shared" si="209"/>
        <v>#REF!</v>
      </c>
      <c r="DT177" s="6" t="e">
        <f t="shared" si="209"/>
        <v>#REF!</v>
      </c>
      <c r="DU177" s="6" t="e">
        <f t="shared" si="209"/>
        <v>#REF!</v>
      </c>
      <c r="DV177" s="6" t="e">
        <f t="shared" si="209"/>
        <v>#REF!</v>
      </c>
      <c r="DW177" s="6" t="e">
        <f t="shared" si="209"/>
        <v>#REF!</v>
      </c>
      <c r="DX177" s="6" t="e">
        <f t="shared" si="209"/>
        <v>#REF!</v>
      </c>
      <c r="DY177" s="6" t="e">
        <f t="shared" si="209"/>
        <v>#REF!</v>
      </c>
      <c r="DZ177" s="6" t="e">
        <f t="shared" si="209"/>
        <v>#REF!</v>
      </c>
      <c r="EA177" s="6" t="e">
        <f t="shared" si="209"/>
        <v>#REF!</v>
      </c>
      <c r="EB177" s="6" t="e">
        <f t="shared" si="209"/>
        <v>#REF!</v>
      </c>
      <c r="EC177" s="6" t="e">
        <f t="shared" si="209"/>
        <v>#REF!</v>
      </c>
      <c r="ED177" s="6" t="e">
        <f t="shared" si="209"/>
        <v>#REF!</v>
      </c>
      <c r="EE177" s="6" t="e">
        <f t="shared" si="209"/>
        <v>#REF!</v>
      </c>
      <c r="EF177" s="6" t="e">
        <f t="shared" si="209"/>
        <v>#REF!</v>
      </c>
      <c r="EG177" s="6" t="e">
        <f t="shared" si="209"/>
        <v>#REF!</v>
      </c>
      <c r="EH177" s="6" t="e">
        <f t="shared" si="209"/>
        <v>#REF!</v>
      </c>
      <c r="EI177" s="6" t="e">
        <f t="shared" ref="EI177:GT180" si="212">INDEX($D$3:$D$272,$I177,1)*INDEX($D$3:$D$272,$I177+EI$2,1)</f>
        <v>#REF!</v>
      </c>
      <c r="EJ177" s="6" t="e">
        <f t="shared" si="212"/>
        <v>#REF!</v>
      </c>
      <c r="EK177" s="6" t="e">
        <f t="shared" si="212"/>
        <v>#REF!</v>
      </c>
      <c r="EL177" s="6" t="e">
        <f t="shared" si="212"/>
        <v>#REF!</v>
      </c>
      <c r="EM177" s="6" t="e">
        <f t="shared" si="212"/>
        <v>#REF!</v>
      </c>
      <c r="EN177" s="6" t="e">
        <f t="shared" si="212"/>
        <v>#REF!</v>
      </c>
      <c r="EO177" s="6" t="e">
        <f t="shared" si="212"/>
        <v>#REF!</v>
      </c>
      <c r="EP177" s="6" t="e">
        <f t="shared" si="212"/>
        <v>#REF!</v>
      </c>
      <c r="EQ177" s="6" t="e">
        <f t="shared" si="212"/>
        <v>#REF!</v>
      </c>
      <c r="ER177" s="6" t="e">
        <f t="shared" si="212"/>
        <v>#REF!</v>
      </c>
      <c r="ES177" s="6" t="e">
        <f t="shared" si="212"/>
        <v>#REF!</v>
      </c>
      <c r="ET177" s="6" t="e">
        <f t="shared" si="212"/>
        <v>#REF!</v>
      </c>
      <c r="EU177" s="6" t="e">
        <f t="shared" si="212"/>
        <v>#REF!</v>
      </c>
      <c r="EV177" s="6" t="e">
        <f t="shared" si="212"/>
        <v>#REF!</v>
      </c>
      <c r="EW177" s="6" t="e">
        <f t="shared" si="212"/>
        <v>#REF!</v>
      </c>
      <c r="EX177" s="6" t="e">
        <f t="shared" si="212"/>
        <v>#REF!</v>
      </c>
      <c r="EY177" s="6" t="e">
        <f t="shared" si="212"/>
        <v>#REF!</v>
      </c>
      <c r="EZ177" s="6" t="e">
        <f t="shared" si="212"/>
        <v>#REF!</v>
      </c>
      <c r="FA177" s="6" t="e">
        <f t="shared" si="212"/>
        <v>#REF!</v>
      </c>
      <c r="FB177" s="6" t="e">
        <f t="shared" si="212"/>
        <v>#REF!</v>
      </c>
      <c r="FC177" s="6" t="e">
        <f t="shared" si="212"/>
        <v>#REF!</v>
      </c>
      <c r="FD177" s="6" t="e">
        <f t="shared" si="212"/>
        <v>#REF!</v>
      </c>
      <c r="FE177" s="6" t="e">
        <f t="shared" si="212"/>
        <v>#REF!</v>
      </c>
      <c r="FF177" s="6" t="e">
        <f t="shared" si="212"/>
        <v>#REF!</v>
      </c>
      <c r="FG177" s="6" t="e">
        <f t="shared" si="212"/>
        <v>#REF!</v>
      </c>
      <c r="FH177" s="6" t="e">
        <f t="shared" si="212"/>
        <v>#REF!</v>
      </c>
      <c r="FI177" s="6" t="e">
        <f t="shared" si="212"/>
        <v>#REF!</v>
      </c>
      <c r="FJ177" s="6" t="e">
        <f t="shared" si="212"/>
        <v>#REF!</v>
      </c>
      <c r="FK177" s="6" t="e">
        <f t="shared" si="212"/>
        <v>#REF!</v>
      </c>
      <c r="FL177" s="6" t="e">
        <f t="shared" si="212"/>
        <v>#REF!</v>
      </c>
      <c r="FM177" s="6" t="e">
        <f t="shared" si="212"/>
        <v>#REF!</v>
      </c>
      <c r="FN177" s="6" t="e">
        <f t="shared" si="212"/>
        <v>#REF!</v>
      </c>
      <c r="FO177" s="6" t="e">
        <f t="shared" si="212"/>
        <v>#REF!</v>
      </c>
      <c r="FP177" s="6" t="e">
        <f t="shared" si="212"/>
        <v>#REF!</v>
      </c>
      <c r="FQ177" s="6" t="e">
        <f t="shared" si="212"/>
        <v>#REF!</v>
      </c>
      <c r="FR177" s="6" t="e">
        <f t="shared" si="212"/>
        <v>#REF!</v>
      </c>
      <c r="FS177" s="6" t="e">
        <f t="shared" si="212"/>
        <v>#REF!</v>
      </c>
      <c r="FT177" s="6" t="e">
        <f t="shared" si="212"/>
        <v>#REF!</v>
      </c>
      <c r="FU177" s="6" t="e">
        <f t="shared" si="212"/>
        <v>#REF!</v>
      </c>
      <c r="FV177" s="6" t="e">
        <f t="shared" si="212"/>
        <v>#REF!</v>
      </c>
      <c r="FW177" s="6" t="e">
        <f t="shared" si="212"/>
        <v>#REF!</v>
      </c>
      <c r="FX177" s="6" t="e">
        <f t="shared" si="212"/>
        <v>#REF!</v>
      </c>
      <c r="FY177" s="6" t="e">
        <f t="shared" si="212"/>
        <v>#REF!</v>
      </c>
      <c r="FZ177" s="6" t="e">
        <f t="shared" si="212"/>
        <v>#REF!</v>
      </c>
      <c r="GA177" s="6" t="e">
        <f t="shared" si="212"/>
        <v>#REF!</v>
      </c>
      <c r="GB177" s="6" t="e">
        <f t="shared" si="212"/>
        <v>#REF!</v>
      </c>
      <c r="GC177" s="6" t="e">
        <f t="shared" si="212"/>
        <v>#REF!</v>
      </c>
      <c r="GD177" s="6" t="e">
        <f t="shared" si="212"/>
        <v>#REF!</v>
      </c>
      <c r="GE177" s="6" t="e">
        <f t="shared" si="212"/>
        <v>#REF!</v>
      </c>
      <c r="GF177" s="6" t="e">
        <f t="shared" si="212"/>
        <v>#REF!</v>
      </c>
      <c r="GG177" s="6" t="e">
        <f t="shared" si="212"/>
        <v>#REF!</v>
      </c>
      <c r="GH177" s="6" t="e">
        <f t="shared" si="212"/>
        <v>#REF!</v>
      </c>
      <c r="GI177" s="6" t="e">
        <f t="shared" si="212"/>
        <v>#REF!</v>
      </c>
      <c r="GJ177" s="6" t="e">
        <f t="shared" si="212"/>
        <v>#REF!</v>
      </c>
      <c r="GK177" s="6" t="e">
        <f t="shared" si="212"/>
        <v>#REF!</v>
      </c>
      <c r="GL177" s="6" t="e">
        <f t="shared" si="212"/>
        <v>#REF!</v>
      </c>
      <c r="GM177" s="6" t="e">
        <f t="shared" si="212"/>
        <v>#REF!</v>
      </c>
      <c r="GN177" s="6" t="e">
        <f t="shared" si="212"/>
        <v>#REF!</v>
      </c>
      <c r="GO177" s="6" t="e">
        <f t="shared" si="212"/>
        <v>#REF!</v>
      </c>
      <c r="GP177" s="6" t="e">
        <f t="shared" si="212"/>
        <v>#REF!</v>
      </c>
      <c r="GQ177" s="6" t="e">
        <f t="shared" si="212"/>
        <v>#REF!</v>
      </c>
      <c r="GR177" s="6" t="e">
        <f t="shared" si="212"/>
        <v>#REF!</v>
      </c>
      <c r="GS177" s="6" t="e">
        <f t="shared" si="212"/>
        <v>#REF!</v>
      </c>
      <c r="GT177" s="6" t="e">
        <f t="shared" si="212"/>
        <v>#REF!</v>
      </c>
      <c r="GU177" s="6" t="e">
        <f t="shared" si="210"/>
        <v>#REF!</v>
      </c>
      <c r="GV177" s="6" t="e">
        <f t="shared" si="210"/>
        <v>#REF!</v>
      </c>
      <c r="GW177" s="6" t="e">
        <f t="shared" si="210"/>
        <v>#REF!</v>
      </c>
      <c r="GX177" s="6" t="e">
        <f t="shared" si="210"/>
        <v>#REF!</v>
      </c>
      <c r="GY177" s="6" t="e">
        <f t="shared" si="210"/>
        <v>#REF!</v>
      </c>
      <c r="GZ177" s="6" t="e">
        <f t="shared" si="210"/>
        <v>#REF!</v>
      </c>
      <c r="HA177" s="6" t="e">
        <f t="shared" si="210"/>
        <v>#REF!</v>
      </c>
      <c r="HB177" s="6" t="e">
        <f t="shared" si="210"/>
        <v>#REF!</v>
      </c>
      <c r="HC177" s="6" t="e">
        <f t="shared" si="210"/>
        <v>#REF!</v>
      </c>
      <c r="HD177" s="6" t="e">
        <f t="shared" si="210"/>
        <v>#REF!</v>
      </c>
      <c r="HE177" s="6" t="e">
        <f t="shared" si="210"/>
        <v>#REF!</v>
      </c>
      <c r="HF177" s="6" t="e">
        <f t="shared" si="210"/>
        <v>#REF!</v>
      </c>
      <c r="HG177" s="6" t="e">
        <f t="shared" si="210"/>
        <v>#REF!</v>
      </c>
      <c r="HH177" s="6" t="e">
        <f t="shared" si="210"/>
        <v>#REF!</v>
      </c>
      <c r="HI177" s="6" t="e">
        <f t="shared" si="210"/>
        <v>#REF!</v>
      </c>
      <c r="HJ177" s="6" t="e">
        <f t="shared" si="210"/>
        <v>#REF!</v>
      </c>
      <c r="HK177" s="6" t="e">
        <f t="shared" si="210"/>
        <v>#REF!</v>
      </c>
      <c r="HL177" s="6" t="e">
        <f t="shared" si="210"/>
        <v>#REF!</v>
      </c>
      <c r="HM177" s="6" t="e">
        <f t="shared" si="210"/>
        <v>#REF!</v>
      </c>
      <c r="HN177" s="6" t="e">
        <f t="shared" si="210"/>
        <v>#REF!</v>
      </c>
      <c r="HO177" s="6" t="e">
        <f t="shared" si="210"/>
        <v>#REF!</v>
      </c>
      <c r="HP177" s="6" t="e">
        <f t="shared" si="210"/>
        <v>#REF!</v>
      </c>
      <c r="HQ177" s="6" t="e">
        <f t="shared" si="210"/>
        <v>#REF!</v>
      </c>
      <c r="HR177" s="6" t="e">
        <f t="shared" si="210"/>
        <v>#REF!</v>
      </c>
      <c r="HS177" s="6" t="e">
        <f t="shared" si="210"/>
        <v>#REF!</v>
      </c>
      <c r="HT177" s="6" t="e">
        <f t="shared" si="210"/>
        <v>#REF!</v>
      </c>
      <c r="HU177" s="6" t="e">
        <f t="shared" si="210"/>
        <v>#REF!</v>
      </c>
      <c r="HV177" s="6" t="e">
        <f t="shared" si="210"/>
        <v>#REF!</v>
      </c>
      <c r="HW177" s="6" t="e">
        <f t="shared" si="210"/>
        <v>#REF!</v>
      </c>
      <c r="HX177" s="6" t="e">
        <f t="shared" si="210"/>
        <v>#REF!</v>
      </c>
      <c r="HY177" s="6" t="e">
        <f t="shared" si="210"/>
        <v>#REF!</v>
      </c>
      <c r="HZ177" s="6" t="e">
        <f t="shared" si="210"/>
        <v>#REF!</v>
      </c>
      <c r="IA177" s="6" t="e">
        <f t="shared" si="210"/>
        <v>#REF!</v>
      </c>
      <c r="IB177" s="6" t="e">
        <f t="shared" si="210"/>
        <v>#REF!</v>
      </c>
      <c r="IC177" s="6" t="e">
        <f t="shared" si="210"/>
        <v>#REF!</v>
      </c>
      <c r="ID177" s="6" t="e">
        <f t="shared" si="210"/>
        <v>#REF!</v>
      </c>
      <c r="IE177" s="6" t="e">
        <f t="shared" si="210"/>
        <v>#REF!</v>
      </c>
      <c r="IF177" s="6" t="e">
        <f t="shared" si="210"/>
        <v>#REF!</v>
      </c>
      <c r="IG177" s="6" t="e">
        <f t="shared" si="210"/>
        <v>#REF!</v>
      </c>
      <c r="IH177" s="6" t="e">
        <f t="shared" si="210"/>
        <v>#REF!</v>
      </c>
      <c r="II177" s="6" t="e">
        <f t="shared" si="210"/>
        <v>#REF!</v>
      </c>
      <c r="IJ177" s="6" t="e">
        <f t="shared" si="210"/>
        <v>#REF!</v>
      </c>
      <c r="IK177" s="6" t="e">
        <f t="shared" si="210"/>
        <v>#REF!</v>
      </c>
      <c r="IL177" s="6" t="e">
        <f t="shared" si="210"/>
        <v>#REF!</v>
      </c>
      <c r="IM177" s="6" t="e">
        <f t="shared" si="210"/>
        <v>#REF!</v>
      </c>
      <c r="IN177" s="6" t="e">
        <f t="shared" si="210"/>
        <v>#REF!</v>
      </c>
      <c r="IO177" s="6" t="e">
        <f t="shared" si="210"/>
        <v>#REF!</v>
      </c>
      <c r="IP177" s="6" t="e">
        <f t="shared" si="210"/>
        <v>#REF!</v>
      </c>
      <c r="IQ177" s="6" t="e">
        <f t="shared" si="210"/>
        <v>#REF!</v>
      </c>
      <c r="IR177" s="6" t="e">
        <f t="shared" si="210"/>
        <v>#REF!</v>
      </c>
      <c r="IS177" s="6" t="e">
        <f t="shared" si="210"/>
        <v>#REF!</v>
      </c>
      <c r="IT177" s="6" t="e">
        <f t="shared" si="210"/>
        <v>#REF!</v>
      </c>
      <c r="IU177" s="6" t="e">
        <f t="shared" si="210"/>
        <v>#REF!</v>
      </c>
      <c r="IV177" s="6" t="e">
        <f t="shared" si="210"/>
        <v>#REF!</v>
      </c>
      <c r="IW177" s="6" t="e">
        <f t="shared" si="210"/>
        <v>#REF!</v>
      </c>
      <c r="IX177" s="6" t="e">
        <f t="shared" si="210"/>
        <v>#REF!</v>
      </c>
      <c r="IY177" s="6" t="e">
        <f t="shared" si="210"/>
        <v>#REF!</v>
      </c>
      <c r="IZ177" s="6" t="e">
        <f t="shared" si="210"/>
        <v>#REF!</v>
      </c>
      <c r="JA177" s="6" t="e">
        <f t="shared" si="210"/>
        <v>#REF!</v>
      </c>
      <c r="JB177" s="6" t="e">
        <f t="shared" si="210"/>
        <v>#REF!</v>
      </c>
      <c r="JC177" s="6" t="e">
        <f t="shared" si="210"/>
        <v>#REF!</v>
      </c>
      <c r="JD177" s="6" t="e">
        <f t="shared" si="210"/>
        <v>#REF!</v>
      </c>
      <c r="JE177" s="6" t="e">
        <f t="shared" si="210"/>
        <v>#REF!</v>
      </c>
      <c r="JF177" s="6" t="e">
        <f t="shared" si="200"/>
        <v>#REF!</v>
      </c>
      <c r="JG177" s="6" t="e">
        <f t="shared" si="200"/>
        <v>#REF!</v>
      </c>
      <c r="JH177" s="6" t="e">
        <f t="shared" si="200"/>
        <v>#REF!</v>
      </c>
      <c r="JI177" s="6" t="e">
        <f t="shared" si="200"/>
        <v>#REF!</v>
      </c>
      <c r="JJ177" s="6" t="e">
        <f t="shared" si="200"/>
        <v>#REF!</v>
      </c>
      <c r="JK177" s="6" t="e">
        <f t="shared" si="200"/>
        <v>#REF!</v>
      </c>
      <c r="JL177" s="6" t="e">
        <f t="shared" si="200"/>
        <v>#REF!</v>
      </c>
      <c r="JM177" s="6" t="e">
        <f t="shared" si="200"/>
        <v>#REF!</v>
      </c>
      <c r="JN177" s="6" t="e">
        <f t="shared" si="200"/>
        <v>#REF!</v>
      </c>
      <c r="JO177" s="6" t="e">
        <f t="shared" si="200"/>
        <v>#REF!</v>
      </c>
      <c r="JP177" s="6" t="e">
        <f t="shared" si="200"/>
        <v>#REF!</v>
      </c>
      <c r="JQ177" s="6" t="e">
        <f t="shared" si="200"/>
        <v>#REF!</v>
      </c>
      <c r="JR177" s="6" t="e">
        <f t="shared" si="200"/>
        <v>#REF!</v>
      </c>
      <c r="JS177" s="6" t="e">
        <f t="shared" si="200"/>
        <v>#REF!</v>
      </c>
    </row>
    <row r="178" spans="1:279" ht="14.5" x14ac:dyDescent="0.35">
      <c r="A178" s="8">
        <v>176</v>
      </c>
      <c r="B178" s="9">
        <v>42231</v>
      </c>
      <c r="C178" s="10">
        <v>397.06</v>
      </c>
      <c r="D178" s="8">
        <f t="shared" si="154"/>
        <v>3.5314814814817055</v>
      </c>
      <c r="I178" s="6">
        <v>176</v>
      </c>
      <c r="J178" s="6">
        <f t="shared" si="155"/>
        <v>12.471361454048221</v>
      </c>
      <c r="K178" s="6">
        <f t="shared" si="156"/>
        <v>13.460176268863002</v>
      </c>
      <c r="L178" s="6">
        <f t="shared" si="211"/>
        <v>18.61613923182642</v>
      </c>
      <c r="M178" s="6">
        <f t="shared" si="211"/>
        <v>24.160565157752675</v>
      </c>
      <c r="N178" s="6">
        <f t="shared" si="211"/>
        <v>28.716176268864146</v>
      </c>
      <c r="O178" s="6">
        <f t="shared" si="211"/>
        <v>32.071083676271726</v>
      </c>
      <c r="P178" s="6">
        <f t="shared" si="211"/>
        <v>34.331231824419973</v>
      </c>
      <c r="Q178" s="6">
        <f t="shared" si="211"/>
        <v>36.414805898494087</v>
      </c>
      <c r="R178" s="6">
        <f t="shared" si="211"/>
        <v>38.251176268864711</v>
      </c>
      <c r="S178" s="6">
        <f t="shared" si="211"/>
        <v>38.392435528123855</v>
      </c>
      <c r="T178" s="6">
        <f t="shared" si="211"/>
        <v>35.637879972568214</v>
      </c>
      <c r="U178" s="6">
        <f t="shared" si="211"/>
        <v>30.270028120716088</v>
      </c>
      <c r="V178" s="6">
        <f t="shared" si="211"/>
        <v>25.60847256516006</v>
      </c>
      <c r="W178" s="6">
        <f t="shared" si="211"/>
        <v>26.208824417012007</v>
      </c>
      <c r="X178" s="6">
        <f t="shared" si="211"/>
        <v>31.32947256516044</v>
      </c>
      <c r="Y178" s="6">
        <f t="shared" si="211"/>
        <v>36.132287379975608</v>
      </c>
      <c r="Z178" s="6">
        <f t="shared" si="211"/>
        <v>39.345935528124045</v>
      </c>
      <c r="AA178" s="6">
        <f t="shared" si="211"/>
        <v>41.641398491087074</v>
      </c>
      <c r="AB178" s="6">
        <f t="shared" si="211"/>
        <v>43.724972565161394</v>
      </c>
      <c r="AC178" s="6">
        <f t="shared" si="211"/>
        <v>45.172879972568779</v>
      </c>
      <c r="AD178" s="6">
        <f t="shared" si="211"/>
        <v>46.197009602198548</v>
      </c>
      <c r="AE178" s="6">
        <f t="shared" si="211"/>
        <v>46.338268861457692</v>
      </c>
      <c r="AF178" s="6">
        <f t="shared" si="211"/>
        <v>43.548398491087269</v>
      </c>
      <c r="AG178" s="6">
        <f t="shared" si="211"/>
        <v>37.368305898494285</v>
      </c>
      <c r="AH178" s="6">
        <f t="shared" si="211"/>
        <v>31.929824417012387</v>
      </c>
      <c r="AI178" s="6">
        <f t="shared" si="211"/>
        <v>32.247657750345851</v>
      </c>
      <c r="AJ178" s="6">
        <f t="shared" si="211"/>
        <v>37.54487997256841</v>
      </c>
      <c r="AK178" s="6">
        <f t="shared" si="211"/>
        <v>42.983361454050112</v>
      </c>
      <c r="AL178" s="6">
        <f t="shared" si="211"/>
        <v>46.691417009605942</v>
      </c>
      <c r="AM178" s="6">
        <f t="shared" si="211"/>
        <v>49.445972565161576</v>
      </c>
      <c r="AN178" s="6">
        <f t="shared" si="211"/>
        <v>51.918009602198929</v>
      </c>
      <c r="AO178" s="6">
        <f t="shared" si="211"/>
        <v>53.825009602198918</v>
      </c>
      <c r="AP178" s="6">
        <f t="shared" si="211"/>
        <v>54.884454046643469</v>
      </c>
      <c r="AQ178" s="6">
        <f t="shared" si="211"/>
        <v>54.390046639236083</v>
      </c>
      <c r="AR178" s="6">
        <f t="shared" si="211"/>
        <v>51.317657750346982</v>
      </c>
      <c r="AS178" s="6">
        <f t="shared" si="211"/>
        <v>45.773231824420726</v>
      </c>
      <c r="AT178" s="6">
        <f t="shared" si="211"/>
        <v>40.89978737997599</v>
      </c>
      <c r="AU178" s="6">
        <f t="shared" si="211"/>
        <v>41.146991083679687</v>
      </c>
      <c r="AV178" s="6">
        <f t="shared" si="211"/>
        <v>46.338268861457692</v>
      </c>
      <c r="AW178" s="6">
        <f t="shared" si="211"/>
        <v>51.529546639235889</v>
      </c>
      <c r="AX178" s="6">
        <f t="shared" si="211"/>
        <v>55.308231824421291</v>
      </c>
      <c r="AY178" s="6">
        <f t="shared" si="211"/>
        <v>57.886213305902999</v>
      </c>
      <c r="AZ178" s="6">
        <f t="shared" si="211"/>
        <v>59.369435528125173</v>
      </c>
      <c r="BA178" s="6">
        <f t="shared" si="211"/>
        <v>61.311750342940151</v>
      </c>
      <c r="BB178" s="6">
        <f t="shared" si="211"/>
        <v>62.865602194792096</v>
      </c>
      <c r="BC178" s="6">
        <f t="shared" si="211"/>
        <v>62.900917009606879</v>
      </c>
      <c r="BD178" s="6">
        <f t="shared" si="211"/>
        <v>60.040417009606692</v>
      </c>
      <c r="BE178" s="6">
        <f t="shared" si="211"/>
        <v>54.213472565161958</v>
      </c>
      <c r="BF178" s="6">
        <f t="shared" si="211"/>
        <v>49.834435528124608</v>
      </c>
      <c r="BG178" s="6">
        <f t="shared" si="211"/>
        <v>50.823250342939588</v>
      </c>
      <c r="BH178" s="6">
        <f t="shared" si="211"/>
        <v>56.191102194791718</v>
      </c>
      <c r="BI178" s="6">
        <f t="shared" si="211"/>
        <v>61.241120713310579</v>
      </c>
      <c r="BJ178" s="6">
        <f t="shared" si="211"/>
        <v>64.384139231829252</v>
      </c>
      <c r="BK178" s="6">
        <f t="shared" si="211"/>
        <v>66.750231824422045</v>
      </c>
      <c r="BL178" s="6">
        <f t="shared" si="211"/>
        <v>68.586602194792476</v>
      </c>
      <c r="BM178" s="6">
        <f t="shared" si="211"/>
        <v>70.317028120718547</v>
      </c>
      <c r="BN178" s="6">
        <f t="shared" si="211"/>
        <v>71.800250342940913</v>
      </c>
      <c r="BO178" s="6">
        <f t="shared" si="211"/>
        <v>71.623676268866788</v>
      </c>
      <c r="BP178" s="6">
        <f t="shared" si="211"/>
        <v>68.339398491088772</v>
      </c>
      <c r="BQ178" s="6">
        <f t="shared" si="211"/>
        <v>62.30056515775513</v>
      </c>
      <c r="BR178" s="6">
        <f t="shared" si="211"/>
        <v>57.215231824421487</v>
      </c>
      <c r="BS178" s="6">
        <f t="shared" si="211"/>
        <v>58.168731824421485</v>
      </c>
      <c r="BT178" s="6">
        <f t="shared" si="211"/>
        <v>64.030991083681201</v>
      </c>
      <c r="BU178" s="6">
        <f t="shared" si="211"/>
        <v>69.646046639237028</v>
      </c>
      <c r="BV178" s="6">
        <f t="shared" si="211"/>
        <v>72.789065157755701</v>
      </c>
      <c r="BW178" s="6">
        <f t="shared" si="211"/>
        <v>74.907954046644804</v>
      </c>
      <c r="BX178" s="6">
        <f t="shared" si="209"/>
        <v>76.532435528126314</v>
      </c>
      <c r="BY178" s="6">
        <f t="shared" si="209"/>
        <v>77.556565157756083</v>
      </c>
      <c r="BZ178" s="6">
        <f t="shared" si="209"/>
        <v>78.686639231830199</v>
      </c>
      <c r="CA178" s="6">
        <f t="shared" si="209"/>
        <v>79.3929355281265</v>
      </c>
      <c r="CB178" s="6">
        <f t="shared" si="209"/>
        <v>76.532435528126314</v>
      </c>
      <c r="CC178" s="6">
        <f t="shared" si="209"/>
        <v>70.352342935533329</v>
      </c>
      <c r="CD178" s="6">
        <f t="shared" si="209"/>
        <v>65.761417009607072</v>
      </c>
      <c r="CE178" s="6">
        <f t="shared" si="209"/>
        <v>66.57365775034792</v>
      </c>
      <c r="CF178" s="6">
        <f t="shared" si="209"/>
        <v>71.694305898496353</v>
      </c>
      <c r="CG178" s="6">
        <f t="shared" si="209"/>
        <v>77.874398491089337</v>
      </c>
      <c r="CH178" s="6">
        <f t="shared" si="209"/>
        <v>81.476509602200821</v>
      </c>
      <c r="CI178" s="6">
        <f t="shared" si="209"/>
        <v>83.524768861460146</v>
      </c>
      <c r="CJ178" s="6">
        <f t="shared" si="209"/>
        <v>85.14925034294167</v>
      </c>
      <c r="CK178" s="6">
        <f t="shared" si="209"/>
        <v>86.985620713312287</v>
      </c>
      <c r="CL178" s="6">
        <f t="shared" si="209"/>
        <v>88.468842935534454</v>
      </c>
      <c r="CM178" s="6">
        <f t="shared" si="209"/>
        <v>88.009750342941857</v>
      </c>
      <c r="CN178" s="6">
        <f t="shared" si="209"/>
        <v>84.407639231830572</v>
      </c>
      <c r="CO178" s="6">
        <f t="shared" si="209"/>
        <v>78.227546639237588</v>
      </c>
      <c r="CP178" s="6">
        <f t="shared" si="209"/>
        <v>73.742565157755891</v>
      </c>
      <c r="CQ178" s="6">
        <f t="shared" si="209"/>
        <v>74.519491083681757</v>
      </c>
      <c r="CR178" s="6">
        <f t="shared" si="209"/>
        <v>79.852028120719112</v>
      </c>
      <c r="CS178" s="6">
        <f t="shared" si="209"/>
        <v>85.608342935534267</v>
      </c>
      <c r="CT178" s="6">
        <f t="shared" si="209"/>
        <v>89.245768861460533</v>
      </c>
      <c r="CU178" s="6">
        <f t="shared" si="209"/>
        <v>91.117454046645733</v>
      </c>
      <c r="CV178" s="6">
        <f t="shared" si="209"/>
        <v>92.388787379979206</v>
      </c>
      <c r="CW178" s="6">
        <f t="shared" si="209"/>
        <v>93.872009602201572</v>
      </c>
      <c r="CX178" s="6">
        <f t="shared" si="209"/>
        <v>95.249287379979393</v>
      </c>
      <c r="CY178" s="6">
        <f t="shared" si="209"/>
        <v>95.10802812072005</v>
      </c>
      <c r="CZ178" s="6">
        <f t="shared" si="209"/>
        <v>91.75312071331247</v>
      </c>
      <c r="DA178" s="6" t="e">
        <f t="shared" si="209"/>
        <v>#REF!</v>
      </c>
      <c r="DB178" s="6" t="e">
        <f t="shared" si="209"/>
        <v>#REF!</v>
      </c>
      <c r="DC178" s="6" t="e">
        <f t="shared" si="209"/>
        <v>#REF!</v>
      </c>
      <c r="DD178" s="6" t="e">
        <f t="shared" si="209"/>
        <v>#REF!</v>
      </c>
      <c r="DE178" s="6" t="e">
        <f t="shared" si="209"/>
        <v>#REF!</v>
      </c>
      <c r="DF178" s="6" t="e">
        <f t="shared" si="209"/>
        <v>#REF!</v>
      </c>
      <c r="DG178" s="6" t="e">
        <f t="shared" si="209"/>
        <v>#REF!</v>
      </c>
      <c r="DH178" s="6" t="e">
        <f t="shared" si="209"/>
        <v>#REF!</v>
      </c>
      <c r="DI178" s="6" t="e">
        <f t="shared" si="209"/>
        <v>#REF!</v>
      </c>
      <c r="DJ178" s="6" t="e">
        <f t="shared" si="209"/>
        <v>#REF!</v>
      </c>
      <c r="DK178" s="6" t="e">
        <f t="shared" si="209"/>
        <v>#REF!</v>
      </c>
      <c r="DL178" s="6" t="e">
        <f t="shared" si="209"/>
        <v>#REF!</v>
      </c>
      <c r="DM178" s="6" t="e">
        <f t="shared" si="209"/>
        <v>#REF!</v>
      </c>
      <c r="DN178" s="6" t="e">
        <f t="shared" si="209"/>
        <v>#REF!</v>
      </c>
      <c r="DO178" s="6" t="e">
        <f t="shared" si="209"/>
        <v>#REF!</v>
      </c>
      <c r="DP178" s="6" t="e">
        <f t="shared" si="209"/>
        <v>#REF!</v>
      </c>
      <c r="DQ178" s="6" t="e">
        <f t="shared" si="209"/>
        <v>#REF!</v>
      </c>
      <c r="DR178" s="6" t="e">
        <f t="shared" si="209"/>
        <v>#REF!</v>
      </c>
      <c r="DS178" s="6" t="e">
        <f t="shared" si="209"/>
        <v>#REF!</v>
      </c>
      <c r="DT178" s="6" t="e">
        <f t="shared" si="209"/>
        <v>#REF!</v>
      </c>
      <c r="DU178" s="6" t="e">
        <f t="shared" si="209"/>
        <v>#REF!</v>
      </c>
      <c r="DV178" s="6" t="e">
        <f t="shared" si="209"/>
        <v>#REF!</v>
      </c>
      <c r="DW178" s="6" t="e">
        <f t="shared" si="209"/>
        <v>#REF!</v>
      </c>
      <c r="DX178" s="6" t="e">
        <f t="shared" si="209"/>
        <v>#REF!</v>
      </c>
      <c r="DY178" s="6" t="e">
        <f t="shared" si="209"/>
        <v>#REF!</v>
      </c>
      <c r="DZ178" s="6" t="e">
        <f t="shared" si="209"/>
        <v>#REF!</v>
      </c>
      <c r="EA178" s="6" t="e">
        <f t="shared" si="209"/>
        <v>#REF!</v>
      </c>
      <c r="EB178" s="6" t="e">
        <f t="shared" si="209"/>
        <v>#REF!</v>
      </c>
      <c r="EC178" s="6" t="e">
        <f t="shared" si="209"/>
        <v>#REF!</v>
      </c>
      <c r="ED178" s="6" t="e">
        <f t="shared" si="209"/>
        <v>#REF!</v>
      </c>
      <c r="EE178" s="6" t="e">
        <f t="shared" si="209"/>
        <v>#REF!</v>
      </c>
      <c r="EF178" s="6" t="e">
        <f t="shared" si="209"/>
        <v>#REF!</v>
      </c>
      <c r="EG178" s="6" t="e">
        <f t="shared" si="209"/>
        <v>#REF!</v>
      </c>
      <c r="EH178" s="6" t="e">
        <f t="shared" si="209"/>
        <v>#REF!</v>
      </c>
      <c r="EI178" s="6" t="e">
        <f t="shared" si="212"/>
        <v>#REF!</v>
      </c>
      <c r="EJ178" s="6" t="e">
        <f t="shared" si="212"/>
        <v>#REF!</v>
      </c>
      <c r="EK178" s="6" t="e">
        <f t="shared" si="212"/>
        <v>#REF!</v>
      </c>
      <c r="EL178" s="6" t="e">
        <f t="shared" si="212"/>
        <v>#REF!</v>
      </c>
      <c r="EM178" s="6" t="e">
        <f t="shared" si="212"/>
        <v>#REF!</v>
      </c>
      <c r="EN178" s="6" t="e">
        <f t="shared" si="212"/>
        <v>#REF!</v>
      </c>
      <c r="EO178" s="6" t="e">
        <f t="shared" si="212"/>
        <v>#REF!</v>
      </c>
      <c r="EP178" s="6" t="e">
        <f t="shared" si="212"/>
        <v>#REF!</v>
      </c>
      <c r="EQ178" s="6" t="e">
        <f t="shared" si="212"/>
        <v>#REF!</v>
      </c>
      <c r="ER178" s="6" t="e">
        <f t="shared" si="212"/>
        <v>#REF!</v>
      </c>
      <c r="ES178" s="6" t="e">
        <f t="shared" si="212"/>
        <v>#REF!</v>
      </c>
      <c r="ET178" s="6" t="e">
        <f t="shared" si="212"/>
        <v>#REF!</v>
      </c>
      <c r="EU178" s="6" t="e">
        <f t="shared" si="212"/>
        <v>#REF!</v>
      </c>
      <c r="EV178" s="6" t="e">
        <f t="shared" si="212"/>
        <v>#REF!</v>
      </c>
      <c r="EW178" s="6" t="e">
        <f t="shared" si="212"/>
        <v>#REF!</v>
      </c>
      <c r="EX178" s="6" t="e">
        <f t="shared" si="212"/>
        <v>#REF!</v>
      </c>
      <c r="EY178" s="6" t="e">
        <f t="shared" si="212"/>
        <v>#REF!</v>
      </c>
      <c r="EZ178" s="6" t="e">
        <f t="shared" si="212"/>
        <v>#REF!</v>
      </c>
      <c r="FA178" s="6" t="e">
        <f t="shared" si="212"/>
        <v>#REF!</v>
      </c>
      <c r="FB178" s="6" t="e">
        <f t="shared" si="212"/>
        <v>#REF!</v>
      </c>
      <c r="FC178" s="6" t="e">
        <f t="shared" si="212"/>
        <v>#REF!</v>
      </c>
      <c r="FD178" s="6" t="e">
        <f t="shared" si="212"/>
        <v>#REF!</v>
      </c>
      <c r="FE178" s="6" t="e">
        <f t="shared" si="212"/>
        <v>#REF!</v>
      </c>
      <c r="FF178" s="6" t="e">
        <f t="shared" si="212"/>
        <v>#REF!</v>
      </c>
      <c r="FG178" s="6" t="e">
        <f t="shared" si="212"/>
        <v>#REF!</v>
      </c>
      <c r="FH178" s="6" t="e">
        <f t="shared" si="212"/>
        <v>#REF!</v>
      </c>
      <c r="FI178" s="6" t="e">
        <f t="shared" si="212"/>
        <v>#REF!</v>
      </c>
      <c r="FJ178" s="6" t="e">
        <f t="shared" si="212"/>
        <v>#REF!</v>
      </c>
      <c r="FK178" s="6" t="e">
        <f t="shared" si="212"/>
        <v>#REF!</v>
      </c>
      <c r="FL178" s="6" t="e">
        <f t="shared" si="212"/>
        <v>#REF!</v>
      </c>
      <c r="FM178" s="6" t="e">
        <f t="shared" si="212"/>
        <v>#REF!</v>
      </c>
      <c r="FN178" s="6" t="e">
        <f t="shared" si="212"/>
        <v>#REF!</v>
      </c>
      <c r="FO178" s="6" t="e">
        <f t="shared" si="212"/>
        <v>#REF!</v>
      </c>
      <c r="FP178" s="6" t="e">
        <f t="shared" si="212"/>
        <v>#REF!</v>
      </c>
      <c r="FQ178" s="6" t="e">
        <f t="shared" si="212"/>
        <v>#REF!</v>
      </c>
      <c r="FR178" s="6" t="e">
        <f t="shared" si="212"/>
        <v>#REF!</v>
      </c>
      <c r="FS178" s="6" t="e">
        <f t="shared" si="212"/>
        <v>#REF!</v>
      </c>
      <c r="FT178" s="6" t="e">
        <f t="shared" si="212"/>
        <v>#REF!</v>
      </c>
      <c r="FU178" s="6" t="e">
        <f t="shared" si="212"/>
        <v>#REF!</v>
      </c>
      <c r="FV178" s="6" t="e">
        <f t="shared" si="212"/>
        <v>#REF!</v>
      </c>
      <c r="FW178" s="6" t="e">
        <f t="shared" si="212"/>
        <v>#REF!</v>
      </c>
      <c r="FX178" s="6" t="e">
        <f t="shared" si="212"/>
        <v>#REF!</v>
      </c>
      <c r="FY178" s="6" t="e">
        <f t="shared" si="212"/>
        <v>#REF!</v>
      </c>
      <c r="FZ178" s="6" t="e">
        <f t="shared" si="212"/>
        <v>#REF!</v>
      </c>
      <c r="GA178" s="6" t="e">
        <f t="shared" si="212"/>
        <v>#REF!</v>
      </c>
      <c r="GB178" s="6" t="e">
        <f t="shared" si="212"/>
        <v>#REF!</v>
      </c>
      <c r="GC178" s="6" t="e">
        <f t="shared" si="212"/>
        <v>#REF!</v>
      </c>
      <c r="GD178" s="6" t="e">
        <f t="shared" si="212"/>
        <v>#REF!</v>
      </c>
      <c r="GE178" s="6" t="e">
        <f t="shared" si="212"/>
        <v>#REF!</v>
      </c>
      <c r="GF178" s="6" t="e">
        <f t="shared" si="212"/>
        <v>#REF!</v>
      </c>
      <c r="GG178" s="6" t="e">
        <f t="shared" si="212"/>
        <v>#REF!</v>
      </c>
      <c r="GH178" s="6" t="e">
        <f t="shared" si="212"/>
        <v>#REF!</v>
      </c>
      <c r="GI178" s="6" t="e">
        <f t="shared" si="212"/>
        <v>#REF!</v>
      </c>
      <c r="GJ178" s="6" t="e">
        <f t="shared" si="212"/>
        <v>#REF!</v>
      </c>
      <c r="GK178" s="6" t="e">
        <f t="shared" si="212"/>
        <v>#REF!</v>
      </c>
      <c r="GL178" s="6" t="e">
        <f t="shared" si="212"/>
        <v>#REF!</v>
      </c>
      <c r="GM178" s="6" t="e">
        <f t="shared" si="212"/>
        <v>#REF!</v>
      </c>
      <c r="GN178" s="6" t="e">
        <f t="shared" si="212"/>
        <v>#REF!</v>
      </c>
      <c r="GO178" s="6" t="e">
        <f t="shared" si="212"/>
        <v>#REF!</v>
      </c>
      <c r="GP178" s="6" t="e">
        <f t="shared" si="212"/>
        <v>#REF!</v>
      </c>
      <c r="GQ178" s="6" t="e">
        <f t="shared" si="212"/>
        <v>#REF!</v>
      </c>
      <c r="GR178" s="6" t="e">
        <f t="shared" si="212"/>
        <v>#REF!</v>
      </c>
      <c r="GS178" s="6" t="e">
        <f t="shared" si="212"/>
        <v>#REF!</v>
      </c>
      <c r="GT178" s="6" t="e">
        <f t="shared" si="212"/>
        <v>#REF!</v>
      </c>
      <c r="GU178" s="6" t="e">
        <f t="shared" si="210"/>
        <v>#REF!</v>
      </c>
      <c r="GV178" s="6" t="e">
        <f t="shared" si="210"/>
        <v>#REF!</v>
      </c>
      <c r="GW178" s="6" t="e">
        <f t="shared" si="210"/>
        <v>#REF!</v>
      </c>
      <c r="GX178" s="6" t="e">
        <f t="shared" si="210"/>
        <v>#REF!</v>
      </c>
      <c r="GY178" s="6" t="e">
        <f t="shared" si="210"/>
        <v>#REF!</v>
      </c>
      <c r="GZ178" s="6" t="e">
        <f t="shared" si="210"/>
        <v>#REF!</v>
      </c>
      <c r="HA178" s="6" t="e">
        <f t="shared" si="210"/>
        <v>#REF!</v>
      </c>
      <c r="HB178" s="6" t="e">
        <f t="shared" si="210"/>
        <v>#REF!</v>
      </c>
      <c r="HC178" s="6" t="e">
        <f t="shared" si="210"/>
        <v>#REF!</v>
      </c>
      <c r="HD178" s="6" t="e">
        <f t="shared" si="210"/>
        <v>#REF!</v>
      </c>
      <c r="HE178" s="6" t="e">
        <f t="shared" si="210"/>
        <v>#REF!</v>
      </c>
      <c r="HF178" s="6" t="e">
        <f t="shared" si="210"/>
        <v>#REF!</v>
      </c>
      <c r="HG178" s="6" t="e">
        <f t="shared" si="210"/>
        <v>#REF!</v>
      </c>
      <c r="HH178" s="6" t="e">
        <f t="shared" si="210"/>
        <v>#REF!</v>
      </c>
      <c r="HI178" s="6" t="e">
        <f t="shared" si="210"/>
        <v>#REF!</v>
      </c>
      <c r="HJ178" s="6" t="e">
        <f t="shared" si="210"/>
        <v>#REF!</v>
      </c>
      <c r="HK178" s="6" t="e">
        <f t="shared" si="210"/>
        <v>#REF!</v>
      </c>
      <c r="HL178" s="6" t="e">
        <f t="shared" si="210"/>
        <v>#REF!</v>
      </c>
      <c r="HM178" s="6" t="e">
        <f t="shared" si="210"/>
        <v>#REF!</v>
      </c>
      <c r="HN178" s="6" t="e">
        <f t="shared" si="210"/>
        <v>#REF!</v>
      </c>
      <c r="HO178" s="6" t="e">
        <f t="shared" si="210"/>
        <v>#REF!</v>
      </c>
      <c r="HP178" s="6" t="e">
        <f t="shared" si="210"/>
        <v>#REF!</v>
      </c>
      <c r="HQ178" s="6" t="e">
        <f t="shared" si="210"/>
        <v>#REF!</v>
      </c>
      <c r="HR178" s="6" t="e">
        <f t="shared" si="210"/>
        <v>#REF!</v>
      </c>
      <c r="HS178" s="6" t="e">
        <f t="shared" si="210"/>
        <v>#REF!</v>
      </c>
      <c r="HT178" s="6" t="e">
        <f t="shared" si="210"/>
        <v>#REF!</v>
      </c>
      <c r="HU178" s="6" t="e">
        <f t="shared" si="210"/>
        <v>#REF!</v>
      </c>
      <c r="HV178" s="6" t="e">
        <f t="shared" si="210"/>
        <v>#REF!</v>
      </c>
      <c r="HW178" s="6" t="e">
        <f t="shared" si="210"/>
        <v>#REF!</v>
      </c>
      <c r="HX178" s="6" t="e">
        <f t="shared" si="210"/>
        <v>#REF!</v>
      </c>
      <c r="HY178" s="6" t="e">
        <f t="shared" si="210"/>
        <v>#REF!</v>
      </c>
      <c r="HZ178" s="6" t="e">
        <f t="shared" si="210"/>
        <v>#REF!</v>
      </c>
      <c r="IA178" s="6" t="e">
        <f t="shared" si="210"/>
        <v>#REF!</v>
      </c>
      <c r="IB178" s="6" t="e">
        <f t="shared" si="210"/>
        <v>#REF!</v>
      </c>
      <c r="IC178" s="6" t="e">
        <f t="shared" si="210"/>
        <v>#REF!</v>
      </c>
      <c r="ID178" s="6" t="e">
        <f t="shared" si="210"/>
        <v>#REF!</v>
      </c>
      <c r="IE178" s="6" t="e">
        <f t="shared" si="210"/>
        <v>#REF!</v>
      </c>
      <c r="IF178" s="6" t="e">
        <f t="shared" si="210"/>
        <v>#REF!</v>
      </c>
      <c r="IG178" s="6" t="e">
        <f t="shared" si="210"/>
        <v>#REF!</v>
      </c>
      <c r="IH178" s="6" t="e">
        <f t="shared" si="210"/>
        <v>#REF!</v>
      </c>
      <c r="II178" s="6" t="e">
        <f t="shared" si="210"/>
        <v>#REF!</v>
      </c>
      <c r="IJ178" s="6" t="e">
        <f t="shared" si="210"/>
        <v>#REF!</v>
      </c>
      <c r="IK178" s="6" t="e">
        <f t="shared" si="210"/>
        <v>#REF!</v>
      </c>
      <c r="IL178" s="6" t="e">
        <f t="shared" si="210"/>
        <v>#REF!</v>
      </c>
      <c r="IM178" s="6" t="e">
        <f t="shared" si="210"/>
        <v>#REF!</v>
      </c>
      <c r="IN178" s="6" t="e">
        <f t="shared" si="210"/>
        <v>#REF!</v>
      </c>
      <c r="IO178" s="6" t="e">
        <f t="shared" si="210"/>
        <v>#REF!</v>
      </c>
      <c r="IP178" s="6" t="e">
        <f t="shared" si="210"/>
        <v>#REF!</v>
      </c>
      <c r="IQ178" s="6" t="e">
        <f t="shared" si="210"/>
        <v>#REF!</v>
      </c>
      <c r="IR178" s="6" t="e">
        <f t="shared" si="210"/>
        <v>#REF!</v>
      </c>
      <c r="IS178" s="6" t="e">
        <f t="shared" si="210"/>
        <v>#REF!</v>
      </c>
      <c r="IT178" s="6" t="e">
        <f t="shared" si="210"/>
        <v>#REF!</v>
      </c>
      <c r="IU178" s="6" t="e">
        <f t="shared" si="210"/>
        <v>#REF!</v>
      </c>
      <c r="IV178" s="6" t="e">
        <f t="shared" si="210"/>
        <v>#REF!</v>
      </c>
      <c r="IW178" s="6" t="e">
        <f t="shared" si="210"/>
        <v>#REF!</v>
      </c>
      <c r="IX178" s="6" t="e">
        <f t="shared" si="210"/>
        <v>#REF!</v>
      </c>
      <c r="IY178" s="6" t="e">
        <f t="shared" si="210"/>
        <v>#REF!</v>
      </c>
      <c r="IZ178" s="6" t="e">
        <f t="shared" si="210"/>
        <v>#REF!</v>
      </c>
      <c r="JA178" s="6" t="e">
        <f t="shared" si="210"/>
        <v>#REF!</v>
      </c>
      <c r="JB178" s="6" t="e">
        <f t="shared" si="210"/>
        <v>#REF!</v>
      </c>
      <c r="JC178" s="6" t="e">
        <f t="shared" si="210"/>
        <v>#REF!</v>
      </c>
      <c r="JD178" s="6" t="e">
        <f t="shared" si="210"/>
        <v>#REF!</v>
      </c>
      <c r="JE178" s="6" t="e">
        <f t="shared" si="210"/>
        <v>#REF!</v>
      </c>
      <c r="JF178" s="6" t="e">
        <f t="shared" si="200"/>
        <v>#REF!</v>
      </c>
      <c r="JG178" s="6" t="e">
        <f t="shared" si="200"/>
        <v>#REF!</v>
      </c>
      <c r="JH178" s="6" t="e">
        <f t="shared" si="200"/>
        <v>#REF!</v>
      </c>
      <c r="JI178" s="6" t="e">
        <f t="shared" si="200"/>
        <v>#REF!</v>
      </c>
      <c r="JJ178" s="6" t="e">
        <f t="shared" si="200"/>
        <v>#REF!</v>
      </c>
      <c r="JK178" s="6" t="e">
        <f t="shared" si="200"/>
        <v>#REF!</v>
      </c>
      <c r="JL178" s="6" t="e">
        <f t="shared" si="200"/>
        <v>#REF!</v>
      </c>
      <c r="JM178" s="6" t="e">
        <f t="shared" si="200"/>
        <v>#REF!</v>
      </c>
      <c r="JN178" s="6" t="e">
        <f t="shared" si="200"/>
        <v>#REF!</v>
      </c>
      <c r="JO178" s="6" t="e">
        <f t="shared" si="200"/>
        <v>#REF!</v>
      </c>
      <c r="JP178" s="6" t="e">
        <f t="shared" si="200"/>
        <v>#REF!</v>
      </c>
      <c r="JQ178" s="6" t="e">
        <f t="shared" si="200"/>
        <v>#REF!</v>
      </c>
      <c r="JR178" s="6" t="e">
        <f t="shared" si="200"/>
        <v>#REF!</v>
      </c>
      <c r="JS178" s="6" t="e">
        <f t="shared" si="200"/>
        <v>#REF!</v>
      </c>
    </row>
    <row r="179" spans="1:279" ht="14.5" x14ac:dyDescent="0.35">
      <c r="A179" s="8">
        <v>177</v>
      </c>
      <c r="B179" s="9">
        <v>42262</v>
      </c>
      <c r="C179" s="10">
        <v>397.34</v>
      </c>
      <c r="D179" s="8">
        <f t="shared" si="154"/>
        <v>3.8114814814816782</v>
      </c>
      <c r="I179" s="6">
        <v>177</v>
      </c>
      <c r="J179" s="6">
        <f t="shared" si="155"/>
        <v>14.527391083677768</v>
      </c>
      <c r="K179" s="6">
        <f t="shared" si="156"/>
        <v>20.092154046641156</v>
      </c>
      <c r="L179" s="6">
        <f t="shared" si="211"/>
        <v>26.076179972567367</v>
      </c>
      <c r="M179" s="6">
        <f t="shared" si="211"/>
        <v>30.99299108367881</v>
      </c>
      <c r="N179" s="6">
        <f t="shared" si="211"/>
        <v>34.61389849108636</v>
      </c>
      <c r="O179" s="6">
        <f t="shared" si="211"/>
        <v>37.05324663923458</v>
      </c>
      <c r="P179" s="6">
        <f t="shared" si="211"/>
        <v>39.302020713308679</v>
      </c>
      <c r="Q179" s="6">
        <f t="shared" si="211"/>
        <v>41.283991083679297</v>
      </c>
      <c r="R179" s="6">
        <f t="shared" si="211"/>
        <v>41.436450342938429</v>
      </c>
      <c r="S179" s="6">
        <f t="shared" si="211"/>
        <v>38.463494787382821</v>
      </c>
      <c r="T179" s="6">
        <f t="shared" si="211"/>
        <v>32.670042935530738</v>
      </c>
      <c r="U179" s="6">
        <f t="shared" si="211"/>
        <v>27.638887379974733</v>
      </c>
      <c r="V179" s="6">
        <f t="shared" si="211"/>
        <v>28.286839231826679</v>
      </c>
      <c r="W179" s="6">
        <f t="shared" si="211"/>
        <v>33.813487379975072</v>
      </c>
      <c r="X179" s="6">
        <f t="shared" si="211"/>
        <v>38.997102194790202</v>
      </c>
      <c r="Y179" s="6">
        <f t="shared" si="211"/>
        <v>42.465550342938627</v>
      </c>
      <c r="Z179" s="6">
        <f t="shared" si="211"/>
        <v>44.94301330590163</v>
      </c>
      <c r="AA179" s="6">
        <f t="shared" si="211"/>
        <v>47.191787379975942</v>
      </c>
      <c r="AB179" s="6">
        <f t="shared" si="211"/>
        <v>48.754494787383308</v>
      </c>
      <c r="AC179" s="6">
        <f t="shared" si="211"/>
        <v>49.859824417013073</v>
      </c>
      <c r="AD179" s="6">
        <f t="shared" si="211"/>
        <v>50.012283676272205</v>
      </c>
      <c r="AE179" s="6">
        <f t="shared" si="211"/>
        <v>47.001213305901814</v>
      </c>
      <c r="AF179" s="6">
        <f t="shared" si="211"/>
        <v>40.331120713308877</v>
      </c>
      <c r="AG179" s="6">
        <f t="shared" si="211"/>
        <v>34.461439231827015</v>
      </c>
      <c r="AH179" s="6">
        <f t="shared" si="211"/>
        <v>34.804472565160488</v>
      </c>
      <c r="AI179" s="6">
        <f t="shared" si="211"/>
        <v>40.521694787383005</v>
      </c>
      <c r="AJ179" s="6">
        <f t="shared" si="211"/>
        <v>46.391376268864647</v>
      </c>
      <c r="AK179" s="6">
        <f t="shared" si="211"/>
        <v>50.393431824420453</v>
      </c>
      <c r="AL179" s="6">
        <f t="shared" si="211"/>
        <v>53.366387379976061</v>
      </c>
      <c r="AM179" s="6">
        <f t="shared" si="211"/>
        <v>56.034424417013412</v>
      </c>
      <c r="AN179" s="6">
        <f t="shared" si="211"/>
        <v>58.092624417013376</v>
      </c>
      <c r="AO179" s="6">
        <f t="shared" si="211"/>
        <v>59.236068861457923</v>
      </c>
      <c r="AP179" s="6">
        <f t="shared" si="211"/>
        <v>58.702461454050542</v>
      </c>
      <c r="AQ179" s="6">
        <f t="shared" si="211"/>
        <v>55.386472565161462</v>
      </c>
      <c r="AR179" s="6">
        <f t="shared" si="211"/>
        <v>49.402446639235251</v>
      </c>
      <c r="AS179" s="6">
        <f t="shared" si="211"/>
        <v>44.142602194790555</v>
      </c>
      <c r="AT179" s="6">
        <f t="shared" si="211"/>
        <v>44.409405898494249</v>
      </c>
      <c r="AU179" s="6">
        <f t="shared" si="211"/>
        <v>50.012283676272205</v>
      </c>
      <c r="AV179" s="6">
        <f t="shared" si="211"/>
        <v>55.615161454050373</v>
      </c>
      <c r="AW179" s="6">
        <f t="shared" si="211"/>
        <v>59.693446639235745</v>
      </c>
      <c r="AX179" s="6">
        <f t="shared" si="211"/>
        <v>62.475828120717438</v>
      </c>
      <c r="AY179" s="6">
        <f t="shared" si="211"/>
        <v>64.076650342939587</v>
      </c>
      <c r="AZ179" s="6">
        <f t="shared" si="211"/>
        <v>66.172965157754547</v>
      </c>
      <c r="BA179" s="6">
        <f t="shared" si="211"/>
        <v>67.850017009606475</v>
      </c>
      <c r="BB179" s="6">
        <f t="shared" si="211"/>
        <v>67.888131824421265</v>
      </c>
      <c r="BC179" s="6">
        <f t="shared" si="211"/>
        <v>64.800831824421095</v>
      </c>
      <c r="BD179" s="6">
        <f t="shared" si="211"/>
        <v>58.511887379976415</v>
      </c>
      <c r="BE179" s="6">
        <f t="shared" si="211"/>
        <v>53.7856503429391</v>
      </c>
      <c r="BF179" s="6">
        <f t="shared" si="211"/>
        <v>54.852865157754081</v>
      </c>
      <c r="BG179" s="6">
        <f t="shared" si="211"/>
        <v>60.646317009606165</v>
      </c>
      <c r="BH179" s="6">
        <f t="shared" si="211"/>
        <v>66.096735528124981</v>
      </c>
      <c r="BI179" s="6">
        <f t="shared" si="211"/>
        <v>69.488954046643627</v>
      </c>
      <c r="BJ179" s="6">
        <f t="shared" si="211"/>
        <v>72.042646639236409</v>
      </c>
      <c r="BK179" s="6">
        <f t="shared" si="211"/>
        <v>74.024617009606814</v>
      </c>
      <c r="BL179" s="6">
        <f t="shared" si="211"/>
        <v>75.892242935532877</v>
      </c>
      <c r="BM179" s="6">
        <f t="shared" si="211"/>
        <v>77.49306515775524</v>
      </c>
      <c r="BN179" s="6">
        <f t="shared" si="211"/>
        <v>77.302491083681119</v>
      </c>
      <c r="BO179" s="6">
        <f t="shared" si="211"/>
        <v>73.757813305903127</v>
      </c>
      <c r="BP179" s="6">
        <f t="shared" si="211"/>
        <v>67.240179972569535</v>
      </c>
      <c r="BQ179" s="6">
        <f t="shared" si="211"/>
        <v>61.751646639235929</v>
      </c>
      <c r="BR179" s="6">
        <f t="shared" si="211"/>
        <v>62.780746639235907</v>
      </c>
      <c r="BS179" s="6">
        <f t="shared" si="211"/>
        <v>69.107805898495585</v>
      </c>
      <c r="BT179" s="6">
        <f t="shared" si="211"/>
        <v>75.168061454051369</v>
      </c>
      <c r="BU179" s="6">
        <f t="shared" si="211"/>
        <v>78.560279972570001</v>
      </c>
      <c r="BV179" s="6">
        <f t="shared" si="211"/>
        <v>80.847168861459096</v>
      </c>
      <c r="BW179" s="6">
        <f t="shared" si="211"/>
        <v>82.60045034294059</v>
      </c>
      <c r="BX179" s="6">
        <f t="shared" si="209"/>
        <v>83.705779972570355</v>
      </c>
      <c r="BY179" s="6">
        <f t="shared" si="209"/>
        <v>84.925454046644475</v>
      </c>
      <c r="BZ179" s="6">
        <f t="shared" si="209"/>
        <v>85.68775034294076</v>
      </c>
      <c r="CA179" s="6">
        <f t="shared" si="209"/>
        <v>82.60045034294059</v>
      </c>
      <c r="CB179" s="6">
        <f t="shared" si="209"/>
        <v>75.930357750347653</v>
      </c>
      <c r="CC179" s="6">
        <f t="shared" si="209"/>
        <v>70.975431824421435</v>
      </c>
      <c r="CD179" s="6">
        <f t="shared" si="209"/>
        <v>71.852072565162288</v>
      </c>
      <c r="CE179" s="6">
        <f t="shared" si="209"/>
        <v>77.37872071331067</v>
      </c>
      <c r="CF179" s="6">
        <f t="shared" si="209"/>
        <v>84.048813305903607</v>
      </c>
      <c r="CG179" s="6">
        <f t="shared" si="209"/>
        <v>87.936524417015079</v>
      </c>
      <c r="CH179" s="6">
        <f t="shared" si="209"/>
        <v>90.147183676274381</v>
      </c>
      <c r="CI179" s="6">
        <f t="shared" si="209"/>
        <v>91.900465157755875</v>
      </c>
      <c r="CJ179" s="6">
        <f t="shared" si="209"/>
        <v>93.882435528126493</v>
      </c>
      <c r="CK179" s="6">
        <f t="shared" si="209"/>
        <v>95.483257750348642</v>
      </c>
      <c r="CL179" s="6">
        <f t="shared" si="209"/>
        <v>94.987765157756044</v>
      </c>
      <c r="CM179" s="6">
        <f t="shared" si="209"/>
        <v>91.1000540466448</v>
      </c>
      <c r="CN179" s="6">
        <f t="shared" si="209"/>
        <v>84.429961454051863</v>
      </c>
      <c r="CO179" s="6">
        <f t="shared" si="209"/>
        <v>79.5893799725702</v>
      </c>
      <c r="CP179" s="6">
        <f t="shared" si="209"/>
        <v>80.427905898496064</v>
      </c>
      <c r="CQ179" s="6">
        <f t="shared" si="209"/>
        <v>86.183242935533357</v>
      </c>
      <c r="CR179" s="6">
        <f t="shared" si="209"/>
        <v>92.395957750348487</v>
      </c>
      <c r="CS179" s="6">
        <f t="shared" si="209"/>
        <v>96.32178367627472</v>
      </c>
      <c r="CT179" s="6">
        <f t="shared" si="209"/>
        <v>98.341868861459901</v>
      </c>
      <c r="CU179" s="6">
        <f t="shared" si="209"/>
        <v>99.714002194793366</v>
      </c>
      <c r="CV179" s="6">
        <f t="shared" si="209"/>
        <v>101.31482441701573</v>
      </c>
      <c r="CW179" s="6">
        <f t="shared" si="209"/>
        <v>102.80130219479354</v>
      </c>
      <c r="CX179" s="6">
        <f t="shared" si="209"/>
        <v>102.64884293553419</v>
      </c>
      <c r="CY179" s="6">
        <f t="shared" si="209"/>
        <v>99.027935528126633</v>
      </c>
      <c r="CZ179" s="6" t="e">
        <f t="shared" si="209"/>
        <v>#REF!</v>
      </c>
      <c r="DA179" s="6" t="e">
        <f t="shared" si="209"/>
        <v>#REF!</v>
      </c>
      <c r="DB179" s="6" t="e">
        <f t="shared" si="209"/>
        <v>#REF!</v>
      </c>
      <c r="DC179" s="6" t="e">
        <f t="shared" si="209"/>
        <v>#REF!</v>
      </c>
      <c r="DD179" s="6" t="e">
        <f t="shared" si="209"/>
        <v>#REF!</v>
      </c>
      <c r="DE179" s="6" t="e">
        <f t="shared" si="209"/>
        <v>#REF!</v>
      </c>
      <c r="DF179" s="6" t="e">
        <f t="shared" si="209"/>
        <v>#REF!</v>
      </c>
      <c r="DG179" s="6" t="e">
        <f t="shared" si="209"/>
        <v>#REF!</v>
      </c>
      <c r="DH179" s="6" t="e">
        <f t="shared" si="209"/>
        <v>#REF!</v>
      </c>
      <c r="DI179" s="6" t="e">
        <f t="shared" si="209"/>
        <v>#REF!</v>
      </c>
      <c r="DJ179" s="6" t="e">
        <f t="shared" si="209"/>
        <v>#REF!</v>
      </c>
      <c r="DK179" s="6" t="e">
        <f t="shared" si="209"/>
        <v>#REF!</v>
      </c>
      <c r="DL179" s="6" t="e">
        <f t="shared" si="209"/>
        <v>#REF!</v>
      </c>
      <c r="DM179" s="6" t="e">
        <f t="shared" si="209"/>
        <v>#REF!</v>
      </c>
      <c r="DN179" s="6" t="e">
        <f t="shared" si="209"/>
        <v>#REF!</v>
      </c>
      <c r="DO179" s="6" t="e">
        <f t="shared" si="209"/>
        <v>#REF!</v>
      </c>
      <c r="DP179" s="6" t="e">
        <f t="shared" si="209"/>
        <v>#REF!</v>
      </c>
      <c r="DQ179" s="6" t="e">
        <f t="shared" si="209"/>
        <v>#REF!</v>
      </c>
      <c r="DR179" s="6" t="e">
        <f t="shared" si="209"/>
        <v>#REF!</v>
      </c>
      <c r="DS179" s="6" t="e">
        <f t="shared" si="209"/>
        <v>#REF!</v>
      </c>
      <c r="DT179" s="6" t="e">
        <f t="shared" si="209"/>
        <v>#REF!</v>
      </c>
      <c r="DU179" s="6" t="e">
        <f t="shared" si="209"/>
        <v>#REF!</v>
      </c>
      <c r="DV179" s="6" t="e">
        <f t="shared" si="209"/>
        <v>#REF!</v>
      </c>
      <c r="DW179" s="6" t="e">
        <f t="shared" si="209"/>
        <v>#REF!</v>
      </c>
      <c r="DX179" s="6" t="e">
        <f t="shared" si="209"/>
        <v>#REF!</v>
      </c>
      <c r="DY179" s="6" t="e">
        <f t="shared" si="209"/>
        <v>#REF!</v>
      </c>
      <c r="DZ179" s="6" t="e">
        <f t="shared" si="209"/>
        <v>#REF!</v>
      </c>
      <c r="EA179" s="6" t="e">
        <f t="shared" si="209"/>
        <v>#REF!</v>
      </c>
      <c r="EB179" s="6" t="e">
        <f t="shared" si="209"/>
        <v>#REF!</v>
      </c>
      <c r="EC179" s="6" t="e">
        <f t="shared" si="209"/>
        <v>#REF!</v>
      </c>
      <c r="ED179" s="6" t="e">
        <f t="shared" si="209"/>
        <v>#REF!</v>
      </c>
      <c r="EE179" s="6" t="e">
        <f t="shared" si="209"/>
        <v>#REF!</v>
      </c>
      <c r="EF179" s="6" t="e">
        <f t="shared" si="209"/>
        <v>#REF!</v>
      </c>
      <c r="EG179" s="6" t="e">
        <f t="shared" si="209"/>
        <v>#REF!</v>
      </c>
      <c r="EH179" s="6" t="e">
        <f t="shared" si="209"/>
        <v>#REF!</v>
      </c>
      <c r="EI179" s="6" t="e">
        <f t="shared" si="212"/>
        <v>#REF!</v>
      </c>
      <c r="EJ179" s="6" t="e">
        <f t="shared" si="212"/>
        <v>#REF!</v>
      </c>
      <c r="EK179" s="6" t="e">
        <f t="shared" si="212"/>
        <v>#REF!</v>
      </c>
      <c r="EL179" s="6" t="e">
        <f t="shared" si="212"/>
        <v>#REF!</v>
      </c>
      <c r="EM179" s="6" t="e">
        <f t="shared" si="212"/>
        <v>#REF!</v>
      </c>
      <c r="EN179" s="6" t="e">
        <f t="shared" si="212"/>
        <v>#REF!</v>
      </c>
      <c r="EO179" s="6" t="e">
        <f t="shared" si="212"/>
        <v>#REF!</v>
      </c>
      <c r="EP179" s="6" t="e">
        <f t="shared" si="212"/>
        <v>#REF!</v>
      </c>
      <c r="EQ179" s="6" t="e">
        <f t="shared" si="212"/>
        <v>#REF!</v>
      </c>
      <c r="ER179" s="6" t="e">
        <f t="shared" si="212"/>
        <v>#REF!</v>
      </c>
      <c r="ES179" s="6" t="e">
        <f t="shared" si="212"/>
        <v>#REF!</v>
      </c>
      <c r="ET179" s="6" t="e">
        <f t="shared" si="212"/>
        <v>#REF!</v>
      </c>
      <c r="EU179" s="6" t="e">
        <f t="shared" si="212"/>
        <v>#REF!</v>
      </c>
      <c r="EV179" s="6" t="e">
        <f t="shared" si="212"/>
        <v>#REF!</v>
      </c>
      <c r="EW179" s="6" t="e">
        <f t="shared" si="212"/>
        <v>#REF!</v>
      </c>
      <c r="EX179" s="6" t="e">
        <f t="shared" si="212"/>
        <v>#REF!</v>
      </c>
      <c r="EY179" s="6" t="e">
        <f t="shared" si="212"/>
        <v>#REF!</v>
      </c>
      <c r="EZ179" s="6" t="e">
        <f t="shared" si="212"/>
        <v>#REF!</v>
      </c>
      <c r="FA179" s="6" t="e">
        <f t="shared" si="212"/>
        <v>#REF!</v>
      </c>
      <c r="FB179" s="6" t="e">
        <f t="shared" si="212"/>
        <v>#REF!</v>
      </c>
      <c r="FC179" s="6" t="e">
        <f t="shared" si="212"/>
        <v>#REF!</v>
      </c>
      <c r="FD179" s="6" t="e">
        <f t="shared" si="212"/>
        <v>#REF!</v>
      </c>
      <c r="FE179" s="6" t="e">
        <f t="shared" si="212"/>
        <v>#REF!</v>
      </c>
      <c r="FF179" s="6" t="e">
        <f t="shared" si="212"/>
        <v>#REF!</v>
      </c>
      <c r="FG179" s="6" t="e">
        <f t="shared" si="212"/>
        <v>#REF!</v>
      </c>
      <c r="FH179" s="6" t="e">
        <f t="shared" si="212"/>
        <v>#REF!</v>
      </c>
      <c r="FI179" s="6" t="e">
        <f t="shared" si="212"/>
        <v>#REF!</v>
      </c>
      <c r="FJ179" s="6" t="e">
        <f t="shared" si="212"/>
        <v>#REF!</v>
      </c>
      <c r="FK179" s="6" t="e">
        <f t="shared" si="212"/>
        <v>#REF!</v>
      </c>
      <c r="FL179" s="6" t="e">
        <f t="shared" si="212"/>
        <v>#REF!</v>
      </c>
      <c r="FM179" s="6" t="e">
        <f t="shared" si="212"/>
        <v>#REF!</v>
      </c>
      <c r="FN179" s="6" t="e">
        <f t="shared" si="212"/>
        <v>#REF!</v>
      </c>
      <c r="FO179" s="6" t="e">
        <f t="shared" si="212"/>
        <v>#REF!</v>
      </c>
      <c r="FP179" s="6" t="e">
        <f t="shared" si="212"/>
        <v>#REF!</v>
      </c>
      <c r="FQ179" s="6" t="e">
        <f t="shared" si="212"/>
        <v>#REF!</v>
      </c>
      <c r="FR179" s="6" t="e">
        <f t="shared" si="212"/>
        <v>#REF!</v>
      </c>
      <c r="FS179" s="6" t="e">
        <f t="shared" si="212"/>
        <v>#REF!</v>
      </c>
      <c r="FT179" s="6" t="e">
        <f t="shared" si="212"/>
        <v>#REF!</v>
      </c>
      <c r="FU179" s="6" t="e">
        <f t="shared" si="212"/>
        <v>#REF!</v>
      </c>
      <c r="FV179" s="6" t="e">
        <f t="shared" si="212"/>
        <v>#REF!</v>
      </c>
      <c r="FW179" s="6" t="e">
        <f t="shared" si="212"/>
        <v>#REF!</v>
      </c>
      <c r="FX179" s="6" t="e">
        <f t="shared" si="212"/>
        <v>#REF!</v>
      </c>
      <c r="FY179" s="6" t="e">
        <f t="shared" si="212"/>
        <v>#REF!</v>
      </c>
      <c r="FZ179" s="6" t="e">
        <f t="shared" si="212"/>
        <v>#REF!</v>
      </c>
      <c r="GA179" s="6" t="e">
        <f t="shared" si="212"/>
        <v>#REF!</v>
      </c>
      <c r="GB179" s="6" t="e">
        <f t="shared" si="212"/>
        <v>#REF!</v>
      </c>
      <c r="GC179" s="6" t="e">
        <f t="shared" si="212"/>
        <v>#REF!</v>
      </c>
      <c r="GD179" s="6" t="e">
        <f t="shared" si="212"/>
        <v>#REF!</v>
      </c>
      <c r="GE179" s="6" t="e">
        <f t="shared" si="212"/>
        <v>#REF!</v>
      </c>
      <c r="GF179" s="6" t="e">
        <f t="shared" si="212"/>
        <v>#REF!</v>
      </c>
      <c r="GG179" s="6" t="e">
        <f t="shared" si="212"/>
        <v>#REF!</v>
      </c>
      <c r="GH179" s="6" t="e">
        <f t="shared" si="212"/>
        <v>#REF!</v>
      </c>
      <c r="GI179" s="6" t="e">
        <f t="shared" si="212"/>
        <v>#REF!</v>
      </c>
      <c r="GJ179" s="6" t="e">
        <f t="shared" si="212"/>
        <v>#REF!</v>
      </c>
      <c r="GK179" s="6" t="e">
        <f t="shared" si="212"/>
        <v>#REF!</v>
      </c>
      <c r="GL179" s="6" t="e">
        <f t="shared" si="212"/>
        <v>#REF!</v>
      </c>
      <c r="GM179" s="6" t="e">
        <f t="shared" si="212"/>
        <v>#REF!</v>
      </c>
      <c r="GN179" s="6" t="e">
        <f t="shared" si="212"/>
        <v>#REF!</v>
      </c>
      <c r="GO179" s="6" t="e">
        <f t="shared" si="212"/>
        <v>#REF!</v>
      </c>
      <c r="GP179" s="6" t="e">
        <f t="shared" si="212"/>
        <v>#REF!</v>
      </c>
      <c r="GQ179" s="6" t="e">
        <f t="shared" si="212"/>
        <v>#REF!</v>
      </c>
      <c r="GR179" s="6" t="e">
        <f t="shared" si="212"/>
        <v>#REF!</v>
      </c>
      <c r="GS179" s="6" t="e">
        <f t="shared" si="212"/>
        <v>#REF!</v>
      </c>
      <c r="GT179" s="6" t="e">
        <f t="shared" si="212"/>
        <v>#REF!</v>
      </c>
      <c r="GU179" s="6" t="e">
        <f t="shared" si="210"/>
        <v>#REF!</v>
      </c>
      <c r="GV179" s="6" t="e">
        <f t="shared" si="210"/>
        <v>#REF!</v>
      </c>
      <c r="GW179" s="6" t="e">
        <f t="shared" si="210"/>
        <v>#REF!</v>
      </c>
      <c r="GX179" s="6" t="e">
        <f t="shared" si="210"/>
        <v>#REF!</v>
      </c>
      <c r="GY179" s="6" t="e">
        <f t="shared" si="210"/>
        <v>#REF!</v>
      </c>
      <c r="GZ179" s="6" t="e">
        <f t="shared" si="210"/>
        <v>#REF!</v>
      </c>
      <c r="HA179" s="6" t="e">
        <f t="shared" si="210"/>
        <v>#REF!</v>
      </c>
      <c r="HB179" s="6" t="e">
        <f t="shared" si="210"/>
        <v>#REF!</v>
      </c>
      <c r="HC179" s="6" t="e">
        <f t="shared" si="210"/>
        <v>#REF!</v>
      </c>
      <c r="HD179" s="6" t="e">
        <f t="shared" si="210"/>
        <v>#REF!</v>
      </c>
      <c r="HE179" s="6" t="e">
        <f t="shared" si="210"/>
        <v>#REF!</v>
      </c>
      <c r="HF179" s="6" t="e">
        <f t="shared" si="210"/>
        <v>#REF!</v>
      </c>
      <c r="HG179" s="6" t="e">
        <f t="shared" si="210"/>
        <v>#REF!</v>
      </c>
      <c r="HH179" s="6" t="e">
        <f t="shared" si="210"/>
        <v>#REF!</v>
      </c>
      <c r="HI179" s="6" t="e">
        <f t="shared" si="210"/>
        <v>#REF!</v>
      </c>
      <c r="HJ179" s="6" t="e">
        <f t="shared" si="210"/>
        <v>#REF!</v>
      </c>
      <c r="HK179" s="6" t="e">
        <f t="shared" si="210"/>
        <v>#REF!</v>
      </c>
      <c r="HL179" s="6" t="e">
        <f t="shared" si="210"/>
        <v>#REF!</v>
      </c>
      <c r="HM179" s="6" t="e">
        <f t="shared" si="210"/>
        <v>#REF!</v>
      </c>
      <c r="HN179" s="6" t="e">
        <f t="shared" si="210"/>
        <v>#REF!</v>
      </c>
      <c r="HO179" s="6" t="e">
        <f t="shared" si="210"/>
        <v>#REF!</v>
      </c>
      <c r="HP179" s="6" t="e">
        <f t="shared" si="210"/>
        <v>#REF!</v>
      </c>
      <c r="HQ179" s="6" t="e">
        <f t="shared" si="210"/>
        <v>#REF!</v>
      </c>
      <c r="HR179" s="6" t="e">
        <f t="shared" si="210"/>
        <v>#REF!</v>
      </c>
      <c r="HS179" s="6" t="e">
        <f t="shared" si="210"/>
        <v>#REF!</v>
      </c>
      <c r="HT179" s="6" t="e">
        <f t="shared" si="210"/>
        <v>#REF!</v>
      </c>
      <c r="HU179" s="6" t="e">
        <f t="shared" si="210"/>
        <v>#REF!</v>
      </c>
      <c r="HV179" s="6" t="e">
        <f t="shared" si="210"/>
        <v>#REF!</v>
      </c>
      <c r="HW179" s="6" t="e">
        <f t="shared" si="210"/>
        <v>#REF!</v>
      </c>
      <c r="HX179" s="6" t="e">
        <f t="shared" si="210"/>
        <v>#REF!</v>
      </c>
      <c r="HY179" s="6" t="e">
        <f t="shared" si="210"/>
        <v>#REF!</v>
      </c>
      <c r="HZ179" s="6" t="e">
        <f t="shared" si="210"/>
        <v>#REF!</v>
      </c>
      <c r="IA179" s="6" t="e">
        <f t="shared" si="210"/>
        <v>#REF!</v>
      </c>
      <c r="IB179" s="6" t="e">
        <f t="shared" si="210"/>
        <v>#REF!</v>
      </c>
      <c r="IC179" s="6" t="e">
        <f t="shared" si="210"/>
        <v>#REF!</v>
      </c>
      <c r="ID179" s="6" t="e">
        <f t="shared" si="210"/>
        <v>#REF!</v>
      </c>
      <c r="IE179" s="6" t="e">
        <f t="shared" si="210"/>
        <v>#REF!</v>
      </c>
      <c r="IF179" s="6" t="e">
        <f t="shared" si="210"/>
        <v>#REF!</v>
      </c>
      <c r="IG179" s="6" t="e">
        <f t="shared" si="210"/>
        <v>#REF!</v>
      </c>
      <c r="IH179" s="6" t="e">
        <f t="shared" si="210"/>
        <v>#REF!</v>
      </c>
      <c r="II179" s="6" t="e">
        <f t="shared" si="210"/>
        <v>#REF!</v>
      </c>
      <c r="IJ179" s="6" t="e">
        <f t="shared" si="210"/>
        <v>#REF!</v>
      </c>
      <c r="IK179" s="6" t="e">
        <f t="shared" si="210"/>
        <v>#REF!</v>
      </c>
      <c r="IL179" s="6" t="e">
        <f t="shared" si="210"/>
        <v>#REF!</v>
      </c>
      <c r="IM179" s="6" t="e">
        <f t="shared" si="210"/>
        <v>#REF!</v>
      </c>
      <c r="IN179" s="6" t="e">
        <f t="shared" si="210"/>
        <v>#REF!</v>
      </c>
      <c r="IO179" s="6" t="e">
        <f t="shared" si="210"/>
        <v>#REF!</v>
      </c>
      <c r="IP179" s="6" t="e">
        <f t="shared" si="210"/>
        <v>#REF!</v>
      </c>
      <c r="IQ179" s="6" t="e">
        <f t="shared" si="210"/>
        <v>#REF!</v>
      </c>
      <c r="IR179" s="6" t="e">
        <f t="shared" si="210"/>
        <v>#REF!</v>
      </c>
      <c r="IS179" s="6" t="e">
        <f t="shared" si="210"/>
        <v>#REF!</v>
      </c>
      <c r="IT179" s="6" t="e">
        <f t="shared" si="210"/>
        <v>#REF!</v>
      </c>
      <c r="IU179" s="6" t="e">
        <f t="shared" si="210"/>
        <v>#REF!</v>
      </c>
      <c r="IV179" s="6" t="e">
        <f t="shared" si="210"/>
        <v>#REF!</v>
      </c>
      <c r="IW179" s="6" t="e">
        <f t="shared" si="210"/>
        <v>#REF!</v>
      </c>
      <c r="IX179" s="6" t="e">
        <f t="shared" si="210"/>
        <v>#REF!</v>
      </c>
      <c r="IY179" s="6" t="e">
        <f t="shared" si="210"/>
        <v>#REF!</v>
      </c>
      <c r="IZ179" s="6" t="e">
        <f t="shared" si="210"/>
        <v>#REF!</v>
      </c>
      <c r="JA179" s="6" t="e">
        <f t="shared" si="210"/>
        <v>#REF!</v>
      </c>
      <c r="JB179" s="6" t="e">
        <f t="shared" si="210"/>
        <v>#REF!</v>
      </c>
      <c r="JC179" s="6" t="e">
        <f t="shared" si="210"/>
        <v>#REF!</v>
      </c>
      <c r="JD179" s="6" t="e">
        <f t="shared" si="210"/>
        <v>#REF!</v>
      </c>
      <c r="JE179" s="6" t="e">
        <f t="shared" si="210"/>
        <v>#REF!</v>
      </c>
      <c r="JF179" s="6" t="e">
        <f t="shared" si="200"/>
        <v>#REF!</v>
      </c>
      <c r="JG179" s="6" t="e">
        <f t="shared" si="200"/>
        <v>#REF!</v>
      </c>
      <c r="JH179" s="6" t="e">
        <f t="shared" si="200"/>
        <v>#REF!</v>
      </c>
      <c r="JI179" s="6" t="e">
        <f t="shared" si="200"/>
        <v>#REF!</v>
      </c>
      <c r="JJ179" s="6" t="e">
        <f t="shared" si="200"/>
        <v>#REF!</v>
      </c>
      <c r="JK179" s="6" t="e">
        <f t="shared" si="200"/>
        <v>#REF!</v>
      </c>
      <c r="JL179" s="6" t="e">
        <f t="shared" si="200"/>
        <v>#REF!</v>
      </c>
      <c r="JM179" s="6" t="e">
        <f t="shared" si="200"/>
        <v>#REF!</v>
      </c>
      <c r="JN179" s="6" t="e">
        <f t="shared" si="200"/>
        <v>#REF!</v>
      </c>
      <c r="JO179" s="6" t="e">
        <f t="shared" si="200"/>
        <v>#REF!</v>
      </c>
      <c r="JP179" s="6" t="e">
        <f t="shared" si="200"/>
        <v>#REF!</v>
      </c>
      <c r="JQ179" s="6" t="e">
        <f t="shared" si="200"/>
        <v>#REF!</v>
      </c>
      <c r="JR179" s="6" t="e">
        <f t="shared" si="200"/>
        <v>#REF!</v>
      </c>
      <c r="JS179" s="6" t="e">
        <f t="shared" si="200"/>
        <v>#REF!</v>
      </c>
    </row>
    <row r="180" spans="1:279" ht="14.5" x14ac:dyDescent="0.35">
      <c r="A180" s="8">
        <v>178</v>
      </c>
      <c r="B180" s="9">
        <v>42292</v>
      </c>
      <c r="C180" s="10">
        <v>398.8</v>
      </c>
      <c r="D180" s="8">
        <f t="shared" si="154"/>
        <v>5.2714814814817146</v>
      </c>
      <c r="I180" s="6">
        <v>178</v>
      </c>
      <c r="J180" s="6">
        <f t="shared" si="155"/>
        <v>27.788517009604654</v>
      </c>
      <c r="K180" s="6">
        <f t="shared" si="156"/>
        <v>36.064742935530909</v>
      </c>
      <c r="L180" s="6">
        <f t="shared" si="211"/>
        <v>42.864954046642431</v>
      </c>
      <c r="M180" s="6">
        <f t="shared" si="211"/>
        <v>47.872861454049996</v>
      </c>
      <c r="N180" s="6">
        <f t="shared" si="211"/>
        <v>51.24660960219822</v>
      </c>
      <c r="O180" s="6">
        <f t="shared" si="211"/>
        <v>54.3567836762723</v>
      </c>
      <c r="P180" s="6">
        <f t="shared" si="211"/>
        <v>57.097954046642997</v>
      </c>
      <c r="Q180" s="6">
        <f t="shared" si="211"/>
        <v>57.308813305902078</v>
      </c>
      <c r="R180" s="6">
        <f t="shared" si="211"/>
        <v>53.197057750346481</v>
      </c>
      <c r="S180" s="6">
        <f t="shared" si="211"/>
        <v>45.184405898494369</v>
      </c>
      <c r="T180" s="6">
        <f t="shared" si="211"/>
        <v>38.226050342938244</v>
      </c>
      <c r="U180" s="6">
        <f t="shared" si="211"/>
        <v>39.122202194790219</v>
      </c>
      <c r="V180" s="6">
        <f t="shared" si="211"/>
        <v>46.765850342938649</v>
      </c>
      <c r="W180" s="6">
        <f t="shared" si="211"/>
        <v>53.935065157753847</v>
      </c>
      <c r="X180" s="6">
        <f t="shared" si="211"/>
        <v>58.732113305902338</v>
      </c>
      <c r="Y180" s="6">
        <f t="shared" si="211"/>
        <v>62.158576268865339</v>
      </c>
      <c r="Z180" s="6">
        <f t="shared" si="211"/>
        <v>65.268750342939711</v>
      </c>
      <c r="AA180" s="6">
        <f t="shared" si="211"/>
        <v>67.430057750347046</v>
      </c>
      <c r="AB180" s="6">
        <f t="shared" si="211"/>
        <v>68.958787379976854</v>
      </c>
      <c r="AC180" s="6">
        <f t="shared" si="211"/>
        <v>69.169646639235935</v>
      </c>
      <c r="AD180" s="6">
        <f t="shared" si="211"/>
        <v>65.005176268865569</v>
      </c>
      <c r="AE180" s="6">
        <f t="shared" si="211"/>
        <v>55.780083676272568</v>
      </c>
      <c r="AF180" s="6">
        <f t="shared" si="211"/>
        <v>47.662002194790624</v>
      </c>
      <c r="AG180" s="6">
        <f t="shared" si="211"/>
        <v>48.136435528124146</v>
      </c>
      <c r="AH180" s="6">
        <f t="shared" si="211"/>
        <v>56.043657750346718</v>
      </c>
      <c r="AI180" s="6">
        <f t="shared" si="211"/>
        <v>64.161739231828363</v>
      </c>
      <c r="AJ180" s="6">
        <f t="shared" si="211"/>
        <v>69.696794787384221</v>
      </c>
      <c r="AK180" s="6">
        <f t="shared" si="211"/>
        <v>73.80855034293981</v>
      </c>
      <c r="AL180" s="6">
        <f t="shared" si="211"/>
        <v>77.498587379977252</v>
      </c>
      <c r="AM180" s="6">
        <f t="shared" si="211"/>
        <v>80.34518737997719</v>
      </c>
      <c r="AN180" s="6">
        <f t="shared" si="211"/>
        <v>81.926631824421762</v>
      </c>
      <c r="AO180" s="6">
        <f t="shared" si="211"/>
        <v>81.188624417014395</v>
      </c>
      <c r="AP180" s="6">
        <f t="shared" si="211"/>
        <v>76.602435528125284</v>
      </c>
      <c r="AQ180" s="6">
        <f t="shared" si="211"/>
        <v>68.326209602199029</v>
      </c>
      <c r="AR180" s="6">
        <f t="shared" si="211"/>
        <v>61.051565157754283</v>
      </c>
      <c r="AS180" s="6">
        <f t="shared" si="211"/>
        <v>61.420568861457966</v>
      </c>
      <c r="AT180" s="6">
        <f t="shared" si="211"/>
        <v>69.169646639235935</v>
      </c>
      <c r="AU180" s="6">
        <f t="shared" si="211"/>
        <v>76.918724417014189</v>
      </c>
      <c r="AV180" s="6">
        <f t="shared" si="211"/>
        <v>82.559209602199601</v>
      </c>
      <c r="AW180" s="6">
        <f t="shared" si="211"/>
        <v>86.407391083681347</v>
      </c>
      <c r="AX180" s="6">
        <f t="shared" si="211"/>
        <v>88.621413305903445</v>
      </c>
      <c r="AY180" s="6">
        <f t="shared" si="211"/>
        <v>91.520728120718445</v>
      </c>
      <c r="AZ180" s="6">
        <f t="shared" si="211"/>
        <v>93.840179972570397</v>
      </c>
      <c r="BA180" s="6">
        <f t="shared" si="211"/>
        <v>93.89289478738516</v>
      </c>
      <c r="BB180" s="6">
        <f t="shared" si="211"/>
        <v>89.622994787384954</v>
      </c>
      <c r="BC180" s="6">
        <f t="shared" si="211"/>
        <v>80.925050342940253</v>
      </c>
      <c r="BD180" s="6">
        <f t="shared" si="211"/>
        <v>74.388413305902873</v>
      </c>
      <c r="BE180" s="6">
        <f t="shared" si="211"/>
        <v>75.864428120717918</v>
      </c>
      <c r="BF180" s="6">
        <f t="shared" si="211"/>
        <v>83.87707997257003</v>
      </c>
      <c r="BG180" s="6">
        <f t="shared" si="211"/>
        <v>91.415298491088905</v>
      </c>
      <c r="BH180" s="6">
        <f t="shared" si="211"/>
        <v>96.106917009607571</v>
      </c>
      <c r="BI180" s="6">
        <f t="shared" si="211"/>
        <v>99.638809602200396</v>
      </c>
      <c r="BJ180" s="6">
        <f t="shared" si="211"/>
        <v>102.37997997257079</v>
      </c>
      <c r="BK180" s="6">
        <f t="shared" si="211"/>
        <v>104.96300589849689</v>
      </c>
      <c r="BL180" s="6">
        <f t="shared" si="211"/>
        <v>107.17702812071929</v>
      </c>
      <c r="BM180" s="6">
        <f t="shared" si="211"/>
        <v>106.91345404664514</v>
      </c>
      <c r="BN180" s="6">
        <f t="shared" si="211"/>
        <v>102.01097626886711</v>
      </c>
      <c r="BO180" s="6">
        <f t="shared" si="211"/>
        <v>92.99674293553349</v>
      </c>
      <c r="BP180" s="6">
        <f t="shared" si="211"/>
        <v>85.405809602199824</v>
      </c>
      <c r="BQ180" s="6">
        <f t="shared" si="211"/>
        <v>86.829109602199793</v>
      </c>
      <c r="BR180" s="6">
        <f t="shared" si="211"/>
        <v>95.57976886145957</v>
      </c>
      <c r="BS180" s="6">
        <f t="shared" si="211"/>
        <v>103.96142441701537</v>
      </c>
      <c r="BT180" s="6">
        <f t="shared" si="211"/>
        <v>108.65304293553402</v>
      </c>
      <c r="BU180" s="6">
        <f t="shared" si="211"/>
        <v>111.81593182442317</v>
      </c>
      <c r="BV180" s="6">
        <f t="shared" si="211"/>
        <v>114.24081330590465</v>
      </c>
      <c r="BW180" s="6">
        <f t="shared" ref="BW180:EH183" si="213">INDEX($D$3:$D$272,$I180,1)*INDEX($D$3:$D$272,$I180+BW$2,1)</f>
        <v>115.76954293553446</v>
      </c>
      <c r="BX180" s="6">
        <f t="shared" si="213"/>
        <v>117.45641700960857</v>
      </c>
      <c r="BY180" s="6">
        <f t="shared" si="213"/>
        <v>118.51071330590486</v>
      </c>
      <c r="BZ180" s="6">
        <f t="shared" si="213"/>
        <v>114.24081330590465</v>
      </c>
      <c r="CA180" s="6">
        <f t="shared" si="213"/>
        <v>105.01572071331165</v>
      </c>
      <c r="CB180" s="6">
        <f t="shared" si="213"/>
        <v>98.162794787385366</v>
      </c>
      <c r="CC180" s="6">
        <f t="shared" si="213"/>
        <v>99.375235528126254</v>
      </c>
      <c r="CD180" s="6">
        <f t="shared" si="213"/>
        <v>107.01888367627468</v>
      </c>
      <c r="CE180" s="6">
        <f t="shared" si="213"/>
        <v>116.24397626886768</v>
      </c>
      <c r="CF180" s="6">
        <f t="shared" si="213"/>
        <v>121.62088737997924</v>
      </c>
      <c r="CG180" s="6">
        <f t="shared" si="213"/>
        <v>124.67834663923854</v>
      </c>
      <c r="CH180" s="6">
        <f t="shared" si="213"/>
        <v>127.10322812072002</v>
      </c>
      <c r="CI180" s="6">
        <f t="shared" si="213"/>
        <v>129.84439849109071</v>
      </c>
      <c r="CJ180" s="6">
        <f t="shared" si="213"/>
        <v>132.05842071331281</v>
      </c>
      <c r="CK180" s="6">
        <f t="shared" si="213"/>
        <v>131.37312812072022</v>
      </c>
      <c r="CL180" s="6">
        <f t="shared" si="213"/>
        <v>125.99621700960897</v>
      </c>
      <c r="CM180" s="6">
        <f t="shared" si="213"/>
        <v>116.77112441701597</v>
      </c>
      <c r="CN180" s="6">
        <f t="shared" si="213"/>
        <v>110.07634293553429</v>
      </c>
      <c r="CO180" s="6">
        <f t="shared" si="213"/>
        <v>111.23606886146011</v>
      </c>
      <c r="CP180" s="6">
        <f t="shared" si="213"/>
        <v>119.19600589849745</v>
      </c>
      <c r="CQ180" s="6">
        <f t="shared" si="213"/>
        <v>127.78852071331262</v>
      </c>
      <c r="CR180" s="6">
        <f t="shared" si="213"/>
        <v>133.21814663923894</v>
      </c>
      <c r="CS180" s="6">
        <f t="shared" si="213"/>
        <v>136.0120318244241</v>
      </c>
      <c r="CT180" s="6">
        <f t="shared" si="213"/>
        <v>137.90976515775759</v>
      </c>
      <c r="CU180" s="6">
        <f t="shared" si="213"/>
        <v>140.12378737998</v>
      </c>
      <c r="CV180" s="6">
        <f t="shared" si="213"/>
        <v>142.1796651577578</v>
      </c>
      <c r="CW180" s="6">
        <f t="shared" si="213"/>
        <v>141.96880589849843</v>
      </c>
      <c r="CX180" s="6">
        <f t="shared" si="213"/>
        <v>136.96089849109086</v>
      </c>
      <c r="CY180" s="6" t="e">
        <f t="shared" si="213"/>
        <v>#REF!</v>
      </c>
      <c r="CZ180" s="6" t="e">
        <f t="shared" si="213"/>
        <v>#REF!</v>
      </c>
      <c r="DA180" s="6" t="e">
        <f t="shared" si="213"/>
        <v>#REF!</v>
      </c>
      <c r="DB180" s="6" t="e">
        <f t="shared" si="213"/>
        <v>#REF!</v>
      </c>
      <c r="DC180" s="6" t="e">
        <f t="shared" si="213"/>
        <v>#REF!</v>
      </c>
      <c r="DD180" s="6" t="e">
        <f t="shared" si="213"/>
        <v>#REF!</v>
      </c>
      <c r="DE180" s="6" t="e">
        <f t="shared" si="213"/>
        <v>#REF!</v>
      </c>
      <c r="DF180" s="6" t="e">
        <f t="shared" si="213"/>
        <v>#REF!</v>
      </c>
      <c r="DG180" s="6" t="e">
        <f t="shared" si="213"/>
        <v>#REF!</v>
      </c>
      <c r="DH180" s="6" t="e">
        <f t="shared" si="213"/>
        <v>#REF!</v>
      </c>
      <c r="DI180" s="6" t="e">
        <f t="shared" si="213"/>
        <v>#REF!</v>
      </c>
      <c r="DJ180" s="6" t="e">
        <f t="shared" si="213"/>
        <v>#REF!</v>
      </c>
      <c r="DK180" s="6" t="e">
        <f t="shared" si="213"/>
        <v>#REF!</v>
      </c>
      <c r="DL180" s="6" t="e">
        <f t="shared" si="213"/>
        <v>#REF!</v>
      </c>
      <c r="DM180" s="6" t="e">
        <f t="shared" si="213"/>
        <v>#REF!</v>
      </c>
      <c r="DN180" s="6" t="e">
        <f t="shared" si="213"/>
        <v>#REF!</v>
      </c>
      <c r="DO180" s="6" t="e">
        <f t="shared" si="213"/>
        <v>#REF!</v>
      </c>
      <c r="DP180" s="6" t="e">
        <f t="shared" si="213"/>
        <v>#REF!</v>
      </c>
      <c r="DQ180" s="6" t="e">
        <f t="shared" si="213"/>
        <v>#REF!</v>
      </c>
      <c r="DR180" s="6" t="e">
        <f t="shared" si="213"/>
        <v>#REF!</v>
      </c>
      <c r="DS180" s="6" t="e">
        <f t="shared" si="213"/>
        <v>#REF!</v>
      </c>
      <c r="DT180" s="6" t="e">
        <f t="shared" si="213"/>
        <v>#REF!</v>
      </c>
      <c r="DU180" s="6" t="e">
        <f t="shared" si="213"/>
        <v>#REF!</v>
      </c>
      <c r="DV180" s="6" t="e">
        <f t="shared" si="213"/>
        <v>#REF!</v>
      </c>
      <c r="DW180" s="6" t="e">
        <f t="shared" si="213"/>
        <v>#REF!</v>
      </c>
      <c r="DX180" s="6" t="e">
        <f t="shared" si="213"/>
        <v>#REF!</v>
      </c>
      <c r="DY180" s="6" t="e">
        <f t="shared" si="213"/>
        <v>#REF!</v>
      </c>
      <c r="DZ180" s="6" t="e">
        <f t="shared" si="213"/>
        <v>#REF!</v>
      </c>
      <c r="EA180" s="6" t="e">
        <f t="shared" si="213"/>
        <v>#REF!</v>
      </c>
      <c r="EB180" s="6" t="e">
        <f t="shared" si="213"/>
        <v>#REF!</v>
      </c>
      <c r="EC180" s="6" t="e">
        <f t="shared" si="213"/>
        <v>#REF!</v>
      </c>
      <c r="ED180" s="6" t="e">
        <f t="shared" si="213"/>
        <v>#REF!</v>
      </c>
      <c r="EE180" s="6" t="e">
        <f t="shared" si="213"/>
        <v>#REF!</v>
      </c>
      <c r="EF180" s="6" t="e">
        <f t="shared" si="213"/>
        <v>#REF!</v>
      </c>
      <c r="EG180" s="6" t="e">
        <f t="shared" si="213"/>
        <v>#REF!</v>
      </c>
      <c r="EH180" s="6" t="e">
        <f t="shared" si="213"/>
        <v>#REF!</v>
      </c>
      <c r="EI180" s="6" t="e">
        <f t="shared" si="212"/>
        <v>#REF!</v>
      </c>
      <c r="EJ180" s="6" t="e">
        <f t="shared" si="212"/>
        <v>#REF!</v>
      </c>
      <c r="EK180" s="6" t="e">
        <f t="shared" si="212"/>
        <v>#REF!</v>
      </c>
      <c r="EL180" s="6" t="e">
        <f t="shared" si="212"/>
        <v>#REF!</v>
      </c>
      <c r="EM180" s="6" t="e">
        <f t="shared" si="212"/>
        <v>#REF!</v>
      </c>
      <c r="EN180" s="6" t="e">
        <f t="shared" si="212"/>
        <v>#REF!</v>
      </c>
      <c r="EO180" s="6" t="e">
        <f t="shared" si="212"/>
        <v>#REF!</v>
      </c>
      <c r="EP180" s="6" t="e">
        <f t="shared" si="212"/>
        <v>#REF!</v>
      </c>
      <c r="EQ180" s="6" t="e">
        <f t="shared" si="212"/>
        <v>#REF!</v>
      </c>
      <c r="ER180" s="6" t="e">
        <f t="shared" si="212"/>
        <v>#REF!</v>
      </c>
      <c r="ES180" s="6" t="e">
        <f t="shared" si="212"/>
        <v>#REF!</v>
      </c>
      <c r="ET180" s="6" t="e">
        <f t="shared" si="212"/>
        <v>#REF!</v>
      </c>
      <c r="EU180" s="6" t="e">
        <f t="shared" si="212"/>
        <v>#REF!</v>
      </c>
      <c r="EV180" s="6" t="e">
        <f t="shared" si="212"/>
        <v>#REF!</v>
      </c>
      <c r="EW180" s="6" t="e">
        <f t="shared" si="212"/>
        <v>#REF!</v>
      </c>
      <c r="EX180" s="6" t="e">
        <f t="shared" si="212"/>
        <v>#REF!</v>
      </c>
      <c r="EY180" s="6" t="e">
        <f t="shared" si="212"/>
        <v>#REF!</v>
      </c>
      <c r="EZ180" s="6" t="e">
        <f t="shared" si="212"/>
        <v>#REF!</v>
      </c>
      <c r="FA180" s="6" t="e">
        <f t="shared" si="212"/>
        <v>#REF!</v>
      </c>
      <c r="FB180" s="6" t="e">
        <f t="shared" si="212"/>
        <v>#REF!</v>
      </c>
      <c r="FC180" s="6" t="e">
        <f t="shared" si="212"/>
        <v>#REF!</v>
      </c>
      <c r="FD180" s="6" t="e">
        <f t="shared" si="212"/>
        <v>#REF!</v>
      </c>
      <c r="FE180" s="6" t="e">
        <f t="shared" si="212"/>
        <v>#REF!</v>
      </c>
      <c r="FF180" s="6" t="e">
        <f t="shared" si="212"/>
        <v>#REF!</v>
      </c>
      <c r="FG180" s="6" t="e">
        <f t="shared" si="212"/>
        <v>#REF!</v>
      </c>
      <c r="FH180" s="6" t="e">
        <f t="shared" si="212"/>
        <v>#REF!</v>
      </c>
      <c r="FI180" s="6" t="e">
        <f t="shared" si="212"/>
        <v>#REF!</v>
      </c>
      <c r="FJ180" s="6" t="e">
        <f t="shared" si="212"/>
        <v>#REF!</v>
      </c>
      <c r="FK180" s="6" t="e">
        <f t="shared" si="212"/>
        <v>#REF!</v>
      </c>
      <c r="FL180" s="6" t="e">
        <f t="shared" si="212"/>
        <v>#REF!</v>
      </c>
      <c r="FM180" s="6" t="e">
        <f t="shared" si="212"/>
        <v>#REF!</v>
      </c>
      <c r="FN180" s="6" t="e">
        <f t="shared" si="212"/>
        <v>#REF!</v>
      </c>
      <c r="FO180" s="6" t="e">
        <f t="shared" si="212"/>
        <v>#REF!</v>
      </c>
      <c r="FP180" s="6" t="e">
        <f t="shared" si="212"/>
        <v>#REF!</v>
      </c>
      <c r="FQ180" s="6" t="e">
        <f t="shared" si="212"/>
        <v>#REF!</v>
      </c>
      <c r="FR180" s="6" t="e">
        <f t="shared" si="212"/>
        <v>#REF!</v>
      </c>
      <c r="FS180" s="6" t="e">
        <f t="shared" si="212"/>
        <v>#REF!</v>
      </c>
      <c r="FT180" s="6" t="e">
        <f t="shared" si="212"/>
        <v>#REF!</v>
      </c>
      <c r="FU180" s="6" t="e">
        <f t="shared" si="212"/>
        <v>#REF!</v>
      </c>
      <c r="FV180" s="6" t="e">
        <f t="shared" si="212"/>
        <v>#REF!</v>
      </c>
      <c r="FW180" s="6" t="e">
        <f t="shared" si="212"/>
        <v>#REF!</v>
      </c>
      <c r="FX180" s="6" t="e">
        <f t="shared" si="212"/>
        <v>#REF!</v>
      </c>
      <c r="FY180" s="6" t="e">
        <f t="shared" si="212"/>
        <v>#REF!</v>
      </c>
      <c r="FZ180" s="6" t="e">
        <f t="shared" si="212"/>
        <v>#REF!</v>
      </c>
      <c r="GA180" s="6" t="e">
        <f t="shared" si="212"/>
        <v>#REF!</v>
      </c>
      <c r="GB180" s="6" t="e">
        <f t="shared" si="212"/>
        <v>#REF!</v>
      </c>
      <c r="GC180" s="6" t="e">
        <f t="shared" si="212"/>
        <v>#REF!</v>
      </c>
      <c r="GD180" s="6" t="e">
        <f t="shared" si="212"/>
        <v>#REF!</v>
      </c>
      <c r="GE180" s="6" t="e">
        <f t="shared" si="212"/>
        <v>#REF!</v>
      </c>
      <c r="GF180" s="6" t="e">
        <f t="shared" si="212"/>
        <v>#REF!</v>
      </c>
      <c r="GG180" s="6" t="e">
        <f t="shared" si="212"/>
        <v>#REF!</v>
      </c>
      <c r="GH180" s="6" t="e">
        <f t="shared" si="212"/>
        <v>#REF!</v>
      </c>
      <c r="GI180" s="6" t="e">
        <f t="shared" si="212"/>
        <v>#REF!</v>
      </c>
      <c r="GJ180" s="6" t="e">
        <f t="shared" si="212"/>
        <v>#REF!</v>
      </c>
      <c r="GK180" s="6" t="e">
        <f t="shared" si="212"/>
        <v>#REF!</v>
      </c>
      <c r="GL180" s="6" t="e">
        <f t="shared" si="212"/>
        <v>#REF!</v>
      </c>
      <c r="GM180" s="6" t="e">
        <f t="shared" si="212"/>
        <v>#REF!</v>
      </c>
      <c r="GN180" s="6" t="e">
        <f t="shared" si="212"/>
        <v>#REF!</v>
      </c>
      <c r="GO180" s="6" t="e">
        <f t="shared" si="212"/>
        <v>#REF!</v>
      </c>
      <c r="GP180" s="6" t="e">
        <f t="shared" si="212"/>
        <v>#REF!</v>
      </c>
      <c r="GQ180" s="6" t="e">
        <f t="shared" si="212"/>
        <v>#REF!</v>
      </c>
      <c r="GR180" s="6" t="e">
        <f t="shared" si="212"/>
        <v>#REF!</v>
      </c>
      <c r="GS180" s="6" t="e">
        <f t="shared" si="212"/>
        <v>#REF!</v>
      </c>
      <c r="GT180" s="6" t="e">
        <f t="shared" ref="GT180:JE183" si="214">INDEX($D$3:$D$272,$I180,1)*INDEX($D$3:$D$272,$I180+GT$2,1)</f>
        <v>#REF!</v>
      </c>
      <c r="GU180" s="6" t="e">
        <f t="shared" si="214"/>
        <v>#REF!</v>
      </c>
      <c r="GV180" s="6" t="e">
        <f t="shared" si="214"/>
        <v>#REF!</v>
      </c>
      <c r="GW180" s="6" t="e">
        <f t="shared" si="214"/>
        <v>#REF!</v>
      </c>
      <c r="GX180" s="6" t="e">
        <f t="shared" si="214"/>
        <v>#REF!</v>
      </c>
      <c r="GY180" s="6" t="e">
        <f t="shared" si="214"/>
        <v>#REF!</v>
      </c>
      <c r="GZ180" s="6" t="e">
        <f t="shared" si="214"/>
        <v>#REF!</v>
      </c>
      <c r="HA180" s="6" t="e">
        <f t="shared" si="214"/>
        <v>#REF!</v>
      </c>
      <c r="HB180" s="6" t="e">
        <f t="shared" si="214"/>
        <v>#REF!</v>
      </c>
      <c r="HC180" s="6" t="e">
        <f t="shared" si="214"/>
        <v>#REF!</v>
      </c>
      <c r="HD180" s="6" t="e">
        <f t="shared" si="214"/>
        <v>#REF!</v>
      </c>
      <c r="HE180" s="6" t="e">
        <f t="shared" si="214"/>
        <v>#REF!</v>
      </c>
      <c r="HF180" s="6" t="e">
        <f t="shared" si="214"/>
        <v>#REF!</v>
      </c>
      <c r="HG180" s="6" t="e">
        <f t="shared" si="214"/>
        <v>#REF!</v>
      </c>
      <c r="HH180" s="6" t="e">
        <f t="shared" si="214"/>
        <v>#REF!</v>
      </c>
      <c r="HI180" s="6" t="e">
        <f t="shared" si="214"/>
        <v>#REF!</v>
      </c>
      <c r="HJ180" s="6" t="e">
        <f t="shared" si="214"/>
        <v>#REF!</v>
      </c>
      <c r="HK180" s="6" t="e">
        <f t="shared" si="214"/>
        <v>#REF!</v>
      </c>
      <c r="HL180" s="6" t="e">
        <f t="shared" si="214"/>
        <v>#REF!</v>
      </c>
      <c r="HM180" s="6" t="e">
        <f t="shared" si="214"/>
        <v>#REF!</v>
      </c>
      <c r="HN180" s="6" t="e">
        <f t="shared" si="214"/>
        <v>#REF!</v>
      </c>
      <c r="HO180" s="6" t="e">
        <f t="shared" si="214"/>
        <v>#REF!</v>
      </c>
      <c r="HP180" s="6" t="e">
        <f t="shared" si="214"/>
        <v>#REF!</v>
      </c>
      <c r="HQ180" s="6" t="e">
        <f t="shared" si="214"/>
        <v>#REF!</v>
      </c>
      <c r="HR180" s="6" t="e">
        <f t="shared" si="214"/>
        <v>#REF!</v>
      </c>
      <c r="HS180" s="6" t="e">
        <f t="shared" si="214"/>
        <v>#REF!</v>
      </c>
      <c r="HT180" s="6" t="e">
        <f t="shared" si="214"/>
        <v>#REF!</v>
      </c>
      <c r="HU180" s="6" t="e">
        <f t="shared" si="214"/>
        <v>#REF!</v>
      </c>
      <c r="HV180" s="6" t="e">
        <f t="shared" si="214"/>
        <v>#REF!</v>
      </c>
      <c r="HW180" s="6" t="e">
        <f t="shared" si="214"/>
        <v>#REF!</v>
      </c>
      <c r="HX180" s="6" t="e">
        <f t="shared" si="214"/>
        <v>#REF!</v>
      </c>
      <c r="HY180" s="6" t="e">
        <f t="shared" si="214"/>
        <v>#REF!</v>
      </c>
      <c r="HZ180" s="6" t="e">
        <f t="shared" si="214"/>
        <v>#REF!</v>
      </c>
      <c r="IA180" s="6" t="e">
        <f t="shared" si="214"/>
        <v>#REF!</v>
      </c>
      <c r="IB180" s="6" t="e">
        <f t="shared" si="214"/>
        <v>#REF!</v>
      </c>
      <c r="IC180" s="6" t="e">
        <f t="shared" si="214"/>
        <v>#REF!</v>
      </c>
      <c r="ID180" s="6" t="e">
        <f t="shared" si="214"/>
        <v>#REF!</v>
      </c>
      <c r="IE180" s="6" t="e">
        <f t="shared" si="214"/>
        <v>#REF!</v>
      </c>
      <c r="IF180" s="6" t="e">
        <f t="shared" si="214"/>
        <v>#REF!</v>
      </c>
      <c r="IG180" s="6" t="e">
        <f t="shared" si="214"/>
        <v>#REF!</v>
      </c>
      <c r="IH180" s="6" t="e">
        <f t="shared" si="214"/>
        <v>#REF!</v>
      </c>
      <c r="II180" s="6" t="e">
        <f t="shared" si="214"/>
        <v>#REF!</v>
      </c>
      <c r="IJ180" s="6" t="e">
        <f t="shared" si="214"/>
        <v>#REF!</v>
      </c>
      <c r="IK180" s="6" t="e">
        <f t="shared" si="214"/>
        <v>#REF!</v>
      </c>
      <c r="IL180" s="6" t="e">
        <f t="shared" si="214"/>
        <v>#REF!</v>
      </c>
      <c r="IM180" s="6" t="e">
        <f t="shared" si="214"/>
        <v>#REF!</v>
      </c>
      <c r="IN180" s="6" t="e">
        <f t="shared" si="214"/>
        <v>#REF!</v>
      </c>
      <c r="IO180" s="6" t="e">
        <f t="shared" si="214"/>
        <v>#REF!</v>
      </c>
      <c r="IP180" s="6" t="e">
        <f t="shared" si="214"/>
        <v>#REF!</v>
      </c>
      <c r="IQ180" s="6" t="e">
        <f t="shared" si="214"/>
        <v>#REF!</v>
      </c>
      <c r="IR180" s="6" t="e">
        <f t="shared" si="214"/>
        <v>#REF!</v>
      </c>
      <c r="IS180" s="6" t="e">
        <f t="shared" si="214"/>
        <v>#REF!</v>
      </c>
      <c r="IT180" s="6" t="e">
        <f t="shared" si="214"/>
        <v>#REF!</v>
      </c>
      <c r="IU180" s="6" t="e">
        <f t="shared" si="214"/>
        <v>#REF!</v>
      </c>
      <c r="IV180" s="6" t="e">
        <f t="shared" si="214"/>
        <v>#REF!</v>
      </c>
      <c r="IW180" s="6" t="e">
        <f t="shared" si="214"/>
        <v>#REF!</v>
      </c>
      <c r="IX180" s="6" t="e">
        <f t="shared" si="214"/>
        <v>#REF!</v>
      </c>
      <c r="IY180" s="6" t="e">
        <f t="shared" si="214"/>
        <v>#REF!</v>
      </c>
      <c r="IZ180" s="6" t="e">
        <f t="shared" si="214"/>
        <v>#REF!</v>
      </c>
      <c r="JA180" s="6" t="e">
        <f t="shared" si="214"/>
        <v>#REF!</v>
      </c>
      <c r="JB180" s="6" t="e">
        <f t="shared" si="214"/>
        <v>#REF!</v>
      </c>
      <c r="JC180" s="6" t="e">
        <f t="shared" si="214"/>
        <v>#REF!</v>
      </c>
      <c r="JD180" s="6" t="e">
        <f t="shared" si="214"/>
        <v>#REF!</v>
      </c>
      <c r="JE180" s="6" t="e">
        <f t="shared" si="214"/>
        <v>#REF!</v>
      </c>
      <c r="JF180" s="6" t="e">
        <f t="shared" si="200"/>
        <v>#REF!</v>
      </c>
      <c r="JG180" s="6" t="e">
        <f t="shared" si="200"/>
        <v>#REF!</v>
      </c>
      <c r="JH180" s="6" t="e">
        <f t="shared" si="200"/>
        <v>#REF!</v>
      </c>
      <c r="JI180" s="6" t="e">
        <f t="shared" si="200"/>
        <v>#REF!</v>
      </c>
      <c r="JJ180" s="6" t="e">
        <f t="shared" si="200"/>
        <v>#REF!</v>
      </c>
      <c r="JK180" s="6" t="e">
        <f t="shared" si="200"/>
        <v>#REF!</v>
      </c>
      <c r="JL180" s="6" t="e">
        <f t="shared" si="200"/>
        <v>#REF!</v>
      </c>
      <c r="JM180" s="6" t="e">
        <f t="shared" si="200"/>
        <v>#REF!</v>
      </c>
      <c r="JN180" s="6" t="e">
        <f t="shared" si="200"/>
        <v>#REF!</v>
      </c>
      <c r="JO180" s="6" t="e">
        <f t="shared" si="200"/>
        <v>#REF!</v>
      </c>
      <c r="JP180" s="6" t="e">
        <f t="shared" si="200"/>
        <v>#REF!</v>
      </c>
      <c r="JQ180" s="6" t="e">
        <f t="shared" si="200"/>
        <v>#REF!</v>
      </c>
      <c r="JR180" s="6" t="e">
        <f t="shared" si="200"/>
        <v>#REF!</v>
      </c>
      <c r="JS180" s="6" t="e">
        <f t="shared" si="200"/>
        <v>#REF!</v>
      </c>
    </row>
    <row r="181" spans="1:279" ht="14.5" x14ac:dyDescent="0.35">
      <c r="A181" s="8">
        <v>179</v>
      </c>
      <c r="B181" s="9">
        <v>42323</v>
      </c>
      <c r="C181" s="10">
        <v>400.37</v>
      </c>
      <c r="D181" s="8">
        <f t="shared" si="154"/>
        <v>6.8414814814817078</v>
      </c>
      <c r="I181" s="6">
        <v>179</v>
      </c>
      <c r="J181" s="6">
        <f t="shared" si="155"/>
        <v>46.805868861457142</v>
      </c>
      <c r="K181" s="6">
        <f t="shared" si="156"/>
        <v>55.631379972568688</v>
      </c>
      <c r="L181" s="6">
        <f t="shared" ref="L181:BW184" si="215">INDEX($D$3:$D$272,$I181,1)*INDEX($D$3:$D$272,$I181+L$2,1)</f>
        <v>62.130787379976233</v>
      </c>
      <c r="M181" s="6">
        <f t="shared" si="215"/>
        <v>66.509335528124424</v>
      </c>
      <c r="N181" s="6">
        <f t="shared" si="215"/>
        <v>70.54580960219846</v>
      </c>
      <c r="O181" s="6">
        <f t="shared" si="215"/>
        <v>74.103379972569215</v>
      </c>
      <c r="P181" s="6">
        <f t="shared" si="215"/>
        <v>74.377039231828235</v>
      </c>
      <c r="Q181" s="6">
        <f t="shared" si="215"/>
        <v>69.040683676272693</v>
      </c>
      <c r="R181" s="6">
        <f t="shared" si="215"/>
        <v>58.641631824420621</v>
      </c>
      <c r="S181" s="6">
        <f t="shared" si="215"/>
        <v>49.610876268864423</v>
      </c>
      <c r="T181" s="6">
        <f t="shared" si="215"/>
        <v>50.773928120716427</v>
      </c>
      <c r="U181" s="6">
        <f t="shared" si="215"/>
        <v>60.694076268864826</v>
      </c>
      <c r="V181" s="6">
        <f t="shared" si="215"/>
        <v>69.998491083680037</v>
      </c>
      <c r="W181" s="6">
        <f t="shared" si="215"/>
        <v>76.224239231828562</v>
      </c>
      <c r="X181" s="6">
        <f t="shared" si="215"/>
        <v>80.671202194791519</v>
      </c>
      <c r="Y181" s="6">
        <f t="shared" si="215"/>
        <v>84.707676268865939</v>
      </c>
      <c r="Z181" s="6">
        <f t="shared" si="215"/>
        <v>87.512683676273227</v>
      </c>
      <c r="AA181" s="6">
        <f t="shared" si="215"/>
        <v>89.496713305903057</v>
      </c>
      <c r="AB181" s="6">
        <f t="shared" si="215"/>
        <v>89.770372565162077</v>
      </c>
      <c r="AC181" s="6">
        <f t="shared" si="215"/>
        <v>84.365602194791776</v>
      </c>
      <c r="AD181" s="6">
        <f t="shared" si="215"/>
        <v>72.393009602198788</v>
      </c>
      <c r="AE181" s="6">
        <f t="shared" si="215"/>
        <v>61.857128120716823</v>
      </c>
      <c r="AF181" s="6">
        <f t="shared" si="215"/>
        <v>62.472861454050395</v>
      </c>
      <c r="AG181" s="6">
        <f t="shared" si="215"/>
        <v>72.73508367627295</v>
      </c>
      <c r="AH181" s="6">
        <f t="shared" si="215"/>
        <v>83.270965157754532</v>
      </c>
      <c r="AI181" s="6">
        <f t="shared" si="215"/>
        <v>90.454520713310401</v>
      </c>
      <c r="AJ181" s="6">
        <f t="shared" si="215"/>
        <v>95.790876268865958</v>
      </c>
      <c r="AK181" s="6">
        <f t="shared" si="215"/>
        <v>100.57991330590346</v>
      </c>
      <c r="AL181" s="6">
        <f t="shared" si="215"/>
        <v>104.27431330590333</v>
      </c>
      <c r="AM181" s="6">
        <f t="shared" si="215"/>
        <v>106.32675775034792</v>
      </c>
      <c r="AN181" s="6">
        <f t="shared" si="215"/>
        <v>105.36895034294058</v>
      </c>
      <c r="AO181" s="6">
        <f t="shared" si="215"/>
        <v>99.416861454051457</v>
      </c>
      <c r="AP181" s="6">
        <f t="shared" si="215"/>
        <v>88.67573552812523</v>
      </c>
      <c r="AQ181" s="6">
        <f t="shared" si="215"/>
        <v>79.234491083680496</v>
      </c>
      <c r="AR181" s="6">
        <f t="shared" si="215"/>
        <v>79.713394787384175</v>
      </c>
      <c r="AS181" s="6">
        <f t="shared" si="215"/>
        <v>89.770372565162077</v>
      </c>
      <c r="AT181" s="6">
        <f t="shared" si="215"/>
        <v>99.827350342940377</v>
      </c>
      <c r="AU181" s="6">
        <f t="shared" si="215"/>
        <v>107.14773552812576</v>
      </c>
      <c r="AV181" s="6">
        <f t="shared" si="215"/>
        <v>112.14201700960753</v>
      </c>
      <c r="AW181" s="6">
        <f t="shared" si="215"/>
        <v>115.01543923182956</v>
      </c>
      <c r="AX181" s="6">
        <f t="shared" si="215"/>
        <v>118.77825404664459</v>
      </c>
      <c r="AY181" s="6">
        <f t="shared" si="215"/>
        <v>121.78850589849652</v>
      </c>
      <c r="AZ181" s="6">
        <f t="shared" si="215"/>
        <v>121.85692071331127</v>
      </c>
      <c r="BA181" s="6">
        <f t="shared" si="215"/>
        <v>116.31532071331108</v>
      </c>
      <c r="BB181" s="6">
        <f t="shared" si="215"/>
        <v>105.02687626886642</v>
      </c>
      <c r="BC181" s="6">
        <f t="shared" si="215"/>
        <v>96.543439231829041</v>
      </c>
      <c r="BD181" s="6">
        <f t="shared" si="215"/>
        <v>98.459054046644113</v>
      </c>
      <c r="BE181" s="6">
        <f t="shared" si="215"/>
        <v>108.85810589849619</v>
      </c>
      <c r="BF181" s="6">
        <f t="shared" si="215"/>
        <v>118.64142441701507</v>
      </c>
      <c r="BG181" s="6">
        <f t="shared" si="215"/>
        <v>124.7303429355337</v>
      </c>
      <c r="BH181" s="6">
        <f t="shared" si="215"/>
        <v>129.31413552812654</v>
      </c>
      <c r="BI181" s="6">
        <f t="shared" si="215"/>
        <v>132.87170589849691</v>
      </c>
      <c r="BJ181" s="6">
        <f t="shared" si="215"/>
        <v>136.22403182442301</v>
      </c>
      <c r="BK181" s="6">
        <f t="shared" si="215"/>
        <v>139.09745404664545</v>
      </c>
      <c r="BL181" s="6">
        <f t="shared" si="215"/>
        <v>138.75537997257129</v>
      </c>
      <c r="BM181" s="6">
        <f t="shared" si="215"/>
        <v>132.39280219479323</v>
      </c>
      <c r="BN181" s="6">
        <f t="shared" si="215"/>
        <v>120.69386886145966</v>
      </c>
      <c r="BO181" s="6">
        <f t="shared" si="215"/>
        <v>110.84213552812602</v>
      </c>
      <c r="BP181" s="6">
        <f t="shared" si="215"/>
        <v>112.68933552812595</v>
      </c>
      <c r="BQ181" s="6">
        <f t="shared" si="215"/>
        <v>124.04619478738576</v>
      </c>
      <c r="BR181" s="6">
        <f t="shared" si="215"/>
        <v>134.92415034294152</v>
      </c>
      <c r="BS181" s="6">
        <f t="shared" si="215"/>
        <v>141.01306886146014</v>
      </c>
      <c r="BT181" s="6">
        <f t="shared" si="215"/>
        <v>145.11795775034932</v>
      </c>
      <c r="BU181" s="6">
        <f t="shared" si="215"/>
        <v>148.26503923183077</v>
      </c>
      <c r="BV181" s="6">
        <f t="shared" si="215"/>
        <v>150.24906886146059</v>
      </c>
      <c r="BW181" s="6">
        <f t="shared" si="215"/>
        <v>152.43834293553471</v>
      </c>
      <c r="BX181" s="6">
        <f t="shared" si="213"/>
        <v>153.80663923183096</v>
      </c>
      <c r="BY181" s="6">
        <f t="shared" si="213"/>
        <v>148.26503923183077</v>
      </c>
      <c r="BZ181" s="6">
        <f t="shared" si="213"/>
        <v>136.29244663923777</v>
      </c>
      <c r="CA181" s="6">
        <f t="shared" si="213"/>
        <v>127.39852071331147</v>
      </c>
      <c r="CB181" s="6">
        <f t="shared" si="213"/>
        <v>128.97206145405238</v>
      </c>
      <c r="CC181" s="6">
        <f t="shared" si="213"/>
        <v>138.89220960220078</v>
      </c>
      <c r="CD181" s="6">
        <f t="shared" si="213"/>
        <v>150.86480219479378</v>
      </c>
      <c r="CE181" s="6">
        <f t="shared" si="213"/>
        <v>157.84311330590538</v>
      </c>
      <c r="CF181" s="6">
        <f t="shared" si="213"/>
        <v>161.81117256516467</v>
      </c>
      <c r="CG181" s="6">
        <f t="shared" si="213"/>
        <v>164.95825404664612</v>
      </c>
      <c r="CH181" s="6">
        <f t="shared" si="213"/>
        <v>168.51582441701686</v>
      </c>
      <c r="CI181" s="6">
        <f t="shared" si="213"/>
        <v>171.38924663923891</v>
      </c>
      <c r="CJ181" s="6">
        <f t="shared" si="213"/>
        <v>170.49985404664631</v>
      </c>
      <c r="CK181" s="6">
        <f t="shared" si="213"/>
        <v>163.52154293553508</v>
      </c>
      <c r="CL181" s="6">
        <f t="shared" si="213"/>
        <v>151.54895034294211</v>
      </c>
      <c r="CM181" s="6">
        <f t="shared" si="213"/>
        <v>142.86026886146047</v>
      </c>
      <c r="CN181" s="6">
        <f t="shared" si="213"/>
        <v>144.36539478738624</v>
      </c>
      <c r="CO181" s="6">
        <f t="shared" si="213"/>
        <v>154.69603182442356</v>
      </c>
      <c r="CP181" s="6">
        <f t="shared" si="213"/>
        <v>165.84764663923869</v>
      </c>
      <c r="CQ181" s="6">
        <f t="shared" si="213"/>
        <v>172.89437256516507</v>
      </c>
      <c r="CR181" s="6">
        <f t="shared" si="213"/>
        <v>176.52035775035017</v>
      </c>
      <c r="CS181" s="6">
        <f t="shared" si="213"/>
        <v>178.9832910836837</v>
      </c>
      <c r="CT181" s="6">
        <f t="shared" si="213"/>
        <v>181.85671330590611</v>
      </c>
      <c r="CU181" s="6">
        <f t="shared" si="213"/>
        <v>184.52489108368388</v>
      </c>
      <c r="CV181" s="6">
        <f t="shared" si="213"/>
        <v>184.25123182442448</v>
      </c>
      <c r="CW181" s="6">
        <f t="shared" si="213"/>
        <v>177.75182441701693</v>
      </c>
      <c r="CX181" s="6" t="e">
        <f t="shared" si="213"/>
        <v>#REF!</v>
      </c>
      <c r="CY181" s="6" t="e">
        <f t="shared" si="213"/>
        <v>#REF!</v>
      </c>
      <c r="CZ181" s="6" t="e">
        <f t="shared" si="213"/>
        <v>#REF!</v>
      </c>
      <c r="DA181" s="6" t="e">
        <f t="shared" si="213"/>
        <v>#REF!</v>
      </c>
      <c r="DB181" s="6" t="e">
        <f t="shared" si="213"/>
        <v>#REF!</v>
      </c>
      <c r="DC181" s="6" t="e">
        <f t="shared" si="213"/>
        <v>#REF!</v>
      </c>
      <c r="DD181" s="6" t="e">
        <f t="shared" si="213"/>
        <v>#REF!</v>
      </c>
      <c r="DE181" s="6" t="e">
        <f t="shared" si="213"/>
        <v>#REF!</v>
      </c>
      <c r="DF181" s="6" t="e">
        <f t="shared" si="213"/>
        <v>#REF!</v>
      </c>
      <c r="DG181" s="6" t="e">
        <f t="shared" si="213"/>
        <v>#REF!</v>
      </c>
      <c r="DH181" s="6" t="e">
        <f t="shared" si="213"/>
        <v>#REF!</v>
      </c>
      <c r="DI181" s="6" t="e">
        <f t="shared" si="213"/>
        <v>#REF!</v>
      </c>
      <c r="DJ181" s="6" t="e">
        <f t="shared" si="213"/>
        <v>#REF!</v>
      </c>
      <c r="DK181" s="6" t="e">
        <f t="shared" si="213"/>
        <v>#REF!</v>
      </c>
      <c r="DL181" s="6" t="e">
        <f t="shared" si="213"/>
        <v>#REF!</v>
      </c>
      <c r="DM181" s="6" t="e">
        <f t="shared" si="213"/>
        <v>#REF!</v>
      </c>
      <c r="DN181" s="6" t="e">
        <f t="shared" si="213"/>
        <v>#REF!</v>
      </c>
      <c r="DO181" s="6" t="e">
        <f t="shared" si="213"/>
        <v>#REF!</v>
      </c>
      <c r="DP181" s="6" t="e">
        <f t="shared" si="213"/>
        <v>#REF!</v>
      </c>
      <c r="DQ181" s="6" t="e">
        <f t="shared" si="213"/>
        <v>#REF!</v>
      </c>
      <c r="DR181" s="6" t="e">
        <f t="shared" si="213"/>
        <v>#REF!</v>
      </c>
      <c r="DS181" s="6" t="e">
        <f t="shared" si="213"/>
        <v>#REF!</v>
      </c>
      <c r="DT181" s="6" t="e">
        <f t="shared" si="213"/>
        <v>#REF!</v>
      </c>
      <c r="DU181" s="6" t="e">
        <f t="shared" si="213"/>
        <v>#REF!</v>
      </c>
      <c r="DV181" s="6" t="e">
        <f t="shared" si="213"/>
        <v>#REF!</v>
      </c>
      <c r="DW181" s="6" t="e">
        <f t="shared" si="213"/>
        <v>#REF!</v>
      </c>
      <c r="DX181" s="6" t="e">
        <f t="shared" si="213"/>
        <v>#REF!</v>
      </c>
      <c r="DY181" s="6" t="e">
        <f t="shared" si="213"/>
        <v>#REF!</v>
      </c>
      <c r="DZ181" s="6" t="e">
        <f t="shared" si="213"/>
        <v>#REF!</v>
      </c>
      <c r="EA181" s="6" t="e">
        <f t="shared" si="213"/>
        <v>#REF!</v>
      </c>
      <c r="EB181" s="6" t="e">
        <f t="shared" si="213"/>
        <v>#REF!</v>
      </c>
      <c r="EC181" s="6" t="e">
        <f t="shared" si="213"/>
        <v>#REF!</v>
      </c>
      <c r="ED181" s="6" t="e">
        <f t="shared" si="213"/>
        <v>#REF!</v>
      </c>
      <c r="EE181" s="6" t="e">
        <f t="shared" si="213"/>
        <v>#REF!</v>
      </c>
      <c r="EF181" s="6" t="e">
        <f t="shared" si="213"/>
        <v>#REF!</v>
      </c>
      <c r="EG181" s="6" t="e">
        <f t="shared" si="213"/>
        <v>#REF!</v>
      </c>
      <c r="EH181" s="6" t="e">
        <f t="shared" si="213"/>
        <v>#REF!</v>
      </c>
      <c r="EI181" s="6" t="e">
        <f t="shared" ref="EI181:GT184" si="216">INDEX($D$3:$D$272,$I181,1)*INDEX($D$3:$D$272,$I181+EI$2,1)</f>
        <v>#REF!</v>
      </c>
      <c r="EJ181" s="6" t="e">
        <f t="shared" si="216"/>
        <v>#REF!</v>
      </c>
      <c r="EK181" s="6" t="e">
        <f t="shared" si="216"/>
        <v>#REF!</v>
      </c>
      <c r="EL181" s="6" t="e">
        <f t="shared" si="216"/>
        <v>#REF!</v>
      </c>
      <c r="EM181" s="6" t="e">
        <f t="shared" si="216"/>
        <v>#REF!</v>
      </c>
      <c r="EN181" s="6" t="e">
        <f t="shared" si="216"/>
        <v>#REF!</v>
      </c>
      <c r="EO181" s="6" t="e">
        <f t="shared" si="216"/>
        <v>#REF!</v>
      </c>
      <c r="EP181" s="6" t="e">
        <f t="shared" si="216"/>
        <v>#REF!</v>
      </c>
      <c r="EQ181" s="6" t="e">
        <f t="shared" si="216"/>
        <v>#REF!</v>
      </c>
      <c r="ER181" s="6" t="e">
        <f t="shared" si="216"/>
        <v>#REF!</v>
      </c>
      <c r="ES181" s="6" t="e">
        <f t="shared" si="216"/>
        <v>#REF!</v>
      </c>
      <c r="ET181" s="6" t="e">
        <f t="shared" si="216"/>
        <v>#REF!</v>
      </c>
      <c r="EU181" s="6" t="e">
        <f t="shared" si="216"/>
        <v>#REF!</v>
      </c>
      <c r="EV181" s="6" t="e">
        <f t="shared" si="216"/>
        <v>#REF!</v>
      </c>
      <c r="EW181" s="6" t="e">
        <f t="shared" si="216"/>
        <v>#REF!</v>
      </c>
      <c r="EX181" s="6" t="e">
        <f t="shared" si="216"/>
        <v>#REF!</v>
      </c>
      <c r="EY181" s="6" t="e">
        <f t="shared" si="216"/>
        <v>#REF!</v>
      </c>
      <c r="EZ181" s="6" t="e">
        <f t="shared" si="216"/>
        <v>#REF!</v>
      </c>
      <c r="FA181" s="6" t="e">
        <f t="shared" si="216"/>
        <v>#REF!</v>
      </c>
      <c r="FB181" s="6" t="e">
        <f t="shared" si="216"/>
        <v>#REF!</v>
      </c>
      <c r="FC181" s="6" t="e">
        <f t="shared" si="216"/>
        <v>#REF!</v>
      </c>
      <c r="FD181" s="6" t="e">
        <f t="shared" si="216"/>
        <v>#REF!</v>
      </c>
      <c r="FE181" s="6" t="e">
        <f t="shared" si="216"/>
        <v>#REF!</v>
      </c>
      <c r="FF181" s="6" t="e">
        <f t="shared" si="216"/>
        <v>#REF!</v>
      </c>
      <c r="FG181" s="6" t="e">
        <f t="shared" si="216"/>
        <v>#REF!</v>
      </c>
      <c r="FH181" s="6" t="e">
        <f t="shared" si="216"/>
        <v>#REF!</v>
      </c>
      <c r="FI181" s="6" t="e">
        <f t="shared" si="216"/>
        <v>#REF!</v>
      </c>
      <c r="FJ181" s="6" t="e">
        <f t="shared" si="216"/>
        <v>#REF!</v>
      </c>
      <c r="FK181" s="6" t="e">
        <f t="shared" si="216"/>
        <v>#REF!</v>
      </c>
      <c r="FL181" s="6" t="e">
        <f t="shared" si="216"/>
        <v>#REF!</v>
      </c>
      <c r="FM181" s="6" t="e">
        <f t="shared" si="216"/>
        <v>#REF!</v>
      </c>
      <c r="FN181" s="6" t="e">
        <f t="shared" si="216"/>
        <v>#REF!</v>
      </c>
      <c r="FO181" s="6" t="e">
        <f t="shared" si="216"/>
        <v>#REF!</v>
      </c>
      <c r="FP181" s="6" t="e">
        <f t="shared" si="216"/>
        <v>#REF!</v>
      </c>
      <c r="FQ181" s="6" t="e">
        <f t="shared" si="216"/>
        <v>#REF!</v>
      </c>
      <c r="FR181" s="6" t="e">
        <f t="shared" si="216"/>
        <v>#REF!</v>
      </c>
      <c r="FS181" s="6" t="e">
        <f t="shared" si="216"/>
        <v>#REF!</v>
      </c>
      <c r="FT181" s="6" t="e">
        <f t="shared" si="216"/>
        <v>#REF!</v>
      </c>
      <c r="FU181" s="6" t="e">
        <f t="shared" si="216"/>
        <v>#REF!</v>
      </c>
      <c r="FV181" s="6" t="e">
        <f t="shared" si="216"/>
        <v>#REF!</v>
      </c>
      <c r="FW181" s="6" t="e">
        <f t="shared" si="216"/>
        <v>#REF!</v>
      </c>
      <c r="FX181" s="6" t="e">
        <f t="shared" si="216"/>
        <v>#REF!</v>
      </c>
      <c r="FY181" s="6" t="e">
        <f t="shared" si="216"/>
        <v>#REF!</v>
      </c>
      <c r="FZ181" s="6" t="e">
        <f t="shared" si="216"/>
        <v>#REF!</v>
      </c>
      <c r="GA181" s="6" t="e">
        <f t="shared" si="216"/>
        <v>#REF!</v>
      </c>
      <c r="GB181" s="6" t="e">
        <f t="shared" si="216"/>
        <v>#REF!</v>
      </c>
      <c r="GC181" s="6" t="e">
        <f t="shared" si="216"/>
        <v>#REF!</v>
      </c>
      <c r="GD181" s="6" t="e">
        <f t="shared" si="216"/>
        <v>#REF!</v>
      </c>
      <c r="GE181" s="6" t="e">
        <f t="shared" si="216"/>
        <v>#REF!</v>
      </c>
      <c r="GF181" s="6" t="e">
        <f t="shared" si="216"/>
        <v>#REF!</v>
      </c>
      <c r="GG181" s="6" t="e">
        <f t="shared" si="216"/>
        <v>#REF!</v>
      </c>
      <c r="GH181" s="6" t="e">
        <f t="shared" si="216"/>
        <v>#REF!</v>
      </c>
      <c r="GI181" s="6" t="e">
        <f t="shared" si="216"/>
        <v>#REF!</v>
      </c>
      <c r="GJ181" s="6" t="e">
        <f t="shared" si="216"/>
        <v>#REF!</v>
      </c>
      <c r="GK181" s="6" t="e">
        <f t="shared" si="216"/>
        <v>#REF!</v>
      </c>
      <c r="GL181" s="6" t="e">
        <f t="shared" si="216"/>
        <v>#REF!</v>
      </c>
      <c r="GM181" s="6" t="e">
        <f t="shared" si="216"/>
        <v>#REF!</v>
      </c>
      <c r="GN181" s="6" t="e">
        <f t="shared" si="216"/>
        <v>#REF!</v>
      </c>
      <c r="GO181" s="6" t="e">
        <f t="shared" si="216"/>
        <v>#REF!</v>
      </c>
      <c r="GP181" s="6" t="e">
        <f t="shared" si="216"/>
        <v>#REF!</v>
      </c>
      <c r="GQ181" s="6" t="e">
        <f t="shared" si="216"/>
        <v>#REF!</v>
      </c>
      <c r="GR181" s="6" t="e">
        <f t="shared" si="216"/>
        <v>#REF!</v>
      </c>
      <c r="GS181" s="6" t="e">
        <f t="shared" si="216"/>
        <v>#REF!</v>
      </c>
      <c r="GT181" s="6" t="e">
        <f t="shared" si="216"/>
        <v>#REF!</v>
      </c>
      <c r="GU181" s="6" t="e">
        <f t="shared" si="214"/>
        <v>#REF!</v>
      </c>
      <c r="GV181" s="6" t="e">
        <f t="shared" si="214"/>
        <v>#REF!</v>
      </c>
      <c r="GW181" s="6" t="e">
        <f t="shared" si="214"/>
        <v>#REF!</v>
      </c>
      <c r="GX181" s="6" t="e">
        <f t="shared" si="214"/>
        <v>#REF!</v>
      </c>
      <c r="GY181" s="6" t="e">
        <f t="shared" si="214"/>
        <v>#REF!</v>
      </c>
      <c r="GZ181" s="6" t="e">
        <f t="shared" si="214"/>
        <v>#REF!</v>
      </c>
      <c r="HA181" s="6" t="e">
        <f t="shared" si="214"/>
        <v>#REF!</v>
      </c>
      <c r="HB181" s="6" t="e">
        <f t="shared" si="214"/>
        <v>#REF!</v>
      </c>
      <c r="HC181" s="6" t="e">
        <f t="shared" si="214"/>
        <v>#REF!</v>
      </c>
      <c r="HD181" s="6" t="e">
        <f t="shared" si="214"/>
        <v>#REF!</v>
      </c>
      <c r="HE181" s="6" t="e">
        <f t="shared" si="214"/>
        <v>#REF!</v>
      </c>
      <c r="HF181" s="6" t="e">
        <f t="shared" si="214"/>
        <v>#REF!</v>
      </c>
      <c r="HG181" s="6" t="e">
        <f t="shared" si="214"/>
        <v>#REF!</v>
      </c>
      <c r="HH181" s="6" t="e">
        <f t="shared" si="214"/>
        <v>#REF!</v>
      </c>
      <c r="HI181" s="6" t="e">
        <f t="shared" si="214"/>
        <v>#REF!</v>
      </c>
      <c r="HJ181" s="6" t="e">
        <f t="shared" si="214"/>
        <v>#REF!</v>
      </c>
      <c r="HK181" s="6" t="e">
        <f t="shared" si="214"/>
        <v>#REF!</v>
      </c>
      <c r="HL181" s="6" t="e">
        <f t="shared" si="214"/>
        <v>#REF!</v>
      </c>
      <c r="HM181" s="6" t="e">
        <f t="shared" si="214"/>
        <v>#REF!</v>
      </c>
      <c r="HN181" s="6" t="e">
        <f t="shared" si="214"/>
        <v>#REF!</v>
      </c>
      <c r="HO181" s="6" t="e">
        <f t="shared" si="214"/>
        <v>#REF!</v>
      </c>
      <c r="HP181" s="6" t="e">
        <f t="shared" si="214"/>
        <v>#REF!</v>
      </c>
      <c r="HQ181" s="6" t="e">
        <f t="shared" si="214"/>
        <v>#REF!</v>
      </c>
      <c r="HR181" s="6" t="e">
        <f t="shared" si="214"/>
        <v>#REF!</v>
      </c>
      <c r="HS181" s="6" t="e">
        <f t="shared" si="214"/>
        <v>#REF!</v>
      </c>
      <c r="HT181" s="6" t="e">
        <f t="shared" si="214"/>
        <v>#REF!</v>
      </c>
      <c r="HU181" s="6" t="e">
        <f t="shared" si="214"/>
        <v>#REF!</v>
      </c>
      <c r="HV181" s="6" t="e">
        <f t="shared" si="214"/>
        <v>#REF!</v>
      </c>
      <c r="HW181" s="6" t="e">
        <f t="shared" si="214"/>
        <v>#REF!</v>
      </c>
      <c r="HX181" s="6" t="e">
        <f t="shared" si="214"/>
        <v>#REF!</v>
      </c>
      <c r="HY181" s="6" t="e">
        <f t="shared" si="214"/>
        <v>#REF!</v>
      </c>
      <c r="HZ181" s="6" t="e">
        <f t="shared" si="214"/>
        <v>#REF!</v>
      </c>
      <c r="IA181" s="6" t="e">
        <f t="shared" si="214"/>
        <v>#REF!</v>
      </c>
      <c r="IB181" s="6" t="e">
        <f t="shared" si="214"/>
        <v>#REF!</v>
      </c>
      <c r="IC181" s="6" t="e">
        <f t="shared" si="214"/>
        <v>#REF!</v>
      </c>
      <c r="ID181" s="6" t="e">
        <f t="shared" si="214"/>
        <v>#REF!</v>
      </c>
      <c r="IE181" s="6" t="e">
        <f t="shared" si="214"/>
        <v>#REF!</v>
      </c>
      <c r="IF181" s="6" t="e">
        <f t="shared" si="214"/>
        <v>#REF!</v>
      </c>
      <c r="IG181" s="6" t="e">
        <f t="shared" si="214"/>
        <v>#REF!</v>
      </c>
      <c r="IH181" s="6" t="e">
        <f t="shared" si="214"/>
        <v>#REF!</v>
      </c>
      <c r="II181" s="6" t="e">
        <f t="shared" si="214"/>
        <v>#REF!</v>
      </c>
      <c r="IJ181" s="6" t="e">
        <f t="shared" si="214"/>
        <v>#REF!</v>
      </c>
      <c r="IK181" s="6" t="e">
        <f t="shared" si="214"/>
        <v>#REF!</v>
      </c>
      <c r="IL181" s="6" t="e">
        <f t="shared" si="214"/>
        <v>#REF!</v>
      </c>
      <c r="IM181" s="6" t="e">
        <f t="shared" si="214"/>
        <v>#REF!</v>
      </c>
      <c r="IN181" s="6" t="e">
        <f t="shared" si="214"/>
        <v>#REF!</v>
      </c>
      <c r="IO181" s="6" t="e">
        <f t="shared" si="214"/>
        <v>#REF!</v>
      </c>
      <c r="IP181" s="6" t="e">
        <f t="shared" si="214"/>
        <v>#REF!</v>
      </c>
      <c r="IQ181" s="6" t="e">
        <f t="shared" si="214"/>
        <v>#REF!</v>
      </c>
      <c r="IR181" s="6" t="e">
        <f t="shared" si="214"/>
        <v>#REF!</v>
      </c>
      <c r="IS181" s="6" t="e">
        <f t="shared" si="214"/>
        <v>#REF!</v>
      </c>
      <c r="IT181" s="6" t="e">
        <f t="shared" si="214"/>
        <v>#REF!</v>
      </c>
      <c r="IU181" s="6" t="e">
        <f t="shared" si="214"/>
        <v>#REF!</v>
      </c>
      <c r="IV181" s="6" t="e">
        <f t="shared" si="214"/>
        <v>#REF!</v>
      </c>
      <c r="IW181" s="6" t="e">
        <f t="shared" si="214"/>
        <v>#REF!</v>
      </c>
      <c r="IX181" s="6" t="e">
        <f t="shared" si="214"/>
        <v>#REF!</v>
      </c>
      <c r="IY181" s="6" t="e">
        <f t="shared" si="214"/>
        <v>#REF!</v>
      </c>
      <c r="IZ181" s="6" t="e">
        <f t="shared" si="214"/>
        <v>#REF!</v>
      </c>
      <c r="JA181" s="6" t="e">
        <f t="shared" si="214"/>
        <v>#REF!</v>
      </c>
      <c r="JB181" s="6" t="e">
        <f t="shared" si="214"/>
        <v>#REF!</v>
      </c>
      <c r="JC181" s="6" t="e">
        <f t="shared" si="214"/>
        <v>#REF!</v>
      </c>
      <c r="JD181" s="6" t="e">
        <f t="shared" si="214"/>
        <v>#REF!</v>
      </c>
      <c r="JE181" s="6" t="e">
        <f t="shared" si="214"/>
        <v>#REF!</v>
      </c>
      <c r="JF181" s="6" t="e">
        <f t="shared" si="200"/>
        <v>#REF!</v>
      </c>
      <c r="JG181" s="6" t="e">
        <f t="shared" si="200"/>
        <v>#REF!</v>
      </c>
      <c r="JH181" s="6" t="e">
        <f t="shared" si="200"/>
        <v>#REF!</v>
      </c>
      <c r="JI181" s="6" t="e">
        <f t="shared" si="200"/>
        <v>#REF!</v>
      </c>
      <c r="JJ181" s="6" t="e">
        <f t="shared" si="200"/>
        <v>#REF!</v>
      </c>
      <c r="JK181" s="6" t="e">
        <f t="shared" si="200"/>
        <v>#REF!</v>
      </c>
      <c r="JL181" s="6" t="e">
        <f t="shared" si="200"/>
        <v>#REF!</v>
      </c>
      <c r="JM181" s="6" t="e">
        <f t="shared" si="200"/>
        <v>#REF!</v>
      </c>
      <c r="JN181" s="6" t="e">
        <f t="shared" si="200"/>
        <v>#REF!</v>
      </c>
      <c r="JO181" s="6" t="e">
        <f t="shared" si="200"/>
        <v>#REF!</v>
      </c>
      <c r="JP181" s="6" t="e">
        <f t="shared" si="200"/>
        <v>#REF!</v>
      </c>
      <c r="JQ181" s="6" t="e">
        <f t="shared" si="200"/>
        <v>#REF!</v>
      </c>
      <c r="JR181" s="6" t="e">
        <f t="shared" si="200"/>
        <v>#REF!</v>
      </c>
      <c r="JS181" s="6" t="e">
        <f t="shared" si="200"/>
        <v>#REF!</v>
      </c>
    </row>
    <row r="182" spans="1:279" ht="14.5" x14ac:dyDescent="0.35">
      <c r="A182" s="8">
        <v>180</v>
      </c>
      <c r="B182" s="9">
        <v>42353</v>
      </c>
      <c r="C182" s="10">
        <v>401.66</v>
      </c>
      <c r="D182" s="8">
        <f t="shared" si="154"/>
        <v>8.1314814814817282</v>
      </c>
      <c r="I182" s="6">
        <v>180</v>
      </c>
      <c r="J182" s="6">
        <f t="shared" si="155"/>
        <v>66.120991083680281</v>
      </c>
      <c r="K182" s="6">
        <f t="shared" si="156"/>
        <v>73.845898491087837</v>
      </c>
      <c r="L182" s="6">
        <f t="shared" si="215"/>
        <v>79.050046639236029</v>
      </c>
      <c r="M182" s="6">
        <f t="shared" si="215"/>
        <v>83.847620713310036</v>
      </c>
      <c r="N182" s="6">
        <f t="shared" si="215"/>
        <v>88.075991083680861</v>
      </c>
      <c r="O182" s="6">
        <f t="shared" si="215"/>
        <v>88.401250342939832</v>
      </c>
      <c r="P182" s="6">
        <f t="shared" si="215"/>
        <v>82.058694787384297</v>
      </c>
      <c r="Q182" s="6">
        <f t="shared" si="215"/>
        <v>69.698842935532227</v>
      </c>
      <c r="R182" s="6">
        <f t="shared" si="215"/>
        <v>58.965287379975933</v>
      </c>
      <c r="S182" s="6">
        <f t="shared" si="215"/>
        <v>60.347639231827962</v>
      </c>
      <c r="T182" s="6">
        <f t="shared" si="215"/>
        <v>72.138287379976376</v>
      </c>
      <c r="U182" s="6">
        <f t="shared" si="215"/>
        <v>83.19710219479164</v>
      </c>
      <c r="V182" s="6">
        <f t="shared" si="215"/>
        <v>90.596750342940211</v>
      </c>
      <c r="W182" s="6">
        <f t="shared" si="215"/>
        <v>95.88221330590315</v>
      </c>
      <c r="X182" s="6">
        <f t="shared" si="215"/>
        <v>100.67978737997763</v>
      </c>
      <c r="Y182" s="6">
        <f t="shared" si="215"/>
        <v>104.01369478738488</v>
      </c>
      <c r="Z182" s="6">
        <f t="shared" si="215"/>
        <v>106.37182441701475</v>
      </c>
      <c r="AA182" s="6">
        <f t="shared" si="215"/>
        <v>106.69708367627372</v>
      </c>
      <c r="AB182" s="6">
        <f t="shared" si="215"/>
        <v>100.27321330590345</v>
      </c>
      <c r="AC182" s="6">
        <f t="shared" si="215"/>
        <v>86.043120713310429</v>
      </c>
      <c r="AD182" s="6">
        <f t="shared" si="215"/>
        <v>73.520639231828397</v>
      </c>
      <c r="AE182" s="6">
        <f t="shared" si="215"/>
        <v>74.252472565162009</v>
      </c>
      <c r="AF182" s="6">
        <f t="shared" si="215"/>
        <v>86.449694787384601</v>
      </c>
      <c r="AG182" s="6">
        <f t="shared" si="215"/>
        <v>98.972176268866164</v>
      </c>
      <c r="AH182" s="6">
        <f t="shared" si="215"/>
        <v>107.51023182442208</v>
      </c>
      <c r="AI182" s="6">
        <f t="shared" si="215"/>
        <v>113.8527873799776</v>
      </c>
      <c r="AJ182" s="6">
        <f t="shared" si="215"/>
        <v>119.54482441701518</v>
      </c>
      <c r="AK182" s="6">
        <f t="shared" si="215"/>
        <v>123.93582441701501</v>
      </c>
      <c r="AL182" s="6">
        <f t="shared" si="215"/>
        <v>126.37526886145963</v>
      </c>
      <c r="AM182" s="6">
        <f t="shared" si="215"/>
        <v>125.2368614540523</v>
      </c>
      <c r="AN182" s="6">
        <f t="shared" si="215"/>
        <v>118.16247256516316</v>
      </c>
      <c r="AO182" s="6">
        <f t="shared" si="215"/>
        <v>105.3960466392369</v>
      </c>
      <c r="AP182" s="6">
        <f t="shared" si="215"/>
        <v>94.174602194792158</v>
      </c>
      <c r="AQ182" s="6">
        <f t="shared" si="215"/>
        <v>94.743805898495822</v>
      </c>
      <c r="AR182" s="6">
        <f t="shared" si="215"/>
        <v>106.69708367627372</v>
      </c>
      <c r="AS182" s="6">
        <f t="shared" si="215"/>
        <v>118.65036145405207</v>
      </c>
      <c r="AT182" s="6">
        <f t="shared" si="215"/>
        <v>127.35104663923747</v>
      </c>
      <c r="AU182" s="6">
        <f t="shared" si="215"/>
        <v>133.28702812071927</v>
      </c>
      <c r="AV182" s="6">
        <f t="shared" si="215"/>
        <v>136.70225034294128</v>
      </c>
      <c r="AW182" s="6">
        <f t="shared" si="215"/>
        <v>141.17456515775632</v>
      </c>
      <c r="AX182" s="6">
        <f t="shared" si="215"/>
        <v>144.75241700960825</v>
      </c>
      <c r="AY182" s="6">
        <f t="shared" si="215"/>
        <v>144.83373182442301</v>
      </c>
      <c r="AZ182" s="6">
        <f t="shared" si="215"/>
        <v>138.24723182442278</v>
      </c>
      <c r="BA182" s="6">
        <f t="shared" si="215"/>
        <v>124.83028737997812</v>
      </c>
      <c r="BB182" s="6">
        <f t="shared" si="215"/>
        <v>114.7472503429407</v>
      </c>
      <c r="BC182" s="6">
        <f t="shared" si="215"/>
        <v>117.02406515775583</v>
      </c>
      <c r="BD182" s="6">
        <f t="shared" si="215"/>
        <v>129.3839170096079</v>
      </c>
      <c r="BE182" s="6">
        <f t="shared" si="215"/>
        <v>141.01193552812683</v>
      </c>
      <c r="BF182" s="6">
        <f t="shared" si="215"/>
        <v>148.24895404664545</v>
      </c>
      <c r="BG182" s="6">
        <f t="shared" si="215"/>
        <v>153.69704663923835</v>
      </c>
      <c r="BH182" s="6">
        <f t="shared" si="215"/>
        <v>157.92541700960871</v>
      </c>
      <c r="BI182" s="6">
        <f t="shared" si="215"/>
        <v>161.90984293553481</v>
      </c>
      <c r="BJ182" s="6">
        <f t="shared" si="215"/>
        <v>165.32506515775728</v>
      </c>
      <c r="BK182" s="6">
        <f t="shared" si="215"/>
        <v>164.91849108368311</v>
      </c>
      <c r="BL182" s="6">
        <f t="shared" si="215"/>
        <v>157.35621330590504</v>
      </c>
      <c r="BM182" s="6">
        <f t="shared" si="215"/>
        <v>143.45137997257143</v>
      </c>
      <c r="BN182" s="6">
        <f t="shared" si="215"/>
        <v>131.74204663923777</v>
      </c>
      <c r="BO182" s="6">
        <f t="shared" si="215"/>
        <v>133.93754663923769</v>
      </c>
      <c r="BP182" s="6">
        <f t="shared" si="215"/>
        <v>147.43580589849756</v>
      </c>
      <c r="BQ182" s="6">
        <f t="shared" si="215"/>
        <v>160.36486145405331</v>
      </c>
      <c r="BR182" s="6">
        <f t="shared" si="215"/>
        <v>167.60187997257194</v>
      </c>
      <c r="BS182" s="6">
        <f t="shared" si="215"/>
        <v>172.48076886146114</v>
      </c>
      <c r="BT182" s="6">
        <f t="shared" si="215"/>
        <v>176.2212503429426</v>
      </c>
      <c r="BU182" s="6">
        <f t="shared" si="215"/>
        <v>178.57937997257244</v>
      </c>
      <c r="BV182" s="6">
        <f t="shared" si="215"/>
        <v>181.18145404664656</v>
      </c>
      <c r="BW182" s="6">
        <f t="shared" si="215"/>
        <v>182.8077503429428</v>
      </c>
      <c r="BX182" s="6">
        <f t="shared" si="213"/>
        <v>176.2212503429426</v>
      </c>
      <c r="BY182" s="6">
        <f t="shared" si="213"/>
        <v>161.99115775034957</v>
      </c>
      <c r="BZ182" s="6">
        <f t="shared" si="213"/>
        <v>151.42023182442321</v>
      </c>
      <c r="CA182" s="6">
        <f t="shared" si="213"/>
        <v>153.29047256516418</v>
      </c>
      <c r="CB182" s="6">
        <f t="shared" si="213"/>
        <v>165.08112071331257</v>
      </c>
      <c r="CC182" s="6">
        <f t="shared" si="213"/>
        <v>179.3112133059056</v>
      </c>
      <c r="CD182" s="6">
        <f t="shared" si="213"/>
        <v>187.60532441701727</v>
      </c>
      <c r="CE182" s="6">
        <f t="shared" si="213"/>
        <v>192.32158367627656</v>
      </c>
      <c r="CF182" s="6">
        <f t="shared" si="213"/>
        <v>196.06206515775798</v>
      </c>
      <c r="CG182" s="6">
        <f t="shared" si="213"/>
        <v>200.2904355281288</v>
      </c>
      <c r="CH182" s="6">
        <f t="shared" si="213"/>
        <v>203.70565775035078</v>
      </c>
      <c r="CI182" s="6">
        <f t="shared" si="213"/>
        <v>202.64856515775821</v>
      </c>
      <c r="CJ182" s="6">
        <f t="shared" si="213"/>
        <v>194.35445404664699</v>
      </c>
      <c r="CK182" s="6">
        <f t="shared" si="213"/>
        <v>180.12436145405397</v>
      </c>
      <c r="CL182" s="6">
        <f t="shared" si="213"/>
        <v>169.79737997257232</v>
      </c>
      <c r="CM182" s="6">
        <f t="shared" si="213"/>
        <v>171.58630589849807</v>
      </c>
      <c r="CN182" s="6">
        <f t="shared" si="213"/>
        <v>183.86484293553539</v>
      </c>
      <c r="CO182" s="6">
        <f t="shared" si="213"/>
        <v>197.11915775035058</v>
      </c>
      <c r="CP182" s="6">
        <f t="shared" si="213"/>
        <v>205.49458367627699</v>
      </c>
      <c r="CQ182" s="6">
        <f t="shared" si="213"/>
        <v>209.80426886146208</v>
      </c>
      <c r="CR182" s="6">
        <f t="shared" si="213"/>
        <v>212.73160219479561</v>
      </c>
      <c r="CS182" s="6">
        <f t="shared" si="213"/>
        <v>216.14682441701808</v>
      </c>
      <c r="CT182" s="6">
        <f t="shared" si="213"/>
        <v>219.31810219479584</v>
      </c>
      <c r="CU182" s="6">
        <f t="shared" si="213"/>
        <v>218.9928429355364</v>
      </c>
      <c r="CV182" s="6">
        <f t="shared" si="213"/>
        <v>211.26793552812885</v>
      </c>
      <c r="CW182" s="6" t="e">
        <f t="shared" si="213"/>
        <v>#REF!</v>
      </c>
      <c r="CX182" s="6" t="e">
        <f t="shared" si="213"/>
        <v>#REF!</v>
      </c>
      <c r="CY182" s="6" t="e">
        <f t="shared" si="213"/>
        <v>#REF!</v>
      </c>
      <c r="CZ182" s="6" t="e">
        <f t="shared" si="213"/>
        <v>#REF!</v>
      </c>
      <c r="DA182" s="6" t="e">
        <f t="shared" si="213"/>
        <v>#REF!</v>
      </c>
      <c r="DB182" s="6" t="e">
        <f t="shared" si="213"/>
        <v>#REF!</v>
      </c>
      <c r="DC182" s="6" t="e">
        <f t="shared" si="213"/>
        <v>#REF!</v>
      </c>
      <c r="DD182" s="6" t="e">
        <f t="shared" si="213"/>
        <v>#REF!</v>
      </c>
      <c r="DE182" s="6" t="e">
        <f t="shared" si="213"/>
        <v>#REF!</v>
      </c>
      <c r="DF182" s="6" t="e">
        <f t="shared" si="213"/>
        <v>#REF!</v>
      </c>
      <c r="DG182" s="6" t="e">
        <f t="shared" si="213"/>
        <v>#REF!</v>
      </c>
      <c r="DH182" s="6" t="e">
        <f t="shared" si="213"/>
        <v>#REF!</v>
      </c>
      <c r="DI182" s="6" t="e">
        <f t="shared" si="213"/>
        <v>#REF!</v>
      </c>
      <c r="DJ182" s="6" t="e">
        <f t="shared" si="213"/>
        <v>#REF!</v>
      </c>
      <c r="DK182" s="6" t="e">
        <f t="shared" si="213"/>
        <v>#REF!</v>
      </c>
      <c r="DL182" s="6" t="e">
        <f t="shared" si="213"/>
        <v>#REF!</v>
      </c>
      <c r="DM182" s="6" t="e">
        <f t="shared" si="213"/>
        <v>#REF!</v>
      </c>
      <c r="DN182" s="6" t="e">
        <f t="shared" si="213"/>
        <v>#REF!</v>
      </c>
      <c r="DO182" s="6" t="e">
        <f t="shared" si="213"/>
        <v>#REF!</v>
      </c>
      <c r="DP182" s="6" t="e">
        <f t="shared" si="213"/>
        <v>#REF!</v>
      </c>
      <c r="DQ182" s="6" t="e">
        <f t="shared" si="213"/>
        <v>#REF!</v>
      </c>
      <c r="DR182" s="6" t="e">
        <f t="shared" si="213"/>
        <v>#REF!</v>
      </c>
      <c r="DS182" s="6" t="e">
        <f t="shared" si="213"/>
        <v>#REF!</v>
      </c>
      <c r="DT182" s="6" t="e">
        <f t="shared" si="213"/>
        <v>#REF!</v>
      </c>
      <c r="DU182" s="6" t="e">
        <f t="shared" si="213"/>
        <v>#REF!</v>
      </c>
      <c r="DV182" s="6" t="e">
        <f t="shared" si="213"/>
        <v>#REF!</v>
      </c>
      <c r="DW182" s="6" t="e">
        <f t="shared" si="213"/>
        <v>#REF!</v>
      </c>
      <c r="DX182" s="6" t="e">
        <f t="shared" si="213"/>
        <v>#REF!</v>
      </c>
      <c r="DY182" s="6" t="e">
        <f t="shared" si="213"/>
        <v>#REF!</v>
      </c>
      <c r="DZ182" s="6" t="e">
        <f t="shared" si="213"/>
        <v>#REF!</v>
      </c>
      <c r="EA182" s="6" t="e">
        <f t="shared" si="213"/>
        <v>#REF!</v>
      </c>
      <c r="EB182" s="6" t="e">
        <f t="shared" si="213"/>
        <v>#REF!</v>
      </c>
      <c r="EC182" s="6" t="e">
        <f t="shared" si="213"/>
        <v>#REF!</v>
      </c>
      <c r="ED182" s="6" t="e">
        <f t="shared" si="213"/>
        <v>#REF!</v>
      </c>
      <c r="EE182" s="6" t="e">
        <f t="shared" si="213"/>
        <v>#REF!</v>
      </c>
      <c r="EF182" s="6" t="e">
        <f t="shared" si="213"/>
        <v>#REF!</v>
      </c>
      <c r="EG182" s="6" t="e">
        <f t="shared" si="213"/>
        <v>#REF!</v>
      </c>
      <c r="EH182" s="6" t="e">
        <f t="shared" si="213"/>
        <v>#REF!</v>
      </c>
      <c r="EI182" s="6" t="e">
        <f t="shared" si="216"/>
        <v>#REF!</v>
      </c>
      <c r="EJ182" s="6" t="e">
        <f t="shared" si="216"/>
        <v>#REF!</v>
      </c>
      <c r="EK182" s="6" t="e">
        <f t="shared" si="216"/>
        <v>#REF!</v>
      </c>
      <c r="EL182" s="6" t="e">
        <f t="shared" si="216"/>
        <v>#REF!</v>
      </c>
      <c r="EM182" s="6" t="e">
        <f t="shared" si="216"/>
        <v>#REF!</v>
      </c>
      <c r="EN182" s="6" t="e">
        <f t="shared" si="216"/>
        <v>#REF!</v>
      </c>
      <c r="EO182" s="6" t="e">
        <f t="shared" si="216"/>
        <v>#REF!</v>
      </c>
      <c r="EP182" s="6" t="e">
        <f t="shared" si="216"/>
        <v>#REF!</v>
      </c>
      <c r="EQ182" s="6" t="e">
        <f t="shared" si="216"/>
        <v>#REF!</v>
      </c>
      <c r="ER182" s="6" t="e">
        <f t="shared" si="216"/>
        <v>#REF!</v>
      </c>
      <c r="ES182" s="6" t="e">
        <f t="shared" si="216"/>
        <v>#REF!</v>
      </c>
      <c r="ET182" s="6" t="e">
        <f t="shared" si="216"/>
        <v>#REF!</v>
      </c>
      <c r="EU182" s="6" t="e">
        <f t="shared" si="216"/>
        <v>#REF!</v>
      </c>
      <c r="EV182" s="6" t="e">
        <f t="shared" si="216"/>
        <v>#REF!</v>
      </c>
      <c r="EW182" s="6" t="e">
        <f t="shared" si="216"/>
        <v>#REF!</v>
      </c>
      <c r="EX182" s="6" t="e">
        <f t="shared" si="216"/>
        <v>#REF!</v>
      </c>
      <c r="EY182" s="6" t="e">
        <f t="shared" si="216"/>
        <v>#REF!</v>
      </c>
      <c r="EZ182" s="6" t="e">
        <f t="shared" si="216"/>
        <v>#REF!</v>
      </c>
      <c r="FA182" s="6" t="e">
        <f t="shared" si="216"/>
        <v>#REF!</v>
      </c>
      <c r="FB182" s="6" t="e">
        <f t="shared" si="216"/>
        <v>#REF!</v>
      </c>
      <c r="FC182" s="6" t="e">
        <f t="shared" si="216"/>
        <v>#REF!</v>
      </c>
      <c r="FD182" s="6" t="e">
        <f t="shared" si="216"/>
        <v>#REF!</v>
      </c>
      <c r="FE182" s="6" t="e">
        <f t="shared" si="216"/>
        <v>#REF!</v>
      </c>
      <c r="FF182" s="6" t="e">
        <f t="shared" si="216"/>
        <v>#REF!</v>
      </c>
      <c r="FG182" s="6" t="e">
        <f t="shared" si="216"/>
        <v>#REF!</v>
      </c>
      <c r="FH182" s="6" t="e">
        <f t="shared" si="216"/>
        <v>#REF!</v>
      </c>
      <c r="FI182" s="6" t="e">
        <f t="shared" si="216"/>
        <v>#REF!</v>
      </c>
      <c r="FJ182" s="6" t="e">
        <f t="shared" si="216"/>
        <v>#REF!</v>
      </c>
      <c r="FK182" s="6" t="e">
        <f t="shared" si="216"/>
        <v>#REF!</v>
      </c>
      <c r="FL182" s="6" t="e">
        <f t="shared" si="216"/>
        <v>#REF!</v>
      </c>
      <c r="FM182" s="6" t="e">
        <f t="shared" si="216"/>
        <v>#REF!</v>
      </c>
      <c r="FN182" s="6" t="e">
        <f t="shared" si="216"/>
        <v>#REF!</v>
      </c>
      <c r="FO182" s="6" t="e">
        <f t="shared" si="216"/>
        <v>#REF!</v>
      </c>
      <c r="FP182" s="6" t="e">
        <f t="shared" si="216"/>
        <v>#REF!</v>
      </c>
      <c r="FQ182" s="6" t="e">
        <f t="shared" si="216"/>
        <v>#REF!</v>
      </c>
      <c r="FR182" s="6" t="e">
        <f t="shared" si="216"/>
        <v>#REF!</v>
      </c>
      <c r="FS182" s="6" t="e">
        <f t="shared" si="216"/>
        <v>#REF!</v>
      </c>
      <c r="FT182" s="6" t="e">
        <f t="shared" si="216"/>
        <v>#REF!</v>
      </c>
      <c r="FU182" s="6" t="e">
        <f t="shared" si="216"/>
        <v>#REF!</v>
      </c>
      <c r="FV182" s="6" t="e">
        <f t="shared" si="216"/>
        <v>#REF!</v>
      </c>
      <c r="FW182" s="6" t="e">
        <f t="shared" si="216"/>
        <v>#REF!</v>
      </c>
      <c r="FX182" s="6" t="e">
        <f t="shared" si="216"/>
        <v>#REF!</v>
      </c>
      <c r="FY182" s="6" t="e">
        <f t="shared" si="216"/>
        <v>#REF!</v>
      </c>
      <c r="FZ182" s="6" t="e">
        <f t="shared" si="216"/>
        <v>#REF!</v>
      </c>
      <c r="GA182" s="6" t="e">
        <f t="shared" si="216"/>
        <v>#REF!</v>
      </c>
      <c r="GB182" s="6" t="e">
        <f t="shared" si="216"/>
        <v>#REF!</v>
      </c>
      <c r="GC182" s="6" t="e">
        <f t="shared" si="216"/>
        <v>#REF!</v>
      </c>
      <c r="GD182" s="6" t="e">
        <f t="shared" si="216"/>
        <v>#REF!</v>
      </c>
      <c r="GE182" s="6" t="e">
        <f t="shared" si="216"/>
        <v>#REF!</v>
      </c>
      <c r="GF182" s="6" t="e">
        <f t="shared" si="216"/>
        <v>#REF!</v>
      </c>
      <c r="GG182" s="6" t="e">
        <f t="shared" si="216"/>
        <v>#REF!</v>
      </c>
      <c r="GH182" s="6" t="e">
        <f t="shared" si="216"/>
        <v>#REF!</v>
      </c>
      <c r="GI182" s="6" t="e">
        <f t="shared" si="216"/>
        <v>#REF!</v>
      </c>
      <c r="GJ182" s="6" t="e">
        <f t="shared" si="216"/>
        <v>#REF!</v>
      </c>
      <c r="GK182" s="6" t="e">
        <f t="shared" si="216"/>
        <v>#REF!</v>
      </c>
      <c r="GL182" s="6" t="e">
        <f t="shared" si="216"/>
        <v>#REF!</v>
      </c>
      <c r="GM182" s="6" t="e">
        <f t="shared" si="216"/>
        <v>#REF!</v>
      </c>
      <c r="GN182" s="6" t="e">
        <f t="shared" si="216"/>
        <v>#REF!</v>
      </c>
      <c r="GO182" s="6" t="e">
        <f t="shared" si="216"/>
        <v>#REF!</v>
      </c>
      <c r="GP182" s="6" t="e">
        <f t="shared" si="216"/>
        <v>#REF!</v>
      </c>
      <c r="GQ182" s="6" t="e">
        <f t="shared" si="216"/>
        <v>#REF!</v>
      </c>
      <c r="GR182" s="6" t="e">
        <f t="shared" si="216"/>
        <v>#REF!</v>
      </c>
      <c r="GS182" s="6" t="e">
        <f t="shared" si="216"/>
        <v>#REF!</v>
      </c>
      <c r="GT182" s="6" t="e">
        <f t="shared" si="216"/>
        <v>#REF!</v>
      </c>
      <c r="GU182" s="6" t="e">
        <f t="shared" si="214"/>
        <v>#REF!</v>
      </c>
      <c r="GV182" s="6" t="e">
        <f t="shared" si="214"/>
        <v>#REF!</v>
      </c>
      <c r="GW182" s="6" t="e">
        <f t="shared" si="214"/>
        <v>#REF!</v>
      </c>
      <c r="GX182" s="6" t="e">
        <f t="shared" si="214"/>
        <v>#REF!</v>
      </c>
      <c r="GY182" s="6" t="e">
        <f t="shared" si="214"/>
        <v>#REF!</v>
      </c>
      <c r="GZ182" s="6" t="e">
        <f t="shared" si="214"/>
        <v>#REF!</v>
      </c>
      <c r="HA182" s="6" t="e">
        <f t="shared" si="214"/>
        <v>#REF!</v>
      </c>
      <c r="HB182" s="6" t="e">
        <f t="shared" si="214"/>
        <v>#REF!</v>
      </c>
      <c r="HC182" s="6" t="e">
        <f t="shared" si="214"/>
        <v>#REF!</v>
      </c>
      <c r="HD182" s="6" t="e">
        <f t="shared" si="214"/>
        <v>#REF!</v>
      </c>
      <c r="HE182" s="6" t="e">
        <f t="shared" si="214"/>
        <v>#REF!</v>
      </c>
      <c r="HF182" s="6" t="e">
        <f t="shared" si="214"/>
        <v>#REF!</v>
      </c>
      <c r="HG182" s="6" t="e">
        <f t="shared" si="214"/>
        <v>#REF!</v>
      </c>
      <c r="HH182" s="6" t="e">
        <f t="shared" si="214"/>
        <v>#REF!</v>
      </c>
      <c r="HI182" s="6" t="e">
        <f t="shared" si="214"/>
        <v>#REF!</v>
      </c>
      <c r="HJ182" s="6" t="e">
        <f t="shared" si="214"/>
        <v>#REF!</v>
      </c>
      <c r="HK182" s="6" t="e">
        <f t="shared" si="214"/>
        <v>#REF!</v>
      </c>
      <c r="HL182" s="6" t="e">
        <f t="shared" si="214"/>
        <v>#REF!</v>
      </c>
      <c r="HM182" s="6" t="e">
        <f t="shared" si="214"/>
        <v>#REF!</v>
      </c>
      <c r="HN182" s="6" t="e">
        <f t="shared" si="214"/>
        <v>#REF!</v>
      </c>
      <c r="HO182" s="6" t="e">
        <f t="shared" si="214"/>
        <v>#REF!</v>
      </c>
      <c r="HP182" s="6" t="e">
        <f t="shared" si="214"/>
        <v>#REF!</v>
      </c>
      <c r="HQ182" s="6" t="e">
        <f t="shared" si="214"/>
        <v>#REF!</v>
      </c>
      <c r="HR182" s="6" t="e">
        <f t="shared" si="214"/>
        <v>#REF!</v>
      </c>
      <c r="HS182" s="6" t="e">
        <f t="shared" si="214"/>
        <v>#REF!</v>
      </c>
      <c r="HT182" s="6" t="e">
        <f t="shared" si="214"/>
        <v>#REF!</v>
      </c>
      <c r="HU182" s="6" t="e">
        <f t="shared" si="214"/>
        <v>#REF!</v>
      </c>
      <c r="HV182" s="6" t="e">
        <f t="shared" si="214"/>
        <v>#REF!</v>
      </c>
      <c r="HW182" s="6" t="e">
        <f t="shared" si="214"/>
        <v>#REF!</v>
      </c>
      <c r="HX182" s="6" t="e">
        <f t="shared" si="214"/>
        <v>#REF!</v>
      </c>
      <c r="HY182" s="6" t="e">
        <f t="shared" si="214"/>
        <v>#REF!</v>
      </c>
      <c r="HZ182" s="6" t="e">
        <f t="shared" si="214"/>
        <v>#REF!</v>
      </c>
      <c r="IA182" s="6" t="e">
        <f t="shared" si="214"/>
        <v>#REF!</v>
      </c>
      <c r="IB182" s="6" t="e">
        <f t="shared" si="214"/>
        <v>#REF!</v>
      </c>
      <c r="IC182" s="6" t="e">
        <f t="shared" si="214"/>
        <v>#REF!</v>
      </c>
      <c r="ID182" s="6" t="e">
        <f t="shared" si="214"/>
        <v>#REF!</v>
      </c>
      <c r="IE182" s="6" t="e">
        <f t="shared" si="214"/>
        <v>#REF!</v>
      </c>
      <c r="IF182" s="6" t="e">
        <f t="shared" si="214"/>
        <v>#REF!</v>
      </c>
      <c r="IG182" s="6" t="e">
        <f t="shared" si="214"/>
        <v>#REF!</v>
      </c>
      <c r="IH182" s="6" t="e">
        <f t="shared" si="214"/>
        <v>#REF!</v>
      </c>
      <c r="II182" s="6" t="e">
        <f t="shared" si="214"/>
        <v>#REF!</v>
      </c>
      <c r="IJ182" s="6" t="e">
        <f t="shared" si="214"/>
        <v>#REF!</v>
      </c>
      <c r="IK182" s="6" t="e">
        <f t="shared" si="214"/>
        <v>#REF!</v>
      </c>
      <c r="IL182" s="6" t="e">
        <f t="shared" si="214"/>
        <v>#REF!</v>
      </c>
      <c r="IM182" s="6" t="e">
        <f t="shared" si="214"/>
        <v>#REF!</v>
      </c>
      <c r="IN182" s="6" t="e">
        <f t="shared" si="214"/>
        <v>#REF!</v>
      </c>
      <c r="IO182" s="6" t="e">
        <f t="shared" si="214"/>
        <v>#REF!</v>
      </c>
      <c r="IP182" s="6" t="e">
        <f t="shared" si="214"/>
        <v>#REF!</v>
      </c>
      <c r="IQ182" s="6" t="e">
        <f t="shared" si="214"/>
        <v>#REF!</v>
      </c>
      <c r="IR182" s="6" t="e">
        <f t="shared" si="214"/>
        <v>#REF!</v>
      </c>
      <c r="IS182" s="6" t="e">
        <f t="shared" si="214"/>
        <v>#REF!</v>
      </c>
      <c r="IT182" s="6" t="e">
        <f t="shared" si="214"/>
        <v>#REF!</v>
      </c>
      <c r="IU182" s="6" t="e">
        <f t="shared" si="214"/>
        <v>#REF!</v>
      </c>
      <c r="IV182" s="6" t="e">
        <f t="shared" si="214"/>
        <v>#REF!</v>
      </c>
      <c r="IW182" s="6" t="e">
        <f t="shared" si="214"/>
        <v>#REF!</v>
      </c>
      <c r="IX182" s="6" t="e">
        <f t="shared" si="214"/>
        <v>#REF!</v>
      </c>
      <c r="IY182" s="6" t="e">
        <f t="shared" si="214"/>
        <v>#REF!</v>
      </c>
      <c r="IZ182" s="6" t="e">
        <f t="shared" si="214"/>
        <v>#REF!</v>
      </c>
      <c r="JA182" s="6" t="e">
        <f t="shared" si="214"/>
        <v>#REF!</v>
      </c>
      <c r="JB182" s="6" t="e">
        <f t="shared" si="214"/>
        <v>#REF!</v>
      </c>
      <c r="JC182" s="6" t="e">
        <f t="shared" si="214"/>
        <v>#REF!</v>
      </c>
      <c r="JD182" s="6" t="e">
        <f t="shared" si="214"/>
        <v>#REF!</v>
      </c>
      <c r="JE182" s="6" t="e">
        <f t="shared" si="214"/>
        <v>#REF!</v>
      </c>
      <c r="JF182" s="6" t="e">
        <f t="shared" ref="JF182:JS197" si="217">INDEX($D$3:$D$272,$I182,1)*INDEX($D$3:$D$272,$I182+JF$2,1)</f>
        <v>#REF!</v>
      </c>
      <c r="JG182" s="6" t="e">
        <f t="shared" si="217"/>
        <v>#REF!</v>
      </c>
      <c r="JH182" s="6" t="e">
        <f t="shared" si="217"/>
        <v>#REF!</v>
      </c>
      <c r="JI182" s="6" t="e">
        <f t="shared" si="217"/>
        <v>#REF!</v>
      </c>
      <c r="JJ182" s="6" t="e">
        <f t="shared" si="217"/>
        <v>#REF!</v>
      </c>
      <c r="JK182" s="6" t="e">
        <f t="shared" si="217"/>
        <v>#REF!</v>
      </c>
      <c r="JL182" s="6" t="e">
        <f t="shared" si="217"/>
        <v>#REF!</v>
      </c>
      <c r="JM182" s="6" t="e">
        <f t="shared" si="217"/>
        <v>#REF!</v>
      </c>
      <c r="JN182" s="6" t="e">
        <f t="shared" si="217"/>
        <v>#REF!</v>
      </c>
      <c r="JO182" s="6" t="e">
        <f t="shared" si="217"/>
        <v>#REF!</v>
      </c>
      <c r="JP182" s="6" t="e">
        <f t="shared" si="217"/>
        <v>#REF!</v>
      </c>
      <c r="JQ182" s="6" t="e">
        <f t="shared" si="217"/>
        <v>#REF!</v>
      </c>
      <c r="JR182" s="6" t="e">
        <f t="shared" si="217"/>
        <v>#REF!</v>
      </c>
      <c r="JS182" s="6" t="e">
        <f t="shared" si="217"/>
        <v>#REF!</v>
      </c>
    </row>
    <row r="183" spans="1:279" ht="14.5" x14ac:dyDescent="0.35">
      <c r="A183" s="8">
        <v>181</v>
      </c>
      <c r="B183" s="9">
        <v>42384</v>
      </c>
      <c r="C183" s="10">
        <v>402.61</v>
      </c>
      <c r="D183" s="8">
        <f t="shared" si="154"/>
        <v>9.0814814814817169</v>
      </c>
      <c r="I183" s="6">
        <v>181</v>
      </c>
      <c r="J183" s="6">
        <f t="shared" si="155"/>
        <v>82.473305898495354</v>
      </c>
      <c r="K183" s="6">
        <f t="shared" si="156"/>
        <v>88.285454046643537</v>
      </c>
      <c r="L183" s="6">
        <f t="shared" si="215"/>
        <v>93.643528120717519</v>
      </c>
      <c r="M183" s="6">
        <f t="shared" si="215"/>
        <v>98.365898491088359</v>
      </c>
      <c r="N183" s="6">
        <f t="shared" si="215"/>
        <v>98.729157750347298</v>
      </c>
      <c r="O183" s="6">
        <f t="shared" si="215"/>
        <v>91.645602194791806</v>
      </c>
      <c r="P183" s="6">
        <f t="shared" si="215"/>
        <v>77.841750342939761</v>
      </c>
      <c r="Q183" s="6">
        <f t="shared" si="215"/>
        <v>65.854194787383449</v>
      </c>
      <c r="R183" s="6">
        <f t="shared" si="215"/>
        <v>67.398046639235488</v>
      </c>
      <c r="S183" s="6">
        <f t="shared" si="215"/>
        <v>80.566194787383864</v>
      </c>
      <c r="T183" s="6">
        <f t="shared" si="215"/>
        <v>92.91700960219913</v>
      </c>
      <c r="U183" s="6">
        <f t="shared" si="215"/>
        <v>101.18115775034772</v>
      </c>
      <c r="V183" s="6">
        <f t="shared" si="215"/>
        <v>107.08412071331063</v>
      </c>
      <c r="W183" s="6">
        <f t="shared" si="215"/>
        <v>112.44219478738513</v>
      </c>
      <c r="X183" s="6">
        <f t="shared" si="215"/>
        <v>116.16560219479234</v>
      </c>
      <c r="Y183" s="6">
        <f t="shared" si="215"/>
        <v>118.79923182442222</v>
      </c>
      <c r="Z183" s="6">
        <f t="shared" si="215"/>
        <v>119.16249108368116</v>
      </c>
      <c r="AA183" s="6">
        <f t="shared" si="215"/>
        <v>111.98812071331093</v>
      </c>
      <c r="AB183" s="6">
        <f t="shared" si="215"/>
        <v>96.09552812071793</v>
      </c>
      <c r="AC183" s="6">
        <f t="shared" si="215"/>
        <v>82.110046639235904</v>
      </c>
      <c r="AD183" s="6">
        <f t="shared" si="215"/>
        <v>82.927379972569554</v>
      </c>
      <c r="AE183" s="6">
        <f t="shared" si="215"/>
        <v>96.549602194792129</v>
      </c>
      <c r="AF183" s="6">
        <f t="shared" si="215"/>
        <v>110.53508367627364</v>
      </c>
      <c r="AG183" s="6">
        <f t="shared" si="215"/>
        <v>120.07063923182955</v>
      </c>
      <c r="AH183" s="6">
        <f t="shared" si="215"/>
        <v>127.15419478738504</v>
      </c>
      <c r="AI183" s="6">
        <f t="shared" si="215"/>
        <v>133.51123182442265</v>
      </c>
      <c r="AJ183" s="6">
        <f t="shared" si="215"/>
        <v>138.41523182442245</v>
      </c>
      <c r="AK183" s="6">
        <f t="shared" si="215"/>
        <v>141.13967626886708</v>
      </c>
      <c r="AL183" s="6">
        <f t="shared" si="215"/>
        <v>139.86826886145974</v>
      </c>
      <c r="AM183" s="6">
        <f t="shared" si="215"/>
        <v>131.96737997257063</v>
      </c>
      <c r="AN183" s="6">
        <f t="shared" si="215"/>
        <v>117.70945404664438</v>
      </c>
      <c r="AO183" s="6">
        <f t="shared" si="215"/>
        <v>105.17700960219965</v>
      </c>
      <c r="AP183" s="6">
        <f t="shared" si="215"/>
        <v>105.81271330590332</v>
      </c>
      <c r="AQ183" s="6">
        <f t="shared" si="215"/>
        <v>119.16249108368116</v>
      </c>
      <c r="AR183" s="6">
        <f t="shared" si="215"/>
        <v>132.51226886145955</v>
      </c>
      <c r="AS183" s="6">
        <f t="shared" si="215"/>
        <v>142.22945404664492</v>
      </c>
      <c r="AT183" s="6">
        <f t="shared" si="215"/>
        <v>148.85893552812672</v>
      </c>
      <c r="AU183" s="6">
        <f t="shared" si="215"/>
        <v>152.67315775034868</v>
      </c>
      <c r="AV183" s="6">
        <f t="shared" si="215"/>
        <v>157.66797256516372</v>
      </c>
      <c r="AW183" s="6">
        <f t="shared" si="215"/>
        <v>161.66382441701566</v>
      </c>
      <c r="AX183" s="6">
        <f t="shared" si="215"/>
        <v>161.7546392318304</v>
      </c>
      <c r="AY183" s="6">
        <f t="shared" si="215"/>
        <v>154.39863923183017</v>
      </c>
      <c r="AZ183" s="6">
        <f t="shared" si="215"/>
        <v>139.41419478738555</v>
      </c>
      <c r="BA183" s="6">
        <f t="shared" si="215"/>
        <v>128.15315775034816</v>
      </c>
      <c r="BB183" s="6">
        <f t="shared" si="215"/>
        <v>130.69597256516329</v>
      </c>
      <c r="BC183" s="6">
        <f t="shared" si="215"/>
        <v>144.49982441701533</v>
      </c>
      <c r="BD183" s="6">
        <f t="shared" si="215"/>
        <v>157.48634293553425</v>
      </c>
      <c r="BE183" s="6">
        <f t="shared" si="215"/>
        <v>165.56886145405286</v>
      </c>
      <c r="BF183" s="6">
        <f t="shared" si="215"/>
        <v>171.65345404664575</v>
      </c>
      <c r="BG183" s="6">
        <f t="shared" si="215"/>
        <v>176.37582441701608</v>
      </c>
      <c r="BH183" s="6">
        <f t="shared" si="215"/>
        <v>180.8257503429422</v>
      </c>
      <c r="BI183" s="6">
        <f t="shared" si="215"/>
        <v>184.63997256516467</v>
      </c>
      <c r="BJ183" s="6">
        <f t="shared" si="215"/>
        <v>184.18589849109048</v>
      </c>
      <c r="BK183" s="6">
        <f t="shared" si="215"/>
        <v>175.74012071331242</v>
      </c>
      <c r="BL183" s="6">
        <f t="shared" si="215"/>
        <v>160.21078737997888</v>
      </c>
      <c r="BM183" s="6">
        <f t="shared" si="215"/>
        <v>147.13345404664523</v>
      </c>
      <c r="BN183" s="6">
        <f t="shared" si="215"/>
        <v>149.58545404664511</v>
      </c>
      <c r="BO183" s="6">
        <f t="shared" si="215"/>
        <v>164.66071330590501</v>
      </c>
      <c r="BP183" s="6">
        <f t="shared" si="215"/>
        <v>179.10026886146071</v>
      </c>
      <c r="BQ183" s="6">
        <f t="shared" si="215"/>
        <v>187.18278737997932</v>
      </c>
      <c r="BR183" s="6">
        <f t="shared" si="215"/>
        <v>192.63167626886855</v>
      </c>
      <c r="BS183" s="6">
        <f t="shared" si="215"/>
        <v>196.80915775034995</v>
      </c>
      <c r="BT183" s="6">
        <f t="shared" si="215"/>
        <v>199.44278737997982</v>
      </c>
      <c r="BU183" s="6">
        <f t="shared" si="215"/>
        <v>202.34886145405392</v>
      </c>
      <c r="BV183" s="6">
        <f t="shared" si="215"/>
        <v>204.16515775035015</v>
      </c>
      <c r="BW183" s="6">
        <f t="shared" si="215"/>
        <v>196.80915775034995</v>
      </c>
      <c r="BX183" s="6">
        <f t="shared" si="213"/>
        <v>180.91656515775693</v>
      </c>
      <c r="BY183" s="6">
        <f t="shared" si="213"/>
        <v>169.11063923183062</v>
      </c>
      <c r="BZ183" s="6">
        <f t="shared" si="213"/>
        <v>171.19937997257156</v>
      </c>
      <c r="CA183" s="6">
        <f t="shared" si="213"/>
        <v>184.36752812071995</v>
      </c>
      <c r="CB183" s="6">
        <f t="shared" si="213"/>
        <v>200.26012071331297</v>
      </c>
      <c r="CC183" s="6">
        <f t="shared" si="213"/>
        <v>209.52323182442467</v>
      </c>
      <c r="CD183" s="6">
        <f t="shared" si="213"/>
        <v>214.79049108368392</v>
      </c>
      <c r="CE183" s="6">
        <f t="shared" si="213"/>
        <v>218.96797256516533</v>
      </c>
      <c r="CF183" s="6">
        <f t="shared" si="213"/>
        <v>223.69034293553617</v>
      </c>
      <c r="CG183" s="6">
        <f t="shared" si="213"/>
        <v>227.50456515775812</v>
      </c>
      <c r="CH183" s="6">
        <f t="shared" si="213"/>
        <v>226.32397256516552</v>
      </c>
      <c r="CI183" s="6">
        <f t="shared" si="213"/>
        <v>217.06086145405433</v>
      </c>
      <c r="CJ183" s="6">
        <f t="shared" si="213"/>
        <v>201.16826886146134</v>
      </c>
      <c r="CK183" s="6">
        <f t="shared" si="213"/>
        <v>189.63478737997971</v>
      </c>
      <c r="CL183" s="6">
        <f t="shared" si="213"/>
        <v>191.63271330590544</v>
      </c>
      <c r="CM183" s="6">
        <f t="shared" si="213"/>
        <v>205.34575034294275</v>
      </c>
      <c r="CN183" s="6">
        <f t="shared" si="213"/>
        <v>220.1485651577579</v>
      </c>
      <c r="CO183" s="6">
        <f t="shared" si="213"/>
        <v>229.50249108368433</v>
      </c>
      <c r="CP183" s="6">
        <f t="shared" si="213"/>
        <v>234.3156762688694</v>
      </c>
      <c r="CQ183" s="6">
        <f t="shared" si="213"/>
        <v>237.58500960220294</v>
      </c>
      <c r="CR183" s="6">
        <f t="shared" si="213"/>
        <v>241.39923182442541</v>
      </c>
      <c r="CS183" s="6">
        <f t="shared" si="213"/>
        <v>244.94100960220314</v>
      </c>
      <c r="CT183" s="6">
        <f t="shared" si="213"/>
        <v>244.57775034294369</v>
      </c>
      <c r="CU183" s="6">
        <f t="shared" si="213"/>
        <v>235.95034293553616</v>
      </c>
      <c r="CV183" s="6" t="e">
        <f t="shared" si="213"/>
        <v>#REF!</v>
      </c>
      <c r="CW183" s="6" t="e">
        <f t="shared" si="213"/>
        <v>#REF!</v>
      </c>
      <c r="CX183" s="6" t="e">
        <f t="shared" si="213"/>
        <v>#REF!</v>
      </c>
      <c r="CY183" s="6" t="e">
        <f t="shared" si="213"/>
        <v>#REF!</v>
      </c>
      <c r="CZ183" s="6" t="e">
        <f t="shared" si="213"/>
        <v>#REF!</v>
      </c>
      <c r="DA183" s="6" t="e">
        <f t="shared" si="213"/>
        <v>#REF!</v>
      </c>
      <c r="DB183" s="6" t="e">
        <f t="shared" si="213"/>
        <v>#REF!</v>
      </c>
      <c r="DC183" s="6" t="e">
        <f t="shared" si="213"/>
        <v>#REF!</v>
      </c>
      <c r="DD183" s="6" t="e">
        <f t="shared" si="213"/>
        <v>#REF!</v>
      </c>
      <c r="DE183" s="6" t="e">
        <f t="shared" si="213"/>
        <v>#REF!</v>
      </c>
      <c r="DF183" s="6" t="e">
        <f t="shared" si="213"/>
        <v>#REF!</v>
      </c>
      <c r="DG183" s="6" t="e">
        <f t="shared" si="213"/>
        <v>#REF!</v>
      </c>
      <c r="DH183" s="6" t="e">
        <f t="shared" si="213"/>
        <v>#REF!</v>
      </c>
      <c r="DI183" s="6" t="e">
        <f t="shared" si="213"/>
        <v>#REF!</v>
      </c>
      <c r="DJ183" s="6" t="e">
        <f t="shared" si="213"/>
        <v>#REF!</v>
      </c>
      <c r="DK183" s="6" t="e">
        <f t="shared" si="213"/>
        <v>#REF!</v>
      </c>
      <c r="DL183" s="6" t="e">
        <f t="shared" si="213"/>
        <v>#REF!</v>
      </c>
      <c r="DM183" s="6" t="e">
        <f t="shared" si="213"/>
        <v>#REF!</v>
      </c>
      <c r="DN183" s="6" t="e">
        <f t="shared" si="213"/>
        <v>#REF!</v>
      </c>
      <c r="DO183" s="6" t="e">
        <f t="shared" si="213"/>
        <v>#REF!</v>
      </c>
      <c r="DP183" s="6" t="e">
        <f t="shared" si="213"/>
        <v>#REF!</v>
      </c>
      <c r="DQ183" s="6" t="e">
        <f t="shared" si="213"/>
        <v>#REF!</v>
      </c>
      <c r="DR183" s="6" t="e">
        <f t="shared" si="213"/>
        <v>#REF!</v>
      </c>
      <c r="DS183" s="6" t="e">
        <f t="shared" si="213"/>
        <v>#REF!</v>
      </c>
      <c r="DT183" s="6" t="e">
        <f t="shared" si="213"/>
        <v>#REF!</v>
      </c>
      <c r="DU183" s="6" t="e">
        <f t="shared" si="213"/>
        <v>#REF!</v>
      </c>
      <c r="DV183" s="6" t="e">
        <f t="shared" si="213"/>
        <v>#REF!</v>
      </c>
      <c r="DW183" s="6" t="e">
        <f t="shared" si="213"/>
        <v>#REF!</v>
      </c>
      <c r="DX183" s="6" t="e">
        <f t="shared" si="213"/>
        <v>#REF!</v>
      </c>
      <c r="DY183" s="6" t="e">
        <f t="shared" si="213"/>
        <v>#REF!</v>
      </c>
      <c r="DZ183" s="6" t="e">
        <f t="shared" si="213"/>
        <v>#REF!</v>
      </c>
      <c r="EA183" s="6" t="e">
        <f t="shared" si="213"/>
        <v>#REF!</v>
      </c>
      <c r="EB183" s="6" t="e">
        <f t="shared" si="213"/>
        <v>#REF!</v>
      </c>
      <c r="EC183" s="6" t="e">
        <f t="shared" si="213"/>
        <v>#REF!</v>
      </c>
      <c r="ED183" s="6" t="e">
        <f t="shared" si="213"/>
        <v>#REF!</v>
      </c>
      <c r="EE183" s="6" t="e">
        <f t="shared" si="213"/>
        <v>#REF!</v>
      </c>
      <c r="EF183" s="6" t="e">
        <f t="shared" si="213"/>
        <v>#REF!</v>
      </c>
      <c r="EG183" s="6" t="e">
        <f t="shared" si="213"/>
        <v>#REF!</v>
      </c>
      <c r="EH183" s="6" t="e">
        <f t="shared" si="213"/>
        <v>#REF!</v>
      </c>
      <c r="EI183" s="6" t="e">
        <f t="shared" si="216"/>
        <v>#REF!</v>
      </c>
      <c r="EJ183" s="6" t="e">
        <f t="shared" si="216"/>
        <v>#REF!</v>
      </c>
      <c r="EK183" s="6" t="e">
        <f t="shared" si="216"/>
        <v>#REF!</v>
      </c>
      <c r="EL183" s="6" t="e">
        <f t="shared" si="216"/>
        <v>#REF!</v>
      </c>
      <c r="EM183" s="6" t="e">
        <f t="shared" si="216"/>
        <v>#REF!</v>
      </c>
      <c r="EN183" s="6" t="e">
        <f t="shared" si="216"/>
        <v>#REF!</v>
      </c>
      <c r="EO183" s="6" t="e">
        <f t="shared" si="216"/>
        <v>#REF!</v>
      </c>
      <c r="EP183" s="6" t="e">
        <f t="shared" si="216"/>
        <v>#REF!</v>
      </c>
      <c r="EQ183" s="6" t="e">
        <f t="shared" si="216"/>
        <v>#REF!</v>
      </c>
      <c r="ER183" s="6" t="e">
        <f t="shared" si="216"/>
        <v>#REF!</v>
      </c>
      <c r="ES183" s="6" t="e">
        <f t="shared" si="216"/>
        <v>#REF!</v>
      </c>
      <c r="ET183" s="6" t="e">
        <f t="shared" si="216"/>
        <v>#REF!</v>
      </c>
      <c r="EU183" s="6" t="e">
        <f t="shared" si="216"/>
        <v>#REF!</v>
      </c>
      <c r="EV183" s="6" t="e">
        <f t="shared" si="216"/>
        <v>#REF!</v>
      </c>
      <c r="EW183" s="6" t="e">
        <f t="shared" si="216"/>
        <v>#REF!</v>
      </c>
      <c r="EX183" s="6" t="e">
        <f t="shared" si="216"/>
        <v>#REF!</v>
      </c>
      <c r="EY183" s="6" t="e">
        <f t="shared" si="216"/>
        <v>#REF!</v>
      </c>
      <c r="EZ183" s="6" t="e">
        <f t="shared" si="216"/>
        <v>#REF!</v>
      </c>
      <c r="FA183" s="6" t="e">
        <f t="shared" si="216"/>
        <v>#REF!</v>
      </c>
      <c r="FB183" s="6" t="e">
        <f t="shared" si="216"/>
        <v>#REF!</v>
      </c>
      <c r="FC183" s="6" t="e">
        <f t="shared" si="216"/>
        <v>#REF!</v>
      </c>
      <c r="FD183" s="6" t="e">
        <f t="shared" si="216"/>
        <v>#REF!</v>
      </c>
      <c r="FE183" s="6" t="e">
        <f t="shared" si="216"/>
        <v>#REF!</v>
      </c>
      <c r="FF183" s="6" t="e">
        <f t="shared" si="216"/>
        <v>#REF!</v>
      </c>
      <c r="FG183" s="6" t="e">
        <f t="shared" si="216"/>
        <v>#REF!</v>
      </c>
      <c r="FH183" s="6" t="e">
        <f t="shared" si="216"/>
        <v>#REF!</v>
      </c>
      <c r="FI183" s="6" t="e">
        <f t="shared" si="216"/>
        <v>#REF!</v>
      </c>
      <c r="FJ183" s="6" t="e">
        <f t="shared" si="216"/>
        <v>#REF!</v>
      </c>
      <c r="FK183" s="6" t="e">
        <f t="shared" si="216"/>
        <v>#REF!</v>
      </c>
      <c r="FL183" s="6" t="e">
        <f t="shared" si="216"/>
        <v>#REF!</v>
      </c>
      <c r="FM183" s="6" t="e">
        <f t="shared" si="216"/>
        <v>#REF!</v>
      </c>
      <c r="FN183" s="6" t="e">
        <f t="shared" si="216"/>
        <v>#REF!</v>
      </c>
      <c r="FO183" s="6" t="e">
        <f t="shared" si="216"/>
        <v>#REF!</v>
      </c>
      <c r="FP183" s="6" t="e">
        <f t="shared" si="216"/>
        <v>#REF!</v>
      </c>
      <c r="FQ183" s="6" t="e">
        <f t="shared" si="216"/>
        <v>#REF!</v>
      </c>
      <c r="FR183" s="6" t="e">
        <f t="shared" si="216"/>
        <v>#REF!</v>
      </c>
      <c r="FS183" s="6" t="e">
        <f t="shared" si="216"/>
        <v>#REF!</v>
      </c>
      <c r="FT183" s="6" t="e">
        <f t="shared" si="216"/>
        <v>#REF!</v>
      </c>
      <c r="FU183" s="6" t="e">
        <f t="shared" si="216"/>
        <v>#REF!</v>
      </c>
      <c r="FV183" s="6" t="e">
        <f t="shared" si="216"/>
        <v>#REF!</v>
      </c>
      <c r="FW183" s="6" t="e">
        <f t="shared" si="216"/>
        <v>#REF!</v>
      </c>
      <c r="FX183" s="6" t="e">
        <f t="shared" si="216"/>
        <v>#REF!</v>
      </c>
      <c r="FY183" s="6" t="e">
        <f t="shared" si="216"/>
        <v>#REF!</v>
      </c>
      <c r="FZ183" s="6" t="e">
        <f t="shared" si="216"/>
        <v>#REF!</v>
      </c>
      <c r="GA183" s="6" t="e">
        <f t="shared" si="216"/>
        <v>#REF!</v>
      </c>
      <c r="GB183" s="6" t="e">
        <f t="shared" si="216"/>
        <v>#REF!</v>
      </c>
      <c r="GC183" s="6" t="e">
        <f t="shared" si="216"/>
        <v>#REF!</v>
      </c>
      <c r="GD183" s="6" t="e">
        <f t="shared" si="216"/>
        <v>#REF!</v>
      </c>
      <c r="GE183" s="6" t="e">
        <f t="shared" si="216"/>
        <v>#REF!</v>
      </c>
      <c r="GF183" s="6" t="e">
        <f t="shared" si="216"/>
        <v>#REF!</v>
      </c>
      <c r="GG183" s="6" t="e">
        <f t="shared" si="216"/>
        <v>#REF!</v>
      </c>
      <c r="GH183" s="6" t="e">
        <f t="shared" si="216"/>
        <v>#REF!</v>
      </c>
      <c r="GI183" s="6" t="e">
        <f t="shared" si="216"/>
        <v>#REF!</v>
      </c>
      <c r="GJ183" s="6" t="e">
        <f t="shared" si="216"/>
        <v>#REF!</v>
      </c>
      <c r="GK183" s="6" t="e">
        <f t="shared" si="216"/>
        <v>#REF!</v>
      </c>
      <c r="GL183" s="6" t="e">
        <f t="shared" si="216"/>
        <v>#REF!</v>
      </c>
      <c r="GM183" s="6" t="e">
        <f t="shared" si="216"/>
        <v>#REF!</v>
      </c>
      <c r="GN183" s="6" t="e">
        <f t="shared" si="216"/>
        <v>#REF!</v>
      </c>
      <c r="GO183" s="6" t="e">
        <f t="shared" si="216"/>
        <v>#REF!</v>
      </c>
      <c r="GP183" s="6" t="e">
        <f t="shared" si="216"/>
        <v>#REF!</v>
      </c>
      <c r="GQ183" s="6" t="e">
        <f t="shared" si="216"/>
        <v>#REF!</v>
      </c>
      <c r="GR183" s="6" t="e">
        <f t="shared" si="216"/>
        <v>#REF!</v>
      </c>
      <c r="GS183" s="6" t="e">
        <f t="shared" si="216"/>
        <v>#REF!</v>
      </c>
      <c r="GT183" s="6" t="e">
        <f t="shared" si="216"/>
        <v>#REF!</v>
      </c>
      <c r="GU183" s="6" t="e">
        <f t="shared" si="214"/>
        <v>#REF!</v>
      </c>
      <c r="GV183" s="6" t="e">
        <f t="shared" si="214"/>
        <v>#REF!</v>
      </c>
      <c r="GW183" s="6" t="e">
        <f t="shared" si="214"/>
        <v>#REF!</v>
      </c>
      <c r="GX183" s="6" t="e">
        <f t="shared" si="214"/>
        <v>#REF!</v>
      </c>
      <c r="GY183" s="6" t="e">
        <f t="shared" si="214"/>
        <v>#REF!</v>
      </c>
      <c r="GZ183" s="6" t="e">
        <f t="shared" si="214"/>
        <v>#REF!</v>
      </c>
      <c r="HA183" s="6" t="e">
        <f t="shared" si="214"/>
        <v>#REF!</v>
      </c>
      <c r="HB183" s="6" t="e">
        <f t="shared" si="214"/>
        <v>#REF!</v>
      </c>
      <c r="HC183" s="6" t="e">
        <f t="shared" si="214"/>
        <v>#REF!</v>
      </c>
      <c r="HD183" s="6" t="e">
        <f t="shared" si="214"/>
        <v>#REF!</v>
      </c>
      <c r="HE183" s="6" t="e">
        <f t="shared" si="214"/>
        <v>#REF!</v>
      </c>
      <c r="HF183" s="6" t="e">
        <f t="shared" si="214"/>
        <v>#REF!</v>
      </c>
      <c r="HG183" s="6" t="e">
        <f t="shared" si="214"/>
        <v>#REF!</v>
      </c>
      <c r="HH183" s="6" t="e">
        <f t="shared" si="214"/>
        <v>#REF!</v>
      </c>
      <c r="HI183" s="6" t="e">
        <f t="shared" si="214"/>
        <v>#REF!</v>
      </c>
      <c r="HJ183" s="6" t="e">
        <f t="shared" si="214"/>
        <v>#REF!</v>
      </c>
      <c r="HK183" s="6" t="e">
        <f t="shared" si="214"/>
        <v>#REF!</v>
      </c>
      <c r="HL183" s="6" t="e">
        <f t="shared" si="214"/>
        <v>#REF!</v>
      </c>
      <c r="HM183" s="6" t="e">
        <f t="shared" si="214"/>
        <v>#REF!</v>
      </c>
      <c r="HN183" s="6" t="e">
        <f t="shared" si="214"/>
        <v>#REF!</v>
      </c>
      <c r="HO183" s="6" t="e">
        <f t="shared" si="214"/>
        <v>#REF!</v>
      </c>
      <c r="HP183" s="6" t="e">
        <f t="shared" si="214"/>
        <v>#REF!</v>
      </c>
      <c r="HQ183" s="6" t="e">
        <f t="shared" si="214"/>
        <v>#REF!</v>
      </c>
      <c r="HR183" s="6" t="e">
        <f t="shared" si="214"/>
        <v>#REF!</v>
      </c>
      <c r="HS183" s="6" t="e">
        <f t="shared" si="214"/>
        <v>#REF!</v>
      </c>
      <c r="HT183" s="6" t="e">
        <f t="shared" si="214"/>
        <v>#REF!</v>
      </c>
      <c r="HU183" s="6" t="e">
        <f t="shared" si="214"/>
        <v>#REF!</v>
      </c>
      <c r="HV183" s="6" t="e">
        <f t="shared" si="214"/>
        <v>#REF!</v>
      </c>
      <c r="HW183" s="6" t="e">
        <f t="shared" si="214"/>
        <v>#REF!</v>
      </c>
      <c r="HX183" s="6" t="e">
        <f t="shared" si="214"/>
        <v>#REF!</v>
      </c>
      <c r="HY183" s="6" t="e">
        <f t="shared" si="214"/>
        <v>#REF!</v>
      </c>
      <c r="HZ183" s="6" t="e">
        <f t="shared" si="214"/>
        <v>#REF!</v>
      </c>
      <c r="IA183" s="6" t="e">
        <f t="shared" si="214"/>
        <v>#REF!</v>
      </c>
      <c r="IB183" s="6" t="e">
        <f t="shared" si="214"/>
        <v>#REF!</v>
      </c>
      <c r="IC183" s="6" t="e">
        <f t="shared" si="214"/>
        <v>#REF!</v>
      </c>
      <c r="ID183" s="6" t="e">
        <f t="shared" si="214"/>
        <v>#REF!</v>
      </c>
      <c r="IE183" s="6" t="e">
        <f t="shared" si="214"/>
        <v>#REF!</v>
      </c>
      <c r="IF183" s="6" t="e">
        <f t="shared" si="214"/>
        <v>#REF!</v>
      </c>
      <c r="IG183" s="6" t="e">
        <f t="shared" si="214"/>
        <v>#REF!</v>
      </c>
      <c r="IH183" s="6" t="e">
        <f t="shared" si="214"/>
        <v>#REF!</v>
      </c>
      <c r="II183" s="6" t="e">
        <f t="shared" si="214"/>
        <v>#REF!</v>
      </c>
      <c r="IJ183" s="6" t="e">
        <f t="shared" si="214"/>
        <v>#REF!</v>
      </c>
      <c r="IK183" s="6" t="e">
        <f t="shared" si="214"/>
        <v>#REF!</v>
      </c>
      <c r="IL183" s="6" t="e">
        <f t="shared" si="214"/>
        <v>#REF!</v>
      </c>
      <c r="IM183" s="6" t="e">
        <f t="shared" si="214"/>
        <v>#REF!</v>
      </c>
      <c r="IN183" s="6" t="e">
        <f t="shared" si="214"/>
        <v>#REF!</v>
      </c>
      <c r="IO183" s="6" t="e">
        <f t="shared" si="214"/>
        <v>#REF!</v>
      </c>
      <c r="IP183" s="6" t="e">
        <f t="shared" si="214"/>
        <v>#REF!</v>
      </c>
      <c r="IQ183" s="6" t="e">
        <f t="shared" si="214"/>
        <v>#REF!</v>
      </c>
      <c r="IR183" s="6" t="e">
        <f t="shared" si="214"/>
        <v>#REF!</v>
      </c>
      <c r="IS183" s="6" t="e">
        <f t="shared" si="214"/>
        <v>#REF!</v>
      </c>
      <c r="IT183" s="6" t="e">
        <f t="shared" si="214"/>
        <v>#REF!</v>
      </c>
      <c r="IU183" s="6" t="e">
        <f t="shared" si="214"/>
        <v>#REF!</v>
      </c>
      <c r="IV183" s="6" t="e">
        <f t="shared" si="214"/>
        <v>#REF!</v>
      </c>
      <c r="IW183" s="6" t="e">
        <f t="shared" si="214"/>
        <v>#REF!</v>
      </c>
      <c r="IX183" s="6" t="e">
        <f t="shared" si="214"/>
        <v>#REF!</v>
      </c>
      <c r="IY183" s="6" t="e">
        <f t="shared" si="214"/>
        <v>#REF!</v>
      </c>
      <c r="IZ183" s="6" t="e">
        <f t="shared" si="214"/>
        <v>#REF!</v>
      </c>
      <c r="JA183" s="6" t="e">
        <f t="shared" si="214"/>
        <v>#REF!</v>
      </c>
      <c r="JB183" s="6" t="e">
        <f t="shared" si="214"/>
        <v>#REF!</v>
      </c>
      <c r="JC183" s="6" t="e">
        <f t="shared" si="214"/>
        <v>#REF!</v>
      </c>
      <c r="JD183" s="6" t="e">
        <f t="shared" si="214"/>
        <v>#REF!</v>
      </c>
      <c r="JE183" s="6" t="e">
        <f t="shared" si="214"/>
        <v>#REF!</v>
      </c>
      <c r="JF183" s="6" t="e">
        <f t="shared" si="217"/>
        <v>#REF!</v>
      </c>
      <c r="JG183" s="6" t="e">
        <f t="shared" si="217"/>
        <v>#REF!</v>
      </c>
      <c r="JH183" s="6" t="e">
        <f t="shared" si="217"/>
        <v>#REF!</v>
      </c>
      <c r="JI183" s="6" t="e">
        <f t="shared" si="217"/>
        <v>#REF!</v>
      </c>
      <c r="JJ183" s="6" t="e">
        <f t="shared" si="217"/>
        <v>#REF!</v>
      </c>
      <c r="JK183" s="6" t="e">
        <f t="shared" si="217"/>
        <v>#REF!</v>
      </c>
      <c r="JL183" s="6" t="e">
        <f t="shared" si="217"/>
        <v>#REF!</v>
      </c>
      <c r="JM183" s="6" t="e">
        <f t="shared" si="217"/>
        <v>#REF!</v>
      </c>
      <c r="JN183" s="6" t="e">
        <f t="shared" si="217"/>
        <v>#REF!</v>
      </c>
      <c r="JO183" s="6" t="e">
        <f t="shared" si="217"/>
        <v>#REF!</v>
      </c>
      <c r="JP183" s="6" t="e">
        <f t="shared" si="217"/>
        <v>#REF!</v>
      </c>
      <c r="JQ183" s="6" t="e">
        <f t="shared" si="217"/>
        <v>#REF!</v>
      </c>
      <c r="JR183" s="6" t="e">
        <f t="shared" si="217"/>
        <v>#REF!</v>
      </c>
      <c r="JS183" s="6" t="e">
        <f t="shared" si="217"/>
        <v>#REF!</v>
      </c>
    </row>
    <row r="184" spans="1:279" ht="14.5" x14ac:dyDescent="0.35">
      <c r="A184" s="8">
        <v>182</v>
      </c>
      <c r="B184" s="9">
        <v>42415</v>
      </c>
      <c r="C184" s="10">
        <v>403.25</v>
      </c>
      <c r="D184" s="8">
        <f t="shared" si="154"/>
        <v>9.7214814814817032</v>
      </c>
      <c r="I184" s="6">
        <v>182</v>
      </c>
      <c r="J184" s="6">
        <f t="shared" si="155"/>
        <v>94.507202194791688</v>
      </c>
      <c r="K184" s="6">
        <f t="shared" si="156"/>
        <v>100.24287626886566</v>
      </c>
      <c r="L184" s="6">
        <f t="shared" si="215"/>
        <v>105.29804663923652</v>
      </c>
      <c r="M184" s="6">
        <f t="shared" si="215"/>
        <v>105.68690589849543</v>
      </c>
      <c r="N184" s="6">
        <f t="shared" si="215"/>
        <v>98.10415034293996</v>
      </c>
      <c r="O184" s="6">
        <f t="shared" si="215"/>
        <v>83.327498491087951</v>
      </c>
      <c r="P184" s="6">
        <f t="shared" si="215"/>
        <v>70.495142935531618</v>
      </c>
      <c r="Q184" s="6">
        <f t="shared" si="215"/>
        <v>72.14779478738366</v>
      </c>
      <c r="R184" s="6">
        <f t="shared" si="215"/>
        <v>86.243942935532019</v>
      </c>
      <c r="S184" s="6">
        <f t="shared" si="215"/>
        <v>99.465157750347274</v>
      </c>
      <c r="T184" s="6">
        <f t="shared" si="215"/>
        <v>108.31170589849586</v>
      </c>
      <c r="U184" s="6">
        <f t="shared" si="215"/>
        <v>114.63066886145874</v>
      </c>
      <c r="V184" s="6">
        <f t="shared" si="215"/>
        <v>120.36634293553327</v>
      </c>
      <c r="W184" s="6">
        <f t="shared" si="215"/>
        <v>124.35215034294045</v>
      </c>
      <c r="X184" s="6">
        <f t="shared" si="215"/>
        <v>127.17137997257035</v>
      </c>
      <c r="Y184" s="6">
        <f t="shared" si="215"/>
        <v>127.56023923182926</v>
      </c>
      <c r="Z184" s="6">
        <f t="shared" si="215"/>
        <v>119.88026886145907</v>
      </c>
      <c r="AA184" s="6">
        <f t="shared" si="215"/>
        <v>102.86767626886609</v>
      </c>
      <c r="AB184" s="6">
        <f t="shared" si="215"/>
        <v>87.896594787384061</v>
      </c>
      <c r="AC184" s="6">
        <f t="shared" si="215"/>
        <v>88.771528120717733</v>
      </c>
      <c r="AD184" s="6">
        <f t="shared" si="215"/>
        <v>103.35375034294029</v>
      </c>
      <c r="AE184" s="6">
        <f t="shared" si="215"/>
        <v>118.32483182442175</v>
      </c>
      <c r="AF184" s="6">
        <f t="shared" si="215"/>
        <v>128.53238737997765</v>
      </c>
      <c r="AG184" s="6">
        <f t="shared" si="215"/>
        <v>136.11514293553313</v>
      </c>
      <c r="AH184" s="6">
        <f t="shared" si="215"/>
        <v>142.92017997257074</v>
      </c>
      <c r="AI184" s="6">
        <f t="shared" si="215"/>
        <v>148.16977997257052</v>
      </c>
      <c r="AJ184" s="6">
        <f t="shared" si="215"/>
        <v>151.08622441701513</v>
      </c>
      <c r="AK184" s="6">
        <f t="shared" si="215"/>
        <v>149.72521700960783</v>
      </c>
      <c r="AL184" s="6">
        <f t="shared" si="215"/>
        <v>141.26752812071871</v>
      </c>
      <c r="AM184" s="6">
        <f t="shared" si="215"/>
        <v>126.0048021947925</v>
      </c>
      <c r="AN184" s="6">
        <f t="shared" si="215"/>
        <v>112.58915775034779</v>
      </c>
      <c r="AO184" s="6">
        <f t="shared" si="215"/>
        <v>113.26966145405144</v>
      </c>
      <c r="AP184" s="6">
        <f t="shared" si="215"/>
        <v>127.56023923182926</v>
      </c>
      <c r="AQ184" s="6">
        <f t="shared" si="215"/>
        <v>141.85081700960762</v>
      </c>
      <c r="AR184" s="6">
        <f t="shared" si="215"/>
        <v>152.25280219479299</v>
      </c>
      <c r="AS184" s="6">
        <f t="shared" si="215"/>
        <v>159.34948367627482</v>
      </c>
      <c r="AT184" s="6">
        <f t="shared" si="215"/>
        <v>163.43250589849671</v>
      </c>
      <c r="AU184" s="6">
        <f t="shared" si="215"/>
        <v>168.77932071331176</v>
      </c>
      <c r="AV184" s="6">
        <f t="shared" si="215"/>
        <v>173.0567725651637</v>
      </c>
      <c r="AW184" s="6">
        <f t="shared" si="215"/>
        <v>173.15398737997842</v>
      </c>
      <c r="AX184" s="6">
        <f t="shared" si="215"/>
        <v>165.27958737997824</v>
      </c>
      <c r="AY184" s="6">
        <f t="shared" si="215"/>
        <v>149.23914293553364</v>
      </c>
      <c r="AZ184" s="6">
        <f t="shared" si="215"/>
        <v>137.18450589849624</v>
      </c>
      <c r="BA184" s="6">
        <f t="shared" si="215"/>
        <v>139.90652071331141</v>
      </c>
      <c r="BB184" s="6">
        <f t="shared" si="215"/>
        <v>154.6831725651634</v>
      </c>
      <c r="BC184" s="6">
        <f t="shared" si="215"/>
        <v>168.58489108368232</v>
      </c>
      <c r="BD184" s="6">
        <f t="shared" si="215"/>
        <v>177.23700960220089</v>
      </c>
      <c r="BE184" s="6">
        <f t="shared" si="215"/>
        <v>183.75040219479379</v>
      </c>
      <c r="BF184" s="6">
        <f t="shared" si="215"/>
        <v>188.80557256516411</v>
      </c>
      <c r="BG184" s="6">
        <f t="shared" si="215"/>
        <v>193.56909849109022</v>
      </c>
      <c r="BH184" s="6">
        <f t="shared" si="215"/>
        <v>197.65212071331268</v>
      </c>
      <c r="BI184" s="6">
        <f t="shared" si="215"/>
        <v>197.16604663923849</v>
      </c>
      <c r="BJ184" s="6">
        <f t="shared" si="215"/>
        <v>188.12506886146045</v>
      </c>
      <c r="BK184" s="6">
        <f t="shared" si="215"/>
        <v>171.50133552812693</v>
      </c>
      <c r="BL184" s="6">
        <f t="shared" si="215"/>
        <v>157.50240219479329</v>
      </c>
      <c r="BM184" s="6">
        <f t="shared" si="215"/>
        <v>160.1272021947932</v>
      </c>
      <c r="BN184" s="6">
        <f t="shared" si="215"/>
        <v>176.26486145405306</v>
      </c>
      <c r="BO184" s="6">
        <f t="shared" si="215"/>
        <v>191.72201700960872</v>
      </c>
      <c r="BP184" s="6">
        <f t="shared" si="215"/>
        <v>200.37413552812731</v>
      </c>
      <c r="BQ184" s="6">
        <f t="shared" si="215"/>
        <v>206.20702441701656</v>
      </c>
      <c r="BR184" s="6">
        <f t="shared" si="215"/>
        <v>210.67890589849793</v>
      </c>
      <c r="BS184" s="6">
        <f t="shared" si="215"/>
        <v>213.49813552812782</v>
      </c>
      <c r="BT184" s="6">
        <f t="shared" si="215"/>
        <v>216.60900960220189</v>
      </c>
      <c r="BU184" s="6">
        <f t="shared" si="215"/>
        <v>218.55330589849814</v>
      </c>
      <c r="BV184" s="6">
        <f t="shared" si="215"/>
        <v>210.67890589849793</v>
      </c>
      <c r="BW184" s="6">
        <f t="shared" ref="BW184:EH187" si="218">INDEX($D$3:$D$272,$I184,1)*INDEX($D$3:$D$272,$I184+BW$2,1)</f>
        <v>193.66631330590496</v>
      </c>
      <c r="BX184" s="6">
        <f t="shared" si="218"/>
        <v>181.02838737997862</v>
      </c>
      <c r="BY184" s="6">
        <f t="shared" si="218"/>
        <v>183.2643281207196</v>
      </c>
      <c r="BZ184" s="6">
        <f t="shared" si="218"/>
        <v>197.36047626886796</v>
      </c>
      <c r="CA184" s="6">
        <f t="shared" si="218"/>
        <v>214.37306886146095</v>
      </c>
      <c r="CB184" s="6">
        <f t="shared" si="218"/>
        <v>224.28897997257266</v>
      </c>
      <c r="CC184" s="6">
        <f t="shared" si="218"/>
        <v>229.9274392318319</v>
      </c>
      <c r="CD184" s="6">
        <f t="shared" si="218"/>
        <v>234.39932071331327</v>
      </c>
      <c r="CE184" s="6">
        <f t="shared" si="218"/>
        <v>239.45449108368413</v>
      </c>
      <c r="CF184" s="6">
        <f t="shared" si="218"/>
        <v>243.53751330590606</v>
      </c>
      <c r="CG184" s="6">
        <f t="shared" si="218"/>
        <v>242.27372071331348</v>
      </c>
      <c r="CH184" s="6">
        <f t="shared" si="218"/>
        <v>232.35780960220231</v>
      </c>
      <c r="CI184" s="6">
        <f t="shared" si="218"/>
        <v>215.34521700960934</v>
      </c>
      <c r="CJ184" s="6">
        <f t="shared" si="218"/>
        <v>202.99893552812773</v>
      </c>
      <c r="CK184" s="6">
        <f t="shared" si="218"/>
        <v>205.13766145405344</v>
      </c>
      <c r="CL184" s="6">
        <f t="shared" si="218"/>
        <v>219.81709849109072</v>
      </c>
      <c r="CM184" s="6">
        <f t="shared" si="218"/>
        <v>235.66311330590585</v>
      </c>
      <c r="CN184" s="6">
        <f t="shared" si="218"/>
        <v>245.67623923183228</v>
      </c>
      <c r="CO184" s="6">
        <f t="shared" si="218"/>
        <v>250.82862441701732</v>
      </c>
      <c r="CP184" s="6">
        <f t="shared" si="218"/>
        <v>254.32835775035088</v>
      </c>
      <c r="CQ184" s="6">
        <f t="shared" si="218"/>
        <v>258.41137997257334</v>
      </c>
      <c r="CR184" s="6">
        <f t="shared" si="218"/>
        <v>262.20275775035105</v>
      </c>
      <c r="CS184" s="6">
        <f t="shared" si="218"/>
        <v>261.81389849109161</v>
      </c>
      <c r="CT184" s="6">
        <f t="shared" si="218"/>
        <v>252.5784910836841</v>
      </c>
      <c r="CU184" s="6" t="e">
        <f t="shared" si="218"/>
        <v>#REF!</v>
      </c>
      <c r="CV184" s="6" t="e">
        <f t="shared" si="218"/>
        <v>#REF!</v>
      </c>
      <c r="CW184" s="6" t="e">
        <f t="shared" si="218"/>
        <v>#REF!</v>
      </c>
      <c r="CX184" s="6" t="e">
        <f t="shared" si="218"/>
        <v>#REF!</v>
      </c>
      <c r="CY184" s="6" t="e">
        <f t="shared" si="218"/>
        <v>#REF!</v>
      </c>
      <c r="CZ184" s="6" t="e">
        <f t="shared" si="218"/>
        <v>#REF!</v>
      </c>
      <c r="DA184" s="6" t="e">
        <f t="shared" si="218"/>
        <v>#REF!</v>
      </c>
      <c r="DB184" s="6" t="e">
        <f t="shared" si="218"/>
        <v>#REF!</v>
      </c>
      <c r="DC184" s="6" t="e">
        <f t="shared" si="218"/>
        <v>#REF!</v>
      </c>
      <c r="DD184" s="6" t="e">
        <f t="shared" si="218"/>
        <v>#REF!</v>
      </c>
      <c r="DE184" s="6" t="e">
        <f t="shared" si="218"/>
        <v>#REF!</v>
      </c>
      <c r="DF184" s="6" t="e">
        <f t="shared" si="218"/>
        <v>#REF!</v>
      </c>
      <c r="DG184" s="6" t="e">
        <f t="shared" si="218"/>
        <v>#REF!</v>
      </c>
      <c r="DH184" s="6" t="e">
        <f t="shared" si="218"/>
        <v>#REF!</v>
      </c>
      <c r="DI184" s="6" t="e">
        <f t="shared" si="218"/>
        <v>#REF!</v>
      </c>
      <c r="DJ184" s="6" t="e">
        <f t="shared" si="218"/>
        <v>#REF!</v>
      </c>
      <c r="DK184" s="6" t="e">
        <f t="shared" si="218"/>
        <v>#REF!</v>
      </c>
      <c r="DL184" s="6" t="e">
        <f t="shared" si="218"/>
        <v>#REF!</v>
      </c>
      <c r="DM184" s="6" t="e">
        <f t="shared" si="218"/>
        <v>#REF!</v>
      </c>
      <c r="DN184" s="6" t="e">
        <f t="shared" si="218"/>
        <v>#REF!</v>
      </c>
      <c r="DO184" s="6" t="e">
        <f t="shared" si="218"/>
        <v>#REF!</v>
      </c>
      <c r="DP184" s="6" t="e">
        <f t="shared" si="218"/>
        <v>#REF!</v>
      </c>
      <c r="DQ184" s="6" t="e">
        <f t="shared" si="218"/>
        <v>#REF!</v>
      </c>
      <c r="DR184" s="6" t="e">
        <f t="shared" si="218"/>
        <v>#REF!</v>
      </c>
      <c r="DS184" s="6" t="e">
        <f t="shared" si="218"/>
        <v>#REF!</v>
      </c>
      <c r="DT184" s="6" t="e">
        <f t="shared" si="218"/>
        <v>#REF!</v>
      </c>
      <c r="DU184" s="6" t="e">
        <f t="shared" si="218"/>
        <v>#REF!</v>
      </c>
      <c r="DV184" s="6" t="e">
        <f t="shared" si="218"/>
        <v>#REF!</v>
      </c>
      <c r="DW184" s="6" t="e">
        <f t="shared" si="218"/>
        <v>#REF!</v>
      </c>
      <c r="DX184" s="6" t="e">
        <f t="shared" si="218"/>
        <v>#REF!</v>
      </c>
      <c r="DY184" s="6" t="e">
        <f t="shared" si="218"/>
        <v>#REF!</v>
      </c>
      <c r="DZ184" s="6" t="e">
        <f t="shared" si="218"/>
        <v>#REF!</v>
      </c>
      <c r="EA184" s="6" t="e">
        <f t="shared" si="218"/>
        <v>#REF!</v>
      </c>
      <c r="EB184" s="6" t="e">
        <f t="shared" si="218"/>
        <v>#REF!</v>
      </c>
      <c r="EC184" s="6" t="e">
        <f t="shared" si="218"/>
        <v>#REF!</v>
      </c>
      <c r="ED184" s="6" t="e">
        <f t="shared" si="218"/>
        <v>#REF!</v>
      </c>
      <c r="EE184" s="6" t="e">
        <f t="shared" si="218"/>
        <v>#REF!</v>
      </c>
      <c r="EF184" s="6" t="e">
        <f t="shared" si="218"/>
        <v>#REF!</v>
      </c>
      <c r="EG184" s="6" t="e">
        <f t="shared" si="218"/>
        <v>#REF!</v>
      </c>
      <c r="EH184" s="6" t="e">
        <f t="shared" si="218"/>
        <v>#REF!</v>
      </c>
      <c r="EI184" s="6" t="e">
        <f t="shared" si="216"/>
        <v>#REF!</v>
      </c>
      <c r="EJ184" s="6" t="e">
        <f t="shared" si="216"/>
        <v>#REF!</v>
      </c>
      <c r="EK184" s="6" t="e">
        <f t="shared" si="216"/>
        <v>#REF!</v>
      </c>
      <c r="EL184" s="6" t="e">
        <f t="shared" si="216"/>
        <v>#REF!</v>
      </c>
      <c r="EM184" s="6" t="e">
        <f t="shared" si="216"/>
        <v>#REF!</v>
      </c>
      <c r="EN184" s="6" t="e">
        <f t="shared" si="216"/>
        <v>#REF!</v>
      </c>
      <c r="EO184" s="6" t="e">
        <f t="shared" si="216"/>
        <v>#REF!</v>
      </c>
      <c r="EP184" s="6" t="e">
        <f t="shared" si="216"/>
        <v>#REF!</v>
      </c>
      <c r="EQ184" s="6" t="e">
        <f t="shared" si="216"/>
        <v>#REF!</v>
      </c>
      <c r="ER184" s="6" t="e">
        <f t="shared" si="216"/>
        <v>#REF!</v>
      </c>
      <c r="ES184" s="6" t="e">
        <f t="shared" si="216"/>
        <v>#REF!</v>
      </c>
      <c r="ET184" s="6" t="e">
        <f t="shared" si="216"/>
        <v>#REF!</v>
      </c>
      <c r="EU184" s="6" t="e">
        <f t="shared" si="216"/>
        <v>#REF!</v>
      </c>
      <c r="EV184" s="6" t="e">
        <f t="shared" si="216"/>
        <v>#REF!</v>
      </c>
      <c r="EW184" s="6" t="e">
        <f t="shared" si="216"/>
        <v>#REF!</v>
      </c>
      <c r="EX184" s="6" t="e">
        <f t="shared" si="216"/>
        <v>#REF!</v>
      </c>
      <c r="EY184" s="6" t="e">
        <f t="shared" si="216"/>
        <v>#REF!</v>
      </c>
      <c r="EZ184" s="6" t="e">
        <f t="shared" si="216"/>
        <v>#REF!</v>
      </c>
      <c r="FA184" s="6" t="e">
        <f t="shared" si="216"/>
        <v>#REF!</v>
      </c>
      <c r="FB184" s="6" t="e">
        <f t="shared" si="216"/>
        <v>#REF!</v>
      </c>
      <c r="FC184" s="6" t="e">
        <f t="shared" si="216"/>
        <v>#REF!</v>
      </c>
      <c r="FD184" s="6" t="e">
        <f t="shared" si="216"/>
        <v>#REF!</v>
      </c>
      <c r="FE184" s="6" t="e">
        <f t="shared" si="216"/>
        <v>#REF!</v>
      </c>
      <c r="FF184" s="6" t="e">
        <f t="shared" si="216"/>
        <v>#REF!</v>
      </c>
      <c r="FG184" s="6" t="e">
        <f t="shared" si="216"/>
        <v>#REF!</v>
      </c>
      <c r="FH184" s="6" t="e">
        <f t="shared" si="216"/>
        <v>#REF!</v>
      </c>
      <c r="FI184" s="6" t="e">
        <f t="shared" si="216"/>
        <v>#REF!</v>
      </c>
      <c r="FJ184" s="6" t="e">
        <f t="shared" si="216"/>
        <v>#REF!</v>
      </c>
      <c r="FK184" s="6" t="e">
        <f t="shared" si="216"/>
        <v>#REF!</v>
      </c>
      <c r="FL184" s="6" t="e">
        <f t="shared" si="216"/>
        <v>#REF!</v>
      </c>
      <c r="FM184" s="6" t="e">
        <f t="shared" si="216"/>
        <v>#REF!</v>
      </c>
      <c r="FN184" s="6" t="e">
        <f t="shared" si="216"/>
        <v>#REF!</v>
      </c>
      <c r="FO184" s="6" t="e">
        <f t="shared" si="216"/>
        <v>#REF!</v>
      </c>
      <c r="FP184" s="6" t="e">
        <f t="shared" si="216"/>
        <v>#REF!</v>
      </c>
      <c r="FQ184" s="6" t="e">
        <f t="shared" si="216"/>
        <v>#REF!</v>
      </c>
      <c r="FR184" s="6" t="e">
        <f t="shared" si="216"/>
        <v>#REF!</v>
      </c>
      <c r="FS184" s="6" t="e">
        <f t="shared" si="216"/>
        <v>#REF!</v>
      </c>
      <c r="FT184" s="6" t="e">
        <f t="shared" si="216"/>
        <v>#REF!</v>
      </c>
      <c r="FU184" s="6" t="e">
        <f t="shared" si="216"/>
        <v>#REF!</v>
      </c>
      <c r="FV184" s="6" t="e">
        <f t="shared" si="216"/>
        <v>#REF!</v>
      </c>
      <c r="FW184" s="6" t="e">
        <f t="shared" si="216"/>
        <v>#REF!</v>
      </c>
      <c r="FX184" s="6" t="e">
        <f t="shared" si="216"/>
        <v>#REF!</v>
      </c>
      <c r="FY184" s="6" t="e">
        <f t="shared" si="216"/>
        <v>#REF!</v>
      </c>
      <c r="FZ184" s="6" t="e">
        <f t="shared" si="216"/>
        <v>#REF!</v>
      </c>
      <c r="GA184" s="6" t="e">
        <f t="shared" si="216"/>
        <v>#REF!</v>
      </c>
      <c r="GB184" s="6" t="e">
        <f t="shared" si="216"/>
        <v>#REF!</v>
      </c>
      <c r="GC184" s="6" t="e">
        <f t="shared" si="216"/>
        <v>#REF!</v>
      </c>
      <c r="GD184" s="6" t="e">
        <f t="shared" si="216"/>
        <v>#REF!</v>
      </c>
      <c r="GE184" s="6" t="e">
        <f t="shared" si="216"/>
        <v>#REF!</v>
      </c>
      <c r="GF184" s="6" t="e">
        <f t="shared" si="216"/>
        <v>#REF!</v>
      </c>
      <c r="GG184" s="6" t="e">
        <f t="shared" si="216"/>
        <v>#REF!</v>
      </c>
      <c r="GH184" s="6" t="e">
        <f t="shared" si="216"/>
        <v>#REF!</v>
      </c>
      <c r="GI184" s="6" t="e">
        <f t="shared" si="216"/>
        <v>#REF!</v>
      </c>
      <c r="GJ184" s="6" t="e">
        <f t="shared" si="216"/>
        <v>#REF!</v>
      </c>
      <c r="GK184" s="6" t="e">
        <f t="shared" si="216"/>
        <v>#REF!</v>
      </c>
      <c r="GL184" s="6" t="e">
        <f t="shared" si="216"/>
        <v>#REF!</v>
      </c>
      <c r="GM184" s="6" t="e">
        <f t="shared" si="216"/>
        <v>#REF!</v>
      </c>
      <c r="GN184" s="6" t="e">
        <f t="shared" si="216"/>
        <v>#REF!</v>
      </c>
      <c r="GO184" s="6" t="e">
        <f t="shared" si="216"/>
        <v>#REF!</v>
      </c>
      <c r="GP184" s="6" t="e">
        <f t="shared" si="216"/>
        <v>#REF!</v>
      </c>
      <c r="GQ184" s="6" t="e">
        <f t="shared" si="216"/>
        <v>#REF!</v>
      </c>
      <c r="GR184" s="6" t="e">
        <f t="shared" si="216"/>
        <v>#REF!</v>
      </c>
      <c r="GS184" s="6" t="e">
        <f t="shared" si="216"/>
        <v>#REF!</v>
      </c>
      <c r="GT184" s="6" t="e">
        <f t="shared" ref="GT184:JE187" si="219">INDEX($D$3:$D$272,$I184,1)*INDEX($D$3:$D$272,$I184+GT$2,1)</f>
        <v>#REF!</v>
      </c>
      <c r="GU184" s="6" t="e">
        <f t="shared" si="219"/>
        <v>#REF!</v>
      </c>
      <c r="GV184" s="6" t="e">
        <f t="shared" si="219"/>
        <v>#REF!</v>
      </c>
      <c r="GW184" s="6" t="e">
        <f t="shared" si="219"/>
        <v>#REF!</v>
      </c>
      <c r="GX184" s="6" t="e">
        <f t="shared" si="219"/>
        <v>#REF!</v>
      </c>
      <c r="GY184" s="6" t="e">
        <f t="shared" si="219"/>
        <v>#REF!</v>
      </c>
      <c r="GZ184" s="6" t="e">
        <f t="shared" si="219"/>
        <v>#REF!</v>
      </c>
      <c r="HA184" s="6" t="e">
        <f t="shared" si="219"/>
        <v>#REF!</v>
      </c>
      <c r="HB184" s="6" t="e">
        <f t="shared" si="219"/>
        <v>#REF!</v>
      </c>
      <c r="HC184" s="6" t="e">
        <f t="shared" si="219"/>
        <v>#REF!</v>
      </c>
      <c r="HD184" s="6" t="e">
        <f t="shared" si="219"/>
        <v>#REF!</v>
      </c>
      <c r="HE184" s="6" t="e">
        <f t="shared" si="219"/>
        <v>#REF!</v>
      </c>
      <c r="HF184" s="6" t="e">
        <f t="shared" si="219"/>
        <v>#REF!</v>
      </c>
      <c r="HG184" s="6" t="e">
        <f t="shared" si="219"/>
        <v>#REF!</v>
      </c>
      <c r="HH184" s="6" t="e">
        <f t="shared" si="219"/>
        <v>#REF!</v>
      </c>
      <c r="HI184" s="6" t="e">
        <f t="shared" si="219"/>
        <v>#REF!</v>
      </c>
      <c r="HJ184" s="6" t="e">
        <f t="shared" si="219"/>
        <v>#REF!</v>
      </c>
      <c r="HK184" s="6" t="e">
        <f t="shared" si="219"/>
        <v>#REF!</v>
      </c>
      <c r="HL184" s="6" t="e">
        <f t="shared" si="219"/>
        <v>#REF!</v>
      </c>
      <c r="HM184" s="6" t="e">
        <f t="shared" si="219"/>
        <v>#REF!</v>
      </c>
      <c r="HN184" s="6" t="e">
        <f t="shared" si="219"/>
        <v>#REF!</v>
      </c>
      <c r="HO184" s="6" t="e">
        <f t="shared" si="219"/>
        <v>#REF!</v>
      </c>
      <c r="HP184" s="6" t="e">
        <f t="shared" si="219"/>
        <v>#REF!</v>
      </c>
      <c r="HQ184" s="6" t="e">
        <f t="shared" si="219"/>
        <v>#REF!</v>
      </c>
      <c r="HR184" s="6" t="e">
        <f t="shared" si="219"/>
        <v>#REF!</v>
      </c>
      <c r="HS184" s="6" t="e">
        <f t="shared" si="219"/>
        <v>#REF!</v>
      </c>
      <c r="HT184" s="6" t="e">
        <f t="shared" si="219"/>
        <v>#REF!</v>
      </c>
      <c r="HU184" s="6" t="e">
        <f t="shared" si="219"/>
        <v>#REF!</v>
      </c>
      <c r="HV184" s="6" t="e">
        <f t="shared" si="219"/>
        <v>#REF!</v>
      </c>
      <c r="HW184" s="6" t="e">
        <f t="shared" si="219"/>
        <v>#REF!</v>
      </c>
      <c r="HX184" s="6" t="e">
        <f t="shared" si="219"/>
        <v>#REF!</v>
      </c>
      <c r="HY184" s="6" t="e">
        <f t="shared" si="219"/>
        <v>#REF!</v>
      </c>
      <c r="HZ184" s="6" t="e">
        <f t="shared" si="219"/>
        <v>#REF!</v>
      </c>
      <c r="IA184" s="6" t="e">
        <f t="shared" si="219"/>
        <v>#REF!</v>
      </c>
      <c r="IB184" s="6" t="e">
        <f t="shared" si="219"/>
        <v>#REF!</v>
      </c>
      <c r="IC184" s="6" t="e">
        <f t="shared" si="219"/>
        <v>#REF!</v>
      </c>
      <c r="ID184" s="6" t="e">
        <f t="shared" si="219"/>
        <v>#REF!</v>
      </c>
      <c r="IE184" s="6" t="e">
        <f t="shared" si="219"/>
        <v>#REF!</v>
      </c>
      <c r="IF184" s="6" t="e">
        <f t="shared" si="219"/>
        <v>#REF!</v>
      </c>
      <c r="IG184" s="6" t="e">
        <f t="shared" si="219"/>
        <v>#REF!</v>
      </c>
      <c r="IH184" s="6" t="e">
        <f t="shared" si="219"/>
        <v>#REF!</v>
      </c>
      <c r="II184" s="6" t="e">
        <f t="shared" si="219"/>
        <v>#REF!</v>
      </c>
      <c r="IJ184" s="6" t="e">
        <f t="shared" si="219"/>
        <v>#REF!</v>
      </c>
      <c r="IK184" s="6" t="e">
        <f t="shared" si="219"/>
        <v>#REF!</v>
      </c>
      <c r="IL184" s="6" t="e">
        <f t="shared" si="219"/>
        <v>#REF!</v>
      </c>
      <c r="IM184" s="6" t="e">
        <f t="shared" si="219"/>
        <v>#REF!</v>
      </c>
      <c r="IN184" s="6" t="e">
        <f t="shared" si="219"/>
        <v>#REF!</v>
      </c>
      <c r="IO184" s="6" t="e">
        <f t="shared" si="219"/>
        <v>#REF!</v>
      </c>
      <c r="IP184" s="6" t="e">
        <f t="shared" si="219"/>
        <v>#REF!</v>
      </c>
      <c r="IQ184" s="6" t="e">
        <f t="shared" si="219"/>
        <v>#REF!</v>
      </c>
      <c r="IR184" s="6" t="e">
        <f t="shared" si="219"/>
        <v>#REF!</v>
      </c>
      <c r="IS184" s="6" t="e">
        <f t="shared" si="219"/>
        <v>#REF!</v>
      </c>
      <c r="IT184" s="6" t="e">
        <f t="shared" si="219"/>
        <v>#REF!</v>
      </c>
      <c r="IU184" s="6" t="e">
        <f t="shared" si="219"/>
        <v>#REF!</v>
      </c>
      <c r="IV184" s="6" t="e">
        <f t="shared" si="219"/>
        <v>#REF!</v>
      </c>
      <c r="IW184" s="6" t="e">
        <f t="shared" si="219"/>
        <v>#REF!</v>
      </c>
      <c r="IX184" s="6" t="e">
        <f t="shared" si="219"/>
        <v>#REF!</v>
      </c>
      <c r="IY184" s="6" t="e">
        <f t="shared" si="219"/>
        <v>#REF!</v>
      </c>
      <c r="IZ184" s="6" t="e">
        <f t="shared" si="219"/>
        <v>#REF!</v>
      </c>
      <c r="JA184" s="6" t="e">
        <f t="shared" si="219"/>
        <v>#REF!</v>
      </c>
      <c r="JB184" s="6" t="e">
        <f t="shared" si="219"/>
        <v>#REF!</v>
      </c>
      <c r="JC184" s="6" t="e">
        <f t="shared" si="219"/>
        <v>#REF!</v>
      </c>
      <c r="JD184" s="6" t="e">
        <f t="shared" si="219"/>
        <v>#REF!</v>
      </c>
      <c r="JE184" s="6" t="e">
        <f t="shared" si="219"/>
        <v>#REF!</v>
      </c>
      <c r="JF184" s="6" t="e">
        <f t="shared" si="217"/>
        <v>#REF!</v>
      </c>
      <c r="JG184" s="6" t="e">
        <f t="shared" si="217"/>
        <v>#REF!</v>
      </c>
      <c r="JH184" s="6" t="e">
        <f t="shared" si="217"/>
        <v>#REF!</v>
      </c>
      <c r="JI184" s="6" t="e">
        <f t="shared" si="217"/>
        <v>#REF!</v>
      </c>
      <c r="JJ184" s="6" t="e">
        <f t="shared" si="217"/>
        <v>#REF!</v>
      </c>
      <c r="JK184" s="6" t="e">
        <f t="shared" si="217"/>
        <v>#REF!</v>
      </c>
      <c r="JL184" s="6" t="e">
        <f t="shared" si="217"/>
        <v>#REF!</v>
      </c>
      <c r="JM184" s="6" t="e">
        <f t="shared" si="217"/>
        <v>#REF!</v>
      </c>
      <c r="JN184" s="6" t="e">
        <f t="shared" si="217"/>
        <v>#REF!</v>
      </c>
      <c r="JO184" s="6" t="e">
        <f t="shared" si="217"/>
        <v>#REF!</v>
      </c>
      <c r="JP184" s="6" t="e">
        <f t="shared" si="217"/>
        <v>#REF!</v>
      </c>
      <c r="JQ184" s="6" t="e">
        <f t="shared" si="217"/>
        <v>#REF!</v>
      </c>
      <c r="JR184" s="6" t="e">
        <f t="shared" si="217"/>
        <v>#REF!</v>
      </c>
      <c r="JS184" s="6" t="e">
        <f t="shared" si="217"/>
        <v>#REF!</v>
      </c>
    </row>
    <row r="185" spans="1:279" ht="14.5" x14ac:dyDescent="0.35">
      <c r="A185" s="8">
        <v>183</v>
      </c>
      <c r="B185" s="9">
        <v>42444</v>
      </c>
      <c r="C185" s="10">
        <v>403.84</v>
      </c>
      <c r="D185" s="8">
        <f t="shared" si="154"/>
        <v>10.311481481481678</v>
      </c>
      <c r="I185" s="6">
        <v>183</v>
      </c>
      <c r="J185" s="6">
        <f t="shared" si="155"/>
        <v>106.32665034293959</v>
      </c>
      <c r="K185" s="6">
        <f t="shared" si="156"/>
        <v>111.68862071331046</v>
      </c>
      <c r="L185" s="6">
        <f t="shared" ref="L185:BW188" si="220">INDEX($D$3:$D$272,$I185,1)*INDEX($D$3:$D$272,$I185+L$2,1)</f>
        <v>112.10107997256935</v>
      </c>
      <c r="M185" s="6">
        <f t="shared" si="220"/>
        <v>104.05812441701391</v>
      </c>
      <c r="N185" s="6">
        <f t="shared" si="220"/>
        <v>88.384672565161964</v>
      </c>
      <c r="O185" s="6">
        <f t="shared" si="220"/>
        <v>74.773517009605627</v>
      </c>
      <c r="P185" s="6">
        <f t="shared" si="220"/>
        <v>76.526468861457673</v>
      </c>
      <c r="Q185" s="6">
        <f t="shared" si="220"/>
        <v>91.478117009605995</v>
      </c>
      <c r="R185" s="6">
        <f t="shared" si="220"/>
        <v>105.50173182442121</v>
      </c>
      <c r="S185" s="6">
        <f t="shared" si="220"/>
        <v>114.8851799725698</v>
      </c>
      <c r="T185" s="6">
        <f t="shared" si="220"/>
        <v>121.58764293553266</v>
      </c>
      <c r="U185" s="6">
        <f t="shared" si="220"/>
        <v>127.67141700960717</v>
      </c>
      <c r="V185" s="6">
        <f t="shared" si="220"/>
        <v>131.89912441701432</v>
      </c>
      <c r="W185" s="6">
        <f t="shared" si="220"/>
        <v>134.88945404664423</v>
      </c>
      <c r="X185" s="6">
        <f t="shared" si="220"/>
        <v>135.30191330590313</v>
      </c>
      <c r="Y185" s="6">
        <f t="shared" si="220"/>
        <v>127.15584293553297</v>
      </c>
      <c r="Z185" s="6">
        <f t="shared" si="220"/>
        <v>109.11075034294004</v>
      </c>
      <c r="AA185" s="6">
        <f t="shared" si="220"/>
        <v>93.231068861458041</v>
      </c>
      <c r="AB185" s="6">
        <f t="shared" si="220"/>
        <v>94.159102194791714</v>
      </c>
      <c r="AC185" s="6">
        <f t="shared" si="220"/>
        <v>109.62632441701423</v>
      </c>
      <c r="AD185" s="6">
        <f t="shared" si="220"/>
        <v>125.50600589849564</v>
      </c>
      <c r="AE185" s="6">
        <f t="shared" si="220"/>
        <v>136.33306145405152</v>
      </c>
      <c r="AF185" s="6">
        <f t="shared" si="220"/>
        <v>144.37601700960695</v>
      </c>
      <c r="AG185" s="6">
        <f t="shared" si="220"/>
        <v>151.5940540466446</v>
      </c>
      <c r="AH185" s="6">
        <f t="shared" si="220"/>
        <v>157.16225404664434</v>
      </c>
      <c r="AI185" s="6">
        <f t="shared" si="220"/>
        <v>160.25569849108894</v>
      </c>
      <c r="AJ185" s="6">
        <f t="shared" si="220"/>
        <v>158.81209108368165</v>
      </c>
      <c r="AK185" s="6">
        <f t="shared" si="220"/>
        <v>149.84110219479254</v>
      </c>
      <c r="AL185" s="6">
        <f t="shared" si="220"/>
        <v>133.65207626886638</v>
      </c>
      <c r="AM185" s="6">
        <f t="shared" si="220"/>
        <v>119.42223182442171</v>
      </c>
      <c r="AN185" s="6">
        <f t="shared" si="220"/>
        <v>120.14403552812536</v>
      </c>
      <c r="AO185" s="6">
        <f t="shared" si="220"/>
        <v>135.30191330590313</v>
      </c>
      <c r="AP185" s="6">
        <f t="shared" si="220"/>
        <v>150.45979108368147</v>
      </c>
      <c r="AQ185" s="6">
        <f t="shared" si="220"/>
        <v>161.49307626886679</v>
      </c>
      <c r="AR185" s="6">
        <f t="shared" si="220"/>
        <v>169.02045775034861</v>
      </c>
      <c r="AS185" s="6">
        <f t="shared" si="220"/>
        <v>173.3512799725705</v>
      </c>
      <c r="AT185" s="6">
        <f t="shared" si="220"/>
        <v>179.02259478738554</v>
      </c>
      <c r="AU185" s="6">
        <f t="shared" si="220"/>
        <v>183.55964663923746</v>
      </c>
      <c r="AV185" s="6">
        <f t="shared" si="220"/>
        <v>183.66276145405217</v>
      </c>
      <c r="AW185" s="6">
        <f t="shared" si="220"/>
        <v>175.31046145405199</v>
      </c>
      <c r="AX185" s="6">
        <f t="shared" si="220"/>
        <v>158.29651700960744</v>
      </c>
      <c r="AY185" s="6">
        <f t="shared" si="220"/>
        <v>145.51027997257009</v>
      </c>
      <c r="AZ185" s="6">
        <f t="shared" si="220"/>
        <v>148.39749478738526</v>
      </c>
      <c r="BA185" s="6">
        <f t="shared" si="220"/>
        <v>164.07094663923721</v>
      </c>
      <c r="BB185" s="6">
        <f t="shared" si="220"/>
        <v>178.81636515775608</v>
      </c>
      <c r="BC185" s="6">
        <f t="shared" si="220"/>
        <v>187.99358367627465</v>
      </c>
      <c r="BD185" s="6">
        <f t="shared" si="220"/>
        <v>194.90227626886752</v>
      </c>
      <c r="BE185" s="6">
        <f t="shared" si="220"/>
        <v>200.26424663923783</v>
      </c>
      <c r="BF185" s="6">
        <f t="shared" si="220"/>
        <v>205.31687256516392</v>
      </c>
      <c r="BG185" s="6">
        <f t="shared" si="220"/>
        <v>209.6476947873864</v>
      </c>
      <c r="BH185" s="6">
        <f t="shared" si="220"/>
        <v>209.13212071331219</v>
      </c>
      <c r="BI185" s="6">
        <f t="shared" si="220"/>
        <v>199.54244293553415</v>
      </c>
      <c r="BJ185" s="6">
        <f t="shared" si="220"/>
        <v>181.90980960220071</v>
      </c>
      <c r="BK185" s="6">
        <f t="shared" si="220"/>
        <v>167.06127626886712</v>
      </c>
      <c r="BL185" s="6">
        <f t="shared" si="220"/>
        <v>169.84537626886697</v>
      </c>
      <c r="BM185" s="6">
        <f t="shared" si="220"/>
        <v>186.96243552812683</v>
      </c>
      <c r="BN185" s="6">
        <f t="shared" si="220"/>
        <v>203.35769108368243</v>
      </c>
      <c r="BO185" s="6">
        <f t="shared" si="220"/>
        <v>212.534909602201</v>
      </c>
      <c r="BP185" s="6">
        <f t="shared" si="220"/>
        <v>218.72179849109023</v>
      </c>
      <c r="BQ185" s="6">
        <f t="shared" si="220"/>
        <v>223.4650799725716</v>
      </c>
      <c r="BR185" s="6">
        <f t="shared" si="220"/>
        <v>226.45540960220148</v>
      </c>
      <c r="BS185" s="6">
        <f t="shared" si="220"/>
        <v>229.75508367627555</v>
      </c>
      <c r="BT185" s="6">
        <f t="shared" si="220"/>
        <v>231.81737997257179</v>
      </c>
      <c r="BU185" s="6">
        <f t="shared" si="220"/>
        <v>223.4650799725716</v>
      </c>
      <c r="BV185" s="6">
        <f t="shared" si="220"/>
        <v>205.41998737997866</v>
      </c>
      <c r="BW185" s="6">
        <f t="shared" si="220"/>
        <v>192.01506145405236</v>
      </c>
      <c r="BX185" s="6">
        <f t="shared" si="218"/>
        <v>194.38670219479332</v>
      </c>
      <c r="BY185" s="6">
        <f t="shared" si="218"/>
        <v>209.33835034294165</v>
      </c>
      <c r="BZ185" s="6">
        <f t="shared" si="218"/>
        <v>227.38344293553459</v>
      </c>
      <c r="CA185" s="6">
        <f t="shared" si="218"/>
        <v>237.9011540466463</v>
      </c>
      <c r="CB185" s="6">
        <f t="shared" si="218"/>
        <v>243.8818133059055</v>
      </c>
      <c r="CC185" s="6">
        <f t="shared" si="218"/>
        <v>248.62509478738687</v>
      </c>
      <c r="CD185" s="6">
        <f t="shared" si="218"/>
        <v>253.98706515775774</v>
      </c>
      <c r="CE185" s="6">
        <f t="shared" si="218"/>
        <v>258.3178873799796</v>
      </c>
      <c r="CF185" s="6">
        <f t="shared" si="218"/>
        <v>256.97739478738703</v>
      </c>
      <c r="CG185" s="6">
        <f t="shared" si="218"/>
        <v>246.45968367627592</v>
      </c>
      <c r="CH185" s="6">
        <f t="shared" si="218"/>
        <v>228.41459108368298</v>
      </c>
      <c r="CI185" s="6">
        <f t="shared" si="218"/>
        <v>215.31900960220145</v>
      </c>
      <c r="CJ185" s="6">
        <f t="shared" si="218"/>
        <v>217.58753552812709</v>
      </c>
      <c r="CK185" s="6">
        <f t="shared" si="218"/>
        <v>233.15787256516435</v>
      </c>
      <c r="CL185" s="6">
        <f t="shared" si="218"/>
        <v>249.96558737997944</v>
      </c>
      <c r="CM185" s="6">
        <f t="shared" si="218"/>
        <v>260.58641330590586</v>
      </c>
      <c r="CN185" s="6">
        <f t="shared" si="218"/>
        <v>266.05149849109085</v>
      </c>
      <c r="CO185" s="6">
        <f t="shared" si="218"/>
        <v>269.76363182442441</v>
      </c>
      <c r="CP185" s="6">
        <f t="shared" si="218"/>
        <v>274.09445404664689</v>
      </c>
      <c r="CQ185" s="6">
        <f t="shared" si="218"/>
        <v>278.11593182442459</v>
      </c>
      <c r="CR185" s="6">
        <f t="shared" si="218"/>
        <v>277.7034725651651</v>
      </c>
      <c r="CS185" s="6">
        <f t="shared" si="218"/>
        <v>267.90756515775763</v>
      </c>
      <c r="CT185" s="6" t="e">
        <f t="shared" si="218"/>
        <v>#REF!</v>
      </c>
      <c r="CU185" s="6" t="e">
        <f t="shared" si="218"/>
        <v>#REF!</v>
      </c>
      <c r="CV185" s="6" t="e">
        <f t="shared" si="218"/>
        <v>#REF!</v>
      </c>
      <c r="CW185" s="6" t="e">
        <f t="shared" si="218"/>
        <v>#REF!</v>
      </c>
      <c r="CX185" s="6" t="e">
        <f t="shared" si="218"/>
        <v>#REF!</v>
      </c>
      <c r="CY185" s="6" t="e">
        <f t="shared" si="218"/>
        <v>#REF!</v>
      </c>
      <c r="CZ185" s="6" t="e">
        <f t="shared" si="218"/>
        <v>#REF!</v>
      </c>
      <c r="DA185" s="6" t="e">
        <f t="shared" si="218"/>
        <v>#REF!</v>
      </c>
      <c r="DB185" s="6" t="e">
        <f t="shared" si="218"/>
        <v>#REF!</v>
      </c>
      <c r="DC185" s="6" t="e">
        <f t="shared" si="218"/>
        <v>#REF!</v>
      </c>
      <c r="DD185" s="6" t="e">
        <f t="shared" si="218"/>
        <v>#REF!</v>
      </c>
      <c r="DE185" s="6" t="e">
        <f t="shared" si="218"/>
        <v>#REF!</v>
      </c>
      <c r="DF185" s="6" t="e">
        <f t="shared" si="218"/>
        <v>#REF!</v>
      </c>
      <c r="DG185" s="6" t="e">
        <f t="shared" si="218"/>
        <v>#REF!</v>
      </c>
      <c r="DH185" s="6" t="e">
        <f t="shared" si="218"/>
        <v>#REF!</v>
      </c>
      <c r="DI185" s="6" t="e">
        <f t="shared" si="218"/>
        <v>#REF!</v>
      </c>
      <c r="DJ185" s="6" t="e">
        <f t="shared" si="218"/>
        <v>#REF!</v>
      </c>
      <c r="DK185" s="6" t="e">
        <f t="shared" si="218"/>
        <v>#REF!</v>
      </c>
      <c r="DL185" s="6" t="e">
        <f t="shared" si="218"/>
        <v>#REF!</v>
      </c>
      <c r="DM185" s="6" t="e">
        <f t="shared" si="218"/>
        <v>#REF!</v>
      </c>
      <c r="DN185" s="6" t="e">
        <f t="shared" si="218"/>
        <v>#REF!</v>
      </c>
      <c r="DO185" s="6" t="e">
        <f t="shared" si="218"/>
        <v>#REF!</v>
      </c>
      <c r="DP185" s="6" t="e">
        <f t="shared" si="218"/>
        <v>#REF!</v>
      </c>
      <c r="DQ185" s="6" t="e">
        <f t="shared" si="218"/>
        <v>#REF!</v>
      </c>
      <c r="DR185" s="6" t="e">
        <f t="shared" si="218"/>
        <v>#REF!</v>
      </c>
      <c r="DS185" s="6" t="e">
        <f t="shared" si="218"/>
        <v>#REF!</v>
      </c>
      <c r="DT185" s="6" t="e">
        <f t="shared" si="218"/>
        <v>#REF!</v>
      </c>
      <c r="DU185" s="6" t="e">
        <f t="shared" si="218"/>
        <v>#REF!</v>
      </c>
      <c r="DV185" s="6" t="e">
        <f t="shared" si="218"/>
        <v>#REF!</v>
      </c>
      <c r="DW185" s="6" t="e">
        <f t="shared" si="218"/>
        <v>#REF!</v>
      </c>
      <c r="DX185" s="6" t="e">
        <f t="shared" si="218"/>
        <v>#REF!</v>
      </c>
      <c r="DY185" s="6" t="e">
        <f t="shared" si="218"/>
        <v>#REF!</v>
      </c>
      <c r="DZ185" s="6" t="e">
        <f t="shared" si="218"/>
        <v>#REF!</v>
      </c>
      <c r="EA185" s="6" t="e">
        <f t="shared" si="218"/>
        <v>#REF!</v>
      </c>
      <c r="EB185" s="6" t="e">
        <f t="shared" si="218"/>
        <v>#REF!</v>
      </c>
      <c r="EC185" s="6" t="e">
        <f t="shared" si="218"/>
        <v>#REF!</v>
      </c>
      <c r="ED185" s="6" t="e">
        <f t="shared" si="218"/>
        <v>#REF!</v>
      </c>
      <c r="EE185" s="6" t="e">
        <f t="shared" si="218"/>
        <v>#REF!</v>
      </c>
      <c r="EF185" s="6" t="e">
        <f t="shared" si="218"/>
        <v>#REF!</v>
      </c>
      <c r="EG185" s="6" t="e">
        <f t="shared" si="218"/>
        <v>#REF!</v>
      </c>
      <c r="EH185" s="6" t="e">
        <f t="shared" si="218"/>
        <v>#REF!</v>
      </c>
      <c r="EI185" s="6" t="e">
        <f t="shared" ref="EI185:GT188" si="221">INDEX($D$3:$D$272,$I185,1)*INDEX($D$3:$D$272,$I185+EI$2,1)</f>
        <v>#REF!</v>
      </c>
      <c r="EJ185" s="6" t="e">
        <f t="shared" si="221"/>
        <v>#REF!</v>
      </c>
      <c r="EK185" s="6" t="e">
        <f t="shared" si="221"/>
        <v>#REF!</v>
      </c>
      <c r="EL185" s="6" t="e">
        <f t="shared" si="221"/>
        <v>#REF!</v>
      </c>
      <c r="EM185" s="6" t="e">
        <f t="shared" si="221"/>
        <v>#REF!</v>
      </c>
      <c r="EN185" s="6" t="e">
        <f t="shared" si="221"/>
        <v>#REF!</v>
      </c>
      <c r="EO185" s="6" t="e">
        <f t="shared" si="221"/>
        <v>#REF!</v>
      </c>
      <c r="EP185" s="6" t="e">
        <f t="shared" si="221"/>
        <v>#REF!</v>
      </c>
      <c r="EQ185" s="6" t="e">
        <f t="shared" si="221"/>
        <v>#REF!</v>
      </c>
      <c r="ER185" s="6" t="e">
        <f t="shared" si="221"/>
        <v>#REF!</v>
      </c>
      <c r="ES185" s="6" t="e">
        <f t="shared" si="221"/>
        <v>#REF!</v>
      </c>
      <c r="ET185" s="6" t="e">
        <f t="shared" si="221"/>
        <v>#REF!</v>
      </c>
      <c r="EU185" s="6" t="e">
        <f t="shared" si="221"/>
        <v>#REF!</v>
      </c>
      <c r="EV185" s="6" t="e">
        <f t="shared" si="221"/>
        <v>#REF!</v>
      </c>
      <c r="EW185" s="6" t="e">
        <f t="shared" si="221"/>
        <v>#REF!</v>
      </c>
      <c r="EX185" s="6" t="e">
        <f t="shared" si="221"/>
        <v>#REF!</v>
      </c>
      <c r="EY185" s="6" t="e">
        <f t="shared" si="221"/>
        <v>#REF!</v>
      </c>
      <c r="EZ185" s="6" t="e">
        <f t="shared" si="221"/>
        <v>#REF!</v>
      </c>
      <c r="FA185" s="6" t="e">
        <f t="shared" si="221"/>
        <v>#REF!</v>
      </c>
      <c r="FB185" s="6" t="e">
        <f t="shared" si="221"/>
        <v>#REF!</v>
      </c>
      <c r="FC185" s="6" t="e">
        <f t="shared" si="221"/>
        <v>#REF!</v>
      </c>
      <c r="FD185" s="6" t="e">
        <f t="shared" si="221"/>
        <v>#REF!</v>
      </c>
      <c r="FE185" s="6" t="e">
        <f t="shared" si="221"/>
        <v>#REF!</v>
      </c>
      <c r="FF185" s="6" t="e">
        <f t="shared" si="221"/>
        <v>#REF!</v>
      </c>
      <c r="FG185" s="6" t="e">
        <f t="shared" si="221"/>
        <v>#REF!</v>
      </c>
      <c r="FH185" s="6" t="e">
        <f t="shared" si="221"/>
        <v>#REF!</v>
      </c>
      <c r="FI185" s="6" t="e">
        <f t="shared" si="221"/>
        <v>#REF!</v>
      </c>
      <c r="FJ185" s="6" t="e">
        <f t="shared" si="221"/>
        <v>#REF!</v>
      </c>
      <c r="FK185" s="6" t="e">
        <f t="shared" si="221"/>
        <v>#REF!</v>
      </c>
      <c r="FL185" s="6" t="e">
        <f t="shared" si="221"/>
        <v>#REF!</v>
      </c>
      <c r="FM185" s="6" t="e">
        <f t="shared" si="221"/>
        <v>#REF!</v>
      </c>
      <c r="FN185" s="6" t="e">
        <f t="shared" si="221"/>
        <v>#REF!</v>
      </c>
      <c r="FO185" s="6" t="e">
        <f t="shared" si="221"/>
        <v>#REF!</v>
      </c>
      <c r="FP185" s="6" t="e">
        <f t="shared" si="221"/>
        <v>#REF!</v>
      </c>
      <c r="FQ185" s="6" t="e">
        <f t="shared" si="221"/>
        <v>#REF!</v>
      </c>
      <c r="FR185" s="6" t="e">
        <f t="shared" si="221"/>
        <v>#REF!</v>
      </c>
      <c r="FS185" s="6" t="e">
        <f t="shared" si="221"/>
        <v>#REF!</v>
      </c>
      <c r="FT185" s="6" t="e">
        <f t="shared" si="221"/>
        <v>#REF!</v>
      </c>
      <c r="FU185" s="6" t="e">
        <f t="shared" si="221"/>
        <v>#REF!</v>
      </c>
      <c r="FV185" s="6" t="e">
        <f t="shared" si="221"/>
        <v>#REF!</v>
      </c>
      <c r="FW185" s="6" t="e">
        <f t="shared" si="221"/>
        <v>#REF!</v>
      </c>
      <c r="FX185" s="6" t="e">
        <f t="shared" si="221"/>
        <v>#REF!</v>
      </c>
      <c r="FY185" s="6" t="e">
        <f t="shared" si="221"/>
        <v>#REF!</v>
      </c>
      <c r="FZ185" s="6" t="e">
        <f t="shared" si="221"/>
        <v>#REF!</v>
      </c>
      <c r="GA185" s="6" t="e">
        <f t="shared" si="221"/>
        <v>#REF!</v>
      </c>
      <c r="GB185" s="6" t="e">
        <f t="shared" si="221"/>
        <v>#REF!</v>
      </c>
      <c r="GC185" s="6" t="e">
        <f t="shared" si="221"/>
        <v>#REF!</v>
      </c>
      <c r="GD185" s="6" t="e">
        <f t="shared" si="221"/>
        <v>#REF!</v>
      </c>
      <c r="GE185" s="6" t="e">
        <f t="shared" si="221"/>
        <v>#REF!</v>
      </c>
      <c r="GF185" s="6" t="e">
        <f t="shared" si="221"/>
        <v>#REF!</v>
      </c>
      <c r="GG185" s="6" t="e">
        <f t="shared" si="221"/>
        <v>#REF!</v>
      </c>
      <c r="GH185" s="6" t="e">
        <f t="shared" si="221"/>
        <v>#REF!</v>
      </c>
      <c r="GI185" s="6" t="e">
        <f t="shared" si="221"/>
        <v>#REF!</v>
      </c>
      <c r="GJ185" s="6" t="e">
        <f t="shared" si="221"/>
        <v>#REF!</v>
      </c>
      <c r="GK185" s="6" t="e">
        <f t="shared" si="221"/>
        <v>#REF!</v>
      </c>
      <c r="GL185" s="6" t="e">
        <f t="shared" si="221"/>
        <v>#REF!</v>
      </c>
      <c r="GM185" s="6" t="e">
        <f t="shared" si="221"/>
        <v>#REF!</v>
      </c>
      <c r="GN185" s="6" t="e">
        <f t="shared" si="221"/>
        <v>#REF!</v>
      </c>
      <c r="GO185" s="6" t="e">
        <f t="shared" si="221"/>
        <v>#REF!</v>
      </c>
      <c r="GP185" s="6" t="e">
        <f t="shared" si="221"/>
        <v>#REF!</v>
      </c>
      <c r="GQ185" s="6" t="e">
        <f t="shared" si="221"/>
        <v>#REF!</v>
      </c>
      <c r="GR185" s="6" t="e">
        <f t="shared" si="221"/>
        <v>#REF!</v>
      </c>
      <c r="GS185" s="6" t="e">
        <f t="shared" si="221"/>
        <v>#REF!</v>
      </c>
      <c r="GT185" s="6" t="e">
        <f t="shared" si="221"/>
        <v>#REF!</v>
      </c>
      <c r="GU185" s="6" t="e">
        <f t="shared" si="219"/>
        <v>#REF!</v>
      </c>
      <c r="GV185" s="6" t="e">
        <f t="shared" si="219"/>
        <v>#REF!</v>
      </c>
      <c r="GW185" s="6" t="e">
        <f t="shared" si="219"/>
        <v>#REF!</v>
      </c>
      <c r="GX185" s="6" t="e">
        <f t="shared" si="219"/>
        <v>#REF!</v>
      </c>
      <c r="GY185" s="6" t="e">
        <f t="shared" si="219"/>
        <v>#REF!</v>
      </c>
      <c r="GZ185" s="6" t="e">
        <f t="shared" si="219"/>
        <v>#REF!</v>
      </c>
      <c r="HA185" s="6" t="e">
        <f t="shared" si="219"/>
        <v>#REF!</v>
      </c>
      <c r="HB185" s="6" t="e">
        <f t="shared" si="219"/>
        <v>#REF!</v>
      </c>
      <c r="HC185" s="6" t="e">
        <f t="shared" si="219"/>
        <v>#REF!</v>
      </c>
      <c r="HD185" s="6" t="e">
        <f t="shared" si="219"/>
        <v>#REF!</v>
      </c>
      <c r="HE185" s="6" t="e">
        <f t="shared" si="219"/>
        <v>#REF!</v>
      </c>
      <c r="HF185" s="6" t="e">
        <f t="shared" si="219"/>
        <v>#REF!</v>
      </c>
      <c r="HG185" s="6" t="e">
        <f t="shared" si="219"/>
        <v>#REF!</v>
      </c>
      <c r="HH185" s="6" t="e">
        <f t="shared" si="219"/>
        <v>#REF!</v>
      </c>
      <c r="HI185" s="6" t="e">
        <f t="shared" si="219"/>
        <v>#REF!</v>
      </c>
      <c r="HJ185" s="6" t="e">
        <f t="shared" si="219"/>
        <v>#REF!</v>
      </c>
      <c r="HK185" s="6" t="e">
        <f t="shared" si="219"/>
        <v>#REF!</v>
      </c>
      <c r="HL185" s="6" t="e">
        <f t="shared" si="219"/>
        <v>#REF!</v>
      </c>
      <c r="HM185" s="6" t="e">
        <f t="shared" si="219"/>
        <v>#REF!</v>
      </c>
      <c r="HN185" s="6" t="e">
        <f t="shared" si="219"/>
        <v>#REF!</v>
      </c>
      <c r="HO185" s="6" t="e">
        <f t="shared" si="219"/>
        <v>#REF!</v>
      </c>
      <c r="HP185" s="6" t="e">
        <f t="shared" si="219"/>
        <v>#REF!</v>
      </c>
      <c r="HQ185" s="6" t="e">
        <f t="shared" si="219"/>
        <v>#REF!</v>
      </c>
      <c r="HR185" s="6" t="e">
        <f t="shared" si="219"/>
        <v>#REF!</v>
      </c>
      <c r="HS185" s="6" t="e">
        <f t="shared" si="219"/>
        <v>#REF!</v>
      </c>
      <c r="HT185" s="6" t="e">
        <f t="shared" si="219"/>
        <v>#REF!</v>
      </c>
      <c r="HU185" s="6" t="e">
        <f t="shared" si="219"/>
        <v>#REF!</v>
      </c>
      <c r="HV185" s="6" t="e">
        <f t="shared" si="219"/>
        <v>#REF!</v>
      </c>
      <c r="HW185" s="6" t="e">
        <f t="shared" si="219"/>
        <v>#REF!</v>
      </c>
      <c r="HX185" s="6" t="e">
        <f t="shared" si="219"/>
        <v>#REF!</v>
      </c>
      <c r="HY185" s="6" t="e">
        <f t="shared" si="219"/>
        <v>#REF!</v>
      </c>
      <c r="HZ185" s="6" t="e">
        <f t="shared" si="219"/>
        <v>#REF!</v>
      </c>
      <c r="IA185" s="6" t="e">
        <f t="shared" si="219"/>
        <v>#REF!</v>
      </c>
      <c r="IB185" s="6" t="e">
        <f t="shared" si="219"/>
        <v>#REF!</v>
      </c>
      <c r="IC185" s="6" t="e">
        <f t="shared" si="219"/>
        <v>#REF!</v>
      </c>
      <c r="ID185" s="6" t="e">
        <f t="shared" si="219"/>
        <v>#REF!</v>
      </c>
      <c r="IE185" s="6" t="e">
        <f t="shared" si="219"/>
        <v>#REF!</v>
      </c>
      <c r="IF185" s="6" t="e">
        <f t="shared" si="219"/>
        <v>#REF!</v>
      </c>
      <c r="IG185" s="6" t="e">
        <f t="shared" si="219"/>
        <v>#REF!</v>
      </c>
      <c r="IH185" s="6" t="e">
        <f t="shared" si="219"/>
        <v>#REF!</v>
      </c>
      <c r="II185" s="6" t="e">
        <f t="shared" si="219"/>
        <v>#REF!</v>
      </c>
      <c r="IJ185" s="6" t="e">
        <f t="shared" si="219"/>
        <v>#REF!</v>
      </c>
      <c r="IK185" s="6" t="e">
        <f t="shared" si="219"/>
        <v>#REF!</v>
      </c>
      <c r="IL185" s="6" t="e">
        <f t="shared" si="219"/>
        <v>#REF!</v>
      </c>
      <c r="IM185" s="6" t="e">
        <f t="shared" si="219"/>
        <v>#REF!</v>
      </c>
      <c r="IN185" s="6" t="e">
        <f t="shared" si="219"/>
        <v>#REF!</v>
      </c>
      <c r="IO185" s="6" t="e">
        <f t="shared" si="219"/>
        <v>#REF!</v>
      </c>
      <c r="IP185" s="6" t="e">
        <f t="shared" si="219"/>
        <v>#REF!</v>
      </c>
      <c r="IQ185" s="6" t="e">
        <f t="shared" si="219"/>
        <v>#REF!</v>
      </c>
      <c r="IR185" s="6" t="e">
        <f t="shared" si="219"/>
        <v>#REF!</v>
      </c>
      <c r="IS185" s="6" t="e">
        <f t="shared" si="219"/>
        <v>#REF!</v>
      </c>
      <c r="IT185" s="6" t="e">
        <f t="shared" si="219"/>
        <v>#REF!</v>
      </c>
      <c r="IU185" s="6" t="e">
        <f t="shared" si="219"/>
        <v>#REF!</v>
      </c>
      <c r="IV185" s="6" t="e">
        <f t="shared" si="219"/>
        <v>#REF!</v>
      </c>
      <c r="IW185" s="6" t="e">
        <f t="shared" si="219"/>
        <v>#REF!</v>
      </c>
      <c r="IX185" s="6" t="e">
        <f t="shared" si="219"/>
        <v>#REF!</v>
      </c>
      <c r="IY185" s="6" t="e">
        <f t="shared" si="219"/>
        <v>#REF!</v>
      </c>
      <c r="IZ185" s="6" t="e">
        <f t="shared" si="219"/>
        <v>#REF!</v>
      </c>
      <c r="JA185" s="6" t="e">
        <f t="shared" si="219"/>
        <v>#REF!</v>
      </c>
      <c r="JB185" s="6" t="e">
        <f t="shared" si="219"/>
        <v>#REF!</v>
      </c>
      <c r="JC185" s="6" t="e">
        <f t="shared" si="219"/>
        <v>#REF!</v>
      </c>
      <c r="JD185" s="6" t="e">
        <f t="shared" si="219"/>
        <v>#REF!</v>
      </c>
      <c r="JE185" s="6" t="e">
        <f t="shared" si="219"/>
        <v>#REF!</v>
      </c>
      <c r="JF185" s="6" t="e">
        <f t="shared" si="217"/>
        <v>#REF!</v>
      </c>
      <c r="JG185" s="6" t="e">
        <f t="shared" si="217"/>
        <v>#REF!</v>
      </c>
      <c r="JH185" s="6" t="e">
        <f t="shared" si="217"/>
        <v>#REF!</v>
      </c>
      <c r="JI185" s="6" t="e">
        <f t="shared" si="217"/>
        <v>#REF!</v>
      </c>
      <c r="JJ185" s="6" t="e">
        <f t="shared" si="217"/>
        <v>#REF!</v>
      </c>
      <c r="JK185" s="6" t="e">
        <f t="shared" si="217"/>
        <v>#REF!</v>
      </c>
      <c r="JL185" s="6" t="e">
        <f t="shared" si="217"/>
        <v>#REF!</v>
      </c>
      <c r="JM185" s="6" t="e">
        <f t="shared" si="217"/>
        <v>#REF!</v>
      </c>
      <c r="JN185" s="6" t="e">
        <f t="shared" si="217"/>
        <v>#REF!</v>
      </c>
      <c r="JO185" s="6" t="e">
        <f t="shared" si="217"/>
        <v>#REF!</v>
      </c>
      <c r="JP185" s="6" t="e">
        <f t="shared" si="217"/>
        <v>#REF!</v>
      </c>
      <c r="JQ185" s="6" t="e">
        <f t="shared" si="217"/>
        <v>#REF!</v>
      </c>
      <c r="JR185" s="6" t="e">
        <f t="shared" si="217"/>
        <v>#REF!</v>
      </c>
      <c r="JS185" s="6" t="e">
        <f t="shared" si="217"/>
        <v>#REF!</v>
      </c>
    </row>
    <row r="186" spans="1:279" ht="14.5" x14ac:dyDescent="0.35">
      <c r="A186" s="8">
        <v>184</v>
      </c>
      <c r="B186" s="9">
        <v>42475</v>
      </c>
      <c r="C186" s="10">
        <v>404.36</v>
      </c>
      <c r="D186" s="8">
        <f t="shared" si="154"/>
        <v>10.831481481481717</v>
      </c>
      <c r="I186" s="6">
        <v>184</v>
      </c>
      <c r="J186" s="6">
        <f t="shared" si="155"/>
        <v>117.32099108368136</v>
      </c>
      <c r="K186" s="6">
        <f t="shared" si="156"/>
        <v>117.75425034294024</v>
      </c>
      <c r="L186" s="6">
        <f t="shared" si="220"/>
        <v>109.30569478738479</v>
      </c>
      <c r="M186" s="6">
        <f t="shared" si="220"/>
        <v>92.841842935532782</v>
      </c>
      <c r="N186" s="6">
        <f t="shared" si="220"/>
        <v>78.544287379976382</v>
      </c>
      <c r="O186" s="6">
        <f t="shared" si="220"/>
        <v>80.385639231828449</v>
      </c>
      <c r="P186" s="6">
        <f t="shared" si="220"/>
        <v>96.091287379976805</v>
      </c>
      <c r="Q186" s="6">
        <f t="shared" si="220"/>
        <v>110.82210219479209</v>
      </c>
      <c r="R186" s="6">
        <f t="shared" si="220"/>
        <v>120.67875034294073</v>
      </c>
      <c r="S186" s="6">
        <f t="shared" si="220"/>
        <v>127.71921330590359</v>
      </c>
      <c r="T186" s="6">
        <f t="shared" si="220"/>
        <v>134.10978737997814</v>
      </c>
      <c r="U186" s="6">
        <f t="shared" si="220"/>
        <v>138.55069478738531</v>
      </c>
      <c r="V186" s="6">
        <f t="shared" si="220"/>
        <v>141.69182441701523</v>
      </c>
      <c r="W186" s="6">
        <f t="shared" si="220"/>
        <v>142.1250836762741</v>
      </c>
      <c r="X186" s="6">
        <f t="shared" si="220"/>
        <v>133.56821330590395</v>
      </c>
      <c r="Y186" s="6">
        <f t="shared" si="220"/>
        <v>114.61312071331093</v>
      </c>
      <c r="Z186" s="6">
        <f t="shared" si="220"/>
        <v>97.932639231828873</v>
      </c>
      <c r="AA186" s="6">
        <f t="shared" si="220"/>
        <v>98.907472565162578</v>
      </c>
      <c r="AB186" s="6">
        <f t="shared" si="220"/>
        <v>115.15469478738515</v>
      </c>
      <c r="AC186" s="6">
        <f t="shared" si="220"/>
        <v>131.8351762688666</v>
      </c>
      <c r="AD186" s="6">
        <f t="shared" si="220"/>
        <v>143.20823182442251</v>
      </c>
      <c r="AE186" s="6">
        <f t="shared" si="220"/>
        <v>151.65678737997797</v>
      </c>
      <c r="AF186" s="6">
        <f t="shared" si="220"/>
        <v>159.23882441701565</v>
      </c>
      <c r="AG186" s="6">
        <f t="shared" si="220"/>
        <v>165.08782441701538</v>
      </c>
      <c r="AH186" s="6">
        <f t="shared" si="220"/>
        <v>168.33726886146005</v>
      </c>
      <c r="AI186" s="6">
        <f t="shared" si="220"/>
        <v>166.82086145405273</v>
      </c>
      <c r="AJ186" s="6">
        <f t="shared" si="220"/>
        <v>157.39747256516361</v>
      </c>
      <c r="AK186" s="6">
        <f t="shared" si="220"/>
        <v>140.39204663923738</v>
      </c>
      <c r="AL186" s="6">
        <f t="shared" si="220"/>
        <v>125.44460219479265</v>
      </c>
      <c r="AM186" s="6">
        <f t="shared" si="220"/>
        <v>126.20280589849631</v>
      </c>
      <c r="AN186" s="6">
        <f t="shared" si="220"/>
        <v>142.1250836762741</v>
      </c>
      <c r="AO186" s="6">
        <f t="shared" si="220"/>
        <v>158.04736145405252</v>
      </c>
      <c r="AP186" s="6">
        <f t="shared" si="220"/>
        <v>169.63704663923789</v>
      </c>
      <c r="AQ186" s="6">
        <f t="shared" si="220"/>
        <v>177.54402812071973</v>
      </c>
      <c r="AR186" s="6">
        <f t="shared" si="220"/>
        <v>182.09325034294162</v>
      </c>
      <c r="AS186" s="6">
        <f t="shared" si="220"/>
        <v>188.05056515775669</v>
      </c>
      <c r="AT186" s="6">
        <f t="shared" si="220"/>
        <v>192.81641700960861</v>
      </c>
      <c r="AU186" s="6">
        <f t="shared" si="220"/>
        <v>192.92473182442333</v>
      </c>
      <c r="AV186" s="6">
        <f t="shared" si="220"/>
        <v>184.15123182442312</v>
      </c>
      <c r="AW186" s="6">
        <f t="shared" si="220"/>
        <v>166.27928737997854</v>
      </c>
      <c r="AX186" s="6">
        <f t="shared" si="220"/>
        <v>152.8482503429411</v>
      </c>
      <c r="AY186" s="6">
        <f t="shared" si="220"/>
        <v>155.8810651577563</v>
      </c>
      <c r="AZ186" s="6">
        <f t="shared" si="220"/>
        <v>172.34491700960831</v>
      </c>
      <c r="BA186" s="6">
        <f t="shared" si="220"/>
        <v>187.83393552812726</v>
      </c>
      <c r="BB186" s="6">
        <f t="shared" si="220"/>
        <v>197.47395404664582</v>
      </c>
      <c r="BC186" s="6">
        <f t="shared" si="220"/>
        <v>204.73104663923874</v>
      </c>
      <c r="BD186" s="6">
        <f t="shared" si="220"/>
        <v>210.36341700960904</v>
      </c>
      <c r="BE186" s="6">
        <f t="shared" si="220"/>
        <v>215.67084293553518</v>
      </c>
      <c r="BF186" s="6">
        <f t="shared" si="220"/>
        <v>220.22006515775769</v>
      </c>
      <c r="BG186" s="6">
        <f t="shared" si="220"/>
        <v>219.67849108368347</v>
      </c>
      <c r="BH186" s="6">
        <f t="shared" si="220"/>
        <v>209.60521330590541</v>
      </c>
      <c r="BI186" s="6">
        <f t="shared" si="220"/>
        <v>191.08337997257189</v>
      </c>
      <c r="BJ186" s="6">
        <f t="shared" si="220"/>
        <v>175.48604663923822</v>
      </c>
      <c r="BK186" s="6">
        <f t="shared" si="220"/>
        <v>178.41054663923811</v>
      </c>
      <c r="BL186" s="6">
        <f t="shared" si="220"/>
        <v>196.39080589849803</v>
      </c>
      <c r="BM186" s="6">
        <f t="shared" si="220"/>
        <v>213.61286145405367</v>
      </c>
      <c r="BN186" s="6">
        <f t="shared" si="220"/>
        <v>223.25287997257226</v>
      </c>
      <c r="BO186" s="6">
        <f t="shared" si="220"/>
        <v>229.75176886146153</v>
      </c>
      <c r="BP186" s="6">
        <f t="shared" si="220"/>
        <v>234.73425034294291</v>
      </c>
      <c r="BQ186" s="6">
        <f t="shared" si="220"/>
        <v>237.87537997257283</v>
      </c>
      <c r="BR186" s="6">
        <f t="shared" si="220"/>
        <v>241.3414540466469</v>
      </c>
      <c r="BS186" s="6">
        <f t="shared" si="220"/>
        <v>243.50775034294313</v>
      </c>
      <c r="BT186" s="6">
        <f t="shared" si="220"/>
        <v>234.73425034294291</v>
      </c>
      <c r="BU186" s="6">
        <f t="shared" si="220"/>
        <v>215.7791577503499</v>
      </c>
      <c r="BV186" s="6">
        <f t="shared" si="220"/>
        <v>201.69823182442354</v>
      </c>
      <c r="BW186" s="6">
        <f t="shared" si="220"/>
        <v>204.18947256516455</v>
      </c>
      <c r="BX186" s="6">
        <f t="shared" si="218"/>
        <v>219.89512071331291</v>
      </c>
      <c r="BY186" s="6">
        <f t="shared" si="218"/>
        <v>238.85021330590592</v>
      </c>
      <c r="BZ186" s="6">
        <f t="shared" si="218"/>
        <v>249.89832441701768</v>
      </c>
      <c r="CA186" s="6">
        <f t="shared" si="218"/>
        <v>256.18058367627691</v>
      </c>
      <c r="CB186" s="6">
        <f t="shared" si="218"/>
        <v>261.1630651577583</v>
      </c>
      <c r="CC186" s="6">
        <f t="shared" si="218"/>
        <v>266.79543552812919</v>
      </c>
      <c r="CD186" s="6">
        <f t="shared" si="218"/>
        <v>271.34465775035108</v>
      </c>
      <c r="CE186" s="6">
        <f t="shared" si="218"/>
        <v>269.93656515775848</v>
      </c>
      <c r="CF186" s="6">
        <f t="shared" si="218"/>
        <v>258.88845404664733</v>
      </c>
      <c r="CG186" s="6">
        <f t="shared" si="218"/>
        <v>239.93336145405434</v>
      </c>
      <c r="CH186" s="6">
        <f t="shared" si="218"/>
        <v>226.17737997257274</v>
      </c>
      <c r="CI186" s="6">
        <f t="shared" si="218"/>
        <v>228.5603058984984</v>
      </c>
      <c r="CJ186" s="6">
        <f t="shared" si="218"/>
        <v>244.91584293553569</v>
      </c>
      <c r="CK186" s="6">
        <f t="shared" si="218"/>
        <v>262.57115775035084</v>
      </c>
      <c r="CL186" s="6">
        <f t="shared" si="218"/>
        <v>273.72758367627733</v>
      </c>
      <c r="CM186" s="6">
        <f t="shared" si="218"/>
        <v>279.46826886146238</v>
      </c>
      <c r="CN186" s="6">
        <f t="shared" si="218"/>
        <v>283.36760219479589</v>
      </c>
      <c r="CO186" s="6">
        <f t="shared" si="218"/>
        <v>287.9168244170184</v>
      </c>
      <c r="CP186" s="6">
        <f t="shared" si="218"/>
        <v>292.14110219479613</v>
      </c>
      <c r="CQ186" s="6">
        <f t="shared" si="218"/>
        <v>291.70784293553663</v>
      </c>
      <c r="CR186" s="6">
        <f t="shared" si="218"/>
        <v>281.41793552812914</v>
      </c>
      <c r="CS186" s="6" t="e">
        <f t="shared" si="218"/>
        <v>#REF!</v>
      </c>
      <c r="CT186" s="6" t="e">
        <f t="shared" si="218"/>
        <v>#REF!</v>
      </c>
      <c r="CU186" s="6" t="e">
        <f t="shared" si="218"/>
        <v>#REF!</v>
      </c>
      <c r="CV186" s="6" t="e">
        <f t="shared" si="218"/>
        <v>#REF!</v>
      </c>
      <c r="CW186" s="6" t="e">
        <f t="shared" si="218"/>
        <v>#REF!</v>
      </c>
      <c r="CX186" s="6" t="e">
        <f t="shared" si="218"/>
        <v>#REF!</v>
      </c>
      <c r="CY186" s="6" t="e">
        <f t="shared" si="218"/>
        <v>#REF!</v>
      </c>
      <c r="CZ186" s="6" t="e">
        <f t="shared" si="218"/>
        <v>#REF!</v>
      </c>
      <c r="DA186" s="6" t="e">
        <f t="shared" si="218"/>
        <v>#REF!</v>
      </c>
      <c r="DB186" s="6" t="e">
        <f t="shared" si="218"/>
        <v>#REF!</v>
      </c>
      <c r="DC186" s="6" t="e">
        <f t="shared" si="218"/>
        <v>#REF!</v>
      </c>
      <c r="DD186" s="6" t="e">
        <f t="shared" si="218"/>
        <v>#REF!</v>
      </c>
      <c r="DE186" s="6" t="e">
        <f t="shared" si="218"/>
        <v>#REF!</v>
      </c>
      <c r="DF186" s="6" t="e">
        <f t="shared" si="218"/>
        <v>#REF!</v>
      </c>
      <c r="DG186" s="6" t="e">
        <f t="shared" si="218"/>
        <v>#REF!</v>
      </c>
      <c r="DH186" s="6" t="e">
        <f t="shared" si="218"/>
        <v>#REF!</v>
      </c>
      <c r="DI186" s="6" t="e">
        <f t="shared" si="218"/>
        <v>#REF!</v>
      </c>
      <c r="DJ186" s="6" t="e">
        <f t="shared" si="218"/>
        <v>#REF!</v>
      </c>
      <c r="DK186" s="6" t="e">
        <f t="shared" si="218"/>
        <v>#REF!</v>
      </c>
      <c r="DL186" s="6" t="e">
        <f t="shared" si="218"/>
        <v>#REF!</v>
      </c>
      <c r="DM186" s="6" t="e">
        <f t="shared" si="218"/>
        <v>#REF!</v>
      </c>
      <c r="DN186" s="6" t="e">
        <f t="shared" si="218"/>
        <v>#REF!</v>
      </c>
      <c r="DO186" s="6" t="e">
        <f t="shared" si="218"/>
        <v>#REF!</v>
      </c>
      <c r="DP186" s="6" t="e">
        <f t="shared" si="218"/>
        <v>#REF!</v>
      </c>
      <c r="DQ186" s="6" t="e">
        <f t="shared" si="218"/>
        <v>#REF!</v>
      </c>
      <c r="DR186" s="6" t="e">
        <f t="shared" si="218"/>
        <v>#REF!</v>
      </c>
      <c r="DS186" s="6" t="e">
        <f t="shared" si="218"/>
        <v>#REF!</v>
      </c>
      <c r="DT186" s="6" t="e">
        <f t="shared" si="218"/>
        <v>#REF!</v>
      </c>
      <c r="DU186" s="6" t="e">
        <f t="shared" si="218"/>
        <v>#REF!</v>
      </c>
      <c r="DV186" s="6" t="e">
        <f t="shared" si="218"/>
        <v>#REF!</v>
      </c>
      <c r="DW186" s="6" t="e">
        <f t="shared" si="218"/>
        <v>#REF!</v>
      </c>
      <c r="DX186" s="6" t="e">
        <f t="shared" si="218"/>
        <v>#REF!</v>
      </c>
      <c r="DY186" s="6" t="e">
        <f t="shared" si="218"/>
        <v>#REF!</v>
      </c>
      <c r="DZ186" s="6" t="e">
        <f t="shared" si="218"/>
        <v>#REF!</v>
      </c>
      <c r="EA186" s="6" t="e">
        <f t="shared" si="218"/>
        <v>#REF!</v>
      </c>
      <c r="EB186" s="6" t="e">
        <f t="shared" si="218"/>
        <v>#REF!</v>
      </c>
      <c r="EC186" s="6" t="e">
        <f t="shared" si="218"/>
        <v>#REF!</v>
      </c>
      <c r="ED186" s="6" t="e">
        <f t="shared" si="218"/>
        <v>#REF!</v>
      </c>
      <c r="EE186" s="6" t="e">
        <f t="shared" si="218"/>
        <v>#REF!</v>
      </c>
      <c r="EF186" s="6" t="e">
        <f t="shared" si="218"/>
        <v>#REF!</v>
      </c>
      <c r="EG186" s="6" t="e">
        <f t="shared" si="218"/>
        <v>#REF!</v>
      </c>
      <c r="EH186" s="6" t="e">
        <f t="shared" si="218"/>
        <v>#REF!</v>
      </c>
      <c r="EI186" s="6" t="e">
        <f t="shared" si="221"/>
        <v>#REF!</v>
      </c>
      <c r="EJ186" s="6" t="e">
        <f t="shared" si="221"/>
        <v>#REF!</v>
      </c>
      <c r="EK186" s="6" t="e">
        <f t="shared" si="221"/>
        <v>#REF!</v>
      </c>
      <c r="EL186" s="6" t="e">
        <f t="shared" si="221"/>
        <v>#REF!</v>
      </c>
      <c r="EM186" s="6" t="e">
        <f t="shared" si="221"/>
        <v>#REF!</v>
      </c>
      <c r="EN186" s="6" t="e">
        <f t="shared" si="221"/>
        <v>#REF!</v>
      </c>
      <c r="EO186" s="6" t="e">
        <f t="shared" si="221"/>
        <v>#REF!</v>
      </c>
      <c r="EP186" s="6" t="e">
        <f t="shared" si="221"/>
        <v>#REF!</v>
      </c>
      <c r="EQ186" s="6" t="e">
        <f t="shared" si="221"/>
        <v>#REF!</v>
      </c>
      <c r="ER186" s="6" t="e">
        <f t="shared" si="221"/>
        <v>#REF!</v>
      </c>
      <c r="ES186" s="6" t="e">
        <f t="shared" si="221"/>
        <v>#REF!</v>
      </c>
      <c r="ET186" s="6" t="e">
        <f t="shared" si="221"/>
        <v>#REF!</v>
      </c>
      <c r="EU186" s="6" t="e">
        <f t="shared" si="221"/>
        <v>#REF!</v>
      </c>
      <c r="EV186" s="6" t="e">
        <f t="shared" si="221"/>
        <v>#REF!</v>
      </c>
      <c r="EW186" s="6" t="e">
        <f t="shared" si="221"/>
        <v>#REF!</v>
      </c>
      <c r="EX186" s="6" t="e">
        <f t="shared" si="221"/>
        <v>#REF!</v>
      </c>
      <c r="EY186" s="6" t="e">
        <f t="shared" si="221"/>
        <v>#REF!</v>
      </c>
      <c r="EZ186" s="6" t="e">
        <f t="shared" si="221"/>
        <v>#REF!</v>
      </c>
      <c r="FA186" s="6" t="e">
        <f t="shared" si="221"/>
        <v>#REF!</v>
      </c>
      <c r="FB186" s="6" t="e">
        <f t="shared" si="221"/>
        <v>#REF!</v>
      </c>
      <c r="FC186" s="6" t="e">
        <f t="shared" si="221"/>
        <v>#REF!</v>
      </c>
      <c r="FD186" s="6" t="e">
        <f t="shared" si="221"/>
        <v>#REF!</v>
      </c>
      <c r="FE186" s="6" t="e">
        <f t="shared" si="221"/>
        <v>#REF!</v>
      </c>
      <c r="FF186" s="6" t="e">
        <f t="shared" si="221"/>
        <v>#REF!</v>
      </c>
      <c r="FG186" s="6" t="e">
        <f t="shared" si="221"/>
        <v>#REF!</v>
      </c>
      <c r="FH186" s="6" t="e">
        <f t="shared" si="221"/>
        <v>#REF!</v>
      </c>
      <c r="FI186" s="6" t="e">
        <f t="shared" si="221"/>
        <v>#REF!</v>
      </c>
      <c r="FJ186" s="6" t="e">
        <f t="shared" si="221"/>
        <v>#REF!</v>
      </c>
      <c r="FK186" s="6" t="e">
        <f t="shared" si="221"/>
        <v>#REF!</v>
      </c>
      <c r="FL186" s="6" t="e">
        <f t="shared" si="221"/>
        <v>#REF!</v>
      </c>
      <c r="FM186" s="6" t="e">
        <f t="shared" si="221"/>
        <v>#REF!</v>
      </c>
      <c r="FN186" s="6" t="e">
        <f t="shared" si="221"/>
        <v>#REF!</v>
      </c>
      <c r="FO186" s="6" t="e">
        <f t="shared" si="221"/>
        <v>#REF!</v>
      </c>
      <c r="FP186" s="6" t="e">
        <f t="shared" si="221"/>
        <v>#REF!</v>
      </c>
      <c r="FQ186" s="6" t="e">
        <f t="shared" si="221"/>
        <v>#REF!</v>
      </c>
      <c r="FR186" s="6" t="e">
        <f t="shared" si="221"/>
        <v>#REF!</v>
      </c>
      <c r="FS186" s="6" t="e">
        <f t="shared" si="221"/>
        <v>#REF!</v>
      </c>
      <c r="FT186" s="6" t="e">
        <f t="shared" si="221"/>
        <v>#REF!</v>
      </c>
      <c r="FU186" s="6" t="e">
        <f t="shared" si="221"/>
        <v>#REF!</v>
      </c>
      <c r="FV186" s="6" t="e">
        <f t="shared" si="221"/>
        <v>#REF!</v>
      </c>
      <c r="FW186" s="6" t="e">
        <f t="shared" si="221"/>
        <v>#REF!</v>
      </c>
      <c r="FX186" s="6" t="e">
        <f t="shared" si="221"/>
        <v>#REF!</v>
      </c>
      <c r="FY186" s="6" t="e">
        <f t="shared" si="221"/>
        <v>#REF!</v>
      </c>
      <c r="FZ186" s="6" t="e">
        <f t="shared" si="221"/>
        <v>#REF!</v>
      </c>
      <c r="GA186" s="6" t="e">
        <f t="shared" si="221"/>
        <v>#REF!</v>
      </c>
      <c r="GB186" s="6" t="e">
        <f t="shared" si="221"/>
        <v>#REF!</v>
      </c>
      <c r="GC186" s="6" t="e">
        <f t="shared" si="221"/>
        <v>#REF!</v>
      </c>
      <c r="GD186" s="6" t="e">
        <f t="shared" si="221"/>
        <v>#REF!</v>
      </c>
      <c r="GE186" s="6" t="e">
        <f t="shared" si="221"/>
        <v>#REF!</v>
      </c>
      <c r="GF186" s="6" t="e">
        <f t="shared" si="221"/>
        <v>#REF!</v>
      </c>
      <c r="GG186" s="6" t="e">
        <f t="shared" si="221"/>
        <v>#REF!</v>
      </c>
      <c r="GH186" s="6" t="e">
        <f t="shared" si="221"/>
        <v>#REF!</v>
      </c>
      <c r="GI186" s="6" t="e">
        <f t="shared" si="221"/>
        <v>#REF!</v>
      </c>
      <c r="GJ186" s="6" t="e">
        <f t="shared" si="221"/>
        <v>#REF!</v>
      </c>
      <c r="GK186" s="6" t="e">
        <f t="shared" si="221"/>
        <v>#REF!</v>
      </c>
      <c r="GL186" s="6" t="e">
        <f t="shared" si="221"/>
        <v>#REF!</v>
      </c>
      <c r="GM186" s="6" t="e">
        <f t="shared" si="221"/>
        <v>#REF!</v>
      </c>
      <c r="GN186" s="6" t="e">
        <f t="shared" si="221"/>
        <v>#REF!</v>
      </c>
      <c r="GO186" s="6" t="e">
        <f t="shared" si="221"/>
        <v>#REF!</v>
      </c>
      <c r="GP186" s="6" t="e">
        <f t="shared" si="221"/>
        <v>#REF!</v>
      </c>
      <c r="GQ186" s="6" t="e">
        <f t="shared" si="221"/>
        <v>#REF!</v>
      </c>
      <c r="GR186" s="6" t="e">
        <f t="shared" si="221"/>
        <v>#REF!</v>
      </c>
      <c r="GS186" s="6" t="e">
        <f t="shared" si="221"/>
        <v>#REF!</v>
      </c>
      <c r="GT186" s="6" t="e">
        <f t="shared" si="221"/>
        <v>#REF!</v>
      </c>
      <c r="GU186" s="6" t="e">
        <f t="shared" si="219"/>
        <v>#REF!</v>
      </c>
      <c r="GV186" s="6" t="e">
        <f t="shared" si="219"/>
        <v>#REF!</v>
      </c>
      <c r="GW186" s="6" t="e">
        <f t="shared" si="219"/>
        <v>#REF!</v>
      </c>
      <c r="GX186" s="6" t="e">
        <f t="shared" si="219"/>
        <v>#REF!</v>
      </c>
      <c r="GY186" s="6" t="e">
        <f t="shared" si="219"/>
        <v>#REF!</v>
      </c>
      <c r="GZ186" s="6" t="e">
        <f t="shared" si="219"/>
        <v>#REF!</v>
      </c>
      <c r="HA186" s="6" t="e">
        <f t="shared" si="219"/>
        <v>#REF!</v>
      </c>
      <c r="HB186" s="6" t="e">
        <f t="shared" si="219"/>
        <v>#REF!</v>
      </c>
      <c r="HC186" s="6" t="e">
        <f t="shared" si="219"/>
        <v>#REF!</v>
      </c>
      <c r="HD186" s="6" t="e">
        <f t="shared" si="219"/>
        <v>#REF!</v>
      </c>
      <c r="HE186" s="6" t="e">
        <f t="shared" si="219"/>
        <v>#REF!</v>
      </c>
      <c r="HF186" s="6" t="e">
        <f t="shared" si="219"/>
        <v>#REF!</v>
      </c>
      <c r="HG186" s="6" t="e">
        <f t="shared" si="219"/>
        <v>#REF!</v>
      </c>
      <c r="HH186" s="6" t="e">
        <f t="shared" si="219"/>
        <v>#REF!</v>
      </c>
      <c r="HI186" s="6" t="e">
        <f t="shared" si="219"/>
        <v>#REF!</v>
      </c>
      <c r="HJ186" s="6" t="e">
        <f t="shared" si="219"/>
        <v>#REF!</v>
      </c>
      <c r="HK186" s="6" t="e">
        <f t="shared" si="219"/>
        <v>#REF!</v>
      </c>
      <c r="HL186" s="6" t="e">
        <f t="shared" si="219"/>
        <v>#REF!</v>
      </c>
      <c r="HM186" s="6" t="e">
        <f t="shared" si="219"/>
        <v>#REF!</v>
      </c>
      <c r="HN186" s="6" t="e">
        <f t="shared" si="219"/>
        <v>#REF!</v>
      </c>
      <c r="HO186" s="6" t="e">
        <f t="shared" si="219"/>
        <v>#REF!</v>
      </c>
      <c r="HP186" s="6" t="e">
        <f t="shared" si="219"/>
        <v>#REF!</v>
      </c>
      <c r="HQ186" s="6" t="e">
        <f t="shared" si="219"/>
        <v>#REF!</v>
      </c>
      <c r="HR186" s="6" t="e">
        <f t="shared" si="219"/>
        <v>#REF!</v>
      </c>
      <c r="HS186" s="6" t="e">
        <f t="shared" si="219"/>
        <v>#REF!</v>
      </c>
      <c r="HT186" s="6" t="e">
        <f t="shared" si="219"/>
        <v>#REF!</v>
      </c>
      <c r="HU186" s="6" t="e">
        <f t="shared" si="219"/>
        <v>#REF!</v>
      </c>
      <c r="HV186" s="6" t="e">
        <f t="shared" si="219"/>
        <v>#REF!</v>
      </c>
      <c r="HW186" s="6" t="e">
        <f t="shared" si="219"/>
        <v>#REF!</v>
      </c>
      <c r="HX186" s="6" t="e">
        <f t="shared" si="219"/>
        <v>#REF!</v>
      </c>
      <c r="HY186" s="6" t="e">
        <f t="shared" si="219"/>
        <v>#REF!</v>
      </c>
      <c r="HZ186" s="6" t="e">
        <f t="shared" si="219"/>
        <v>#REF!</v>
      </c>
      <c r="IA186" s="6" t="e">
        <f t="shared" si="219"/>
        <v>#REF!</v>
      </c>
      <c r="IB186" s="6" t="e">
        <f t="shared" si="219"/>
        <v>#REF!</v>
      </c>
      <c r="IC186" s="6" t="e">
        <f t="shared" si="219"/>
        <v>#REF!</v>
      </c>
      <c r="ID186" s="6" t="e">
        <f t="shared" si="219"/>
        <v>#REF!</v>
      </c>
      <c r="IE186" s="6" t="e">
        <f t="shared" si="219"/>
        <v>#REF!</v>
      </c>
      <c r="IF186" s="6" t="e">
        <f t="shared" si="219"/>
        <v>#REF!</v>
      </c>
      <c r="IG186" s="6" t="e">
        <f t="shared" si="219"/>
        <v>#REF!</v>
      </c>
      <c r="IH186" s="6" t="e">
        <f t="shared" si="219"/>
        <v>#REF!</v>
      </c>
      <c r="II186" s="6" t="e">
        <f t="shared" si="219"/>
        <v>#REF!</v>
      </c>
      <c r="IJ186" s="6" t="e">
        <f t="shared" si="219"/>
        <v>#REF!</v>
      </c>
      <c r="IK186" s="6" t="e">
        <f t="shared" si="219"/>
        <v>#REF!</v>
      </c>
      <c r="IL186" s="6" t="e">
        <f t="shared" si="219"/>
        <v>#REF!</v>
      </c>
      <c r="IM186" s="6" t="e">
        <f t="shared" si="219"/>
        <v>#REF!</v>
      </c>
      <c r="IN186" s="6" t="e">
        <f t="shared" si="219"/>
        <v>#REF!</v>
      </c>
      <c r="IO186" s="6" t="e">
        <f t="shared" si="219"/>
        <v>#REF!</v>
      </c>
      <c r="IP186" s="6" t="e">
        <f t="shared" si="219"/>
        <v>#REF!</v>
      </c>
      <c r="IQ186" s="6" t="e">
        <f t="shared" si="219"/>
        <v>#REF!</v>
      </c>
      <c r="IR186" s="6" t="e">
        <f t="shared" si="219"/>
        <v>#REF!</v>
      </c>
      <c r="IS186" s="6" t="e">
        <f t="shared" si="219"/>
        <v>#REF!</v>
      </c>
      <c r="IT186" s="6" t="e">
        <f t="shared" si="219"/>
        <v>#REF!</v>
      </c>
      <c r="IU186" s="6" t="e">
        <f t="shared" si="219"/>
        <v>#REF!</v>
      </c>
      <c r="IV186" s="6" t="e">
        <f t="shared" si="219"/>
        <v>#REF!</v>
      </c>
      <c r="IW186" s="6" t="e">
        <f t="shared" si="219"/>
        <v>#REF!</v>
      </c>
      <c r="IX186" s="6" t="e">
        <f t="shared" si="219"/>
        <v>#REF!</v>
      </c>
      <c r="IY186" s="6" t="e">
        <f t="shared" si="219"/>
        <v>#REF!</v>
      </c>
      <c r="IZ186" s="6" t="e">
        <f t="shared" si="219"/>
        <v>#REF!</v>
      </c>
      <c r="JA186" s="6" t="e">
        <f t="shared" si="219"/>
        <v>#REF!</v>
      </c>
      <c r="JB186" s="6" t="e">
        <f t="shared" si="219"/>
        <v>#REF!</v>
      </c>
      <c r="JC186" s="6" t="e">
        <f t="shared" si="219"/>
        <v>#REF!</v>
      </c>
      <c r="JD186" s="6" t="e">
        <f t="shared" si="219"/>
        <v>#REF!</v>
      </c>
      <c r="JE186" s="6" t="e">
        <f t="shared" si="219"/>
        <v>#REF!</v>
      </c>
      <c r="JF186" s="6" t="e">
        <f t="shared" si="217"/>
        <v>#REF!</v>
      </c>
      <c r="JG186" s="6" t="e">
        <f t="shared" si="217"/>
        <v>#REF!</v>
      </c>
      <c r="JH186" s="6" t="e">
        <f t="shared" si="217"/>
        <v>#REF!</v>
      </c>
      <c r="JI186" s="6" t="e">
        <f t="shared" si="217"/>
        <v>#REF!</v>
      </c>
      <c r="JJ186" s="6" t="e">
        <f t="shared" si="217"/>
        <v>#REF!</v>
      </c>
      <c r="JK186" s="6" t="e">
        <f t="shared" si="217"/>
        <v>#REF!</v>
      </c>
      <c r="JL186" s="6" t="e">
        <f t="shared" si="217"/>
        <v>#REF!</v>
      </c>
      <c r="JM186" s="6" t="e">
        <f t="shared" si="217"/>
        <v>#REF!</v>
      </c>
      <c r="JN186" s="6" t="e">
        <f t="shared" si="217"/>
        <v>#REF!</v>
      </c>
      <c r="JO186" s="6" t="e">
        <f t="shared" si="217"/>
        <v>#REF!</v>
      </c>
      <c r="JP186" s="6" t="e">
        <f t="shared" si="217"/>
        <v>#REF!</v>
      </c>
      <c r="JQ186" s="6" t="e">
        <f t="shared" si="217"/>
        <v>#REF!</v>
      </c>
      <c r="JR186" s="6" t="e">
        <f t="shared" si="217"/>
        <v>#REF!</v>
      </c>
      <c r="JS186" s="6" t="e">
        <f t="shared" si="217"/>
        <v>#REF!</v>
      </c>
    </row>
    <row r="187" spans="1:279" ht="14.5" x14ac:dyDescent="0.35">
      <c r="A187" s="8">
        <v>185</v>
      </c>
      <c r="B187" s="9">
        <v>42505</v>
      </c>
      <c r="C187" s="10">
        <v>404.4</v>
      </c>
      <c r="D187" s="8">
        <f t="shared" si="154"/>
        <v>10.87148148148168</v>
      </c>
      <c r="I187" s="6">
        <v>185</v>
      </c>
      <c r="J187" s="6">
        <f t="shared" si="155"/>
        <v>118.18910960219911</v>
      </c>
      <c r="K187" s="6">
        <f t="shared" si="156"/>
        <v>109.7093540466437</v>
      </c>
      <c r="L187" s="6">
        <f t="shared" si="220"/>
        <v>93.18470219479174</v>
      </c>
      <c r="M187" s="6">
        <f t="shared" si="220"/>
        <v>78.834346639235378</v>
      </c>
      <c r="N187" s="6">
        <f t="shared" si="220"/>
        <v>80.682498491087443</v>
      </c>
      <c r="O187" s="6">
        <f t="shared" si="220"/>
        <v>96.446146639235749</v>
      </c>
      <c r="P187" s="6">
        <f t="shared" si="220"/>
        <v>111.23136145405098</v>
      </c>
      <c r="Q187" s="6">
        <f t="shared" si="220"/>
        <v>121.12440960219959</v>
      </c>
      <c r="R187" s="6">
        <f t="shared" si="220"/>
        <v>128.19087256516244</v>
      </c>
      <c r="S187" s="6">
        <f t="shared" si="220"/>
        <v>134.60504663923697</v>
      </c>
      <c r="T187" s="6">
        <f t="shared" si="220"/>
        <v>139.06235404664412</v>
      </c>
      <c r="U187" s="6">
        <f t="shared" si="220"/>
        <v>142.21508367627402</v>
      </c>
      <c r="V187" s="6">
        <f t="shared" si="220"/>
        <v>142.64994293553289</v>
      </c>
      <c r="W187" s="6">
        <f t="shared" si="220"/>
        <v>134.06147256516277</v>
      </c>
      <c r="X187" s="6">
        <f t="shared" si="220"/>
        <v>115.03637997256982</v>
      </c>
      <c r="Y187" s="6">
        <f t="shared" si="220"/>
        <v>98.294298491087815</v>
      </c>
      <c r="Z187" s="6">
        <f t="shared" si="220"/>
        <v>99.272731824421513</v>
      </c>
      <c r="AA187" s="6">
        <f t="shared" si="220"/>
        <v>115.57995404664403</v>
      </c>
      <c r="AB187" s="6">
        <f t="shared" si="220"/>
        <v>132.32203552812541</v>
      </c>
      <c r="AC187" s="6">
        <f t="shared" si="220"/>
        <v>143.73709108368132</v>
      </c>
      <c r="AD187" s="6">
        <f t="shared" si="220"/>
        <v>152.21684663923673</v>
      </c>
      <c r="AE187" s="6">
        <f t="shared" si="220"/>
        <v>159.82688367627441</v>
      </c>
      <c r="AF187" s="6">
        <f t="shared" si="220"/>
        <v>165.69748367627412</v>
      </c>
      <c r="AG187" s="6">
        <f t="shared" si="220"/>
        <v>168.95892812071872</v>
      </c>
      <c r="AH187" s="6">
        <f t="shared" si="220"/>
        <v>167.43692071331145</v>
      </c>
      <c r="AI187" s="6">
        <f t="shared" si="220"/>
        <v>157.97873182442234</v>
      </c>
      <c r="AJ187" s="6">
        <f t="shared" si="220"/>
        <v>140.91050589849618</v>
      </c>
      <c r="AK187" s="6">
        <f t="shared" si="220"/>
        <v>125.9078614540515</v>
      </c>
      <c r="AL187" s="6">
        <f t="shared" si="220"/>
        <v>126.66886515775515</v>
      </c>
      <c r="AM187" s="6">
        <f t="shared" si="220"/>
        <v>142.64994293553289</v>
      </c>
      <c r="AN187" s="6">
        <f t="shared" si="220"/>
        <v>158.63102071331127</v>
      </c>
      <c r="AO187" s="6">
        <f t="shared" si="220"/>
        <v>170.26350589849659</v>
      </c>
      <c r="AP187" s="6">
        <f t="shared" si="220"/>
        <v>178.1996873799784</v>
      </c>
      <c r="AQ187" s="6">
        <f t="shared" si="220"/>
        <v>182.76570960220027</v>
      </c>
      <c r="AR187" s="6">
        <f t="shared" si="220"/>
        <v>188.74502441701532</v>
      </c>
      <c r="AS187" s="6">
        <f t="shared" si="220"/>
        <v>193.52847626886722</v>
      </c>
      <c r="AT187" s="6">
        <f t="shared" si="220"/>
        <v>193.63719108368196</v>
      </c>
      <c r="AU187" s="6">
        <f t="shared" si="220"/>
        <v>184.83129108368178</v>
      </c>
      <c r="AV187" s="6">
        <f t="shared" si="220"/>
        <v>166.89334663923725</v>
      </c>
      <c r="AW187" s="6">
        <f t="shared" si="220"/>
        <v>153.41270960219987</v>
      </c>
      <c r="AX187" s="6">
        <f t="shared" si="220"/>
        <v>156.45672441701504</v>
      </c>
      <c r="AY187" s="6">
        <f t="shared" si="220"/>
        <v>172.981376268867</v>
      </c>
      <c r="AZ187" s="6">
        <f t="shared" si="220"/>
        <v>188.52759478738588</v>
      </c>
      <c r="BA187" s="6">
        <f t="shared" si="220"/>
        <v>198.20321330590443</v>
      </c>
      <c r="BB187" s="6">
        <f t="shared" si="220"/>
        <v>205.48710589849733</v>
      </c>
      <c r="BC187" s="6">
        <f t="shared" si="220"/>
        <v>211.14027626886761</v>
      </c>
      <c r="BD187" s="6">
        <f t="shared" si="220"/>
        <v>216.46730219479372</v>
      </c>
      <c r="BE187" s="6">
        <f t="shared" si="220"/>
        <v>221.03332441701622</v>
      </c>
      <c r="BF187" s="6">
        <f t="shared" si="220"/>
        <v>220.48975034294199</v>
      </c>
      <c r="BG187" s="6">
        <f t="shared" si="220"/>
        <v>210.37927256516397</v>
      </c>
      <c r="BH187" s="6">
        <f t="shared" si="220"/>
        <v>191.78903923183051</v>
      </c>
      <c r="BI187" s="6">
        <f t="shared" si="220"/>
        <v>176.13410589849693</v>
      </c>
      <c r="BJ187" s="6">
        <f t="shared" si="220"/>
        <v>179.06940589849677</v>
      </c>
      <c r="BK187" s="6">
        <f t="shared" si="220"/>
        <v>197.11606515775662</v>
      </c>
      <c r="BL187" s="6">
        <f t="shared" si="220"/>
        <v>214.40172071331224</v>
      </c>
      <c r="BM187" s="6">
        <f t="shared" si="220"/>
        <v>224.07733923183079</v>
      </c>
      <c r="BN187" s="6">
        <f t="shared" si="220"/>
        <v>230.60022812072003</v>
      </c>
      <c r="BO187" s="6">
        <f t="shared" si="220"/>
        <v>235.60110960220138</v>
      </c>
      <c r="BP187" s="6">
        <f t="shared" si="220"/>
        <v>238.75383923183131</v>
      </c>
      <c r="BQ187" s="6">
        <f t="shared" si="220"/>
        <v>242.23271330590535</v>
      </c>
      <c r="BR187" s="6">
        <f t="shared" si="220"/>
        <v>244.40700960220158</v>
      </c>
      <c r="BS187" s="6">
        <f t="shared" si="220"/>
        <v>235.60110960220138</v>
      </c>
      <c r="BT187" s="6">
        <f t="shared" si="220"/>
        <v>216.57601700960845</v>
      </c>
      <c r="BU187" s="6">
        <f t="shared" si="220"/>
        <v>202.44309108368213</v>
      </c>
      <c r="BV187" s="6">
        <f t="shared" si="220"/>
        <v>204.94353182442313</v>
      </c>
      <c r="BW187" s="6">
        <f t="shared" si="220"/>
        <v>220.70717997257142</v>
      </c>
      <c r="BX187" s="6">
        <f t="shared" si="218"/>
        <v>239.73227256516438</v>
      </c>
      <c r="BY187" s="6">
        <f t="shared" si="218"/>
        <v>250.82118367627612</v>
      </c>
      <c r="BZ187" s="6">
        <f t="shared" si="218"/>
        <v>257.1266429355353</v>
      </c>
      <c r="CA187" s="6">
        <f t="shared" si="218"/>
        <v>262.12752441701667</v>
      </c>
      <c r="CB187" s="6">
        <f t="shared" si="218"/>
        <v>267.78069478738757</v>
      </c>
      <c r="CC187" s="6">
        <f t="shared" si="218"/>
        <v>272.34671700960939</v>
      </c>
      <c r="CD187" s="6">
        <f t="shared" si="218"/>
        <v>270.93342441701685</v>
      </c>
      <c r="CE187" s="6">
        <f t="shared" si="218"/>
        <v>259.84451330590571</v>
      </c>
      <c r="CF187" s="6">
        <f t="shared" si="218"/>
        <v>240.81942071331278</v>
      </c>
      <c r="CG187" s="6">
        <f t="shared" si="218"/>
        <v>227.01263923183126</v>
      </c>
      <c r="CH187" s="6">
        <f t="shared" si="218"/>
        <v>229.4043651577569</v>
      </c>
      <c r="CI187" s="6">
        <f t="shared" si="218"/>
        <v>245.82030219479415</v>
      </c>
      <c r="CJ187" s="6">
        <f t="shared" si="218"/>
        <v>263.54081700960921</v>
      </c>
      <c r="CK187" s="6">
        <f t="shared" si="218"/>
        <v>274.73844293553566</v>
      </c>
      <c r="CL187" s="6">
        <f t="shared" si="218"/>
        <v>280.50032812072067</v>
      </c>
      <c r="CM187" s="6">
        <f t="shared" si="218"/>
        <v>284.41406145405421</v>
      </c>
      <c r="CN187" s="6">
        <f t="shared" si="218"/>
        <v>288.98008367627671</v>
      </c>
      <c r="CO187" s="6">
        <f t="shared" si="218"/>
        <v>293.21996145405444</v>
      </c>
      <c r="CP187" s="6">
        <f t="shared" si="218"/>
        <v>292.78510219479494</v>
      </c>
      <c r="CQ187" s="6">
        <f t="shared" si="218"/>
        <v>282.45719478738744</v>
      </c>
      <c r="CR187" s="6" t="e">
        <f t="shared" si="218"/>
        <v>#REF!</v>
      </c>
      <c r="CS187" s="6" t="e">
        <f t="shared" si="218"/>
        <v>#REF!</v>
      </c>
      <c r="CT187" s="6" t="e">
        <f t="shared" si="218"/>
        <v>#REF!</v>
      </c>
      <c r="CU187" s="6" t="e">
        <f t="shared" si="218"/>
        <v>#REF!</v>
      </c>
      <c r="CV187" s="6" t="e">
        <f t="shared" si="218"/>
        <v>#REF!</v>
      </c>
      <c r="CW187" s="6" t="e">
        <f t="shared" si="218"/>
        <v>#REF!</v>
      </c>
      <c r="CX187" s="6" t="e">
        <f t="shared" si="218"/>
        <v>#REF!</v>
      </c>
      <c r="CY187" s="6" t="e">
        <f t="shared" si="218"/>
        <v>#REF!</v>
      </c>
      <c r="CZ187" s="6" t="e">
        <f t="shared" si="218"/>
        <v>#REF!</v>
      </c>
      <c r="DA187" s="6" t="e">
        <f t="shared" si="218"/>
        <v>#REF!</v>
      </c>
      <c r="DB187" s="6" t="e">
        <f t="shared" si="218"/>
        <v>#REF!</v>
      </c>
      <c r="DC187" s="6" t="e">
        <f t="shared" si="218"/>
        <v>#REF!</v>
      </c>
      <c r="DD187" s="6" t="e">
        <f t="shared" si="218"/>
        <v>#REF!</v>
      </c>
      <c r="DE187" s="6" t="e">
        <f t="shared" si="218"/>
        <v>#REF!</v>
      </c>
      <c r="DF187" s="6" t="e">
        <f t="shared" si="218"/>
        <v>#REF!</v>
      </c>
      <c r="DG187" s="6" t="e">
        <f t="shared" si="218"/>
        <v>#REF!</v>
      </c>
      <c r="DH187" s="6" t="e">
        <f t="shared" si="218"/>
        <v>#REF!</v>
      </c>
      <c r="DI187" s="6" t="e">
        <f t="shared" si="218"/>
        <v>#REF!</v>
      </c>
      <c r="DJ187" s="6" t="e">
        <f t="shared" si="218"/>
        <v>#REF!</v>
      </c>
      <c r="DK187" s="6" t="e">
        <f t="shared" si="218"/>
        <v>#REF!</v>
      </c>
      <c r="DL187" s="6" t="e">
        <f t="shared" si="218"/>
        <v>#REF!</v>
      </c>
      <c r="DM187" s="6" t="e">
        <f t="shared" si="218"/>
        <v>#REF!</v>
      </c>
      <c r="DN187" s="6" t="e">
        <f t="shared" si="218"/>
        <v>#REF!</v>
      </c>
      <c r="DO187" s="6" t="e">
        <f t="shared" si="218"/>
        <v>#REF!</v>
      </c>
      <c r="DP187" s="6" t="e">
        <f t="shared" si="218"/>
        <v>#REF!</v>
      </c>
      <c r="DQ187" s="6" t="e">
        <f t="shared" si="218"/>
        <v>#REF!</v>
      </c>
      <c r="DR187" s="6" t="e">
        <f t="shared" si="218"/>
        <v>#REF!</v>
      </c>
      <c r="DS187" s="6" t="e">
        <f t="shared" si="218"/>
        <v>#REF!</v>
      </c>
      <c r="DT187" s="6" t="e">
        <f t="shared" si="218"/>
        <v>#REF!</v>
      </c>
      <c r="DU187" s="6" t="e">
        <f t="shared" si="218"/>
        <v>#REF!</v>
      </c>
      <c r="DV187" s="6" t="e">
        <f t="shared" si="218"/>
        <v>#REF!</v>
      </c>
      <c r="DW187" s="6" t="e">
        <f t="shared" si="218"/>
        <v>#REF!</v>
      </c>
      <c r="DX187" s="6" t="e">
        <f t="shared" si="218"/>
        <v>#REF!</v>
      </c>
      <c r="DY187" s="6" t="e">
        <f t="shared" si="218"/>
        <v>#REF!</v>
      </c>
      <c r="DZ187" s="6" t="e">
        <f t="shared" si="218"/>
        <v>#REF!</v>
      </c>
      <c r="EA187" s="6" t="e">
        <f t="shared" si="218"/>
        <v>#REF!</v>
      </c>
      <c r="EB187" s="6" t="e">
        <f t="shared" si="218"/>
        <v>#REF!</v>
      </c>
      <c r="EC187" s="6" t="e">
        <f t="shared" si="218"/>
        <v>#REF!</v>
      </c>
      <c r="ED187" s="6" t="e">
        <f t="shared" si="218"/>
        <v>#REF!</v>
      </c>
      <c r="EE187" s="6" t="e">
        <f t="shared" si="218"/>
        <v>#REF!</v>
      </c>
      <c r="EF187" s="6" t="e">
        <f t="shared" si="218"/>
        <v>#REF!</v>
      </c>
      <c r="EG187" s="6" t="e">
        <f t="shared" si="218"/>
        <v>#REF!</v>
      </c>
      <c r="EH187" s="6" t="e">
        <f t="shared" si="218"/>
        <v>#REF!</v>
      </c>
      <c r="EI187" s="6" t="e">
        <f t="shared" si="221"/>
        <v>#REF!</v>
      </c>
      <c r="EJ187" s="6" t="e">
        <f t="shared" si="221"/>
        <v>#REF!</v>
      </c>
      <c r="EK187" s="6" t="e">
        <f t="shared" si="221"/>
        <v>#REF!</v>
      </c>
      <c r="EL187" s="6" t="e">
        <f t="shared" si="221"/>
        <v>#REF!</v>
      </c>
      <c r="EM187" s="6" t="e">
        <f t="shared" si="221"/>
        <v>#REF!</v>
      </c>
      <c r="EN187" s="6" t="e">
        <f t="shared" si="221"/>
        <v>#REF!</v>
      </c>
      <c r="EO187" s="6" t="e">
        <f t="shared" si="221"/>
        <v>#REF!</v>
      </c>
      <c r="EP187" s="6" t="e">
        <f t="shared" si="221"/>
        <v>#REF!</v>
      </c>
      <c r="EQ187" s="6" t="e">
        <f t="shared" si="221"/>
        <v>#REF!</v>
      </c>
      <c r="ER187" s="6" t="e">
        <f t="shared" si="221"/>
        <v>#REF!</v>
      </c>
      <c r="ES187" s="6" t="e">
        <f t="shared" si="221"/>
        <v>#REF!</v>
      </c>
      <c r="ET187" s="6" t="e">
        <f t="shared" si="221"/>
        <v>#REF!</v>
      </c>
      <c r="EU187" s="6" t="e">
        <f t="shared" si="221"/>
        <v>#REF!</v>
      </c>
      <c r="EV187" s="6" t="e">
        <f t="shared" si="221"/>
        <v>#REF!</v>
      </c>
      <c r="EW187" s="6" t="e">
        <f t="shared" si="221"/>
        <v>#REF!</v>
      </c>
      <c r="EX187" s="6" t="e">
        <f t="shared" si="221"/>
        <v>#REF!</v>
      </c>
      <c r="EY187" s="6" t="e">
        <f t="shared" si="221"/>
        <v>#REF!</v>
      </c>
      <c r="EZ187" s="6" t="e">
        <f t="shared" si="221"/>
        <v>#REF!</v>
      </c>
      <c r="FA187" s="6" t="e">
        <f t="shared" si="221"/>
        <v>#REF!</v>
      </c>
      <c r="FB187" s="6" t="e">
        <f t="shared" si="221"/>
        <v>#REF!</v>
      </c>
      <c r="FC187" s="6" t="e">
        <f t="shared" si="221"/>
        <v>#REF!</v>
      </c>
      <c r="FD187" s="6" t="e">
        <f t="shared" si="221"/>
        <v>#REF!</v>
      </c>
      <c r="FE187" s="6" t="e">
        <f t="shared" si="221"/>
        <v>#REF!</v>
      </c>
      <c r="FF187" s="6" t="e">
        <f t="shared" si="221"/>
        <v>#REF!</v>
      </c>
      <c r="FG187" s="6" t="e">
        <f t="shared" si="221"/>
        <v>#REF!</v>
      </c>
      <c r="FH187" s="6" t="e">
        <f t="shared" si="221"/>
        <v>#REF!</v>
      </c>
      <c r="FI187" s="6" t="e">
        <f t="shared" si="221"/>
        <v>#REF!</v>
      </c>
      <c r="FJ187" s="6" t="e">
        <f t="shared" si="221"/>
        <v>#REF!</v>
      </c>
      <c r="FK187" s="6" t="e">
        <f t="shared" si="221"/>
        <v>#REF!</v>
      </c>
      <c r="FL187" s="6" t="e">
        <f t="shared" si="221"/>
        <v>#REF!</v>
      </c>
      <c r="FM187" s="6" t="e">
        <f t="shared" si="221"/>
        <v>#REF!</v>
      </c>
      <c r="FN187" s="6" t="e">
        <f t="shared" si="221"/>
        <v>#REF!</v>
      </c>
      <c r="FO187" s="6" t="e">
        <f t="shared" si="221"/>
        <v>#REF!</v>
      </c>
      <c r="FP187" s="6" t="e">
        <f t="shared" si="221"/>
        <v>#REF!</v>
      </c>
      <c r="FQ187" s="6" t="e">
        <f t="shared" si="221"/>
        <v>#REF!</v>
      </c>
      <c r="FR187" s="6" t="e">
        <f t="shared" si="221"/>
        <v>#REF!</v>
      </c>
      <c r="FS187" s="6" t="e">
        <f t="shared" si="221"/>
        <v>#REF!</v>
      </c>
      <c r="FT187" s="6" t="e">
        <f t="shared" si="221"/>
        <v>#REF!</v>
      </c>
      <c r="FU187" s="6" t="e">
        <f t="shared" si="221"/>
        <v>#REF!</v>
      </c>
      <c r="FV187" s="6" t="e">
        <f t="shared" si="221"/>
        <v>#REF!</v>
      </c>
      <c r="FW187" s="6" t="e">
        <f t="shared" si="221"/>
        <v>#REF!</v>
      </c>
      <c r="FX187" s="6" t="e">
        <f t="shared" si="221"/>
        <v>#REF!</v>
      </c>
      <c r="FY187" s="6" t="e">
        <f t="shared" si="221"/>
        <v>#REF!</v>
      </c>
      <c r="FZ187" s="6" t="e">
        <f t="shared" si="221"/>
        <v>#REF!</v>
      </c>
      <c r="GA187" s="6" t="e">
        <f t="shared" si="221"/>
        <v>#REF!</v>
      </c>
      <c r="GB187" s="6" t="e">
        <f t="shared" si="221"/>
        <v>#REF!</v>
      </c>
      <c r="GC187" s="6" t="e">
        <f t="shared" si="221"/>
        <v>#REF!</v>
      </c>
      <c r="GD187" s="6" t="e">
        <f t="shared" si="221"/>
        <v>#REF!</v>
      </c>
      <c r="GE187" s="6" t="e">
        <f t="shared" si="221"/>
        <v>#REF!</v>
      </c>
      <c r="GF187" s="6" t="e">
        <f t="shared" si="221"/>
        <v>#REF!</v>
      </c>
      <c r="GG187" s="6" t="e">
        <f t="shared" si="221"/>
        <v>#REF!</v>
      </c>
      <c r="GH187" s="6" t="e">
        <f t="shared" si="221"/>
        <v>#REF!</v>
      </c>
      <c r="GI187" s="6" t="e">
        <f t="shared" si="221"/>
        <v>#REF!</v>
      </c>
      <c r="GJ187" s="6" t="e">
        <f t="shared" si="221"/>
        <v>#REF!</v>
      </c>
      <c r="GK187" s="6" t="e">
        <f t="shared" si="221"/>
        <v>#REF!</v>
      </c>
      <c r="GL187" s="6" t="e">
        <f t="shared" si="221"/>
        <v>#REF!</v>
      </c>
      <c r="GM187" s="6" t="e">
        <f t="shared" si="221"/>
        <v>#REF!</v>
      </c>
      <c r="GN187" s="6" t="e">
        <f t="shared" si="221"/>
        <v>#REF!</v>
      </c>
      <c r="GO187" s="6" t="e">
        <f t="shared" si="221"/>
        <v>#REF!</v>
      </c>
      <c r="GP187" s="6" t="e">
        <f t="shared" si="221"/>
        <v>#REF!</v>
      </c>
      <c r="GQ187" s="6" t="e">
        <f t="shared" si="221"/>
        <v>#REF!</v>
      </c>
      <c r="GR187" s="6" t="e">
        <f t="shared" si="221"/>
        <v>#REF!</v>
      </c>
      <c r="GS187" s="6" t="e">
        <f t="shared" si="221"/>
        <v>#REF!</v>
      </c>
      <c r="GT187" s="6" t="e">
        <f t="shared" si="221"/>
        <v>#REF!</v>
      </c>
      <c r="GU187" s="6" t="e">
        <f t="shared" si="219"/>
        <v>#REF!</v>
      </c>
      <c r="GV187" s="6" t="e">
        <f t="shared" si="219"/>
        <v>#REF!</v>
      </c>
      <c r="GW187" s="6" t="e">
        <f t="shared" si="219"/>
        <v>#REF!</v>
      </c>
      <c r="GX187" s="6" t="e">
        <f t="shared" si="219"/>
        <v>#REF!</v>
      </c>
      <c r="GY187" s="6" t="e">
        <f t="shared" si="219"/>
        <v>#REF!</v>
      </c>
      <c r="GZ187" s="6" t="e">
        <f t="shared" si="219"/>
        <v>#REF!</v>
      </c>
      <c r="HA187" s="6" t="e">
        <f t="shared" si="219"/>
        <v>#REF!</v>
      </c>
      <c r="HB187" s="6" t="e">
        <f t="shared" si="219"/>
        <v>#REF!</v>
      </c>
      <c r="HC187" s="6" t="e">
        <f t="shared" si="219"/>
        <v>#REF!</v>
      </c>
      <c r="HD187" s="6" t="e">
        <f t="shared" si="219"/>
        <v>#REF!</v>
      </c>
      <c r="HE187" s="6" t="e">
        <f t="shared" si="219"/>
        <v>#REF!</v>
      </c>
      <c r="HF187" s="6" t="e">
        <f t="shared" si="219"/>
        <v>#REF!</v>
      </c>
      <c r="HG187" s="6" t="e">
        <f t="shared" si="219"/>
        <v>#REF!</v>
      </c>
      <c r="HH187" s="6" t="e">
        <f t="shared" si="219"/>
        <v>#REF!</v>
      </c>
      <c r="HI187" s="6" t="e">
        <f t="shared" si="219"/>
        <v>#REF!</v>
      </c>
      <c r="HJ187" s="6" t="e">
        <f t="shared" si="219"/>
        <v>#REF!</v>
      </c>
      <c r="HK187" s="6" t="e">
        <f t="shared" si="219"/>
        <v>#REF!</v>
      </c>
      <c r="HL187" s="6" t="e">
        <f t="shared" si="219"/>
        <v>#REF!</v>
      </c>
      <c r="HM187" s="6" t="e">
        <f t="shared" si="219"/>
        <v>#REF!</v>
      </c>
      <c r="HN187" s="6" t="e">
        <f t="shared" si="219"/>
        <v>#REF!</v>
      </c>
      <c r="HO187" s="6" t="e">
        <f t="shared" si="219"/>
        <v>#REF!</v>
      </c>
      <c r="HP187" s="6" t="e">
        <f t="shared" si="219"/>
        <v>#REF!</v>
      </c>
      <c r="HQ187" s="6" t="e">
        <f t="shared" si="219"/>
        <v>#REF!</v>
      </c>
      <c r="HR187" s="6" t="e">
        <f t="shared" si="219"/>
        <v>#REF!</v>
      </c>
      <c r="HS187" s="6" t="e">
        <f t="shared" si="219"/>
        <v>#REF!</v>
      </c>
      <c r="HT187" s="6" t="e">
        <f t="shared" si="219"/>
        <v>#REF!</v>
      </c>
      <c r="HU187" s="6" t="e">
        <f t="shared" si="219"/>
        <v>#REF!</v>
      </c>
      <c r="HV187" s="6" t="e">
        <f t="shared" si="219"/>
        <v>#REF!</v>
      </c>
      <c r="HW187" s="6" t="e">
        <f t="shared" si="219"/>
        <v>#REF!</v>
      </c>
      <c r="HX187" s="6" t="e">
        <f t="shared" si="219"/>
        <v>#REF!</v>
      </c>
      <c r="HY187" s="6" t="e">
        <f t="shared" si="219"/>
        <v>#REF!</v>
      </c>
      <c r="HZ187" s="6" t="e">
        <f t="shared" si="219"/>
        <v>#REF!</v>
      </c>
      <c r="IA187" s="6" t="e">
        <f t="shared" si="219"/>
        <v>#REF!</v>
      </c>
      <c r="IB187" s="6" t="e">
        <f t="shared" si="219"/>
        <v>#REF!</v>
      </c>
      <c r="IC187" s="6" t="e">
        <f t="shared" si="219"/>
        <v>#REF!</v>
      </c>
      <c r="ID187" s="6" t="e">
        <f t="shared" si="219"/>
        <v>#REF!</v>
      </c>
      <c r="IE187" s="6" t="e">
        <f t="shared" si="219"/>
        <v>#REF!</v>
      </c>
      <c r="IF187" s="6" t="e">
        <f t="shared" si="219"/>
        <v>#REF!</v>
      </c>
      <c r="IG187" s="6" t="e">
        <f t="shared" si="219"/>
        <v>#REF!</v>
      </c>
      <c r="IH187" s="6" t="e">
        <f t="shared" si="219"/>
        <v>#REF!</v>
      </c>
      <c r="II187" s="6" t="e">
        <f t="shared" si="219"/>
        <v>#REF!</v>
      </c>
      <c r="IJ187" s="6" t="e">
        <f t="shared" si="219"/>
        <v>#REF!</v>
      </c>
      <c r="IK187" s="6" t="e">
        <f t="shared" si="219"/>
        <v>#REF!</v>
      </c>
      <c r="IL187" s="6" t="e">
        <f t="shared" si="219"/>
        <v>#REF!</v>
      </c>
      <c r="IM187" s="6" t="e">
        <f t="shared" si="219"/>
        <v>#REF!</v>
      </c>
      <c r="IN187" s="6" t="e">
        <f t="shared" si="219"/>
        <v>#REF!</v>
      </c>
      <c r="IO187" s="6" t="e">
        <f t="shared" si="219"/>
        <v>#REF!</v>
      </c>
      <c r="IP187" s="6" t="e">
        <f t="shared" si="219"/>
        <v>#REF!</v>
      </c>
      <c r="IQ187" s="6" t="e">
        <f t="shared" si="219"/>
        <v>#REF!</v>
      </c>
      <c r="IR187" s="6" t="e">
        <f t="shared" si="219"/>
        <v>#REF!</v>
      </c>
      <c r="IS187" s="6" t="e">
        <f t="shared" si="219"/>
        <v>#REF!</v>
      </c>
      <c r="IT187" s="6" t="e">
        <f t="shared" si="219"/>
        <v>#REF!</v>
      </c>
      <c r="IU187" s="6" t="e">
        <f t="shared" si="219"/>
        <v>#REF!</v>
      </c>
      <c r="IV187" s="6" t="e">
        <f t="shared" si="219"/>
        <v>#REF!</v>
      </c>
      <c r="IW187" s="6" t="e">
        <f t="shared" si="219"/>
        <v>#REF!</v>
      </c>
      <c r="IX187" s="6" t="e">
        <f t="shared" si="219"/>
        <v>#REF!</v>
      </c>
      <c r="IY187" s="6" t="e">
        <f t="shared" si="219"/>
        <v>#REF!</v>
      </c>
      <c r="IZ187" s="6" t="e">
        <f t="shared" si="219"/>
        <v>#REF!</v>
      </c>
      <c r="JA187" s="6" t="e">
        <f t="shared" si="219"/>
        <v>#REF!</v>
      </c>
      <c r="JB187" s="6" t="e">
        <f t="shared" si="219"/>
        <v>#REF!</v>
      </c>
      <c r="JC187" s="6" t="e">
        <f t="shared" si="219"/>
        <v>#REF!</v>
      </c>
      <c r="JD187" s="6" t="e">
        <f t="shared" si="219"/>
        <v>#REF!</v>
      </c>
      <c r="JE187" s="6" t="e">
        <f t="shared" si="219"/>
        <v>#REF!</v>
      </c>
      <c r="JF187" s="6" t="e">
        <f t="shared" si="217"/>
        <v>#REF!</v>
      </c>
      <c r="JG187" s="6" t="e">
        <f t="shared" si="217"/>
        <v>#REF!</v>
      </c>
      <c r="JH187" s="6" t="e">
        <f t="shared" si="217"/>
        <v>#REF!</v>
      </c>
      <c r="JI187" s="6" t="e">
        <f t="shared" si="217"/>
        <v>#REF!</v>
      </c>
      <c r="JJ187" s="6" t="e">
        <f t="shared" si="217"/>
        <v>#REF!</v>
      </c>
      <c r="JK187" s="6" t="e">
        <f t="shared" si="217"/>
        <v>#REF!</v>
      </c>
      <c r="JL187" s="6" t="e">
        <f t="shared" si="217"/>
        <v>#REF!</v>
      </c>
      <c r="JM187" s="6" t="e">
        <f t="shared" si="217"/>
        <v>#REF!</v>
      </c>
      <c r="JN187" s="6" t="e">
        <f t="shared" si="217"/>
        <v>#REF!</v>
      </c>
      <c r="JO187" s="6" t="e">
        <f t="shared" si="217"/>
        <v>#REF!</v>
      </c>
      <c r="JP187" s="6" t="e">
        <f t="shared" si="217"/>
        <v>#REF!</v>
      </c>
      <c r="JQ187" s="6" t="e">
        <f t="shared" si="217"/>
        <v>#REF!</v>
      </c>
      <c r="JR187" s="6" t="e">
        <f t="shared" si="217"/>
        <v>#REF!</v>
      </c>
      <c r="JS187" s="6" t="e">
        <f t="shared" si="217"/>
        <v>#REF!</v>
      </c>
    </row>
    <row r="188" spans="1:279" ht="14.5" x14ac:dyDescent="0.35">
      <c r="A188" s="8">
        <v>186</v>
      </c>
      <c r="B188" s="9">
        <v>42536</v>
      </c>
      <c r="C188" s="10">
        <v>403.62</v>
      </c>
      <c r="D188" s="8">
        <f t="shared" si="154"/>
        <v>10.091481481481708</v>
      </c>
      <c r="I188" s="6">
        <v>186</v>
      </c>
      <c r="J188" s="6">
        <f t="shared" si="155"/>
        <v>101.83799849108824</v>
      </c>
      <c r="K188" s="6">
        <f t="shared" si="156"/>
        <v>86.498946639236237</v>
      </c>
      <c r="L188" s="6">
        <f t="shared" si="220"/>
        <v>73.178191083679877</v>
      </c>
      <c r="M188" s="6">
        <f t="shared" si="220"/>
        <v>74.893742935531918</v>
      </c>
      <c r="N188" s="6">
        <f t="shared" si="220"/>
        <v>89.526391083680281</v>
      </c>
      <c r="O188" s="6">
        <f t="shared" si="220"/>
        <v>103.25080589849554</v>
      </c>
      <c r="P188" s="6">
        <f t="shared" si="220"/>
        <v>112.43405404664415</v>
      </c>
      <c r="Q188" s="6">
        <f t="shared" si="220"/>
        <v>118.99351700960703</v>
      </c>
      <c r="R188" s="6">
        <f t="shared" si="220"/>
        <v>124.94749108368156</v>
      </c>
      <c r="S188" s="6">
        <f t="shared" si="220"/>
        <v>129.08499849108873</v>
      </c>
      <c r="T188" s="6">
        <f t="shared" si="220"/>
        <v>132.01152812071865</v>
      </c>
      <c r="U188" s="6">
        <f t="shared" si="220"/>
        <v>132.41518737997754</v>
      </c>
      <c r="V188" s="6">
        <f t="shared" si="220"/>
        <v>124.44291700960736</v>
      </c>
      <c r="W188" s="6">
        <f t="shared" si="220"/>
        <v>106.78282441701437</v>
      </c>
      <c r="X188" s="6">
        <f t="shared" si="220"/>
        <v>91.241942935532336</v>
      </c>
      <c r="Y188" s="6">
        <f t="shared" si="220"/>
        <v>92.150176268866005</v>
      </c>
      <c r="Z188" s="6">
        <f t="shared" si="220"/>
        <v>107.28739849108857</v>
      </c>
      <c r="AA188" s="6">
        <f t="shared" si="220"/>
        <v>122.82827997257003</v>
      </c>
      <c r="AB188" s="6">
        <f t="shared" si="220"/>
        <v>133.42433552812594</v>
      </c>
      <c r="AC188" s="6">
        <f t="shared" si="220"/>
        <v>141.29569108368139</v>
      </c>
      <c r="AD188" s="6">
        <f t="shared" si="220"/>
        <v>148.35972812071904</v>
      </c>
      <c r="AE188" s="6">
        <f t="shared" si="220"/>
        <v>153.80912812071881</v>
      </c>
      <c r="AF188" s="6">
        <f t="shared" si="220"/>
        <v>156.83657256516344</v>
      </c>
      <c r="AG188" s="6">
        <f t="shared" si="220"/>
        <v>155.42376515775612</v>
      </c>
      <c r="AH188" s="6">
        <f t="shared" si="220"/>
        <v>146.644176268867</v>
      </c>
      <c r="AI188" s="6">
        <f t="shared" si="220"/>
        <v>130.8005503429408</v>
      </c>
      <c r="AJ188" s="6">
        <f t="shared" si="220"/>
        <v>116.87430589849608</v>
      </c>
      <c r="AK188" s="6">
        <f t="shared" si="220"/>
        <v>117.58070960219973</v>
      </c>
      <c r="AL188" s="6">
        <f t="shared" si="220"/>
        <v>132.41518737997754</v>
      </c>
      <c r="AM188" s="6">
        <f t="shared" si="220"/>
        <v>147.24966515775594</v>
      </c>
      <c r="AN188" s="6">
        <f t="shared" si="220"/>
        <v>158.04755034294129</v>
      </c>
      <c r="AO188" s="6">
        <f t="shared" si="220"/>
        <v>165.41433182442313</v>
      </c>
      <c r="AP188" s="6">
        <f t="shared" si="220"/>
        <v>169.65275404664501</v>
      </c>
      <c r="AQ188" s="6">
        <f t="shared" si="220"/>
        <v>175.20306886146008</v>
      </c>
      <c r="AR188" s="6">
        <f t="shared" si="220"/>
        <v>179.64332071331199</v>
      </c>
      <c r="AS188" s="6">
        <f t="shared" si="220"/>
        <v>179.74423552812672</v>
      </c>
      <c r="AT188" s="6">
        <f t="shared" si="220"/>
        <v>171.57013552812651</v>
      </c>
      <c r="AU188" s="6">
        <f t="shared" si="220"/>
        <v>154.91919108368194</v>
      </c>
      <c r="AV188" s="6">
        <f t="shared" si="220"/>
        <v>142.40575404664452</v>
      </c>
      <c r="AW188" s="6">
        <f t="shared" si="220"/>
        <v>145.23136886145971</v>
      </c>
      <c r="AX188" s="6">
        <f t="shared" si="220"/>
        <v>160.57042071331171</v>
      </c>
      <c r="AY188" s="6">
        <f t="shared" si="220"/>
        <v>175.00123923183062</v>
      </c>
      <c r="AZ188" s="6">
        <f t="shared" si="220"/>
        <v>183.9826577503492</v>
      </c>
      <c r="BA188" s="6">
        <f t="shared" si="220"/>
        <v>190.7439503429421</v>
      </c>
      <c r="BB188" s="6">
        <f t="shared" si="220"/>
        <v>195.99152071331241</v>
      </c>
      <c r="BC188" s="6">
        <f t="shared" si="220"/>
        <v>200.93634663923854</v>
      </c>
      <c r="BD188" s="6">
        <f t="shared" si="220"/>
        <v>205.17476886146102</v>
      </c>
      <c r="BE188" s="6">
        <f t="shared" si="220"/>
        <v>204.67019478738683</v>
      </c>
      <c r="BF188" s="6">
        <f t="shared" si="220"/>
        <v>195.28511700960877</v>
      </c>
      <c r="BG188" s="6">
        <f t="shared" si="220"/>
        <v>178.02868367627525</v>
      </c>
      <c r="BH188" s="6">
        <f t="shared" si="220"/>
        <v>163.4969503429416</v>
      </c>
      <c r="BI188" s="6">
        <f t="shared" si="220"/>
        <v>166.2216503429415</v>
      </c>
      <c r="BJ188" s="6">
        <f t="shared" si="220"/>
        <v>182.97350960220137</v>
      </c>
      <c r="BK188" s="6">
        <f t="shared" si="220"/>
        <v>199.01896515775704</v>
      </c>
      <c r="BL188" s="6">
        <f t="shared" si="220"/>
        <v>208.00038367627562</v>
      </c>
      <c r="BM188" s="6">
        <f t="shared" si="220"/>
        <v>214.05527256516487</v>
      </c>
      <c r="BN188" s="6">
        <f t="shared" si="220"/>
        <v>218.69735404664627</v>
      </c>
      <c r="BO188" s="6">
        <f t="shared" si="220"/>
        <v>221.62388367627617</v>
      </c>
      <c r="BP188" s="6">
        <f t="shared" si="220"/>
        <v>224.85315775035025</v>
      </c>
      <c r="BQ188" s="6">
        <f t="shared" si="220"/>
        <v>226.87145404664648</v>
      </c>
      <c r="BR188" s="6">
        <f t="shared" si="220"/>
        <v>218.69735404664627</v>
      </c>
      <c r="BS188" s="6">
        <f t="shared" si="220"/>
        <v>201.03726145405327</v>
      </c>
      <c r="BT188" s="6">
        <f t="shared" si="220"/>
        <v>187.91833552812693</v>
      </c>
      <c r="BU188" s="6">
        <f t="shared" si="220"/>
        <v>190.23937626886791</v>
      </c>
      <c r="BV188" s="6">
        <f t="shared" si="220"/>
        <v>204.87202441701626</v>
      </c>
      <c r="BW188" s="6">
        <f t="shared" ref="BW188:EH191" si="222">INDEX($D$3:$D$272,$I188,1)*INDEX($D$3:$D$272,$I188+BW$2,1)</f>
        <v>222.53211700960927</v>
      </c>
      <c r="BX188" s="6">
        <f t="shared" si="222"/>
        <v>232.825428120721</v>
      </c>
      <c r="BY188" s="6">
        <f t="shared" si="222"/>
        <v>238.67848737998023</v>
      </c>
      <c r="BZ188" s="6">
        <f t="shared" si="222"/>
        <v>243.3205688614616</v>
      </c>
      <c r="CA188" s="6">
        <f t="shared" si="222"/>
        <v>248.56813923183248</v>
      </c>
      <c r="CB188" s="6">
        <f t="shared" si="222"/>
        <v>252.80656145405439</v>
      </c>
      <c r="CC188" s="6">
        <f t="shared" si="222"/>
        <v>251.4946688614618</v>
      </c>
      <c r="CD188" s="6">
        <f t="shared" si="222"/>
        <v>241.20135775035064</v>
      </c>
      <c r="CE188" s="6">
        <f t="shared" si="222"/>
        <v>223.54126515775766</v>
      </c>
      <c r="CF188" s="6">
        <f t="shared" si="222"/>
        <v>210.72508367627609</v>
      </c>
      <c r="CG188" s="6">
        <f t="shared" si="222"/>
        <v>212.94520960220174</v>
      </c>
      <c r="CH188" s="6">
        <f t="shared" si="222"/>
        <v>228.18334663923903</v>
      </c>
      <c r="CI188" s="6">
        <f t="shared" si="222"/>
        <v>244.63246145405418</v>
      </c>
      <c r="CJ188" s="6">
        <f t="shared" si="222"/>
        <v>255.02668737998064</v>
      </c>
      <c r="CK188" s="6">
        <f t="shared" si="222"/>
        <v>260.37517256516566</v>
      </c>
      <c r="CL188" s="6">
        <f t="shared" si="222"/>
        <v>264.0081058984992</v>
      </c>
      <c r="CM188" s="6">
        <f t="shared" si="222"/>
        <v>268.24652812072168</v>
      </c>
      <c r="CN188" s="6">
        <f t="shared" si="222"/>
        <v>272.18220589849943</v>
      </c>
      <c r="CO188" s="6">
        <f t="shared" si="222"/>
        <v>271.77854663923995</v>
      </c>
      <c r="CP188" s="6">
        <f t="shared" si="222"/>
        <v>262.19163923183243</v>
      </c>
      <c r="CQ188" s="6" t="e">
        <f t="shared" si="222"/>
        <v>#REF!</v>
      </c>
      <c r="CR188" s="6" t="e">
        <f t="shared" si="222"/>
        <v>#REF!</v>
      </c>
      <c r="CS188" s="6" t="e">
        <f t="shared" si="222"/>
        <v>#REF!</v>
      </c>
      <c r="CT188" s="6" t="e">
        <f t="shared" si="222"/>
        <v>#REF!</v>
      </c>
      <c r="CU188" s="6" t="e">
        <f t="shared" si="222"/>
        <v>#REF!</v>
      </c>
      <c r="CV188" s="6" t="e">
        <f t="shared" si="222"/>
        <v>#REF!</v>
      </c>
      <c r="CW188" s="6" t="e">
        <f t="shared" si="222"/>
        <v>#REF!</v>
      </c>
      <c r="CX188" s="6" t="e">
        <f t="shared" si="222"/>
        <v>#REF!</v>
      </c>
      <c r="CY188" s="6" t="e">
        <f t="shared" si="222"/>
        <v>#REF!</v>
      </c>
      <c r="CZ188" s="6" t="e">
        <f t="shared" si="222"/>
        <v>#REF!</v>
      </c>
      <c r="DA188" s="6" t="e">
        <f t="shared" si="222"/>
        <v>#REF!</v>
      </c>
      <c r="DB188" s="6" t="e">
        <f t="shared" si="222"/>
        <v>#REF!</v>
      </c>
      <c r="DC188" s="6" t="e">
        <f t="shared" si="222"/>
        <v>#REF!</v>
      </c>
      <c r="DD188" s="6" t="e">
        <f t="shared" si="222"/>
        <v>#REF!</v>
      </c>
      <c r="DE188" s="6" t="e">
        <f t="shared" si="222"/>
        <v>#REF!</v>
      </c>
      <c r="DF188" s="6" t="e">
        <f t="shared" si="222"/>
        <v>#REF!</v>
      </c>
      <c r="DG188" s="6" t="e">
        <f t="shared" si="222"/>
        <v>#REF!</v>
      </c>
      <c r="DH188" s="6" t="e">
        <f t="shared" si="222"/>
        <v>#REF!</v>
      </c>
      <c r="DI188" s="6" t="e">
        <f t="shared" si="222"/>
        <v>#REF!</v>
      </c>
      <c r="DJ188" s="6" t="e">
        <f t="shared" si="222"/>
        <v>#REF!</v>
      </c>
      <c r="DK188" s="6" t="e">
        <f t="shared" si="222"/>
        <v>#REF!</v>
      </c>
      <c r="DL188" s="6" t="e">
        <f t="shared" si="222"/>
        <v>#REF!</v>
      </c>
      <c r="DM188" s="6" t="e">
        <f t="shared" si="222"/>
        <v>#REF!</v>
      </c>
      <c r="DN188" s="6" t="e">
        <f t="shared" si="222"/>
        <v>#REF!</v>
      </c>
      <c r="DO188" s="6" t="e">
        <f t="shared" si="222"/>
        <v>#REF!</v>
      </c>
      <c r="DP188" s="6" t="e">
        <f t="shared" si="222"/>
        <v>#REF!</v>
      </c>
      <c r="DQ188" s="6" t="e">
        <f t="shared" si="222"/>
        <v>#REF!</v>
      </c>
      <c r="DR188" s="6" t="e">
        <f t="shared" si="222"/>
        <v>#REF!</v>
      </c>
      <c r="DS188" s="6" t="e">
        <f t="shared" si="222"/>
        <v>#REF!</v>
      </c>
      <c r="DT188" s="6" t="e">
        <f t="shared" si="222"/>
        <v>#REF!</v>
      </c>
      <c r="DU188" s="6" t="e">
        <f t="shared" si="222"/>
        <v>#REF!</v>
      </c>
      <c r="DV188" s="6" t="e">
        <f t="shared" si="222"/>
        <v>#REF!</v>
      </c>
      <c r="DW188" s="6" t="e">
        <f t="shared" si="222"/>
        <v>#REF!</v>
      </c>
      <c r="DX188" s="6" t="e">
        <f t="shared" si="222"/>
        <v>#REF!</v>
      </c>
      <c r="DY188" s="6" t="e">
        <f t="shared" si="222"/>
        <v>#REF!</v>
      </c>
      <c r="DZ188" s="6" t="e">
        <f t="shared" si="222"/>
        <v>#REF!</v>
      </c>
      <c r="EA188" s="6" t="e">
        <f t="shared" si="222"/>
        <v>#REF!</v>
      </c>
      <c r="EB188" s="6" t="e">
        <f t="shared" si="222"/>
        <v>#REF!</v>
      </c>
      <c r="EC188" s="6" t="e">
        <f t="shared" si="222"/>
        <v>#REF!</v>
      </c>
      <c r="ED188" s="6" t="e">
        <f t="shared" si="222"/>
        <v>#REF!</v>
      </c>
      <c r="EE188" s="6" t="e">
        <f t="shared" si="222"/>
        <v>#REF!</v>
      </c>
      <c r="EF188" s="6" t="e">
        <f t="shared" si="222"/>
        <v>#REF!</v>
      </c>
      <c r="EG188" s="6" t="e">
        <f t="shared" si="222"/>
        <v>#REF!</v>
      </c>
      <c r="EH188" s="6" t="e">
        <f t="shared" si="222"/>
        <v>#REF!</v>
      </c>
      <c r="EI188" s="6" t="e">
        <f t="shared" si="221"/>
        <v>#REF!</v>
      </c>
      <c r="EJ188" s="6" t="e">
        <f t="shared" si="221"/>
        <v>#REF!</v>
      </c>
      <c r="EK188" s="6" t="e">
        <f t="shared" si="221"/>
        <v>#REF!</v>
      </c>
      <c r="EL188" s="6" t="e">
        <f t="shared" si="221"/>
        <v>#REF!</v>
      </c>
      <c r="EM188" s="6" t="e">
        <f t="shared" si="221"/>
        <v>#REF!</v>
      </c>
      <c r="EN188" s="6" t="e">
        <f t="shared" si="221"/>
        <v>#REF!</v>
      </c>
      <c r="EO188" s="6" t="e">
        <f t="shared" si="221"/>
        <v>#REF!</v>
      </c>
      <c r="EP188" s="6" t="e">
        <f t="shared" si="221"/>
        <v>#REF!</v>
      </c>
      <c r="EQ188" s="6" t="e">
        <f t="shared" si="221"/>
        <v>#REF!</v>
      </c>
      <c r="ER188" s="6" t="e">
        <f t="shared" si="221"/>
        <v>#REF!</v>
      </c>
      <c r="ES188" s="6" t="e">
        <f t="shared" si="221"/>
        <v>#REF!</v>
      </c>
      <c r="ET188" s="6" t="e">
        <f t="shared" si="221"/>
        <v>#REF!</v>
      </c>
      <c r="EU188" s="6" t="e">
        <f t="shared" si="221"/>
        <v>#REF!</v>
      </c>
      <c r="EV188" s="6" t="e">
        <f t="shared" si="221"/>
        <v>#REF!</v>
      </c>
      <c r="EW188" s="6" t="e">
        <f t="shared" si="221"/>
        <v>#REF!</v>
      </c>
      <c r="EX188" s="6" t="e">
        <f t="shared" si="221"/>
        <v>#REF!</v>
      </c>
      <c r="EY188" s="6" t="e">
        <f t="shared" si="221"/>
        <v>#REF!</v>
      </c>
      <c r="EZ188" s="6" t="e">
        <f t="shared" si="221"/>
        <v>#REF!</v>
      </c>
      <c r="FA188" s="6" t="e">
        <f t="shared" si="221"/>
        <v>#REF!</v>
      </c>
      <c r="FB188" s="6" t="e">
        <f t="shared" si="221"/>
        <v>#REF!</v>
      </c>
      <c r="FC188" s="6" t="e">
        <f t="shared" si="221"/>
        <v>#REF!</v>
      </c>
      <c r="FD188" s="6" t="e">
        <f t="shared" si="221"/>
        <v>#REF!</v>
      </c>
      <c r="FE188" s="6" t="e">
        <f t="shared" si="221"/>
        <v>#REF!</v>
      </c>
      <c r="FF188" s="6" t="e">
        <f t="shared" si="221"/>
        <v>#REF!</v>
      </c>
      <c r="FG188" s="6" t="e">
        <f t="shared" si="221"/>
        <v>#REF!</v>
      </c>
      <c r="FH188" s="6" t="e">
        <f t="shared" si="221"/>
        <v>#REF!</v>
      </c>
      <c r="FI188" s="6" t="e">
        <f t="shared" si="221"/>
        <v>#REF!</v>
      </c>
      <c r="FJ188" s="6" t="e">
        <f t="shared" si="221"/>
        <v>#REF!</v>
      </c>
      <c r="FK188" s="6" t="e">
        <f t="shared" si="221"/>
        <v>#REF!</v>
      </c>
      <c r="FL188" s="6" t="e">
        <f t="shared" si="221"/>
        <v>#REF!</v>
      </c>
      <c r="FM188" s="6" t="e">
        <f t="shared" si="221"/>
        <v>#REF!</v>
      </c>
      <c r="FN188" s="6" t="e">
        <f t="shared" si="221"/>
        <v>#REF!</v>
      </c>
      <c r="FO188" s="6" t="e">
        <f t="shared" si="221"/>
        <v>#REF!</v>
      </c>
      <c r="FP188" s="6" t="e">
        <f t="shared" si="221"/>
        <v>#REF!</v>
      </c>
      <c r="FQ188" s="6" t="e">
        <f t="shared" si="221"/>
        <v>#REF!</v>
      </c>
      <c r="FR188" s="6" t="e">
        <f t="shared" si="221"/>
        <v>#REF!</v>
      </c>
      <c r="FS188" s="6" t="e">
        <f t="shared" si="221"/>
        <v>#REF!</v>
      </c>
      <c r="FT188" s="6" t="e">
        <f t="shared" si="221"/>
        <v>#REF!</v>
      </c>
      <c r="FU188" s="6" t="e">
        <f t="shared" si="221"/>
        <v>#REF!</v>
      </c>
      <c r="FV188" s="6" t="e">
        <f t="shared" si="221"/>
        <v>#REF!</v>
      </c>
      <c r="FW188" s="6" t="e">
        <f t="shared" si="221"/>
        <v>#REF!</v>
      </c>
      <c r="FX188" s="6" t="e">
        <f t="shared" si="221"/>
        <v>#REF!</v>
      </c>
      <c r="FY188" s="6" t="e">
        <f t="shared" si="221"/>
        <v>#REF!</v>
      </c>
      <c r="FZ188" s="6" t="e">
        <f t="shared" si="221"/>
        <v>#REF!</v>
      </c>
      <c r="GA188" s="6" t="e">
        <f t="shared" si="221"/>
        <v>#REF!</v>
      </c>
      <c r="GB188" s="6" t="e">
        <f t="shared" si="221"/>
        <v>#REF!</v>
      </c>
      <c r="GC188" s="6" t="e">
        <f t="shared" si="221"/>
        <v>#REF!</v>
      </c>
      <c r="GD188" s="6" t="e">
        <f t="shared" si="221"/>
        <v>#REF!</v>
      </c>
      <c r="GE188" s="6" t="e">
        <f t="shared" si="221"/>
        <v>#REF!</v>
      </c>
      <c r="GF188" s="6" t="e">
        <f t="shared" si="221"/>
        <v>#REF!</v>
      </c>
      <c r="GG188" s="6" t="e">
        <f t="shared" si="221"/>
        <v>#REF!</v>
      </c>
      <c r="GH188" s="6" t="e">
        <f t="shared" si="221"/>
        <v>#REF!</v>
      </c>
      <c r="GI188" s="6" t="e">
        <f t="shared" si="221"/>
        <v>#REF!</v>
      </c>
      <c r="GJ188" s="6" t="e">
        <f t="shared" si="221"/>
        <v>#REF!</v>
      </c>
      <c r="GK188" s="6" t="e">
        <f t="shared" si="221"/>
        <v>#REF!</v>
      </c>
      <c r="GL188" s="6" t="e">
        <f t="shared" si="221"/>
        <v>#REF!</v>
      </c>
      <c r="GM188" s="6" t="e">
        <f t="shared" si="221"/>
        <v>#REF!</v>
      </c>
      <c r="GN188" s="6" t="e">
        <f t="shared" si="221"/>
        <v>#REF!</v>
      </c>
      <c r="GO188" s="6" t="e">
        <f t="shared" si="221"/>
        <v>#REF!</v>
      </c>
      <c r="GP188" s="6" t="e">
        <f t="shared" si="221"/>
        <v>#REF!</v>
      </c>
      <c r="GQ188" s="6" t="e">
        <f t="shared" si="221"/>
        <v>#REF!</v>
      </c>
      <c r="GR188" s="6" t="e">
        <f t="shared" si="221"/>
        <v>#REF!</v>
      </c>
      <c r="GS188" s="6" t="e">
        <f t="shared" si="221"/>
        <v>#REF!</v>
      </c>
      <c r="GT188" s="6" t="e">
        <f t="shared" ref="GT188:JE191" si="223">INDEX($D$3:$D$272,$I188,1)*INDEX($D$3:$D$272,$I188+GT$2,1)</f>
        <v>#REF!</v>
      </c>
      <c r="GU188" s="6" t="e">
        <f t="shared" si="223"/>
        <v>#REF!</v>
      </c>
      <c r="GV188" s="6" t="e">
        <f t="shared" si="223"/>
        <v>#REF!</v>
      </c>
      <c r="GW188" s="6" t="e">
        <f t="shared" si="223"/>
        <v>#REF!</v>
      </c>
      <c r="GX188" s="6" t="e">
        <f t="shared" si="223"/>
        <v>#REF!</v>
      </c>
      <c r="GY188" s="6" t="e">
        <f t="shared" si="223"/>
        <v>#REF!</v>
      </c>
      <c r="GZ188" s="6" t="e">
        <f t="shared" si="223"/>
        <v>#REF!</v>
      </c>
      <c r="HA188" s="6" t="e">
        <f t="shared" si="223"/>
        <v>#REF!</v>
      </c>
      <c r="HB188" s="6" t="e">
        <f t="shared" si="223"/>
        <v>#REF!</v>
      </c>
      <c r="HC188" s="6" t="e">
        <f t="shared" si="223"/>
        <v>#REF!</v>
      </c>
      <c r="HD188" s="6" t="e">
        <f t="shared" si="223"/>
        <v>#REF!</v>
      </c>
      <c r="HE188" s="6" t="e">
        <f t="shared" si="223"/>
        <v>#REF!</v>
      </c>
      <c r="HF188" s="6" t="e">
        <f t="shared" si="223"/>
        <v>#REF!</v>
      </c>
      <c r="HG188" s="6" t="e">
        <f t="shared" si="223"/>
        <v>#REF!</v>
      </c>
      <c r="HH188" s="6" t="e">
        <f t="shared" si="223"/>
        <v>#REF!</v>
      </c>
      <c r="HI188" s="6" t="e">
        <f t="shared" si="223"/>
        <v>#REF!</v>
      </c>
      <c r="HJ188" s="6" t="e">
        <f t="shared" si="223"/>
        <v>#REF!</v>
      </c>
      <c r="HK188" s="6" t="e">
        <f t="shared" si="223"/>
        <v>#REF!</v>
      </c>
      <c r="HL188" s="6" t="e">
        <f t="shared" si="223"/>
        <v>#REF!</v>
      </c>
      <c r="HM188" s="6" t="e">
        <f t="shared" si="223"/>
        <v>#REF!</v>
      </c>
      <c r="HN188" s="6" t="e">
        <f t="shared" si="223"/>
        <v>#REF!</v>
      </c>
      <c r="HO188" s="6" t="e">
        <f t="shared" si="223"/>
        <v>#REF!</v>
      </c>
      <c r="HP188" s="6" t="e">
        <f t="shared" si="223"/>
        <v>#REF!</v>
      </c>
      <c r="HQ188" s="6" t="e">
        <f t="shared" si="223"/>
        <v>#REF!</v>
      </c>
      <c r="HR188" s="6" t="e">
        <f t="shared" si="223"/>
        <v>#REF!</v>
      </c>
      <c r="HS188" s="6" t="e">
        <f t="shared" si="223"/>
        <v>#REF!</v>
      </c>
      <c r="HT188" s="6" t="e">
        <f t="shared" si="223"/>
        <v>#REF!</v>
      </c>
      <c r="HU188" s="6" t="e">
        <f t="shared" si="223"/>
        <v>#REF!</v>
      </c>
      <c r="HV188" s="6" t="e">
        <f t="shared" si="223"/>
        <v>#REF!</v>
      </c>
      <c r="HW188" s="6" t="e">
        <f t="shared" si="223"/>
        <v>#REF!</v>
      </c>
      <c r="HX188" s="6" t="e">
        <f t="shared" si="223"/>
        <v>#REF!</v>
      </c>
      <c r="HY188" s="6" t="e">
        <f t="shared" si="223"/>
        <v>#REF!</v>
      </c>
      <c r="HZ188" s="6" t="e">
        <f t="shared" si="223"/>
        <v>#REF!</v>
      </c>
      <c r="IA188" s="6" t="e">
        <f t="shared" si="223"/>
        <v>#REF!</v>
      </c>
      <c r="IB188" s="6" t="e">
        <f t="shared" si="223"/>
        <v>#REF!</v>
      </c>
      <c r="IC188" s="6" t="e">
        <f t="shared" si="223"/>
        <v>#REF!</v>
      </c>
      <c r="ID188" s="6" t="e">
        <f t="shared" si="223"/>
        <v>#REF!</v>
      </c>
      <c r="IE188" s="6" t="e">
        <f t="shared" si="223"/>
        <v>#REF!</v>
      </c>
      <c r="IF188" s="6" t="e">
        <f t="shared" si="223"/>
        <v>#REF!</v>
      </c>
      <c r="IG188" s="6" t="e">
        <f t="shared" si="223"/>
        <v>#REF!</v>
      </c>
      <c r="IH188" s="6" t="e">
        <f t="shared" si="223"/>
        <v>#REF!</v>
      </c>
      <c r="II188" s="6" t="e">
        <f t="shared" si="223"/>
        <v>#REF!</v>
      </c>
      <c r="IJ188" s="6" t="e">
        <f t="shared" si="223"/>
        <v>#REF!</v>
      </c>
      <c r="IK188" s="6" t="e">
        <f t="shared" si="223"/>
        <v>#REF!</v>
      </c>
      <c r="IL188" s="6" t="e">
        <f t="shared" si="223"/>
        <v>#REF!</v>
      </c>
      <c r="IM188" s="6" t="e">
        <f t="shared" si="223"/>
        <v>#REF!</v>
      </c>
      <c r="IN188" s="6" t="e">
        <f t="shared" si="223"/>
        <v>#REF!</v>
      </c>
      <c r="IO188" s="6" t="e">
        <f t="shared" si="223"/>
        <v>#REF!</v>
      </c>
      <c r="IP188" s="6" t="e">
        <f t="shared" si="223"/>
        <v>#REF!</v>
      </c>
      <c r="IQ188" s="6" t="e">
        <f t="shared" si="223"/>
        <v>#REF!</v>
      </c>
      <c r="IR188" s="6" t="e">
        <f t="shared" si="223"/>
        <v>#REF!</v>
      </c>
      <c r="IS188" s="6" t="e">
        <f t="shared" si="223"/>
        <v>#REF!</v>
      </c>
      <c r="IT188" s="6" t="e">
        <f t="shared" si="223"/>
        <v>#REF!</v>
      </c>
      <c r="IU188" s="6" t="e">
        <f t="shared" si="223"/>
        <v>#REF!</v>
      </c>
      <c r="IV188" s="6" t="e">
        <f t="shared" si="223"/>
        <v>#REF!</v>
      </c>
      <c r="IW188" s="6" t="e">
        <f t="shared" si="223"/>
        <v>#REF!</v>
      </c>
      <c r="IX188" s="6" t="e">
        <f t="shared" si="223"/>
        <v>#REF!</v>
      </c>
      <c r="IY188" s="6" t="e">
        <f t="shared" si="223"/>
        <v>#REF!</v>
      </c>
      <c r="IZ188" s="6" t="e">
        <f t="shared" si="223"/>
        <v>#REF!</v>
      </c>
      <c r="JA188" s="6" t="e">
        <f t="shared" si="223"/>
        <v>#REF!</v>
      </c>
      <c r="JB188" s="6" t="e">
        <f t="shared" si="223"/>
        <v>#REF!</v>
      </c>
      <c r="JC188" s="6" t="e">
        <f t="shared" si="223"/>
        <v>#REF!</v>
      </c>
      <c r="JD188" s="6" t="e">
        <f t="shared" si="223"/>
        <v>#REF!</v>
      </c>
      <c r="JE188" s="6" t="e">
        <f t="shared" si="223"/>
        <v>#REF!</v>
      </c>
      <c r="JF188" s="6" t="e">
        <f t="shared" si="217"/>
        <v>#REF!</v>
      </c>
      <c r="JG188" s="6" t="e">
        <f t="shared" si="217"/>
        <v>#REF!</v>
      </c>
      <c r="JH188" s="6" t="e">
        <f t="shared" si="217"/>
        <v>#REF!</v>
      </c>
      <c r="JI188" s="6" t="e">
        <f t="shared" si="217"/>
        <v>#REF!</v>
      </c>
      <c r="JJ188" s="6" t="e">
        <f t="shared" si="217"/>
        <v>#REF!</v>
      </c>
      <c r="JK188" s="6" t="e">
        <f t="shared" si="217"/>
        <v>#REF!</v>
      </c>
      <c r="JL188" s="6" t="e">
        <f t="shared" si="217"/>
        <v>#REF!</v>
      </c>
      <c r="JM188" s="6" t="e">
        <f t="shared" si="217"/>
        <v>#REF!</v>
      </c>
      <c r="JN188" s="6" t="e">
        <f t="shared" si="217"/>
        <v>#REF!</v>
      </c>
      <c r="JO188" s="6" t="e">
        <f t="shared" si="217"/>
        <v>#REF!</v>
      </c>
      <c r="JP188" s="6" t="e">
        <f t="shared" si="217"/>
        <v>#REF!</v>
      </c>
      <c r="JQ188" s="6" t="e">
        <f t="shared" si="217"/>
        <v>#REF!</v>
      </c>
      <c r="JR188" s="6" t="e">
        <f t="shared" si="217"/>
        <v>#REF!</v>
      </c>
      <c r="JS188" s="6" t="e">
        <f t="shared" si="217"/>
        <v>#REF!</v>
      </c>
    </row>
    <row r="189" spans="1:279" ht="14.5" x14ac:dyDescent="0.35">
      <c r="A189" s="8">
        <v>187</v>
      </c>
      <c r="B189" s="9">
        <v>42566</v>
      </c>
      <c r="C189" s="10">
        <v>402.1</v>
      </c>
      <c r="D189" s="8">
        <f t="shared" si="154"/>
        <v>8.571481481481726</v>
      </c>
      <c r="I189" s="6">
        <v>187</v>
      </c>
      <c r="J189" s="6">
        <f t="shared" si="155"/>
        <v>73.470294787384162</v>
      </c>
      <c r="K189" s="6">
        <f t="shared" si="156"/>
        <v>62.155939231827858</v>
      </c>
      <c r="L189" s="6">
        <f t="shared" ref="L189:BW192" si="224">INDEX($D$3:$D$272,$I189,1)*INDEX($D$3:$D$272,$I189+L$2,1)</f>
        <v>63.613091083679883</v>
      </c>
      <c r="M189" s="6">
        <f t="shared" si="224"/>
        <v>76.041739231828288</v>
      </c>
      <c r="N189" s="6">
        <f t="shared" si="224"/>
        <v>87.69895404664355</v>
      </c>
      <c r="O189" s="6">
        <f t="shared" si="224"/>
        <v>95.499002194792141</v>
      </c>
      <c r="P189" s="6">
        <f t="shared" si="224"/>
        <v>101.07046515775507</v>
      </c>
      <c r="Q189" s="6">
        <f t="shared" si="224"/>
        <v>106.12763923182956</v>
      </c>
      <c r="R189" s="6">
        <f t="shared" si="224"/>
        <v>109.64194663923679</v>
      </c>
      <c r="S189" s="6">
        <f t="shared" si="224"/>
        <v>112.12767626886667</v>
      </c>
      <c r="T189" s="6">
        <f t="shared" si="224"/>
        <v>112.47053552812562</v>
      </c>
      <c r="U189" s="6">
        <f t="shared" si="224"/>
        <v>105.69906515775537</v>
      </c>
      <c r="V189" s="6">
        <f t="shared" si="224"/>
        <v>90.69897256516235</v>
      </c>
      <c r="W189" s="6">
        <f t="shared" si="224"/>
        <v>77.49889108368032</v>
      </c>
      <c r="X189" s="6">
        <f t="shared" si="224"/>
        <v>78.270324417013953</v>
      </c>
      <c r="Y189" s="6">
        <f t="shared" si="224"/>
        <v>91.127546639236542</v>
      </c>
      <c r="Z189" s="6">
        <f t="shared" si="224"/>
        <v>104.32762812071809</v>
      </c>
      <c r="AA189" s="6">
        <f t="shared" si="224"/>
        <v>113.32768367627399</v>
      </c>
      <c r="AB189" s="6">
        <f t="shared" si="224"/>
        <v>120.01343923182951</v>
      </c>
      <c r="AC189" s="6">
        <f t="shared" si="224"/>
        <v>126.01347626886711</v>
      </c>
      <c r="AD189" s="6">
        <f t="shared" si="224"/>
        <v>130.64207626886693</v>
      </c>
      <c r="AE189" s="6">
        <f t="shared" si="224"/>
        <v>133.21352071331154</v>
      </c>
      <c r="AF189" s="6">
        <f t="shared" si="224"/>
        <v>132.01351330590421</v>
      </c>
      <c r="AG189" s="6">
        <f t="shared" si="224"/>
        <v>124.55632441701508</v>
      </c>
      <c r="AH189" s="6">
        <f t="shared" si="224"/>
        <v>111.09909849108882</v>
      </c>
      <c r="AI189" s="6">
        <f t="shared" si="224"/>
        <v>99.270454046644076</v>
      </c>
      <c r="AJ189" s="6">
        <f t="shared" si="224"/>
        <v>99.87045775034774</v>
      </c>
      <c r="AK189" s="6">
        <f t="shared" si="224"/>
        <v>112.47053552812562</v>
      </c>
      <c r="AL189" s="6">
        <f t="shared" si="224"/>
        <v>125.070613305904</v>
      </c>
      <c r="AM189" s="6">
        <f t="shared" si="224"/>
        <v>134.24209849108939</v>
      </c>
      <c r="AN189" s="6">
        <f t="shared" si="224"/>
        <v>140.4992799725712</v>
      </c>
      <c r="AO189" s="6">
        <f t="shared" si="224"/>
        <v>144.09930219479318</v>
      </c>
      <c r="AP189" s="6">
        <f t="shared" si="224"/>
        <v>148.81361700960824</v>
      </c>
      <c r="AQ189" s="6">
        <f t="shared" si="224"/>
        <v>152.58506886146017</v>
      </c>
      <c r="AR189" s="6">
        <f t="shared" si="224"/>
        <v>152.67078367627491</v>
      </c>
      <c r="AS189" s="6">
        <f t="shared" si="224"/>
        <v>145.72788367627467</v>
      </c>
      <c r="AT189" s="6">
        <f t="shared" si="224"/>
        <v>131.58493923183002</v>
      </c>
      <c r="AU189" s="6">
        <f t="shared" si="224"/>
        <v>120.95630219479261</v>
      </c>
      <c r="AV189" s="6">
        <f t="shared" si="224"/>
        <v>123.35631700960775</v>
      </c>
      <c r="AW189" s="6">
        <f t="shared" si="224"/>
        <v>136.38496886145981</v>
      </c>
      <c r="AX189" s="6">
        <f t="shared" si="224"/>
        <v>148.64218737997874</v>
      </c>
      <c r="AY189" s="6">
        <f t="shared" si="224"/>
        <v>156.27080589849737</v>
      </c>
      <c r="AZ189" s="6">
        <f t="shared" si="224"/>
        <v>162.01369849109025</v>
      </c>
      <c r="BA189" s="6">
        <f t="shared" si="224"/>
        <v>166.47086886146059</v>
      </c>
      <c r="BB189" s="6">
        <f t="shared" si="224"/>
        <v>170.67089478738671</v>
      </c>
      <c r="BC189" s="6">
        <f t="shared" si="224"/>
        <v>174.27091700960918</v>
      </c>
      <c r="BD189" s="6">
        <f t="shared" si="224"/>
        <v>173.84234293553499</v>
      </c>
      <c r="BE189" s="6">
        <f t="shared" si="224"/>
        <v>165.87086515775692</v>
      </c>
      <c r="BF189" s="6">
        <f t="shared" si="224"/>
        <v>151.21363182442337</v>
      </c>
      <c r="BG189" s="6">
        <f t="shared" si="224"/>
        <v>138.87069849108968</v>
      </c>
      <c r="BH189" s="6">
        <f t="shared" si="224"/>
        <v>141.1849984910896</v>
      </c>
      <c r="BI189" s="6">
        <f t="shared" si="224"/>
        <v>155.41365775034947</v>
      </c>
      <c r="BJ189" s="6">
        <f t="shared" si="224"/>
        <v>169.04231330590522</v>
      </c>
      <c r="BK189" s="6">
        <f t="shared" si="224"/>
        <v>176.67093182442383</v>
      </c>
      <c r="BL189" s="6">
        <f t="shared" si="224"/>
        <v>181.81382071331305</v>
      </c>
      <c r="BM189" s="6">
        <f t="shared" si="224"/>
        <v>185.75670219479449</v>
      </c>
      <c r="BN189" s="6">
        <f t="shared" si="224"/>
        <v>188.24243182442436</v>
      </c>
      <c r="BO189" s="6">
        <f t="shared" si="224"/>
        <v>190.98530589849844</v>
      </c>
      <c r="BP189" s="6">
        <f t="shared" si="224"/>
        <v>192.69960219479469</v>
      </c>
      <c r="BQ189" s="6">
        <f t="shared" si="224"/>
        <v>185.75670219479449</v>
      </c>
      <c r="BR189" s="6">
        <f t="shared" si="224"/>
        <v>170.75660960220145</v>
      </c>
      <c r="BS189" s="6">
        <f t="shared" si="224"/>
        <v>159.61368367627512</v>
      </c>
      <c r="BT189" s="6">
        <f t="shared" si="224"/>
        <v>161.58512441701606</v>
      </c>
      <c r="BU189" s="6">
        <f t="shared" si="224"/>
        <v>174.01377256516449</v>
      </c>
      <c r="BV189" s="6">
        <f t="shared" si="224"/>
        <v>189.01386515775749</v>
      </c>
      <c r="BW189" s="6">
        <f t="shared" si="224"/>
        <v>197.7567762688692</v>
      </c>
      <c r="BX189" s="6">
        <f t="shared" si="222"/>
        <v>202.72823552812847</v>
      </c>
      <c r="BY189" s="6">
        <f t="shared" si="222"/>
        <v>206.67111700960987</v>
      </c>
      <c r="BZ189" s="6">
        <f t="shared" si="222"/>
        <v>211.12828737998069</v>
      </c>
      <c r="CA189" s="6">
        <f t="shared" si="222"/>
        <v>214.72830960220267</v>
      </c>
      <c r="CB189" s="6">
        <f t="shared" si="222"/>
        <v>213.61401700961008</v>
      </c>
      <c r="CC189" s="6">
        <f t="shared" si="222"/>
        <v>204.87110589849888</v>
      </c>
      <c r="CD189" s="6">
        <f t="shared" si="222"/>
        <v>189.87101330590588</v>
      </c>
      <c r="CE189" s="6">
        <f t="shared" si="222"/>
        <v>178.98523182442423</v>
      </c>
      <c r="CF189" s="6">
        <f t="shared" si="222"/>
        <v>180.87095775034996</v>
      </c>
      <c r="CG189" s="6">
        <f t="shared" si="222"/>
        <v>193.81389478738728</v>
      </c>
      <c r="CH189" s="6">
        <f t="shared" si="222"/>
        <v>207.78540960220246</v>
      </c>
      <c r="CI189" s="6">
        <f t="shared" si="222"/>
        <v>216.61403552812888</v>
      </c>
      <c r="CJ189" s="6">
        <f t="shared" si="222"/>
        <v>221.15692071331398</v>
      </c>
      <c r="CK189" s="6">
        <f t="shared" si="222"/>
        <v>224.24265404664752</v>
      </c>
      <c r="CL189" s="6">
        <f t="shared" si="222"/>
        <v>227.84267626886998</v>
      </c>
      <c r="CM189" s="6">
        <f t="shared" si="222"/>
        <v>231.18555404664772</v>
      </c>
      <c r="CN189" s="6">
        <f t="shared" si="222"/>
        <v>230.84269478738827</v>
      </c>
      <c r="CO189" s="6">
        <f t="shared" si="222"/>
        <v>222.69978737998073</v>
      </c>
      <c r="CP189" s="6" t="e">
        <f t="shared" si="222"/>
        <v>#REF!</v>
      </c>
      <c r="CQ189" s="6" t="e">
        <f t="shared" si="222"/>
        <v>#REF!</v>
      </c>
      <c r="CR189" s="6" t="e">
        <f t="shared" si="222"/>
        <v>#REF!</v>
      </c>
      <c r="CS189" s="6" t="e">
        <f t="shared" si="222"/>
        <v>#REF!</v>
      </c>
      <c r="CT189" s="6" t="e">
        <f t="shared" si="222"/>
        <v>#REF!</v>
      </c>
      <c r="CU189" s="6" t="e">
        <f t="shared" si="222"/>
        <v>#REF!</v>
      </c>
      <c r="CV189" s="6" t="e">
        <f t="shared" si="222"/>
        <v>#REF!</v>
      </c>
      <c r="CW189" s="6" t="e">
        <f t="shared" si="222"/>
        <v>#REF!</v>
      </c>
      <c r="CX189" s="6" t="e">
        <f t="shared" si="222"/>
        <v>#REF!</v>
      </c>
      <c r="CY189" s="6" t="e">
        <f t="shared" si="222"/>
        <v>#REF!</v>
      </c>
      <c r="CZ189" s="6" t="e">
        <f t="shared" si="222"/>
        <v>#REF!</v>
      </c>
      <c r="DA189" s="6" t="e">
        <f t="shared" si="222"/>
        <v>#REF!</v>
      </c>
      <c r="DB189" s="6" t="e">
        <f t="shared" si="222"/>
        <v>#REF!</v>
      </c>
      <c r="DC189" s="6" t="e">
        <f t="shared" si="222"/>
        <v>#REF!</v>
      </c>
      <c r="DD189" s="6" t="e">
        <f t="shared" si="222"/>
        <v>#REF!</v>
      </c>
      <c r="DE189" s="6" t="e">
        <f t="shared" si="222"/>
        <v>#REF!</v>
      </c>
      <c r="DF189" s="6" t="e">
        <f t="shared" si="222"/>
        <v>#REF!</v>
      </c>
      <c r="DG189" s="6" t="e">
        <f t="shared" si="222"/>
        <v>#REF!</v>
      </c>
      <c r="DH189" s="6" t="e">
        <f t="shared" si="222"/>
        <v>#REF!</v>
      </c>
      <c r="DI189" s="6" t="e">
        <f t="shared" si="222"/>
        <v>#REF!</v>
      </c>
      <c r="DJ189" s="6" t="e">
        <f t="shared" si="222"/>
        <v>#REF!</v>
      </c>
      <c r="DK189" s="6" t="e">
        <f t="shared" si="222"/>
        <v>#REF!</v>
      </c>
      <c r="DL189" s="6" t="e">
        <f t="shared" si="222"/>
        <v>#REF!</v>
      </c>
      <c r="DM189" s="6" t="e">
        <f t="shared" si="222"/>
        <v>#REF!</v>
      </c>
      <c r="DN189" s="6" t="e">
        <f t="shared" si="222"/>
        <v>#REF!</v>
      </c>
      <c r="DO189" s="6" t="e">
        <f t="shared" si="222"/>
        <v>#REF!</v>
      </c>
      <c r="DP189" s="6" t="e">
        <f t="shared" si="222"/>
        <v>#REF!</v>
      </c>
      <c r="DQ189" s="6" t="e">
        <f t="shared" si="222"/>
        <v>#REF!</v>
      </c>
      <c r="DR189" s="6" t="e">
        <f t="shared" si="222"/>
        <v>#REF!</v>
      </c>
      <c r="DS189" s="6" t="e">
        <f t="shared" si="222"/>
        <v>#REF!</v>
      </c>
      <c r="DT189" s="6" t="e">
        <f t="shared" si="222"/>
        <v>#REF!</v>
      </c>
      <c r="DU189" s="6" t="e">
        <f t="shared" si="222"/>
        <v>#REF!</v>
      </c>
      <c r="DV189" s="6" t="e">
        <f t="shared" si="222"/>
        <v>#REF!</v>
      </c>
      <c r="DW189" s="6" t="e">
        <f t="shared" si="222"/>
        <v>#REF!</v>
      </c>
      <c r="DX189" s="6" t="e">
        <f t="shared" si="222"/>
        <v>#REF!</v>
      </c>
      <c r="DY189" s="6" t="e">
        <f t="shared" si="222"/>
        <v>#REF!</v>
      </c>
      <c r="DZ189" s="6" t="e">
        <f t="shared" si="222"/>
        <v>#REF!</v>
      </c>
      <c r="EA189" s="6" t="e">
        <f t="shared" si="222"/>
        <v>#REF!</v>
      </c>
      <c r="EB189" s="6" t="e">
        <f t="shared" si="222"/>
        <v>#REF!</v>
      </c>
      <c r="EC189" s="6" t="e">
        <f t="shared" si="222"/>
        <v>#REF!</v>
      </c>
      <c r="ED189" s="6" t="e">
        <f t="shared" si="222"/>
        <v>#REF!</v>
      </c>
      <c r="EE189" s="6" t="e">
        <f t="shared" si="222"/>
        <v>#REF!</v>
      </c>
      <c r="EF189" s="6" t="e">
        <f t="shared" si="222"/>
        <v>#REF!</v>
      </c>
      <c r="EG189" s="6" t="e">
        <f t="shared" si="222"/>
        <v>#REF!</v>
      </c>
      <c r="EH189" s="6" t="e">
        <f t="shared" si="222"/>
        <v>#REF!</v>
      </c>
      <c r="EI189" s="6" t="e">
        <f t="shared" ref="EI189:GT192" si="225">INDEX($D$3:$D$272,$I189,1)*INDEX($D$3:$D$272,$I189+EI$2,1)</f>
        <v>#REF!</v>
      </c>
      <c r="EJ189" s="6" t="e">
        <f t="shared" si="225"/>
        <v>#REF!</v>
      </c>
      <c r="EK189" s="6" t="e">
        <f t="shared" si="225"/>
        <v>#REF!</v>
      </c>
      <c r="EL189" s="6" t="e">
        <f t="shared" si="225"/>
        <v>#REF!</v>
      </c>
      <c r="EM189" s="6" t="e">
        <f t="shared" si="225"/>
        <v>#REF!</v>
      </c>
      <c r="EN189" s="6" t="e">
        <f t="shared" si="225"/>
        <v>#REF!</v>
      </c>
      <c r="EO189" s="6" t="e">
        <f t="shared" si="225"/>
        <v>#REF!</v>
      </c>
      <c r="EP189" s="6" t="e">
        <f t="shared" si="225"/>
        <v>#REF!</v>
      </c>
      <c r="EQ189" s="6" t="e">
        <f t="shared" si="225"/>
        <v>#REF!</v>
      </c>
      <c r="ER189" s="6" t="e">
        <f t="shared" si="225"/>
        <v>#REF!</v>
      </c>
      <c r="ES189" s="6" t="e">
        <f t="shared" si="225"/>
        <v>#REF!</v>
      </c>
      <c r="ET189" s="6" t="e">
        <f t="shared" si="225"/>
        <v>#REF!</v>
      </c>
      <c r="EU189" s="6" t="e">
        <f t="shared" si="225"/>
        <v>#REF!</v>
      </c>
      <c r="EV189" s="6" t="e">
        <f t="shared" si="225"/>
        <v>#REF!</v>
      </c>
      <c r="EW189" s="6" t="e">
        <f t="shared" si="225"/>
        <v>#REF!</v>
      </c>
      <c r="EX189" s="6" t="e">
        <f t="shared" si="225"/>
        <v>#REF!</v>
      </c>
      <c r="EY189" s="6" t="e">
        <f t="shared" si="225"/>
        <v>#REF!</v>
      </c>
      <c r="EZ189" s="6" t="e">
        <f t="shared" si="225"/>
        <v>#REF!</v>
      </c>
      <c r="FA189" s="6" t="e">
        <f t="shared" si="225"/>
        <v>#REF!</v>
      </c>
      <c r="FB189" s="6" t="e">
        <f t="shared" si="225"/>
        <v>#REF!</v>
      </c>
      <c r="FC189" s="6" t="e">
        <f t="shared" si="225"/>
        <v>#REF!</v>
      </c>
      <c r="FD189" s="6" t="e">
        <f t="shared" si="225"/>
        <v>#REF!</v>
      </c>
      <c r="FE189" s="6" t="e">
        <f t="shared" si="225"/>
        <v>#REF!</v>
      </c>
      <c r="FF189" s="6" t="e">
        <f t="shared" si="225"/>
        <v>#REF!</v>
      </c>
      <c r="FG189" s="6" t="e">
        <f t="shared" si="225"/>
        <v>#REF!</v>
      </c>
      <c r="FH189" s="6" t="e">
        <f t="shared" si="225"/>
        <v>#REF!</v>
      </c>
      <c r="FI189" s="6" t="e">
        <f t="shared" si="225"/>
        <v>#REF!</v>
      </c>
      <c r="FJ189" s="6" t="e">
        <f t="shared" si="225"/>
        <v>#REF!</v>
      </c>
      <c r="FK189" s="6" t="e">
        <f t="shared" si="225"/>
        <v>#REF!</v>
      </c>
      <c r="FL189" s="6" t="e">
        <f t="shared" si="225"/>
        <v>#REF!</v>
      </c>
      <c r="FM189" s="6" t="e">
        <f t="shared" si="225"/>
        <v>#REF!</v>
      </c>
      <c r="FN189" s="6" t="e">
        <f t="shared" si="225"/>
        <v>#REF!</v>
      </c>
      <c r="FO189" s="6" t="e">
        <f t="shared" si="225"/>
        <v>#REF!</v>
      </c>
      <c r="FP189" s="6" t="e">
        <f t="shared" si="225"/>
        <v>#REF!</v>
      </c>
      <c r="FQ189" s="6" t="e">
        <f t="shared" si="225"/>
        <v>#REF!</v>
      </c>
      <c r="FR189" s="6" t="e">
        <f t="shared" si="225"/>
        <v>#REF!</v>
      </c>
      <c r="FS189" s="6" t="e">
        <f t="shared" si="225"/>
        <v>#REF!</v>
      </c>
      <c r="FT189" s="6" t="e">
        <f t="shared" si="225"/>
        <v>#REF!</v>
      </c>
      <c r="FU189" s="6" t="e">
        <f t="shared" si="225"/>
        <v>#REF!</v>
      </c>
      <c r="FV189" s="6" t="e">
        <f t="shared" si="225"/>
        <v>#REF!</v>
      </c>
      <c r="FW189" s="6" t="e">
        <f t="shared" si="225"/>
        <v>#REF!</v>
      </c>
      <c r="FX189" s="6" t="e">
        <f t="shared" si="225"/>
        <v>#REF!</v>
      </c>
      <c r="FY189" s="6" t="e">
        <f t="shared" si="225"/>
        <v>#REF!</v>
      </c>
      <c r="FZ189" s="6" t="e">
        <f t="shared" si="225"/>
        <v>#REF!</v>
      </c>
      <c r="GA189" s="6" t="e">
        <f t="shared" si="225"/>
        <v>#REF!</v>
      </c>
      <c r="GB189" s="6" t="e">
        <f t="shared" si="225"/>
        <v>#REF!</v>
      </c>
      <c r="GC189" s="6" t="e">
        <f t="shared" si="225"/>
        <v>#REF!</v>
      </c>
      <c r="GD189" s="6" t="e">
        <f t="shared" si="225"/>
        <v>#REF!</v>
      </c>
      <c r="GE189" s="6" t="e">
        <f t="shared" si="225"/>
        <v>#REF!</v>
      </c>
      <c r="GF189" s="6" t="e">
        <f t="shared" si="225"/>
        <v>#REF!</v>
      </c>
      <c r="GG189" s="6" t="e">
        <f t="shared" si="225"/>
        <v>#REF!</v>
      </c>
      <c r="GH189" s="6" t="e">
        <f t="shared" si="225"/>
        <v>#REF!</v>
      </c>
      <c r="GI189" s="6" t="e">
        <f t="shared" si="225"/>
        <v>#REF!</v>
      </c>
      <c r="GJ189" s="6" t="e">
        <f t="shared" si="225"/>
        <v>#REF!</v>
      </c>
      <c r="GK189" s="6" t="e">
        <f t="shared" si="225"/>
        <v>#REF!</v>
      </c>
      <c r="GL189" s="6" t="e">
        <f t="shared" si="225"/>
        <v>#REF!</v>
      </c>
      <c r="GM189" s="6" t="e">
        <f t="shared" si="225"/>
        <v>#REF!</v>
      </c>
      <c r="GN189" s="6" t="e">
        <f t="shared" si="225"/>
        <v>#REF!</v>
      </c>
      <c r="GO189" s="6" t="e">
        <f t="shared" si="225"/>
        <v>#REF!</v>
      </c>
      <c r="GP189" s="6" t="e">
        <f t="shared" si="225"/>
        <v>#REF!</v>
      </c>
      <c r="GQ189" s="6" t="e">
        <f t="shared" si="225"/>
        <v>#REF!</v>
      </c>
      <c r="GR189" s="6" t="e">
        <f t="shared" si="225"/>
        <v>#REF!</v>
      </c>
      <c r="GS189" s="6" t="e">
        <f t="shared" si="225"/>
        <v>#REF!</v>
      </c>
      <c r="GT189" s="6" t="e">
        <f t="shared" si="225"/>
        <v>#REF!</v>
      </c>
      <c r="GU189" s="6" t="e">
        <f t="shared" si="223"/>
        <v>#REF!</v>
      </c>
      <c r="GV189" s="6" t="e">
        <f t="shared" si="223"/>
        <v>#REF!</v>
      </c>
      <c r="GW189" s="6" t="e">
        <f t="shared" si="223"/>
        <v>#REF!</v>
      </c>
      <c r="GX189" s="6" t="e">
        <f t="shared" si="223"/>
        <v>#REF!</v>
      </c>
      <c r="GY189" s="6" t="e">
        <f t="shared" si="223"/>
        <v>#REF!</v>
      </c>
      <c r="GZ189" s="6" t="e">
        <f t="shared" si="223"/>
        <v>#REF!</v>
      </c>
      <c r="HA189" s="6" t="e">
        <f t="shared" si="223"/>
        <v>#REF!</v>
      </c>
      <c r="HB189" s="6" t="e">
        <f t="shared" si="223"/>
        <v>#REF!</v>
      </c>
      <c r="HC189" s="6" t="e">
        <f t="shared" si="223"/>
        <v>#REF!</v>
      </c>
      <c r="HD189" s="6" t="e">
        <f t="shared" si="223"/>
        <v>#REF!</v>
      </c>
      <c r="HE189" s="6" t="e">
        <f t="shared" si="223"/>
        <v>#REF!</v>
      </c>
      <c r="HF189" s="6" t="e">
        <f t="shared" si="223"/>
        <v>#REF!</v>
      </c>
      <c r="HG189" s="6" t="e">
        <f t="shared" si="223"/>
        <v>#REF!</v>
      </c>
      <c r="HH189" s="6" t="e">
        <f t="shared" si="223"/>
        <v>#REF!</v>
      </c>
      <c r="HI189" s="6" t="e">
        <f t="shared" si="223"/>
        <v>#REF!</v>
      </c>
      <c r="HJ189" s="6" t="e">
        <f t="shared" si="223"/>
        <v>#REF!</v>
      </c>
      <c r="HK189" s="6" t="e">
        <f t="shared" si="223"/>
        <v>#REF!</v>
      </c>
      <c r="HL189" s="6" t="e">
        <f t="shared" si="223"/>
        <v>#REF!</v>
      </c>
      <c r="HM189" s="6" t="e">
        <f t="shared" si="223"/>
        <v>#REF!</v>
      </c>
      <c r="HN189" s="6" t="e">
        <f t="shared" si="223"/>
        <v>#REF!</v>
      </c>
      <c r="HO189" s="6" t="e">
        <f t="shared" si="223"/>
        <v>#REF!</v>
      </c>
      <c r="HP189" s="6" t="e">
        <f t="shared" si="223"/>
        <v>#REF!</v>
      </c>
      <c r="HQ189" s="6" t="e">
        <f t="shared" si="223"/>
        <v>#REF!</v>
      </c>
      <c r="HR189" s="6" t="e">
        <f t="shared" si="223"/>
        <v>#REF!</v>
      </c>
      <c r="HS189" s="6" t="e">
        <f t="shared" si="223"/>
        <v>#REF!</v>
      </c>
      <c r="HT189" s="6" t="e">
        <f t="shared" si="223"/>
        <v>#REF!</v>
      </c>
      <c r="HU189" s="6" t="e">
        <f t="shared" si="223"/>
        <v>#REF!</v>
      </c>
      <c r="HV189" s="6" t="e">
        <f t="shared" si="223"/>
        <v>#REF!</v>
      </c>
      <c r="HW189" s="6" t="e">
        <f t="shared" si="223"/>
        <v>#REF!</v>
      </c>
      <c r="HX189" s="6" t="e">
        <f t="shared" si="223"/>
        <v>#REF!</v>
      </c>
      <c r="HY189" s="6" t="e">
        <f t="shared" si="223"/>
        <v>#REF!</v>
      </c>
      <c r="HZ189" s="6" t="e">
        <f t="shared" si="223"/>
        <v>#REF!</v>
      </c>
      <c r="IA189" s="6" t="e">
        <f t="shared" si="223"/>
        <v>#REF!</v>
      </c>
      <c r="IB189" s="6" t="e">
        <f t="shared" si="223"/>
        <v>#REF!</v>
      </c>
      <c r="IC189" s="6" t="e">
        <f t="shared" si="223"/>
        <v>#REF!</v>
      </c>
      <c r="ID189" s="6" t="e">
        <f t="shared" si="223"/>
        <v>#REF!</v>
      </c>
      <c r="IE189" s="6" t="e">
        <f t="shared" si="223"/>
        <v>#REF!</v>
      </c>
      <c r="IF189" s="6" t="e">
        <f t="shared" si="223"/>
        <v>#REF!</v>
      </c>
      <c r="IG189" s="6" t="e">
        <f t="shared" si="223"/>
        <v>#REF!</v>
      </c>
      <c r="IH189" s="6" t="e">
        <f t="shared" si="223"/>
        <v>#REF!</v>
      </c>
      <c r="II189" s="6" t="e">
        <f t="shared" si="223"/>
        <v>#REF!</v>
      </c>
      <c r="IJ189" s="6" t="e">
        <f t="shared" si="223"/>
        <v>#REF!</v>
      </c>
      <c r="IK189" s="6" t="e">
        <f t="shared" si="223"/>
        <v>#REF!</v>
      </c>
      <c r="IL189" s="6" t="e">
        <f t="shared" si="223"/>
        <v>#REF!</v>
      </c>
      <c r="IM189" s="6" t="e">
        <f t="shared" si="223"/>
        <v>#REF!</v>
      </c>
      <c r="IN189" s="6" t="e">
        <f t="shared" si="223"/>
        <v>#REF!</v>
      </c>
      <c r="IO189" s="6" t="e">
        <f t="shared" si="223"/>
        <v>#REF!</v>
      </c>
      <c r="IP189" s="6" t="e">
        <f t="shared" si="223"/>
        <v>#REF!</v>
      </c>
      <c r="IQ189" s="6" t="e">
        <f t="shared" si="223"/>
        <v>#REF!</v>
      </c>
      <c r="IR189" s="6" t="e">
        <f t="shared" si="223"/>
        <v>#REF!</v>
      </c>
      <c r="IS189" s="6" t="e">
        <f t="shared" si="223"/>
        <v>#REF!</v>
      </c>
      <c r="IT189" s="6" t="e">
        <f t="shared" si="223"/>
        <v>#REF!</v>
      </c>
      <c r="IU189" s="6" t="e">
        <f t="shared" si="223"/>
        <v>#REF!</v>
      </c>
      <c r="IV189" s="6" t="e">
        <f t="shared" si="223"/>
        <v>#REF!</v>
      </c>
      <c r="IW189" s="6" t="e">
        <f t="shared" si="223"/>
        <v>#REF!</v>
      </c>
      <c r="IX189" s="6" t="e">
        <f t="shared" si="223"/>
        <v>#REF!</v>
      </c>
      <c r="IY189" s="6" t="e">
        <f t="shared" si="223"/>
        <v>#REF!</v>
      </c>
      <c r="IZ189" s="6" t="e">
        <f t="shared" si="223"/>
        <v>#REF!</v>
      </c>
      <c r="JA189" s="6" t="e">
        <f t="shared" si="223"/>
        <v>#REF!</v>
      </c>
      <c r="JB189" s="6" t="e">
        <f t="shared" si="223"/>
        <v>#REF!</v>
      </c>
      <c r="JC189" s="6" t="e">
        <f t="shared" si="223"/>
        <v>#REF!</v>
      </c>
      <c r="JD189" s="6" t="e">
        <f t="shared" si="223"/>
        <v>#REF!</v>
      </c>
      <c r="JE189" s="6" t="e">
        <f t="shared" si="223"/>
        <v>#REF!</v>
      </c>
      <c r="JF189" s="6" t="e">
        <f t="shared" si="217"/>
        <v>#REF!</v>
      </c>
      <c r="JG189" s="6" t="e">
        <f t="shared" si="217"/>
        <v>#REF!</v>
      </c>
      <c r="JH189" s="6" t="e">
        <f t="shared" si="217"/>
        <v>#REF!</v>
      </c>
      <c r="JI189" s="6" t="e">
        <f t="shared" si="217"/>
        <v>#REF!</v>
      </c>
      <c r="JJ189" s="6" t="e">
        <f t="shared" si="217"/>
        <v>#REF!</v>
      </c>
      <c r="JK189" s="6" t="e">
        <f t="shared" si="217"/>
        <v>#REF!</v>
      </c>
      <c r="JL189" s="6" t="e">
        <f t="shared" si="217"/>
        <v>#REF!</v>
      </c>
      <c r="JM189" s="6" t="e">
        <f t="shared" si="217"/>
        <v>#REF!</v>
      </c>
      <c r="JN189" s="6" t="e">
        <f t="shared" si="217"/>
        <v>#REF!</v>
      </c>
      <c r="JO189" s="6" t="e">
        <f t="shared" si="217"/>
        <v>#REF!</v>
      </c>
      <c r="JP189" s="6" t="e">
        <f t="shared" si="217"/>
        <v>#REF!</v>
      </c>
      <c r="JQ189" s="6" t="e">
        <f t="shared" si="217"/>
        <v>#REF!</v>
      </c>
      <c r="JR189" s="6" t="e">
        <f t="shared" si="217"/>
        <v>#REF!</v>
      </c>
      <c r="JS189" s="6" t="e">
        <f t="shared" si="217"/>
        <v>#REF!</v>
      </c>
    </row>
    <row r="190" spans="1:279" ht="14.5" x14ac:dyDescent="0.35">
      <c r="A190" s="8">
        <v>188</v>
      </c>
      <c r="B190" s="9">
        <v>42597</v>
      </c>
      <c r="C190" s="10">
        <v>400.78</v>
      </c>
      <c r="D190" s="8">
        <f t="shared" si="154"/>
        <v>7.2514814814816759</v>
      </c>
      <c r="I190" s="6">
        <v>188</v>
      </c>
      <c r="J190" s="6">
        <f t="shared" si="155"/>
        <v>52.583983676271679</v>
      </c>
      <c r="K190" s="6">
        <f t="shared" si="156"/>
        <v>53.816735528123679</v>
      </c>
      <c r="L190" s="6">
        <f t="shared" si="224"/>
        <v>64.331383676272026</v>
      </c>
      <c r="M190" s="6">
        <f t="shared" si="224"/>
        <v>74.193398491087208</v>
      </c>
      <c r="N190" s="6">
        <f t="shared" si="224"/>
        <v>80.792246639235714</v>
      </c>
      <c r="O190" s="6">
        <f t="shared" si="224"/>
        <v>85.505709602198635</v>
      </c>
      <c r="P190" s="6">
        <f t="shared" si="224"/>
        <v>89.784083676273056</v>
      </c>
      <c r="Q190" s="6">
        <f t="shared" si="224"/>
        <v>92.757191083680311</v>
      </c>
      <c r="R190" s="6">
        <f t="shared" si="224"/>
        <v>94.860120713310152</v>
      </c>
      <c r="S190" s="6">
        <f t="shared" si="224"/>
        <v>95.150179972569148</v>
      </c>
      <c r="T190" s="6">
        <f t="shared" si="224"/>
        <v>89.421509602198896</v>
      </c>
      <c r="U190" s="6">
        <f t="shared" si="224"/>
        <v>76.731417009605963</v>
      </c>
      <c r="V190" s="6">
        <f t="shared" si="224"/>
        <v>65.564135528124027</v>
      </c>
      <c r="W190" s="6">
        <f t="shared" si="224"/>
        <v>66.216768861457609</v>
      </c>
      <c r="X190" s="6">
        <f t="shared" si="224"/>
        <v>77.093991083680123</v>
      </c>
      <c r="Y190" s="6">
        <f t="shared" si="224"/>
        <v>88.261272565161647</v>
      </c>
      <c r="Z190" s="6">
        <f t="shared" si="224"/>
        <v>95.875328120717484</v>
      </c>
      <c r="AA190" s="6">
        <f t="shared" si="224"/>
        <v>101.531483676273</v>
      </c>
      <c r="AB190" s="6">
        <f t="shared" si="224"/>
        <v>106.60752071331049</v>
      </c>
      <c r="AC190" s="6">
        <f t="shared" si="224"/>
        <v>110.52332071331034</v>
      </c>
      <c r="AD190" s="6">
        <f t="shared" si="224"/>
        <v>112.69876515775492</v>
      </c>
      <c r="AE190" s="6">
        <f t="shared" si="224"/>
        <v>111.68355775034759</v>
      </c>
      <c r="AF190" s="6">
        <f t="shared" si="224"/>
        <v>105.37476886145849</v>
      </c>
      <c r="AG190" s="6">
        <f t="shared" si="224"/>
        <v>93.989942935532312</v>
      </c>
      <c r="AH190" s="6">
        <f t="shared" si="224"/>
        <v>83.982898491087639</v>
      </c>
      <c r="AI190" s="6">
        <f t="shared" si="224"/>
        <v>84.490502194791304</v>
      </c>
      <c r="AJ190" s="6">
        <f t="shared" si="224"/>
        <v>95.150179972569148</v>
      </c>
      <c r="AK190" s="6">
        <f t="shared" si="224"/>
        <v>105.80985775034742</v>
      </c>
      <c r="AL190" s="6">
        <f t="shared" si="224"/>
        <v>113.56894293553276</v>
      </c>
      <c r="AM190" s="6">
        <f t="shared" si="224"/>
        <v>118.86252441701451</v>
      </c>
      <c r="AN190" s="6">
        <f t="shared" si="224"/>
        <v>121.90814663923652</v>
      </c>
      <c r="AO190" s="6">
        <f t="shared" si="224"/>
        <v>125.89646145405152</v>
      </c>
      <c r="AP190" s="6">
        <f t="shared" si="224"/>
        <v>129.08711330590344</v>
      </c>
      <c r="AQ190" s="6">
        <f t="shared" si="224"/>
        <v>129.1596281207182</v>
      </c>
      <c r="AR190" s="6">
        <f t="shared" si="224"/>
        <v>123.28592812071803</v>
      </c>
      <c r="AS190" s="6">
        <f t="shared" si="224"/>
        <v>111.32098367627343</v>
      </c>
      <c r="AT190" s="6">
        <f t="shared" si="224"/>
        <v>102.32914663923607</v>
      </c>
      <c r="AU190" s="6">
        <f t="shared" si="224"/>
        <v>104.35956145405116</v>
      </c>
      <c r="AV190" s="6">
        <f t="shared" si="224"/>
        <v>115.38181330590318</v>
      </c>
      <c r="AW190" s="6">
        <f t="shared" si="224"/>
        <v>125.75143182442203</v>
      </c>
      <c r="AX190" s="6">
        <f t="shared" si="224"/>
        <v>132.20525034294062</v>
      </c>
      <c r="AY190" s="6">
        <f t="shared" si="224"/>
        <v>137.06374293553344</v>
      </c>
      <c r="AZ190" s="6">
        <f t="shared" si="224"/>
        <v>140.83451330590378</v>
      </c>
      <c r="BA190" s="6">
        <f t="shared" si="224"/>
        <v>144.38773923182987</v>
      </c>
      <c r="BB190" s="6">
        <f t="shared" si="224"/>
        <v>147.43336145405229</v>
      </c>
      <c r="BC190" s="6">
        <f t="shared" si="224"/>
        <v>147.07078737997813</v>
      </c>
      <c r="BD190" s="6">
        <f t="shared" si="224"/>
        <v>140.32690960220012</v>
      </c>
      <c r="BE190" s="6">
        <f t="shared" si="224"/>
        <v>127.92687626886661</v>
      </c>
      <c r="BF190" s="6">
        <f t="shared" si="224"/>
        <v>117.48474293553301</v>
      </c>
      <c r="BG190" s="6">
        <f t="shared" si="224"/>
        <v>119.44264293553293</v>
      </c>
      <c r="BH190" s="6">
        <f t="shared" si="224"/>
        <v>131.48010219479269</v>
      </c>
      <c r="BI190" s="6">
        <f t="shared" si="224"/>
        <v>143.00995775034838</v>
      </c>
      <c r="BJ190" s="6">
        <f t="shared" si="224"/>
        <v>149.46377626886698</v>
      </c>
      <c r="BK190" s="6">
        <f t="shared" si="224"/>
        <v>153.81466515775614</v>
      </c>
      <c r="BL190" s="6">
        <f t="shared" si="224"/>
        <v>157.15034663923757</v>
      </c>
      <c r="BM190" s="6">
        <f t="shared" si="224"/>
        <v>159.25327626886741</v>
      </c>
      <c r="BN190" s="6">
        <f t="shared" si="224"/>
        <v>161.57375034294148</v>
      </c>
      <c r="BO190" s="6">
        <f t="shared" si="224"/>
        <v>163.02404663923772</v>
      </c>
      <c r="BP190" s="6">
        <f t="shared" si="224"/>
        <v>157.15034663923757</v>
      </c>
      <c r="BQ190" s="6">
        <f t="shared" si="224"/>
        <v>144.46025404664462</v>
      </c>
      <c r="BR190" s="6">
        <f t="shared" si="224"/>
        <v>135.03332812071838</v>
      </c>
      <c r="BS190" s="6">
        <f t="shared" si="224"/>
        <v>136.70116886145928</v>
      </c>
      <c r="BT190" s="6">
        <f t="shared" si="224"/>
        <v>147.21581700960763</v>
      </c>
      <c r="BU190" s="6">
        <f t="shared" si="224"/>
        <v>159.90590960220058</v>
      </c>
      <c r="BV190" s="6">
        <f t="shared" si="224"/>
        <v>167.30242071331216</v>
      </c>
      <c r="BW190" s="6">
        <f t="shared" si="224"/>
        <v>171.50827997257142</v>
      </c>
      <c r="BX190" s="6">
        <f t="shared" si="222"/>
        <v>174.84396145405285</v>
      </c>
      <c r="BY190" s="6">
        <f t="shared" si="222"/>
        <v>178.61473182442359</v>
      </c>
      <c r="BZ190" s="6">
        <f t="shared" si="222"/>
        <v>181.66035404664561</v>
      </c>
      <c r="CA190" s="6">
        <f t="shared" si="222"/>
        <v>180.717661454053</v>
      </c>
      <c r="CB190" s="6">
        <f t="shared" si="222"/>
        <v>173.32115034294182</v>
      </c>
      <c r="CC190" s="6">
        <f t="shared" si="222"/>
        <v>160.6310577503489</v>
      </c>
      <c r="CD190" s="6">
        <f t="shared" si="222"/>
        <v>151.42167626886732</v>
      </c>
      <c r="CE190" s="6">
        <f t="shared" si="222"/>
        <v>153.01700219479306</v>
      </c>
      <c r="CF190" s="6">
        <f t="shared" si="222"/>
        <v>163.96673923183033</v>
      </c>
      <c r="CG190" s="6">
        <f t="shared" si="222"/>
        <v>175.78665404664542</v>
      </c>
      <c r="CH190" s="6">
        <f t="shared" si="222"/>
        <v>183.25567997257176</v>
      </c>
      <c r="CI190" s="6">
        <f t="shared" si="222"/>
        <v>187.09896515775685</v>
      </c>
      <c r="CJ190" s="6">
        <f t="shared" si="222"/>
        <v>189.70949849109036</v>
      </c>
      <c r="CK190" s="6">
        <f t="shared" si="222"/>
        <v>192.75512071331278</v>
      </c>
      <c r="CL190" s="6">
        <f t="shared" si="222"/>
        <v>195.58319849109054</v>
      </c>
      <c r="CM190" s="6">
        <f t="shared" si="222"/>
        <v>195.29313923183111</v>
      </c>
      <c r="CN190" s="6">
        <f t="shared" si="222"/>
        <v>188.40423182442359</v>
      </c>
      <c r="CO190" s="6" t="e">
        <f t="shared" si="222"/>
        <v>#REF!</v>
      </c>
      <c r="CP190" s="6" t="e">
        <f t="shared" si="222"/>
        <v>#REF!</v>
      </c>
      <c r="CQ190" s="6" t="e">
        <f t="shared" si="222"/>
        <v>#REF!</v>
      </c>
      <c r="CR190" s="6" t="e">
        <f t="shared" si="222"/>
        <v>#REF!</v>
      </c>
      <c r="CS190" s="6" t="e">
        <f t="shared" si="222"/>
        <v>#REF!</v>
      </c>
      <c r="CT190" s="6" t="e">
        <f t="shared" si="222"/>
        <v>#REF!</v>
      </c>
      <c r="CU190" s="6" t="e">
        <f t="shared" si="222"/>
        <v>#REF!</v>
      </c>
      <c r="CV190" s="6" t="e">
        <f t="shared" si="222"/>
        <v>#REF!</v>
      </c>
      <c r="CW190" s="6" t="e">
        <f t="shared" si="222"/>
        <v>#REF!</v>
      </c>
      <c r="CX190" s="6" t="e">
        <f t="shared" si="222"/>
        <v>#REF!</v>
      </c>
      <c r="CY190" s="6" t="e">
        <f t="shared" si="222"/>
        <v>#REF!</v>
      </c>
      <c r="CZ190" s="6" t="e">
        <f t="shared" si="222"/>
        <v>#REF!</v>
      </c>
      <c r="DA190" s="6" t="e">
        <f t="shared" si="222"/>
        <v>#REF!</v>
      </c>
      <c r="DB190" s="6" t="e">
        <f t="shared" si="222"/>
        <v>#REF!</v>
      </c>
      <c r="DC190" s="6" t="e">
        <f t="shared" si="222"/>
        <v>#REF!</v>
      </c>
      <c r="DD190" s="6" t="e">
        <f t="shared" si="222"/>
        <v>#REF!</v>
      </c>
      <c r="DE190" s="6" t="e">
        <f t="shared" si="222"/>
        <v>#REF!</v>
      </c>
      <c r="DF190" s="6" t="e">
        <f t="shared" si="222"/>
        <v>#REF!</v>
      </c>
      <c r="DG190" s="6" t="e">
        <f t="shared" si="222"/>
        <v>#REF!</v>
      </c>
      <c r="DH190" s="6" t="e">
        <f t="shared" si="222"/>
        <v>#REF!</v>
      </c>
      <c r="DI190" s="6" t="e">
        <f t="shared" si="222"/>
        <v>#REF!</v>
      </c>
      <c r="DJ190" s="6" t="e">
        <f t="shared" si="222"/>
        <v>#REF!</v>
      </c>
      <c r="DK190" s="6" t="e">
        <f t="shared" si="222"/>
        <v>#REF!</v>
      </c>
      <c r="DL190" s="6" t="e">
        <f t="shared" si="222"/>
        <v>#REF!</v>
      </c>
      <c r="DM190" s="6" t="e">
        <f t="shared" si="222"/>
        <v>#REF!</v>
      </c>
      <c r="DN190" s="6" t="e">
        <f t="shared" si="222"/>
        <v>#REF!</v>
      </c>
      <c r="DO190" s="6" t="e">
        <f t="shared" si="222"/>
        <v>#REF!</v>
      </c>
      <c r="DP190" s="6" t="e">
        <f t="shared" si="222"/>
        <v>#REF!</v>
      </c>
      <c r="DQ190" s="6" t="e">
        <f t="shared" si="222"/>
        <v>#REF!</v>
      </c>
      <c r="DR190" s="6" t="e">
        <f t="shared" si="222"/>
        <v>#REF!</v>
      </c>
      <c r="DS190" s="6" t="e">
        <f t="shared" si="222"/>
        <v>#REF!</v>
      </c>
      <c r="DT190" s="6" t="e">
        <f t="shared" si="222"/>
        <v>#REF!</v>
      </c>
      <c r="DU190" s="6" t="e">
        <f t="shared" si="222"/>
        <v>#REF!</v>
      </c>
      <c r="DV190" s="6" t="e">
        <f t="shared" si="222"/>
        <v>#REF!</v>
      </c>
      <c r="DW190" s="6" t="e">
        <f t="shared" si="222"/>
        <v>#REF!</v>
      </c>
      <c r="DX190" s="6" t="e">
        <f t="shared" si="222"/>
        <v>#REF!</v>
      </c>
      <c r="DY190" s="6" t="e">
        <f t="shared" si="222"/>
        <v>#REF!</v>
      </c>
      <c r="DZ190" s="6" t="e">
        <f t="shared" si="222"/>
        <v>#REF!</v>
      </c>
      <c r="EA190" s="6" t="e">
        <f t="shared" si="222"/>
        <v>#REF!</v>
      </c>
      <c r="EB190" s="6" t="e">
        <f t="shared" si="222"/>
        <v>#REF!</v>
      </c>
      <c r="EC190" s="6" t="e">
        <f t="shared" si="222"/>
        <v>#REF!</v>
      </c>
      <c r="ED190" s="6" t="e">
        <f t="shared" si="222"/>
        <v>#REF!</v>
      </c>
      <c r="EE190" s="6" t="e">
        <f t="shared" si="222"/>
        <v>#REF!</v>
      </c>
      <c r="EF190" s="6" t="e">
        <f t="shared" si="222"/>
        <v>#REF!</v>
      </c>
      <c r="EG190" s="6" t="e">
        <f t="shared" si="222"/>
        <v>#REF!</v>
      </c>
      <c r="EH190" s="6" t="e">
        <f t="shared" si="222"/>
        <v>#REF!</v>
      </c>
      <c r="EI190" s="6" t="e">
        <f t="shared" si="225"/>
        <v>#REF!</v>
      </c>
      <c r="EJ190" s="6" t="e">
        <f t="shared" si="225"/>
        <v>#REF!</v>
      </c>
      <c r="EK190" s="6" t="e">
        <f t="shared" si="225"/>
        <v>#REF!</v>
      </c>
      <c r="EL190" s="6" t="e">
        <f t="shared" si="225"/>
        <v>#REF!</v>
      </c>
      <c r="EM190" s="6" t="e">
        <f t="shared" si="225"/>
        <v>#REF!</v>
      </c>
      <c r="EN190" s="6" t="e">
        <f t="shared" si="225"/>
        <v>#REF!</v>
      </c>
      <c r="EO190" s="6" t="e">
        <f t="shared" si="225"/>
        <v>#REF!</v>
      </c>
      <c r="EP190" s="6" t="e">
        <f t="shared" si="225"/>
        <v>#REF!</v>
      </c>
      <c r="EQ190" s="6" t="e">
        <f t="shared" si="225"/>
        <v>#REF!</v>
      </c>
      <c r="ER190" s="6" t="e">
        <f t="shared" si="225"/>
        <v>#REF!</v>
      </c>
      <c r="ES190" s="6" t="e">
        <f t="shared" si="225"/>
        <v>#REF!</v>
      </c>
      <c r="ET190" s="6" t="e">
        <f t="shared" si="225"/>
        <v>#REF!</v>
      </c>
      <c r="EU190" s="6" t="e">
        <f t="shared" si="225"/>
        <v>#REF!</v>
      </c>
      <c r="EV190" s="6" t="e">
        <f t="shared" si="225"/>
        <v>#REF!</v>
      </c>
      <c r="EW190" s="6" t="e">
        <f t="shared" si="225"/>
        <v>#REF!</v>
      </c>
      <c r="EX190" s="6" t="e">
        <f t="shared" si="225"/>
        <v>#REF!</v>
      </c>
      <c r="EY190" s="6" t="e">
        <f t="shared" si="225"/>
        <v>#REF!</v>
      </c>
      <c r="EZ190" s="6" t="e">
        <f t="shared" si="225"/>
        <v>#REF!</v>
      </c>
      <c r="FA190" s="6" t="e">
        <f t="shared" si="225"/>
        <v>#REF!</v>
      </c>
      <c r="FB190" s="6" t="e">
        <f t="shared" si="225"/>
        <v>#REF!</v>
      </c>
      <c r="FC190" s="6" t="e">
        <f t="shared" si="225"/>
        <v>#REF!</v>
      </c>
      <c r="FD190" s="6" t="e">
        <f t="shared" si="225"/>
        <v>#REF!</v>
      </c>
      <c r="FE190" s="6" t="e">
        <f t="shared" si="225"/>
        <v>#REF!</v>
      </c>
      <c r="FF190" s="6" t="e">
        <f t="shared" si="225"/>
        <v>#REF!</v>
      </c>
      <c r="FG190" s="6" t="e">
        <f t="shared" si="225"/>
        <v>#REF!</v>
      </c>
      <c r="FH190" s="6" t="e">
        <f t="shared" si="225"/>
        <v>#REF!</v>
      </c>
      <c r="FI190" s="6" t="e">
        <f t="shared" si="225"/>
        <v>#REF!</v>
      </c>
      <c r="FJ190" s="6" t="e">
        <f t="shared" si="225"/>
        <v>#REF!</v>
      </c>
      <c r="FK190" s="6" t="e">
        <f t="shared" si="225"/>
        <v>#REF!</v>
      </c>
      <c r="FL190" s="6" t="e">
        <f t="shared" si="225"/>
        <v>#REF!</v>
      </c>
      <c r="FM190" s="6" t="e">
        <f t="shared" si="225"/>
        <v>#REF!</v>
      </c>
      <c r="FN190" s="6" t="e">
        <f t="shared" si="225"/>
        <v>#REF!</v>
      </c>
      <c r="FO190" s="6" t="e">
        <f t="shared" si="225"/>
        <v>#REF!</v>
      </c>
      <c r="FP190" s="6" t="e">
        <f t="shared" si="225"/>
        <v>#REF!</v>
      </c>
      <c r="FQ190" s="6" t="e">
        <f t="shared" si="225"/>
        <v>#REF!</v>
      </c>
      <c r="FR190" s="6" t="e">
        <f t="shared" si="225"/>
        <v>#REF!</v>
      </c>
      <c r="FS190" s="6" t="e">
        <f t="shared" si="225"/>
        <v>#REF!</v>
      </c>
      <c r="FT190" s="6" t="e">
        <f t="shared" si="225"/>
        <v>#REF!</v>
      </c>
      <c r="FU190" s="6" t="e">
        <f t="shared" si="225"/>
        <v>#REF!</v>
      </c>
      <c r="FV190" s="6" t="e">
        <f t="shared" si="225"/>
        <v>#REF!</v>
      </c>
      <c r="FW190" s="6" t="e">
        <f t="shared" si="225"/>
        <v>#REF!</v>
      </c>
      <c r="FX190" s="6" t="e">
        <f t="shared" si="225"/>
        <v>#REF!</v>
      </c>
      <c r="FY190" s="6" t="e">
        <f t="shared" si="225"/>
        <v>#REF!</v>
      </c>
      <c r="FZ190" s="6" t="e">
        <f t="shared" si="225"/>
        <v>#REF!</v>
      </c>
      <c r="GA190" s="6" t="e">
        <f t="shared" si="225"/>
        <v>#REF!</v>
      </c>
      <c r="GB190" s="6" t="e">
        <f t="shared" si="225"/>
        <v>#REF!</v>
      </c>
      <c r="GC190" s="6" t="e">
        <f t="shared" si="225"/>
        <v>#REF!</v>
      </c>
      <c r="GD190" s="6" t="e">
        <f t="shared" si="225"/>
        <v>#REF!</v>
      </c>
      <c r="GE190" s="6" t="e">
        <f t="shared" si="225"/>
        <v>#REF!</v>
      </c>
      <c r="GF190" s="6" t="e">
        <f t="shared" si="225"/>
        <v>#REF!</v>
      </c>
      <c r="GG190" s="6" t="e">
        <f t="shared" si="225"/>
        <v>#REF!</v>
      </c>
      <c r="GH190" s="6" t="e">
        <f t="shared" si="225"/>
        <v>#REF!</v>
      </c>
      <c r="GI190" s="6" t="e">
        <f t="shared" si="225"/>
        <v>#REF!</v>
      </c>
      <c r="GJ190" s="6" t="e">
        <f t="shared" si="225"/>
        <v>#REF!</v>
      </c>
      <c r="GK190" s="6" t="e">
        <f t="shared" si="225"/>
        <v>#REF!</v>
      </c>
      <c r="GL190" s="6" t="e">
        <f t="shared" si="225"/>
        <v>#REF!</v>
      </c>
      <c r="GM190" s="6" t="e">
        <f t="shared" si="225"/>
        <v>#REF!</v>
      </c>
      <c r="GN190" s="6" t="e">
        <f t="shared" si="225"/>
        <v>#REF!</v>
      </c>
      <c r="GO190" s="6" t="e">
        <f t="shared" si="225"/>
        <v>#REF!</v>
      </c>
      <c r="GP190" s="6" t="e">
        <f t="shared" si="225"/>
        <v>#REF!</v>
      </c>
      <c r="GQ190" s="6" t="e">
        <f t="shared" si="225"/>
        <v>#REF!</v>
      </c>
      <c r="GR190" s="6" t="e">
        <f t="shared" si="225"/>
        <v>#REF!</v>
      </c>
      <c r="GS190" s="6" t="e">
        <f t="shared" si="225"/>
        <v>#REF!</v>
      </c>
      <c r="GT190" s="6" t="e">
        <f t="shared" si="225"/>
        <v>#REF!</v>
      </c>
      <c r="GU190" s="6" t="e">
        <f t="shared" si="223"/>
        <v>#REF!</v>
      </c>
      <c r="GV190" s="6" t="e">
        <f t="shared" si="223"/>
        <v>#REF!</v>
      </c>
      <c r="GW190" s="6" t="e">
        <f t="shared" si="223"/>
        <v>#REF!</v>
      </c>
      <c r="GX190" s="6" t="e">
        <f t="shared" si="223"/>
        <v>#REF!</v>
      </c>
      <c r="GY190" s="6" t="e">
        <f t="shared" si="223"/>
        <v>#REF!</v>
      </c>
      <c r="GZ190" s="6" t="e">
        <f t="shared" si="223"/>
        <v>#REF!</v>
      </c>
      <c r="HA190" s="6" t="e">
        <f t="shared" si="223"/>
        <v>#REF!</v>
      </c>
      <c r="HB190" s="6" t="e">
        <f t="shared" si="223"/>
        <v>#REF!</v>
      </c>
      <c r="HC190" s="6" t="e">
        <f t="shared" si="223"/>
        <v>#REF!</v>
      </c>
      <c r="HD190" s="6" t="e">
        <f t="shared" si="223"/>
        <v>#REF!</v>
      </c>
      <c r="HE190" s="6" t="e">
        <f t="shared" si="223"/>
        <v>#REF!</v>
      </c>
      <c r="HF190" s="6" t="e">
        <f t="shared" si="223"/>
        <v>#REF!</v>
      </c>
      <c r="HG190" s="6" t="e">
        <f t="shared" si="223"/>
        <v>#REF!</v>
      </c>
      <c r="HH190" s="6" t="e">
        <f t="shared" si="223"/>
        <v>#REF!</v>
      </c>
      <c r="HI190" s="6" t="e">
        <f t="shared" si="223"/>
        <v>#REF!</v>
      </c>
      <c r="HJ190" s="6" t="e">
        <f t="shared" si="223"/>
        <v>#REF!</v>
      </c>
      <c r="HK190" s="6" t="e">
        <f t="shared" si="223"/>
        <v>#REF!</v>
      </c>
      <c r="HL190" s="6" t="e">
        <f t="shared" si="223"/>
        <v>#REF!</v>
      </c>
      <c r="HM190" s="6" t="e">
        <f t="shared" si="223"/>
        <v>#REF!</v>
      </c>
      <c r="HN190" s="6" t="e">
        <f t="shared" si="223"/>
        <v>#REF!</v>
      </c>
      <c r="HO190" s="6" t="e">
        <f t="shared" si="223"/>
        <v>#REF!</v>
      </c>
      <c r="HP190" s="6" t="e">
        <f t="shared" si="223"/>
        <v>#REF!</v>
      </c>
      <c r="HQ190" s="6" t="e">
        <f t="shared" si="223"/>
        <v>#REF!</v>
      </c>
      <c r="HR190" s="6" t="e">
        <f t="shared" si="223"/>
        <v>#REF!</v>
      </c>
      <c r="HS190" s="6" t="e">
        <f t="shared" si="223"/>
        <v>#REF!</v>
      </c>
      <c r="HT190" s="6" t="e">
        <f t="shared" si="223"/>
        <v>#REF!</v>
      </c>
      <c r="HU190" s="6" t="e">
        <f t="shared" si="223"/>
        <v>#REF!</v>
      </c>
      <c r="HV190" s="6" t="e">
        <f t="shared" si="223"/>
        <v>#REF!</v>
      </c>
      <c r="HW190" s="6" t="e">
        <f t="shared" si="223"/>
        <v>#REF!</v>
      </c>
      <c r="HX190" s="6" t="e">
        <f t="shared" si="223"/>
        <v>#REF!</v>
      </c>
      <c r="HY190" s="6" t="e">
        <f t="shared" si="223"/>
        <v>#REF!</v>
      </c>
      <c r="HZ190" s="6" t="e">
        <f t="shared" si="223"/>
        <v>#REF!</v>
      </c>
      <c r="IA190" s="6" t="e">
        <f t="shared" si="223"/>
        <v>#REF!</v>
      </c>
      <c r="IB190" s="6" t="e">
        <f t="shared" si="223"/>
        <v>#REF!</v>
      </c>
      <c r="IC190" s="6" t="e">
        <f t="shared" si="223"/>
        <v>#REF!</v>
      </c>
      <c r="ID190" s="6" t="e">
        <f t="shared" si="223"/>
        <v>#REF!</v>
      </c>
      <c r="IE190" s="6" t="e">
        <f t="shared" si="223"/>
        <v>#REF!</v>
      </c>
      <c r="IF190" s="6" t="e">
        <f t="shared" si="223"/>
        <v>#REF!</v>
      </c>
      <c r="IG190" s="6" t="e">
        <f t="shared" si="223"/>
        <v>#REF!</v>
      </c>
      <c r="IH190" s="6" t="e">
        <f t="shared" si="223"/>
        <v>#REF!</v>
      </c>
      <c r="II190" s="6" t="e">
        <f t="shared" si="223"/>
        <v>#REF!</v>
      </c>
      <c r="IJ190" s="6" t="e">
        <f t="shared" si="223"/>
        <v>#REF!</v>
      </c>
      <c r="IK190" s="6" t="e">
        <f t="shared" si="223"/>
        <v>#REF!</v>
      </c>
      <c r="IL190" s="6" t="e">
        <f t="shared" si="223"/>
        <v>#REF!</v>
      </c>
      <c r="IM190" s="6" t="e">
        <f t="shared" si="223"/>
        <v>#REF!</v>
      </c>
      <c r="IN190" s="6" t="e">
        <f t="shared" si="223"/>
        <v>#REF!</v>
      </c>
      <c r="IO190" s="6" t="e">
        <f t="shared" si="223"/>
        <v>#REF!</v>
      </c>
      <c r="IP190" s="6" t="e">
        <f t="shared" si="223"/>
        <v>#REF!</v>
      </c>
      <c r="IQ190" s="6" t="e">
        <f t="shared" si="223"/>
        <v>#REF!</v>
      </c>
      <c r="IR190" s="6" t="e">
        <f t="shared" si="223"/>
        <v>#REF!</v>
      </c>
      <c r="IS190" s="6" t="e">
        <f t="shared" si="223"/>
        <v>#REF!</v>
      </c>
      <c r="IT190" s="6" t="e">
        <f t="shared" si="223"/>
        <v>#REF!</v>
      </c>
      <c r="IU190" s="6" t="e">
        <f t="shared" si="223"/>
        <v>#REF!</v>
      </c>
      <c r="IV190" s="6" t="e">
        <f t="shared" si="223"/>
        <v>#REF!</v>
      </c>
      <c r="IW190" s="6" t="e">
        <f t="shared" si="223"/>
        <v>#REF!</v>
      </c>
      <c r="IX190" s="6" t="e">
        <f t="shared" si="223"/>
        <v>#REF!</v>
      </c>
      <c r="IY190" s="6" t="e">
        <f t="shared" si="223"/>
        <v>#REF!</v>
      </c>
      <c r="IZ190" s="6" t="e">
        <f t="shared" si="223"/>
        <v>#REF!</v>
      </c>
      <c r="JA190" s="6" t="e">
        <f t="shared" si="223"/>
        <v>#REF!</v>
      </c>
      <c r="JB190" s="6" t="e">
        <f t="shared" si="223"/>
        <v>#REF!</v>
      </c>
      <c r="JC190" s="6" t="e">
        <f t="shared" si="223"/>
        <v>#REF!</v>
      </c>
      <c r="JD190" s="6" t="e">
        <f t="shared" si="223"/>
        <v>#REF!</v>
      </c>
      <c r="JE190" s="6" t="e">
        <f t="shared" si="223"/>
        <v>#REF!</v>
      </c>
      <c r="JF190" s="6" t="e">
        <f t="shared" si="217"/>
        <v>#REF!</v>
      </c>
      <c r="JG190" s="6" t="e">
        <f t="shared" si="217"/>
        <v>#REF!</v>
      </c>
      <c r="JH190" s="6" t="e">
        <f t="shared" si="217"/>
        <v>#REF!</v>
      </c>
      <c r="JI190" s="6" t="e">
        <f t="shared" si="217"/>
        <v>#REF!</v>
      </c>
      <c r="JJ190" s="6" t="e">
        <f t="shared" si="217"/>
        <v>#REF!</v>
      </c>
      <c r="JK190" s="6" t="e">
        <f t="shared" si="217"/>
        <v>#REF!</v>
      </c>
      <c r="JL190" s="6" t="e">
        <f t="shared" si="217"/>
        <v>#REF!</v>
      </c>
      <c r="JM190" s="6" t="e">
        <f t="shared" si="217"/>
        <v>#REF!</v>
      </c>
      <c r="JN190" s="6" t="e">
        <f t="shared" si="217"/>
        <v>#REF!</v>
      </c>
      <c r="JO190" s="6" t="e">
        <f t="shared" si="217"/>
        <v>#REF!</v>
      </c>
      <c r="JP190" s="6" t="e">
        <f t="shared" si="217"/>
        <v>#REF!</v>
      </c>
      <c r="JQ190" s="6" t="e">
        <f t="shared" si="217"/>
        <v>#REF!</v>
      </c>
      <c r="JR190" s="6" t="e">
        <f t="shared" si="217"/>
        <v>#REF!</v>
      </c>
      <c r="JS190" s="6" t="e">
        <f t="shared" si="217"/>
        <v>#REF!</v>
      </c>
    </row>
    <row r="191" spans="1:279" ht="14.5" x14ac:dyDescent="0.35">
      <c r="A191" s="8">
        <v>189</v>
      </c>
      <c r="B191" s="9">
        <v>42628</v>
      </c>
      <c r="C191" s="10">
        <v>400.95</v>
      </c>
      <c r="D191" s="8">
        <f t="shared" si="154"/>
        <v>7.4214814814816918</v>
      </c>
      <c r="I191" s="6">
        <v>189</v>
      </c>
      <c r="J191" s="6">
        <f t="shared" si="155"/>
        <v>55.078387379975688</v>
      </c>
      <c r="K191" s="6">
        <f t="shared" si="156"/>
        <v>65.83953552812406</v>
      </c>
      <c r="L191" s="6">
        <f t="shared" si="224"/>
        <v>75.932750342939258</v>
      </c>
      <c r="M191" s="6">
        <f t="shared" si="224"/>
        <v>82.686298491087783</v>
      </c>
      <c r="N191" s="6">
        <f t="shared" si="224"/>
        <v>87.51026145405072</v>
      </c>
      <c r="O191" s="6">
        <f t="shared" si="224"/>
        <v>91.888935528125145</v>
      </c>
      <c r="P191" s="6">
        <f t="shared" si="224"/>
        <v>94.931742935532412</v>
      </c>
      <c r="Q191" s="6">
        <f t="shared" si="224"/>
        <v>97.083972565162256</v>
      </c>
      <c r="R191" s="6">
        <f t="shared" si="224"/>
        <v>97.38083182442125</v>
      </c>
      <c r="S191" s="6">
        <f t="shared" si="224"/>
        <v>91.517861454050987</v>
      </c>
      <c r="T191" s="6">
        <f t="shared" si="224"/>
        <v>78.530268861458026</v>
      </c>
      <c r="U191" s="6">
        <f t="shared" si="224"/>
        <v>67.101187379976068</v>
      </c>
      <c r="V191" s="6">
        <f t="shared" si="224"/>
        <v>67.769120713309647</v>
      </c>
      <c r="W191" s="6">
        <f t="shared" si="224"/>
        <v>78.901342935532185</v>
      </c>
      <c r="X191" s="6">
        <f t="shared" si="224"/>
        <v>90.330424417013717</v>
      </c>
      <c r="Y191" s="6">
        <f t="shared" si="224"/>
        <v>98.122979972569581</v>
      </c>
      <c r="Z191" s="6">
        <f t="shared" si="224"/>
        <v>103.91173552812511</v>
      </c>
      <c r="AA191" s="6">
        <f t="shared" si="224"/>
        <v>109.10677256516263</v>
      </c>
      <c r="AB191" s="6">
        <f t="shared" si="224"/>
        <v>113.11437256516247</v>
      </c>
      <c r="AC191" s="6">
        <f t="shared" si="224"/>
        <v>115.34081700960706</v>
      </c>
      <c r="AD191" s="6">
        <f t="shared" si="224"/>
        <v>114.30180960219973</v>
      </c>
      <c r="AE191" s="6">
        <f t="shared" si="224"/>
        <v>107.84512071331062</v>
      </c>
      <c r="AF191" s="6">
        <f t="shared" si="224"/>
        <v>96.193394787384406</v>
      </c>
      <c r="AG191" s="6">
        <f t="shared" si="224"/>
        <v>85.951750342939718</v>
      </c>
      <c r="AH191" s="6">
        <f t="shared" si="224"/>
        <v>86.471254046643381</v>
      </c>
      <c r="AI191" s="6">
        <f t="shared" si="224"/>
        <v>97.38083182442125</v>
      </c>
      <c r="AJ191" s="6">
        <f t="shared" si="224"/>
        <v>108.29040960219953</v>
      </c>
      <c r="AK191" s="6">
        <f t="shared" si="224"/>
        <v>116.2313947873849</v>
      </c>
      <c r="AL191" s="6">
        <f t="shared" si="224"/>
        <v>121.64907626886666</v>
      </c>
      <c r="AM191" s="6">
        <f t="shared" si="224"/>
        <v>124.76609849108867</v>
      </c>
      <c r="AN191" s="6">
        <f t="shared" si="224"/>
        <v>128.84791330590369</v>
      </c>
      <c r="AO191" s="6">
        <f t="shared" si="224"/>
        <v>132.11336515775562</v>
      </c>
      <c r="AP191" s="6">
        <f t="shared" si="224"/>
        <v>132.18757997257038</v>
      </c>
      <c r="AQ191" s="6">
        <f t="shared" si="224"/>
        <v>126.17617997257018</v>
      </c>
      <c r="AR191" s="6">
        <f t="shared" si="224"/>
        <v>113.93073552812555</v>
      </c>
      <c r="AS191" s="6">
        <f t="shared" si="224"/>
        <v>104.72809849108819</v>
      </c>
      <c r="AT191" s="6">
        <f t="shared" si="224"/>
        <v>106.80611330590328</v>
      </c>
      <c r="AU191" s="6">
        <f t="shared" si="224"/>
        <v>118.08676515775532</v>
      </c>
      <c r="AV191" s="6">
        <f t="shared" si="224"/>
        <v>128.69948367627418</v>
      </c>
      <c r="AW191" s="6">
        <f t="shared" si="224"/>
        <v>135.30460219479281</v>
      </c>
      <c r="AX191" s="6">
        <f t="shared" si="224"/>
        <v>140.27699478738563</v>
      </c>
      <c r="AY191" s="6">
        <f t="shared" si="224"/>
        <v>144.13616515775598</v>
      </c>
      <c r="AZ191" s="6">
        <f t="shared" si="224"/>
        <v>147.77269108368208</v>
      </c>
      <c r="BA191" s="6">
        <f t="shared" si="224"/>
        <v>150.88971330590451</v>
      </c>
      <c r="BB191" s="6">
        <f t="shared" si="224"/>
        <v>150.51863923183035</v>
      </c>
      <c r="BC191" s="6">
        <f t="shared" si="224"/>
        <v>143.61666145405232</v>
      </c>
      <c r="BD191" s="6">
        <f t="shared" si="224"/>
        <v>130.92592812071879</v>
      </c>
      <c r="BE191" s="6">
        <f t="shared" si="224"/>
        <v>120.23899478738517</v>
      </c>
      <c r="BF191" s="6">
        <f t="shared" si="224"/>
        <v>122.24279478738508</v>
      </c>
      <c r="BG191" s="6">
        <f t="shared" si="224"/>
        <v>134.56245404664489</v>
      </c>
      <c r="BH191" s="6">
        <f t="shared" si="224"/>
        <v>146.36260960220059</v>
      </c>
      <c r="BI191" s="6">
        <f t="shared" si="224"/>
        <v>152.96772812071919</v>
      </c>
      <c r="BJ191" s="6">
        <f t="shared" si="224"/>
        <v>157.42061700960838</v>
      </c>
      <c r="BK191" s="6">
        <f t="shared" si="224"/>
        <v>160.83449849108979</v>
      </c>
      <c r="BL191" s="6">
        <f t="shared" si="224"/>
        <v>162.98672812071965</v>
      </c>
      <c r="BM191" s="6">
        <f t="shared" si="224"/>
        <v>165.36160219479373</v>
      </c>
      <c r="BN191" s="6">
        <f t="shared" si="224"/>
        <v>166.84589849109</v>
      </c>
      <c r="BO191" s="6">
        <f t="shared" si="224"/>
        <v>160.83449849108979</v>
      </c>
      <c r="BP191" s="6">
        <f t="shared" si="224"/>
        <v>147.84690589849683</v>
      </c>
      <c r="BQ191" s="6">
        <f t="shared" si="224"/>
        <v>138.19897997257056</v>
      </c>
      <c r="BR191" s="6">
        <f t="shared" si="224"/>
        <v>139.90592071331147</v>
      </c>
      <c r="BS191" s="6">
        <f t="shared" si="224"/>
        <v>150.66706886145985</v>
      </c>
      <c r="BT191" s="6">
        <f t="shared" si="224"/>
        <v>163.65466145405281</v>
      </c>
      <c r="BU191" s="6">
        <f t="shared" si="224"/>
        <v>171.22457256516441</v>
      </c>
      <c r="BV191" s="6">
        <f t="shared" si="224"/>
        <v>175.52903182442367</v>
      </c>
      <c r="BW191" s="6">
        <f t="shared" si="224"/>
        <v>178.94291330590511</v>
      </c>
      <c r="BX191" s="6">
        <f t="shared" si="222"/>
        <v>182.80208367627588</v>
      </c>
      <c r="BY191" s="6">
        <f t="shared" si="222"/>
        <v>185.91910589849789</v>
      </c>
      <c r="BZ191" s="6">
        <f t="shared" si="222"/>
        <v>184.95431330590529</v>
      </c>
      <c r="CA191" s="6">
        <f t="shared" si="222"/>
        <v>177.38440219479409</v>
      </c>
      <c r="CB191" s="6">
        <f t="shared" si="222"/>
        <v>164.39680960220113</v>
      </c>
      <c r="CC191" s="6">
        <f t="shared" si="222"/>
        <v>154.97152812071954</v>
      </c>
      <c r="CD191" s="6">
        <f t="shared" si="222"/>
        <v>156.60425404664528</v>
      </c>
      <c r="CE191" s="6">
        <f t="shared" si="222"/>
        <v>167.81069108368257</v>
      </c>
      <c r="CF191" s="6">
        <f t="shared" si="222"/>
        <v>179.90770589849768</v>
      </c>
      <c r="CG191" s="6">
        <f t="shared" si="222"/>
        <v>187.55183182442406</v>
      </c>
      <c r="CH191" s="6">
        <f t="shared" si="222"/>
        <v>191.48521700960916</v>
      </c>
      <c r="CI191" s="6">
        <f t="shared" si="222"/>
        <v>194.15695034294265</v>
      </c>
      <c r="CJ191" s="6">
        <f t="shared" si="222"/>
        <v>197.27397256516508</v>
      </c>
      <c r="CK191" s="6">
        <f t="shared" si="222"/>
        <v>200.16835034294286</v>
      </c>
      <c r="CL191" s="6">
        <f t="shared" si="222"/>
        <v>199.87149108368342</v>
      </c>
      <c r="CM191" s="6">
        <f t="shared" si="222"/>
        <v>192.82108367627592</v>
      </c>
      <c r="CN191" s="6" t="e">
        <f t="shared" si="222"/>
        <v>#REF!</v>
      </c>
      <c r="CO191" s="6" t="e">
        <f t="shared" si="222"/>
        <v>#REF!</v>
      </c>
      <c r="CP191" s="6" t="e">
        <f t="shared" si="222"/>
        <v>#REF!</v>
      </c>
      <c r="CQ191" s="6" t="e">
        <f t="shared" si="222"/>
        <v>#REF!</v>
      </c>
      <c r="CR191" s="6" t="e">
        <f t="shared" si="222"/>
        <v>#REF!</v>
      </c>
      <c r="CS191" s="6" t="e">
        <f t="shared" si="222"/>
        <v>#REF!</v>
      </c>
      <c r="CT191" s="6" t="e">
        <f t="shared" si="222"/>
        <v>#REF!</v>
      </c>
      <c r="CU191" s="6" t="e">
        <f t="shared" si="222"/>
        <v>#REF!</v>
      </c>
      <c r="CV191" s="6" t="e">
        <f t="shared" si="222"/>
        <v>#REF!</v>
      </c>
      <c r="CW191" s="6" t="e">
        <f t="shared" si="222"/>
        <v>#REF!</v>
      </c>
      <c r="CX191" s="6" t="e">
        <f t="shared" si="222"/>
        <v>#REF!</v>
      </c>
      <c r="CY191" s="6" t="e">
        <f t="shared" si="222"/>
        <v>#REF!</v>
      </c>
      <c r="CZ191" s="6" t="e">
        <f t="shared" si="222"/>
        <v>#REF!</v>
      </c>
      <c r="DA191" s="6" t="e">
        <f t="shared" si="222"/>
        <v>#REF!</v>
      </c>
      <c r="DB191" s="6" t="e">
        <f t="shared" si="222"/>
        <v>#REF!</v>
      </c>
      <c r="DC191" s="6" t="e">
        <f t="shared" si="222"/>
        <v>#REF!</v>
      </c>
      <c r="DD191" s="6" t="e">
        <f t="shared" si="222"/>
        <v>#REF!</v>
      </c>
      <c r="DE191" s="6" t="e">
        <f t="shared" si="222"/>
        <v>#REF!</v>
      </c>
      <c r="DF191" s="6" t="e">
        <f t="shared" si="222"/>
        <v>#REF!</v>
      </c>
      <c r="DG191" s="6" t="e">
        <f t="shared" si="222"/>
        <v>#REF!</v>
      </c>
      <c r="DH191" s="6" t="e">
        <f t="shared" si="222"/>
        <v>#REF!</v>
      </c>
      <c r="DI191" s="6" t="e">
        <f t="shared" si="222"/>
        <v>#REF!</v>
      </c>
      <c r="DJ191" s="6" t="e">
        <f t="shared" si="222"/>
        <v>#REF!</v>
      </c>
      <c r="DK191" s="6" t="e">
        <f t="shared" si="222"/>
        <v>#REF!</v>
      </c>
      <c r="DL191" s="6" t="e">
        <f t="shared" si="222"/>
        <v>#REF!</v>
      </c>
      <c r="DM191" s="6" t="e">
        <f t="shared" si="222"/>
        <v>#REF!</v>
      </c>
      <c r="DN191" s="6" t="e">
        <f t="shared" si="222"/>
        <v>#REF!</v>
      </c>
      <c r="DO191" s="6" t="e">
        <f t="shared" si="222"/>
        <v>#REF!</v>
      </c>
      <c r="DP191" s="6" t="e">
        <f t="shared" si="222"/>
        <v>#REF!</v>
      </c>
      <c r="DQ191" s="6" t="e">
        <f t="shared" si="222"/>
        <v>#REF!</v>
      </c>
      <c r="DR191" s="6" t="e">
        <f t="shared" si="222"/>
        <v>#REF!</v>
      </c>
      <c r="DS191" s="6" t="e">
        <f t="shared" si="222"/>
        <v>#REF!</v>
      </c>
      <c r="DT191" s="6" t="e">
        <f t="shared" si="222"/>
        <v>#REF!</v>
      </c>
      <c r="DU191" s="6" t="e">
        <f t="shared" si="222"/>
        <v>#REF!</v>
      </c>
      <c r="DV191" s="6" t="e">
        <f t="shared" si="222"/>
        <v>#REF!</v>
      </c>
      <c r="DW191" s="6" t="e">
        <f t="shared" si="222"/>
        <v>#REF!</v>
      </c>
      <c r="DX191" s="6" t="e">
        <f t="shared" si="222"/>
        <v>#REF!</v>
      </c>
      <c r="DY191" s="6" t="e">
        <f t="shared" si="222"/>
        <v>#REF!</v>
      </c>
      <c r="DZ191" s="6" t="e">
        <f t="shared" si="222"/>
        <v>#REF!</v>
      </c>
      <c r="EA191" s="6" t="e">
        <f t="shared" si="222"/>
        <v>#REF!</v>
      </c>
      <c r="EB191" s="6" t="e">
        <f t="shared" si="222"/>
        <v>#REF!</v>
      </c>
      <c r="EC191" s="6" t="e">
        <f t="shared" si="222"/>
        <v>#REF!</v>
      </c>
      <c r="ED191" s="6" t="e">
        <f t="shared" si="222"/>
        <v>#REF!</v>
      </c>
      <c r="EE191" s="6" t="e">
        <f t="shared" si="222"/>
        <v>#REF!</v>
      </c>
      <c r="EF191" s="6" t="e">
        <f t="shared" si="222"/>
        <v>#REF!</v>
      </c>
      <c r="EG191" s="6" t="e">
        <f t="shared" si="222"/>
        <v>#REF!</v>
      </c>
      <c r="EH191" s="6" t="e">
        <f t="shared" si="222"/>
        <v>#REF!</v>
      </c>
      <c r="EI191" s="6" t="e">
        <f t="shared" si="225"/>
        <v>#REF!</v>
      </c>
      <c r="EJ191" s="6" t="e">
        <f t="shared" si="225"/>
        <v>#REF!</v>
      </c>
      <c r="EK191" s="6" t="e">
        <f t="shared" si="225"/>
        <v>#REF!</v>
      </c>
      <c r="EL191" s="6" t="e">
        <f t="shared" si="225"/>
        <v>#REF!</v>
      </c>
      <c r="EM191" s="6" t="e">
        <f t="shared" si="225"/>
        <v>#REF!</v>
      </c>
      <c r="EN191" s="6" t="e">
        <f t="shared" si="225"/>
        <v>#REF!</v>
      </c>
      <c r="EO191" s="6" t="e">
        <f t="shared" si="225"/>
        <v>#REF!</v>
      </c>
      <c r="EP191" s="6" t="e">
        <f t="shared" si="225"/>
        <v>#REF!</v>
      </c>
      <c r="EQ191" s="6" t="e">
        <f t="shared" si="225"/>
        <v>#REF!</v>
      </c>
      <c r="ER191" s="6" t="e">
        <f t="shared" si="225"/>
        <v>#REF!</v>
      </c>
      <c r="ES191" s="6" t="e">
        <f t="shared" si="225"/>
        <v>#REF!</v>
      </c>
      <c r="ET191" s="6" t="e">
        <f t="shared" si="225"/>
        <v>#REF!</v>
      </c>
      <c r="EU191" s="6" t="e">
        <f t="shared" si="225"/>
        <v>#REF!</v>
      </c>
      <c r="EV191" s="6" t="e">
        <f t="shared" si="225"/>
        <v>#REF!</v>
      </c>
      <c r="EW191" s="6" t="e">
        <f t="shared" si="225"/>
        <v>#REF!</v>
      </c>
      <c r="EX191" s="6" t="e">
        <f t="shared" si="225"/>
        <v>#REF!</v>
      </c>
      <c r="EY191" s="6" t="e">
        <f t="shared" si="225"/>
        <v>#REF!</v>
      </c>
      <c r="EZ191" s="6" t="e">
        <f t="shared" si="225"/>
        <v>#REF!</v>
      </c>
      <c r="FA191" s="6" t="e">
        <f t="shared" si="225"/>
        <v>#REF!</v>
      </c>
      <c r="FB191" s="6" t="e">
        <f t="shared" si="225"/>
        <v>#REF!</v>
      </c>
      <c r="FC191" s="6" t="e">
        <f t="shared" si="225"/>
        <v>#REF!</v>
      </c>
      <c r="FD191" s="6" t="e">
        <f t="shared" si="225"/>
        <v>#REF!</v>
      </c>
      <c r="FE191" s="6" t="e">
        <f t="shared" si="225"/>
        <v>#REF!</v>
      </c>
      <c r="FF191" s="6" t="e">
        <f t="shared" si="225"/>
        <v>#REF!</v>
      </c>
      <c r="FG191" s="6" t="e">
        <f t="shared" si="225"/>
        <v>#REF!</v>
      </c>
      <c r="FH191" s="6" t="e">
        <f t="shared" si="225"/>
        <v>#REF!</v>
      </c>
      <c r="FI191" s="6" t="e">
        <f t="shared" si="225"/>
        <v>#REF!</v>
      </c>
      <c r="FJ191" s="6" t="e">
        <f t="shared" si="225"/>
        <v>#REF!</v>
      </c>
      <c r="FK191" s="6" t="e">
        <f t="shared" si="225"/>
        <v>#REF!</v>
      </c>
      <c r="FL191" s="6" t="e">
        <f t="shared" si="225"/>
        <v>#REF!</v>
      </c>
      <c r="FM191" s="6" t="e">
        <f t="shared" si="225"/>
        <v>#REF!</v>
      </c>
      <c r="FN191" s="6" t="e">
        <f t="shared" si="225"/>
        <v>#REF!</v>
      </c>
      <c r="FO191" s="6" t="e">
        <f t="shared" si="225"/>
        <v>#REF!</v>
      </c>
      <c r="FP191" s="6" t="e">
        <f t="shared" si="225"/>
        <v>#REF!</v>
      </c>
      <c r="FQ191" s="6" t="e">
        <f t="shared" si="225"/>
        <v>#REF!</v>
      </c>
      <c r="FR191" s="6" t="e">
        <f t="shared" si="225"/>
        <v>#REF!</v>
      </c>
      <c r="FS191" s="6" t="e">
        <f t="shared" si="225"/>
        <v>#REF!</v>
      </c>
      <c r="FT191" s="6" t="e">
        <f t="shared" si="225"/>
        <v>#REF!</v>
      </c>
      <c r="FU191" s="6" t="e">
        <f t="shared" si="225"/>
        <v>#REF!</v>
      </c>
      <c r="FV191" s="6" t="e">
        <f t="shared" si="225"/>
        <v>#REF!</v>
      </c>
      <c r="FW191" s="6" t="e">
        <f t="shared" si="225"/>
        <v>#REF!</v>
      </c>
      <c r="FX191" s="6" t="e">
        <f t="shared" si="225"/>
        <v>#REF!</v>
      </c>
      <c r="FY191" s="6" t="e">
        <f t="shared" si="225"/>
        <v>#REF!</v>
      </c>
      <c r="FZ191" s="6" t="e">
        <f t="shared" si="225"/>
        <v>#REF!</v>
      </c>
      <c r="GA191" s="6" t="e">
        <f t="shared" si="225"/>
        <v>#REF!</v>
      </c>
      <c r="GB191" s="6" t="e">
        <f t="shared" si="225"/>
        <v>#REF!</v>
      </c>
      <c r="GC191" s="6" t="e">
        <f t="shared" si="225"/>
        <v>#REF!</v>
      </c>
      <c r="GD191" s="6" t="e">
        <f t="shared" si="225"/>
        <v>#REF!</v>
      </c>
      <c r="GE191" s="6" t="e">
        <f t="shared" si="225"/>
        <v>#REF!</v>
      </c>
      <c r="GF191" s="6" t="e">
        <f t="shared" si="225"/>
        <v>#REF!</v>
      </c>
      <c r="GG191" s="6" t="e">
        <f t="shared" si="225"/>
        <v>#REF!</v>
      </c>
      <c r="GH191" s="6" t="e">
        <f t="shared" si="225"/>
        <v>#REF!</v>
      </c>
      <c r="GI191" s="6" t="e">
        <f t="shared" si="225"/>
        <v>#REF!</v>
      </c>
      <c r="GJ191" s="6" t="e">
        <f t="shared" si="225"/>
        <v>#REF!</v>
      </c>
      <c r="GK191" s="6" t="e">
        <f t="shared" si="225"/>
        <v>#REF!</v>
      </c>
      <c r="GL191" s="6" t="e">
        <f t="shared" si="225"/>
        <v>#REF!</v>
      </c>
      <c r="GM191" s="6" t="e">
        <f t="shared" si="225"/>
        <v>#REF!</v>
      </c>
      <c r="GN191" s="6" t="e">
        <f t="shared" si="225"/>
        <v>#REF!</v>
      </c>
      <c r="GO191" s="6" t="e">
        <f t="shared" si="225"/>
        <v>#REF!</v>
      </c>
      <c r="GP191" s="6" t="e">
        <f t="shared" si="225"/>
        <v>#REF!</v>
      </c>
      <c r="GQ191" s="6" t="e">
        <f t="shared" si="225"/>
        <v>#REF!</v>
      </c>
      <c r="GR191" s="6" t="e">
        <f t="shared" si="225"/>
        <v>#REF!</v>
      </c>
      <c r="GS191" s="6" t="e">
        <f t="shared" si="225"/>
        <v>#REF!</v>
      </c>
      <c r="GT191" s="6" t="e">
        <f t="shared" si="225"/>
        <v>#REF!</v>
      </c>
      <c r="GU191" s="6" t="e">
        <f t="shared" si="223"/>
        <v>#REF!</v>
      </c>
      <c r="GV191" s="6" t="e">
        <f t="shared" si="223"/>
        <v>#REF!</v>
      </c>
      <c r="GW191" s="6" t="e">
        <f t="shared" si="223"/>
        <v>#REF!</v>
      </c>
      <c r="GX191" s="6" t="e">
        <f t="shared" si="223"/>
        <v>#REF!</v>
      </c>
      <c r="GY191" s="6" t="e">
        <f t="shared" si="223"/>
        <v>#REF!</v>
      </c>
      <c r="GZ191" s="6" t="e">
        <f t="shared" si="223"/>
        <v>#REF!</v>
      </c>
      <c r="HA191" s="6" t="e">
        <f t="shared" si="223"/>
        <v>#REF!</v>
      </c>
      <c r="HB191" s="6" t="e">
        <f t="shared" si="223"/>
        <v>#REF!</v>
      </c>
      <c r="HC191" s="6" t="e">
        <f t="shared" si="223"/>
        <v>#REF!</v>
      </c>
      <c r="HD191" s="6" t="e">
        <f t="shared" si="223"/>
        <v>#REF!</v>
      </c>
      <c r="HE191" s="6" t="e">
        <f t="shared" si="223"/>
        <v>#REF!</v>
      </c>
      <c r="HF191" s="6" t="e">
        <f t="shared" si="223"/>
        <v>#REF!</v>
      </c>
      <c r="HG191" s="6" t="e">
        <f t="shared" si="223"/>
        <v>#REF!</v>
      </c>
      <c r="HH191" s="6" t="e">
        <f t="shared" si="223"/>
        <v>#REF!</v>
      </c>
      <c r="HI191" s="6" t="e">
        <f t="shared" si="223"/>
        <v>#REF!</v>
      </c>
      <c r="HJ191" s="6" t="e">
        <f t="shared" si="223"/>
        <v>#REF!</v>
      </c>
      <c r="HK191" s="6" t="e">
        <f t="shared" si="223"/>
        <v>#REF!</v>
      </c>
      <c r="HL191" s="6" t="e">
        <f t="shared" si="223"/>
        <v>#REF!</v>
      </c>
      <c r="HM191" s="6" t="e">
        <f t="shared" si="223"/>
        <v>#REF!</v>
      </c>
      <c r="HN191" s="6" t="e">
        <f t="shared" si="223"/>
        <v>#REF!</v>
      </c>
      <c r="HO191" s="6" t="e">
        <f t="shared" si="223"/>
        <v>#REF!</v>
      </c>
      <c r="HP191" s="6" t="e">
        <f t="shared" si="223"/>
        <v>#REF!</v>
      </c>
      <c r="HQ191" s="6" t="e">
        <f t="shared" si="223"/>
        <v>#REF!</v>
      </c>
      <c r="HR191" s="6" t="e">
        <f t="shared" si="223"/>
        <v>#REF!</v>
      </c>
      <c r="HS191" s="6" t="e">
        <f t="shared" si="223"/>
        <v>#REF!</v>
      </c>
      <c r="HT191" s="6" t="e">
        <f t="shared" si="223"/>
        <v>#REF!</v>
      </c>
      <c r="HU191" s="6" t="e">
        <f t="shared" si="223"/>
        <v>#REF!</v>
      </c>
      <c r="HV191" s="6" t="e">
        <f t="shared" si="223"/>
        <v>#REF!</v>
      </c>
      <c r="HW191" s="6" t="e">
        <f t="shared" si="223"/>
        <v>#REF!</v>
      </c>
      <c r="HX191" s="6" t="e">
        <f t="shared" si="223"/>
        <v>#REF!</v>
      </c>
      <c r="HY191" s="6" t="e">
        <f t="shared" si="223"/>
        <v>#REF!</v>
      </c>
      <c r="HZ191" s="6" t="e">
        <f t="shared" si="223"/>
        <v>#REF!</v>
      </c>
      <c r="IA191" s="6" t="e">
        <f t="shared" si="223"/>
        <v>#REF!</v>
      </c>
      <c r="IB191" s="6" t="e">
        <f t="shared" si="223"/>
        <v>#REF!</v>
      </c>
      <c r="IC191" s="6" t="e">
        <f t="shared" si="223"/>
        <v>#REF!</v>
      </c>
      <c r="ID191" s="6" t="e">
        <f t="shared" si="223"/>
        <v>#REF!</v>
      </c>
      <c r="IE191" s="6" t="e">
        <f t="shared" si="223"/>
        <v>#REF!</v>
      </c>
      <c r="IF191" s="6" t="e">
        <f t="shared" si="223"/>
        <v>#REF!</v>
      </c>
      <c r="IG191" s="6" t="e">
        <f t="shared" si="223"/>
        <v>#REF!</v>
      </c>
      <c r="IH191" s="6" t="e">
        <f t="shared" si="223"/>
        <v>#REF!</v>
      </c>
      <c r="II191" s="6" t="e">
        <f t="shared" si="223"/>
        <v>#REF!</v>
      </c>
      <c r="IJ191" s="6" t="e">
        <f t="shared" si="223"/>
        <v>#REF!</v>
      </c>
      <c r="IK191" s="6" t="e">
        <f t="shared" si="223"/>
        <v>#REF!</v>
      </c>
      <c r="IL191" s="6" t="e">
        <f t="shared" si="223"/>
        <v>#REF!</v>
      </c>
      <c r="IM191" s="6" t="e">
        <f t="shared" si="223"/>
        <v>#REF!</v>
      </c>
      <c r="IN191" s="6" t="e">
        <f t="shared" si="223"/>
        <v>#REF!</v>
      </c>
      <c r="IO191" s="6" t="e">
        <f t="shared" si="223"/>
        <v>#REF!</v>
      </c>
      <c r="IP191" s="6" t="e">
        <f t="shared" si="223"/>
        <v>#REF!</v>
      </c>
      <c r="IQ191" s="6" t="e">
        <f t="shared" si="223"/>
        <v>#REF!</v>
      </c>
      <c r="IR191" s="6" t="e">
        <f t="shared" si="223"/>
        <v>#REF!</v>
      </c>
      <c r="IS191" s="6" t="e">
        <f t="shared" si="223"/>
        <v>#REF!</v>
      </c>
      <c r="IT191" s="6" t="e">
        <f t="shared" si="223"/>
        <v>#REF!</v>
      </c>
      <c r="IU191" s="6" t="e">
        <f t="shared" si="223"/>
        <v>#REF!</v>
      </c>
      <c r="IV191" s="6" t="e">
        <f t="shared" si="223"/>
        <v>#REF!</v>
      </c>
      <c r="IW191" s="6" t="e">
        <f t="shared" si="223"/>
        <v>#REF!</v>
      </c>
      <c r="IX191" s="6" t="e">
        <f t="shared" si="223"/>
        <v>#REF!</v>
      </c>
      <c r="IY191" s="6" t="e">
        <f t="shared" si="223"/>
        <v>#REF!</v>
      </c>
      <c r="IZ191" s="6" t="e">
        <f t="shared" si="223"/>
        <v>#REF!</v>
      </c>
      <c r="JA191" s="6" t="e">
        <f t="shared" si="223"/>
        <v>#REF!</v>
      </c>
      <c r="JB191" s="6" t="e">
        <f t="shared" si="223"/>
        <v>#REF!</v>
      </c>
      <c r="JC191" s="6" t="e">
        <f t="shared" si="223"/>
        <v>#REF!</v>
      </c>
      <c r="JD191" s="6" t="e">
        <f t="shared" si="223"/>
        <v>#REF!</v>
      </c>
      <c r="JE191" s="6" t="e">
        <f t="shared" si="223"/>
        <v>#REF!</v>
      </c>
      <c r="JF191" s="6" t="e">
        <f t="shared" si="217"/>
        <v>#REF!</v>
      </c>
      <c r="JG191" s="6" t="e">
        <f t="shared" si="217"/>
        <v>#REF!</v>
      </c>
      <c r="JH191" s="6" t="e">
        <f t="shared" si="217"/>
        <v>#REF!</v>
      </c>
      <c r="JI191" s="6" t="e">
        <f t="shared" si="217"/>
        <v>#REF!</v>
      </c>
      <c r="JJ191" s="6" t="e">
        <f t="shared" si="217"/>
        <v>#REF!</v>
      </c>
      <c r="JK191" s="6" t="e">
        <f t="shared" si="217"/>
        <v>#REF!</v>
      </c>
      <c r="JL191" s="6" t="e">
        <f t="shared" si="217"/>
        <v>#REF!</v>
      </c>
      <c r="JM191" s="6" t="e">
        <f t="shared" si="217"/>
        <v>#REF!</v>
      </c>
      <c r="JN191" s="6" t="e">
        <f t="shared" si="217"/>
        <v>#REF!</v>
      </c>
      <c r="JO191" s="6" t="e">
        <f t="shared" si="217"/>
        <v>#REF!</v>
      </c>
      <c r="JP191" s="6" t="e">
        <f t="shared" si="217"/>
        <v>#REF!</v>
      </c>
      <c r="JQ191" s="6" t="e">
        <f t="shared" si="217"/>
        <v>#REF!</v>
      </c>
      <c r="JR191" s="6" t="e">
        <f t="shared" si="217"/>
        <v>#REF!</v>
      </c>
      <c r="JS191" s="6" t="e">
        <f t="shared" si="217"/>
        <v>#REF!</v>
      </c>
    </row>
    <row r="192" spans="1:279" ht="14.5" x14ac:dyDescent="0.35">
      <c r="A192" s="8">
        <v>190</v>
      </c>
      <c r="B192" s="9">
        <v>42658</v>
      </c>
      <c r="C192" s="10">
        <v>402.4</v>
      </c>
      <c r="D192" s="8">
        <f t="shared" si="154"/>
        <v>8.8714814814816805</v>
      </c>
      <c r="I192" s="6">
        <v>190</v>
      </c>
      <c r="J192" s="6">
        <f t="shared" si="155"/>
        <v>78.703183676272388</v>
      </c>
      <c r="K192" s="6">
        <f t="shared" si="156"/>
        <v>90.768398491087595</v>
      </c>
      <c r="L192" s="6">
        <f t="shared" si="224"/>
        <v>98.841446639236153</v>
      </c>
      <c r="M192" s="6">
        <f t="shared" si="224"/>
        <v>104.60790960219904</v>
      </c>
      <c r="N192" s="6">
        <f t="shared" si="224"/>
        <v>109.84208367627352</v>
      </c>
      <c r="O192" s="6">
        <f t="shared" si="224"/>
        <v>113.47939108368072</v>
      </c>
      <c r="P192" s="6">
        <f t="shared" si="224"/>
        <v>116.05212071331059</v>
      </c>
      <c r="Q192" s="6">
        <f t="shared" si="224"/>
        <v>116.40697997256953</v>
      </c>
      <c r="R192" s="6">
        <f t="shared" si="224"/>
        <v>109.39850960219933</v>
      </c>
      <c r="S192" s="6">
        <f t="shared" si="224"/>
        <v>93.873417009606385</v>
      </c>
      <c r="T192" s="6">
        <f t="shared" si="224"/>
        <v>80.211335528124422</v>
      </c>
      <c r="U192" s="6">
        <f t="shared" si="224"/>
        <v>81.009768861458056</v>
      </c>
      <c r="V192" s="6">
        <f t="shared" si="224"/>
        <v>94.316991083680577</v>
      </c>
      <c r="W192" s="6">
        <f t="shared" si="224"/>
        <v>107.97907256516204</v>
      </c>
      <c r="X192" s="6">
        <f t="shared" si="224"/>
        <v>117.2941281207179</v>
      </c>
      <c r="Y192" s="6">
        <f t="shared" si="224"/>
        <v>124.21388367627337</v>
      </c>
      <c r="Z192" s="6">
        <f t="shared" si="224"/>
        <v>130.42392071331096</v>
      </c>
      <c r="AA192" s="6">
        <f t="shared" si="224"/>
        <v>135.21452071331075</v>
      </c>
      <c r="AB192" s="6">
        <f t="shared" si="224"/>
        <v>137.87596515775533</v>
      </c>
      <c r="AC192" s="6">
        <f t="shared" si="224"/>
        <v>136.63395775034803</v>
      </c>
      <c r="AD192" s="6">
        <f t="shared" si="224"/>
        <v>128.91576886145893</v>
      </c>
      <c r="AE192" s="6">
        <f t="shared" si="224"/>
        <v>114.98754293553274</v>
      </c>
      <c r="AF192" s="6">
        <f t="shared" si="224"/>
        <v>102.74489849108807</v>
      </c>
      <c r="AG192" s="6">
        <f t="shared" si="224"/>
        <v>103.36590219479173</v>
      </c>
      <c r="AH192" s="6">
        <f t="shared" si="224"/>
        <v>116.40697997256953</v>
      </c>
      <c r="AI192" s="6">
        <f t="shared" si="224"/>
        <v>129.44805775034786</v>
      </c>
      <c r="AJ192" s="6">
        <f t="shared" si="224"/>
        <v>138.94054293553319</v>
      </c>
      <c r="AK192" s="6">
        <f t="shared" si="224"/>
        <v>145.41672441701496</v>
      </c>
      <c r="AL192" s="6">
        <f t="shared" si="224"/>
        <v>149.14274663923692</v>
      </c>
      <c r="AM192" s="6">
        <f t="shared" si="224"/>
        <v>154.02206145405194</v>
      </c>
      <c r="AN192" s="6">
        <f t="shared" si="224"/>
        <v>157.92551330590385</v>
      </c>
      <c r="AO192" s="6">
        <f t="shared" si="224"/>
        <v>158.0142281207186</v>
      </c>
      <c r="AP192" s="6">
        <f t="shared" si="224"/>
        <v>150.82832812071842</v>
      </c>
      <c r="AQ192" s="6">
        <f t="shared" si="224"/>
        <v>136.19038367627385</v>
      </c>
      <c r="AR192" s="6">
        <f t="shared" si="224"/>
        <v>125.18974663923647</v>
      </c>
      <c r="AS192" s="6">
        <f t="shared" si="224"/>
        <v>127.67376145405161</v>
      </c>
      <c r="AT192" s="6">
        <f t="shared" si="224"/>
        <v>141.15841330590359</v>
      </c>
      <c r="AU192" s="6">
        <f t="shared" si="224"/>
        <v>153.84463182442246</v>
      </c>
      <c r="AV192" s="6">
        <f t="shared" si="224"/>
        <v>161.74025034294104</v>
      </c>
      <c r="AW192" s="6">
        <f t="shared" si="224"/>
        <v>167.68414293553391</v>
      </c>
      <c r="AX192" s="6">
        <f t="shared" si="224"/>
        <v>172.29731330590423</v>
      </c>
      <c r="AY192" s="6">
        <f t="shared" si="224"/>
        <v>176.64433923183032</v>
      </c>
      <c r="AZ192" s="6">
        <f t="shared" si="224"/>
        <v>180.37036145405278</v>
      </c>
      <c r="BA192" s="6">
        <f t="shared" si="224"/>
        <v>179.92678737997858</v>
      </c>
      <c r="BB192" s="6">
        <f t="shared" si="224"/>
        <v>171.67630960220058</v>
      </c>
      <c r="BC192" s="6">
        <f t="shared" si="224"/>
        <v>156.50607626886708</v>
      </c>
      <c r="BD192" s="6">
        <f t="shared" si="224"/>
        <v>143.73114293553348</v>
      </c>
      <c r="BE192" s="6">
        <f t="shared" si="224"/>
        <v>146.12644293553336</v>
      </c>
      <c r="BF192" s="6">
        <f t="shared" si="224"/>
        <v>160.85310219479317</v>
      </c>
      <c r="BG192" s="6">
        <f t="shared" si="224"/>
        <v>174.95875775034884</v>
      </c>
      <c r="BH192" s="6">
        <f t="shared" si="224"/>
        <v>182.85437626886741</v>
      </c>
      <c r="BI192" s="6">
        <f t="shared" si="224"/>
        <v>188.17726515775661</v>
      </c>
      <c r="BJ192" s="6">
        <f t="shared" si="224"/>
        <v>192.25814663923799</v>
      </c>
      <c r="BK192" s="6">
        <f t="shared" si="224"/>
        <v>194.83087626886788</v>
      </c>
      <c r="BL192" s="6">
        <f t="shared" si="224"/>
        <v>197.66975034294194</v>
      </c>
      <c r="BM192" s="6">
        <f t="shared" si="224"/>
        <v>199.44404663923819</v>
      </c>
      <c r="BN192" s="6">
        <f t="shared" si="224"/>
        <v>192.25814663923799</v>
      </c>
      <c r="BO192" s="6">
        <f t="shared" si="224"/>
        <v>176.73305404664507</v>
      </c>
      <c r="BP192" s="6">
        <f t="shared" si="224"/>
        <v>165.20012812071877</v>
      </c>
      <c r="BQ192" s="6">
        <f t="shared" si="224"/>
        <v>167.24056886145974</v>
      </c>
      <c r="BR192" s="6">
        <f t="shared" si="224"/>
        <v>180.10421700960805</v>
      </c>
      <c r="BS192" s="6">
        <f t="shared" si="224"/>
        <v>195.629309602201</v>
      </c>
      <c r="BT192" s="6">
        <f t="shared" si="224"/>
        <v>204.67822071331267</v>
      </c>
      <c r="BU192" s="6">
        <f t="shared" si="224"/>
        <v>209.82367997257188</v>
      </c>
      <c r="BV192" s="6">
        <f t="shared" si="224"/>
        <v>213.90456145405329</v>
      </c>
      <c r="BW192" s="6">
        <f t="shared" ref="BW192:EH196" si="226">INDEX($D$3:$D$272,$I192,1)*INDEX($D$3:$D$272,$I192+BW$2,1)</f>
        <v>218.51773182442409</v>
      </c>
      <c r="BX192" s="6">
        <f t="shared" si="226"/>
        <v>222.24375404664605</v>
      </c>
      <c r="BY192" s="6">
        <f t="shared" si="226"/>
        <v>221.09046145405347</v>
      </c>
      <c r="BZ192" s="6">
        <f t="shared" si="226"/>
        <v>212.04155034294232</v>
      </c>
      <c r="CA192" s="6">
        <f t="shared" si="226"/>
        <v>196.51645775034936</v>
      </c>
      <c r="CB192" s="6">
        <f t="shared" si="226"/>
        <v>185.2496762688678</v>
      </c>
      <c r="CC192" s="6">
        <f t="shared" si="226"/>
        <v>187.2014021947935</v>
      </c>
      <c r="CD192" s="6">
        <f t="shared" si="226"/>
        <v>200.59733923183077</v>
      </c>
      <c r="CE192" s="6">
        <f t="shared" si="226"/>
        <v>215.05785404664587</v>
      </c>
      <c r="CF192" s="6">
        <f t="shared" si="226"/>
        <v>224.19547997257226</v>
      </c>
      <c r="CG192" s="6">
        <f t="shared" si="226"/>
        <v>228.89736515775729</v>
      </c>
      <c r="CH192" s="6">
        <f t="shared" si="226"/>
        <v>232.09109849109083</v>
      </c>
      <c r="CI192" s="6">
        <f t="shared" si="226"/>
        <v>235.81712071331327</v>
      </c>
      <c r="CJ192" s="6">
        <f t="shared" si="226"/>
        <v>239.27699849109101</v>
      </c>
      <c r="CK192" s="6">
        <f t="shared" si="226"/>
        <v>238.92213923183155</v>
      </c>
      <c r="CL192" s="6">
        <f t="shared" si="226"/>
        <v>230.49423182442408</v>
      </c>
      <c r="CM192" s="6" t="e">
        <f t="shared" si="226"/>
        <v>#REF!</v>
      </c>
      <c r="CN192" s="6" t="e">
        <f t="shared" si="226"/>
        <v>#REF!</v>
      </c>
      <c r="CO192" s="6" t="e">
        <f t="shared" si="226"/>
        <v>#REF!</v>
      </c>
      <c r="CP192" s="6" t="e">
        <f t="shared" si="226"/>
        <v>#REF!</v>
      </c>
      <c r="CQ192" s="6" t="e">
        <f t="shared" si="226"/>
        <v>#REF!</v>
      </c>
      <c r="CR192" s="6" t="e">
        <f t="shared" si="226"/>
        <v>#REF!</v>
      </c>
      <c r="CS192" s="6" t="e">
        <f t="shared" si="226"/>
        <v>#REF!</v>
      </c>
      <c r="CT192" s="6" t="e">
        <f t="shared" si="226"/>
        <v>#REF!</v>
      </c>
      <c r="CU192" s="6" t="e">
        <f t="shared" si="226"/>
        <v>#REF!</v>
      </c>
      <c r="CV192" s="6" t="e">
        <f t="shared" si="226"/>
        <v>#REF!</v>
      </c>
      <c r="CW192" s="6" t="e">
        <f t="shared" si="226"/>
        <v>#REF!</v>
      </c>
      <c r="CX192" s="6" t="e">
        <f t="shared" si="226"/>
        <v>#REF!</v>
      </c>
      <c r="CY192" s="6" t="e">
        <f t="shared" si="226"/>
        <v>#REF!</v>
      </c>
      <c r="CZ192" s="6" t="e">
        <f t="shared" si="226"/>
        <v>#REF!</v>
      </c>
      <c r="DA192" s="6" t="e">
        <f t="shared" si="226"/>
        <v>#REF!</v>
      </c>
      <c r="DB192" s="6" t="e">
        <f t="shared" si="226"/>
        <v>#REF!</v>
      </c>
      <c r="DC192" s="6" t="e">
        <f t="shared" si="226"/>
        <v>#REF!</v>
      </c>
      <c r="DD192" s="6" t="e">
        <f t="shared" si="226"/>
        <v>#REF!</v>
      </c>
      <c r="DE192" s="6" t="e">
        <f t="shared" si="226"/>
        <v>#REF!</v>
      </c>
      <c r="DF192" s="6" t="e">
        <f t="shared" si="226"/>
        <v>#REF!</v>
      </c>
      <c r="DG192" s="6" t="e">
        <f t="shared" si="226"/>
        <v>#REF!</v>
      </c>
      <c r="DH192" s="6" t="e">
        <f t="shared" si="226"/>
        <v>#REF!</v>
      </c>
      <c r="DI192" s="6" t="e">
        <f t="shared" si="226"/>
        <v>#REF!</v>
      </c>
      <c r="DJ192" s="6" t="e">
        <f t="shared" si="226"/>
        <v>#REF!</v>
      </c>
      <c r="DK192" s="6" t="e">
        <f t="shared" si="226"/>
        <v>#REF!</v>
      </c>
      <c r="DL192" s="6" t="e">
        <f t="shared" si="226"/>
        <v>#REF!</v>
      </c>
      <c r="DM192" s="6" t="e">
        <f t="shared" si="226"/>
        <v>#REF!</v>
      </c>
      <c r="DN192" s="6" t="e">
        <f t="shared" si="226"/>
        <v>#REF!</v>
      </c>
      <c r="DO192" s="6" t="e">
        <f t="shared" si="226"/>
        <v>#REF!</v>
      </c>
      <c r="DP192" s="6" t="e">
        <f t="shared" si="226"/>
        <v>#REF!</v>
      </c>
      <c r="DQ192" s="6" t="e">
        <f t="shared" si="226"/>
        <v>#REF!</v>
      </c>
      <c r="DR192" s="6" t="e">
        <f t="shared" si="226"/>
        <v>#REF!</v>
      </c>
      <c r="DS192" s="6" t="e">
        <f t="shared" si="226"/>
        <v>#REF!</v>
      </c>
      <c r="DT192" s="6" t="e">
        <f t="shared" si="226"/>
        <v>#REF!</v>
      </c>
      <c r="DU192" s="6" t="e">
        <f t="shared" si="226"/>
        <v>#REF!</v>
      </c>
      <c r="DV192" s="6" t="e">
        <f t="shared" si="226"/>
        <v>#REF!</v>
      </c>
      <c r="DW192" s="6" t="e">
        <f t="shared" si="226"/>
        <v>#REF!</v>
      </c>
      <c r="DX192" s="6" t="e">
        <f t="shared" si="226"/>
        <v>#REF!</v>
      </c>
      <c r="DY192" s="6" t="e">
        <f t="shared" si="226"/>
        <v>#REF!</v>
      </c>
      <c r="DZ192" s="6" t="e">
        <f t="shared" si="226"/>
        <v>#REF!</v>
      </c>
      <c r="EA192" s="6" t="e">
        <f t="shared" si="226"/>
        <v>#REF!</v>
      </c>
      <c r="EB192" s="6" t="e">
        <f t="shared" si="226"/>
        <v>#REF!</v>
      </c>
      <c r="EC192" s="6" t="e">
        <f t="shared" si="226"/>
        <v>#REF!</v>
      </c>
      <c r="ED192" s="6" t="e">
        <f t="shared" si="226"/>
        <v>#REF!</v>
      </c>
      <c r="EE192" s="6" t="e">
        <f t="shared" si="226"/>
        <v>#REF!</v>
      </c>
      <c r="EF192" s="6" t="e">
        <f t="shared" si="226"/>
        <v>#REF!</v>
      </c>
      <c r="EG192" s="6" t="e">
        <f t="shared" si="226"/>
        <v>#REF!</v>
      </c>
      <c r="EH192" s="6" t="e">
        <f t="shared" si="226"/>
        <v>#REF!</v>
      </c>
      <c r="EI192" s="6" t="e">
        <f t="shared" si="225"/>
        <v>#REF!</v>
      </c>
      <c r="EJ192" s="6" t="e">
        <f t="shared" si="225"/>
        <v>#REF!</v>
      </c>
      <c r="EK192" s="6" t="e">
        <f t="shared" si="225"/>
        <v>#REF!</v>
      </c>
      <c r="EL192" s="6" t="e">
        <f t="shared" si="225"/>
        <v>#REF!</v>
      </c>
      <c r="EM192" s="6" t="e">
        <f t="shared" si="225"/>
        <v>#REF!</v>
      </c>
      <c r="EN192" s="6" t="e">
        <f t="shared" si="225"/>
        <v>#REF!</v>
      </c>
      <c r="EO192" s="6" t="e">
        <f t="shared" si="225"/>
        <v>#REF!</v>
      </c>
      <c r="EP192" s="6" t="e">
        <f t="shared" si="225"/>
        <v>#REF!</v>
      </c>
      <c r="EQ192" s="6" t="e">
        <f t="shared" si="225"/>
        <v>#REF!</v>
      </c>
      <c r="ER192" s="6" t="e">
        <f t="shared" si="225"/>
        <v>#REF!</v>
      </c>
      <c r="ES192" s="6" t="e">
        <f t="shared" si="225"/>
        <v>#REF!</v>
      </c>
      <c r="ET192" s="6" t="e">
        <f t="shared" si="225"/>
        <v>#REF!</v>
      </c>
      <c r="EU192" s="6" t="e">
        <f t="shared" si="225"/>
        <v>#REF!</v>
      </c>
      <c r="EV192" s="6" t="e">
        <f t="shared" si="225"/>
        <v>#REF!</v>
      </c>
      <c r="EW192" s="6" t="e">
        <f t="shared" si="225"/>
        <v>#REF!</v>
      </c>
      <c r="EX192" s="6" t="e">
        <f t="shared" si="225"/>
        <v>#REF!</v>
      </c>
      <c r="EY192" s="6" t="e">
        <f t="shared" si="225"/>
        <v>#REF!</v>
      </c>
      <c r="EZ192" s="6" t="e">
        <f t="shared" si="225"/>
        <v>#REF!</v>
      </c>
      <c r="FA192" s="6" t="e">
        <f t="shared" si="225"/>
        <v>#REF!</v>
      </c>
      <c r="FB192" s="6" t="e">
        <f t="shared" si="225"/>
        <v>#REF!</v>
      </c>
      <c r="FC192" s="6" t="e">
        <f t="shared" si="225"/>
        <v>#REF!</v>
      </c>
      <c r="FD192" s="6" t="e">
        <f t="shared" si="225"/>
        <v>#REF!</v>
      </c>
      <c r="FE192" s="6" t="e">
        <f t="shared" si="225"/>
        <v>#REF!</v>
      </c>
      <c r="FF192" s="6" t="e">
        <f t="shared" si="225"/>
        <v>#REF!</v>
      </c>
      <c r="FG192" s="6" t="e">
        <f t="shared" si="225"/>
        <v>#REF!</v>
      </c>
      <c r="FH192" s="6" t="e">
        <f t="shared" si="225"/>
        <v>#REF!</v>
      </c>
      <c r="FI192" s="6" t="e">
        <f t="shared" si="225"/>
        <v>#REF!</v>
      </c>
      <c r="FJ192" s="6" t="e">
        <f t="shared" si="225"/>
        <v>#REF!</v>
      </c>
      <c r="FK192" s="6" t="e">
        <f t="shared" si="225"/>
        <v>#REF!</v>
      </c>
      <c r="FL192" s="6" t="e">
        <f t="shared" si="225"/>
        <v>#REF!</v>
      </c>
      <c r="FM192" s="6" t="e">
        <f t="shared" si="225"/>
        <v>#REF!</v>
      </c>
      <c r="FN192" s="6" t="e">
        <f t="shared" si="225"/>
        <v>#REF!</v>
      </c>
      <c r="FO192" s="6" t="e">
        <f t="shared" si="225"/>
        <v>#REF!</v>
      </c>
      <c r="FP192" s="6" t="e">
        <f t="shared" si="225"/>
        <v>#REF!</v>
      </c>
      <c r="FQ192" s="6" t="e">
        <f t="shared" si="225"/>
        <v>#REF!</v>
      </c>
      <c r="FR192" s="6" t="e">
        <f t="shared" si="225"/>
        <v>#REF!</v>
      </c>
      <c r="FS192" s="6" t="e">
        <f t="shared" si="225"/>
        <v>#REF!</v>
      </c>
      <c r="FT192" s="6" t="e">
        <f t="shared" si="225"/>
        <v>#REF!</v>
      </c>
      <c r="FU192" s="6" t="e">
        <f t="shared" si="225"/>
        <v>#REF!</v>
      </c>
      <c r="FV192" s="6" t="e">
        <f t="shared" si="225"/>
        <v>#REF!</v>
      </c>
      <c r="FW192" s="6" t="e">
        <f t="shared" si="225"/>
        <v>#REF!</v>
      </c>
      <c r="FX192" s="6" t="e">
        <f t="shared" si="225"/>
        <v>#REF!</v>
      </c>
      <c r="FY192" s="6" t="e">
        <f t="shared" si="225"/>
        <v>#REF!</v>
      </c>
      <c r="FZ192" s="6" t="e">
        <f t="shared" si="225"/>
        <v>#REF!</v>
      </c>
      <c r="GA192" s="6" t="e">
        <f t="shared" si="225"/>
        <v>#REF!</v>
      </c>
      <c r="GB192" s="6" t="e">
        <f t="shared" si="225"/>
        <v>#REF!</v>
      </c>
      <c r="GC192" s="6" t="e">
        <f t="shared" si="225"/>
        <v>#REF!</v>
      </c>
      <c r="GD192" s="6" t="e">
        <f t="shared" si="225"/>
        <v>#REF!</v>
      </c>
      <c r="GE192" s="6" t="e">
        <f t="shared" si="225"/>
        <v>#REF!</v>
      </c>
      <c r="GF192" s="6" t="e">
        <f t="shared" si="225"/>
        <v>#REF!</v>
      </c>
      <c r="GG192" s="6" t="e">
        <f t="shared" si="225"/>
        <v>#REF!</v>
      </c>
      <c r="GH192" s="6" t="e">
        <f t="shared" si="225"/>
        <v>#REF!</v>
      </c>
      <c r="GI192" s="6" t="e">
        <f t="shared" si="225"/>
        <v>#REF!</v>
      </c>
      <c r="GJ192" s="6" t="e">
        <f t="shared" si="225"/>
        <v>#REF!</v>
      </c>
      <c r="GK192" s="6" t="e">
        <f t="shared" si="225"/>
        <v>#REF!</v>
      </c>
      <c r="GL192" s="6" t="e">
        <f t="shared" si="225"/>
        <v>#REF!</v>
      </c>
      <c r="GM192" s="6" t="e">
        <f t="shared" si="225"/>
        <v>#REF!</v>
      </c>
      <c r="GN192" s="6" t="e">
        <f t="shared" si="225"/>
        <v>#REF!</v>
      </c>
      <c r="GO192" s="6" t="e">
        <f t="shared" si="225"/>
        <v>#REF!</v>
      </c>
      <c r="GP192" s="6" t="e">
        <f t="shared" si="225"/>
        <v>#REF!</v>
      </c>
      <c r="GQ192" s="6" t="e">
        <f t="shared" si="225"/>
        <v>#REF!</v>
      </c>
      <c r="GR192" s="6" t="e">
        <f t="shared" si="225"/>
        <v>#REF!</v>
      </c>
      <c r="GS192" s="6" t="e">
        <f t="shared" si="225"/>
        <v>#REF!</v>
      </c>
      <c r="GT192" s="6" t="e">
        <f t="shared" ref="GT192:JE196" si="227">INDEX($D$3:$D$272,$I192,1)*INDEX($D$3:$D$272,$I192+GT$2,1)</f>
        <v>#REF!</v>
      </c>
      <c r="GU192" s="6" t="e">
        <f t="shared" si="227"/>
        <v>#REF!</v>
      </c>
      <c r="GV192" s="6" t="e">
        <f t="shared" si="227"/>
        <v>#REF!</v>
      </c>
      <c r="GW192" s="6" t="e">
        <f t="shared" si="227"/>
        <v>#REF!</v>
      </c>
      <c r="GX192" s="6" t="e">
        <f t="shared" si="227"/>
        <v>#REF!</v>
      </c>
      <c r="GY192" s="6" t="e">
        <f t="shared" si="227"/>
        <v>#REF!</v>
      </c>
      <c r="GZ192" s="6" t="e">
        <f t="shared" si="227"/>
        <v>#REF!</v>
      </c>
      <c r="HA192" s="6" t="e">
        <f t="shared" si="227"/>
        <v>#REF!</v>
      </c>
      <c r="HB192" s="6" t="e">
        <f t="shared" si="227"/>
        <v>#REF!</v>
      </c>
      <c r="HC192" s="6" t="e">
        <f t="shared" si="227"/>
        <v>#REF!</v>
      </c>
      <c r="HD192" s="6" t="e">
        <f t="shared" si="227"/>
        <v>#REF!</v>
      </c>
      <c r="HE192" s="6" t="e">
        <f t="shared" si="227"/>
        <v>#REF!</v>
      </c>
      <c r="HF192" s="6" t="e">
        <f t="shared" si="227"/>
        <v>#REF!</v>
      </c>
      <c r="HG192" s="6" t="e">
        <f t="shared" si="227"/>
        <v>#REF!</v>
      </c>
      <c r="HH192" s="6" t="e">
        <f t="shared" si="227"/>
        <v>#REF!</v>
      </c>
      <c r="HI192" s="6" t="e">
        <f t="shared" si="227"/>
        <v>#REF!</v>
      </c>
      <c r="HJ192" s="6" t="e">
        <f t="shared" si="227"/>
        <v>#REF!</v>
      </c>
      <c r="HK192" s="6" t="e">
        <f t="shared" si="227"/>
        <v>#REF!</v>
      </c>
      <c r="HL192" s="6" t="e">
        <f t="shared" si="227"/>
        <v>#REF!</v>
      </c>
      <c r="HM192" s="6" t="e">
        <f t="shared" si="227"/>
        <v>#REF!</v>
      </c>
      <c r="HN192" s="6" t="e">
        <f t="shared" si="227"/>
        <v>#REF!</v>
      </c>
      <c r="HO192" s="6" t="e">
        <f t="shared" si="227"/>
        <v>#REF!</v>
      </c>
      <c r="HP192" s="6" t="e">
        <f t="shared" si="227"/>
        <v>#REF!</v>
      </c>
      <c r="HQ192" s="6" t="e">
        <f t="shared" si="227"/>
        <v>#REF!</v>
      </c>
      <c r="HR192" s="6" t="e">
        <f t="shared" si="227"/>
        <v>#REF!</v>
      </c>
      <c r="HS192" s="6" t="e">
        <f t="shared" si="227"/>
        <v>#REF!</v>
      </c>
      <c r="HT192" s="6" t="e">
        <f t="shared" si="227"/>
        <v>#REF!</v>
      </c>
      <c r="HU192" s="6" t="e">
        <f t="shared" si="227"/>
        <v>#REF!</v>
      </c>
      <c r="HV192" s="6" t="e">
        <f t="shared" si="227"/>
        <v>#REF!</v>
      </c>
      <c r="HW192" s="6" t="e">
        <f t="shared" si="227"/>
        <v>#REF!</v>
      </c>
      <c r="HX192" s="6" t="e">
        <f t="shared" si="227"/>
        <v>#REF!</v>
      </c>
      <c r="HY192" s="6" t="e">
        <f t="shared" si="227"/>
        <v>#REF!</v>
      </c>
      <c r="HZ192" s="6" t="e">
        <f t="shared" si="227"/>
        <v>#REF!</v>
      </c>
      <c r="IA192" s="6" t="e">
        <f t="shared" si="227"/>
        <v>#REF!</v>
      </c>
      <c r="IB192" s="6" t="e">
        <f t="shared" si="227"/>
        <v>#REF!</v>
      </c>
      <c r="IC192" s="6" t="e">
        <f t="shared" si="227"/>
        <v>#REF!</v>
      </c>
      <c r="ID192" s="6" t="e">
        <f t="shared" si="227"/>
        <v>#REF!</v>
      </c>
      <c r="IE192" s="6" t="e">
        <f t="shared" si="227"/>
        <v>#REF!</v>
      </c>
      <c r="IF192" s="6" t="e">
        <f t="shared" si="227"/>
        <v>#REF!</v>
      </c>
      <c r="IG192" s="6" t="e">
        <f t="shared" si="227"/>
        <v>#REF!</v>
      </c>
      <c r="IH192" s="6" t="e">
        <f t="shared" si="227"/>
        <v>#REF!</v>
      </c>
      <c r="II192" s="6" t="e">
        <f t="shared" si="227"/>
        <v>#REF!</v>
      </c>
      <c r="IJ192" s="6" t="e">
        <f t="shared" si="227"/>
        <v>#REF!</v>
      </c>
      <c r="IK192" s="6" t="e">
        <f t="shared" si="227"/>
        <v>#REF!</v>
      </c>
      <c r="IL192" s="6" t="e">
        <f t="shared" si="227"/>
        <v>#REF!</v>
      </c>
      <c r="IM192" s="6" t="e">
        <f t="shared" si="227"/>
        <v>#REF!</v>
      </c>
      <c r="IN192" s="6" t="e">
        <f t="shared" si="227"/>
        <v>#REF!</v>
      </c>
      <c r="IO192" s="6" t="e">
        <f t="shared" si="227"/>
        <v>#REF!</v>
      </c>
      <c r="IP192" s="6" t="e">
        <f t="shared" si="227"/>
        <v>#REF!</v>
      </c>
      <c r="IQ192" s="6" t="e">
        <f t="shared" si="227"/>
        <v>#REF!</v>
      </c>
      <c r="IR192" s="6" t="e">
        <f t="shared" si="227"/>
        <v>#REF!</v>
      </c>
      <c r="IS192" s="6" t="e">
        <f t="shared" si="227"/>
        <v>#REF!</v>
      </c>
      <c r="IT192" s="6" t="e">
        <f t="shared" si="227"/>
        <v>#REF!</v>
      </c>
      <c r="IU192" s="6" t="e">
        <f t="shared" si="227"/>
        <v>#REF!</v>
      </c>
      <c r="IV192" s="6" t="e">
        <f t="shared" si="227"/>
        <v>#REF!</v>
      </c>
      <c r="IW192" s="6" t="e">
        <f t="shared" si="227"/>
        <v>#REF!</v>
      </c>
      <c r="IX192" s="6" t="e">
        <f t="shared" si="227"/>
        <v>#REF!</v>
      </c>
      <c r="IY192" s="6" t="e">
        <f t="shared" si="227"/>
        <v>#REF!</v>
      </c>
      <c r="IZ192" s="6" t="e">
        <f t="shared" si="227"/>
        <v>#REF!</v>
      </c>
      <c r="JA192" s="6" t="e">
        <f t="shared" si="227"/>
        <v>#REF!</v>
      </c>
      <c r="JB192" s="6" t="e">
        <f t="shared" si="227"/>
        <v>#REF!</v>
      </c>
      <c r="JC192" s="6" t="e">
        <f t="shared" si="227"/>
        <v>#REF!</v>
      </c>
      <c r="JD192" s="6" t="e">
        <f t="shared" si="227"/>
        <v>#REF!</v>
      </c>
      <c r="JE192" s="6" t="e">
        <f t="shared" si="227"/>
        <v>#REF!</v>
      </c>
      <c r="JF192" s="6" t="e">
        <f t="shared" si="217"/>
        <v>#REF!</v>
      </c>
      <c r="JG192" s="6" t="e">
        <f t="shared" si="217"/>
        <v>#REF!</v>
      </c>
      <c r="JH192" s="6" t="e">
        <f t="shared" si="217"/>
        <v>#REF!</v>
      </c>
      <c r="JI192" s="6" t="e">
        <f t="shared" si="217"/>
        <v>#REF!</v>
      </c>
      <c r="JJ192" s="6" t="e">
        <f t="shared" si="217"/>
        <v>#REF!</v>
      </c>
      <c r="JK192" s="6" t="e">
        <f t="shared" si="217"/>
        <v>#REF!</v>
      </c>
      <c r="JL192" s="6" t="e">
        <f t="shared" si="217"/>
        <v>#REF!</v>
      </c>
      <c r="JM192" s="6" t="e">
        <f t="shared" si="217"/>
        <v>#REF!</v>
      </c>
      <c r="JN192" s="6" t="e">
        <f t="shared" si="217"/>
        <v>#REF!</v>
      </c>
      <c r="JO192" s="6" t="e">
        <f t="shared" si="217"/>
        <v>#REF!</v>
      </c>
      <c r="JP192" s="6" t="e">
        <f t="shared" si="217"/>
        <v>#REF!</v>
      </c>
      <c r="JQ192" s="6" t="e">
        <f t="shared" si="217"/>
        <v>#REF!</v>
      </c>
      <c r="JR192" s="6" t="e">
        <f t="shared" si="217"/>
        <v>#REF!</v>
      </c>
      <c r="JS192" s="6" t="e">
        <f t="shared" si="217"/>
        <v>#REF!</v>
      </c>
    </row>
    <row r="193" spans="1:279" ht="14.5" x14ac:dyDescent="0.35">
      <c r="A193" s="8">
        <v>191</v>
      </c>
      <c r="B193" s="9">
        <v>42689</v>
      </c>
      <c r="C193" s="10">
        <v>403.76</v>
      </c>
      <c r="D193" s="8">
        <f t="shared" si="154"/>
        <v>10.231481481481694</v>
      </c>
      <c r="I193" s="6">
        <v>191</v>
      </c>
      <c r="J193" s="6">
        <f t="shared" si="155"/>
        <v>104.68321330590284</v>
      </c>
      <c r="K193" s="6">
        <f t="shared" si="156"/>
        <v>113.99386145405144</v>
      </c>
      <c r="L193" s="6">
        <f t="shared" ref="L193:BW196" si="228">INDEX($D$3:$D$272,$I193,1)*INDEX($D$3:$D$272,$I193+L$2,1)</f>
        <v>120.6443244170143</v>
      </c>
      <c r="M193" s="6">
        <f t="shared" si="228"/>
        <v>126.68089849108884</v>
      </c>
      <c r="N193" s="6">
        <f t="shared" si="228"/>
        <v>130.875805898496</v>
      </c>
      <c r="O193" s="6">
        <f t="shared" si="228"/>
        <v>133.84293552812591</v>
      </c>
      <c r="P193" s="6">
        <f t="shared" si="228"/>
        <v>134.25219478738481</v>
      </c>
      <c r="Q193" s="6">
        <f t="shared" si="228"/>
        <v>126.16932441701464</v>
      </c>
      <c r="R193" s="6">
        <f t="shared" si="228"/>
        <v>108.26423182442167</v>
      </c>
      <c r="S193" s="6">
        <f t="shared" si="228"/>
        <v>92.507750342939644</v>
      </c>
      <c r="T193" s="6">
        <f t="shared" si="228"/>
        <v>93.428583676273334</v>
      </c>
      <c r="U193" s="6">
        <f t="shared" si="228"/>
        <v>108.77580589849588</v>
      </c>
      <c r="V193" s="6">
        <f t="shared" si="228"/>
        <v>124.5322873799773</v>
      </c>
      <c r="W193" s="6">
        <f t="shared" si="228"/>
        <v>135.27534293553319</v>
      </c>
      <c r="X193" s="6">
        <f t="shared" si="228"/>
        <v>143.25589849108863</v>
      </c>
      <c r="Y193" s="6">
        <f t="shared" si="228"/>
        <v>150.41793552812629</v>
      </c>
      <c r="Z193" s="6">
        <f t="shared" si="228"/>
        <v>155.94293552812604</v>
      </c>
      <c r="AA193" s="6">
        <f t="shared" si="228"/>
        <v>159.01237997257067</v>
      </c>
      <c r="AB193" s="6">
        <f t="shared" si="228"/>
        <v>157.57997256516336</v>
      </c>
      <c r="AC193" s="6">
        <f t="shared" si="228"/>
        <v>148.67858367627423</v>
      </c>
      <c r="AD193" s="6">
        <f t="shared" si="228"/>
        <v>132.61515775034806</v>
      </c>
      <c r="AE193" s="6">
        <f t="shared" si="228"/>
        <v>118.49571330590337</v>
      </c>
      <c r="AF193" s="6">
        <f t="shared" si="228"/>
        <v>119.21191700960701</v>
      </c>
      <c r="AG193" s="6">
        <f t="shared" si="228"/>
        <v>134.25219478738481</v>
      </c>
      <c r="AH193" s="6">
        <f t="shared" si="228"/>
        <v>149.29247256516317</v>
      </c>
      <c r="AI193" s="6">
        <f t="shared" si="228"/>
        <v>160.24015775034852</v>
      </c>
      <c r="AJ193" s="6">
        <f t="shared" si="228"/>
        <v>167.70913923183033</v>
      </c>
      <c r="AK193" s="6">
        <f t="shared" si="228"/>
        <v>172.00636145405224</v>
      </c>
      <c r="AL193" s="6">
        <f t="shared" si="228"/>
        <v>177.63367626886728</v>
      </c>
      <c r="AM193" s="6">
        <f t="shared" si="228"/>
        <v>182.13552812071919</v>
      </c>
      <c r="AN193" s="6">
        <f t="shared" si="228"/>
        <v>182.23784293553393</v>
      </c>
      <c r="AO193" s="6">
        <f t="shared" si="228"/>
        <v>173.95034293553371</v>
      </c>
      <c r="AP193" s="6">
        <f t="shared" si="228"/>
        <v>157.06839849108917</v>
      </c>
      <c r="AQ193" s="6">
        <f t="shared" si="228"/>
        <v>144.38136145405176</v>
      </c>
      <c r="AR193" s="6">
        <f t="shared" si="228"/>
        <v>147.24617626886695</v>
      </c>
      <c r="AS193" s="6">
        <f t="shared" si="228"/>
        <v>162.79802812071893</v>
      </c>
      <c r="AT193" s="6">
        <f t="shared" si="228"/>
        <v>177.42904663923784</v>
      </c>
      <c r="AU193" s="6">
        <f t="shared" si="228"/>
        <v>186.53506515775641</v>
      </c>
      <c r="AV193" s="6">
        <f t="shared" si="228"/>
        <v>193.39015775034929</v>
      </c>
      <c r="AW193" s="6">
        <f t="shared" si="228"/>
        <v>198.7105281207196</v>
      </c>
      <c r="AX193" s="6">
        <f t="shared" si="228"/>
        <v>203.7239540466457</v>
      </c>
      <c r="AY193" s="6">
        <f t="shared" si="228"/>
        <v>208.02117626886817</v>
      </c>
      <c r="AZ193" s="6">
        <f t="shared" si="228"/>
        <v>207.50960219479398</v>
      </c>
      <c r="BA193" s="6">
        <f t="shared" si="228"/>
        <v>197.99432441701595</v>
      </c>
      <c r="BB193" s="6">
        <f t="shared" si="228"/>
        <v>180.49849108368244</v>
      </c>
      <c r="BC193" s="6">
        <f t="shared" si="228"/>
        <v>165.76515775034883</v>
      </c>
      <c r="BD193" s="6">
        <f t="shared" si="228"/>
        <v>168.52765775034871</v>
      </c>
      <c r="BE193" s="6">
        <f t="shared" si="228"/>
        <v>185.51191700960857</v>
      </c>
      <c r="BF193" s="6">
        <f t="shared" si="228"/>
        <v>201.7799725651642</v>
      </c>
      <c r="BG193" s="6">
        <f t="shared" si="228"/>
        <v>210.88599108368277</v>
      </c>
      <c r="BH193" s="6">
        <f t="shared" si="228"/>
        <v>217.02487997257202</v>
      </c>
      <c r="BI193" s="6">
        <f t="shared" si="228"/>
        <v>221.7313614540534</v>
      </c>
      <c r="BJ193" s="6">
        <f t="shared" si="228"/>
        <v>224.69849108368331</v>
      </c>
      <c r="BK193" s="6">
        <f t="shared" si="228"/>
        <v>227.97256515775737</v>
      </c>
      <c r="BL193" s="6">
        <f t="shared" si="228"/>
        <v>230.01886145405359</v>
      </c>
      <c r="BM193" s="6">
        <f t="shared" si="228"/>
        <v>221.7313614540534</v>
      </c>
      <c r="BN193" s="6">
        <f t="shared" si="228"/>
        <v>203.82626886146045</v>
      </c>
      <c r="BO193" s="6">
        <f t="shared" si="228"/>
        <v>190.52534293553413</v>
      </c>
      <c r="BP193" s="6">
        <f t="shared" si="228"/>
        <v>192.8785836762751</v>
      </c>
      <c r="BQ193" s="6">
        <f t="shared" si="228"/>
        <v>207.71423182442342</v>
      </c>
      <c r="BR193" s="6">
        <f t="shared" si="228"/>
        <v>225.6193244170164</v>
      </c>
      <c r="BS193" s="6">
        <f t="shared" si="228"/>
        <v>236.05543552812813</v>
      </c>
      <c r="BT193" s="6">
        <f t="shared" si="228"/>
        <v>241.98969478738735</v>
      </c>
      <c r="BU193" s="6">
        <f t="shared" si="228"/>
        <v>246.6961762688687</v>
      </c>
      <c r="BV193" s="6">
        <f t="shared" si="228"/>
        <v>252.01654663923958</v>
      </c>
      <c r="BW193" s="6">
        <f t="shared" si="228"/>
        <v>256.31376886146148</v>
      </c>
      <c r="BX193" s="6">
        <f t="shared" si="226"/>
        <v>254.98367626886892</v>
      </c>
      <c r="BY193" s="6">
        <f t="shared" si="226"/>
        <v>244.54756515775776</v>
      </c>
      <c r="BZ193" s="6">
        <f t="shared" si="226"/>
        <v>226.64247256516481</v>
      </c>
      <c r="CA193" s="6">
        <f t="shared" si="226"/>
        <v>213.64849108368324</v>
      </c>
      <c r="CB193" s="6">
        <f t="shared" si="226"/>
        <v>215.8994170096089</v>
      </c>
      <c r="CC193" s="6">
        <f t="shared" si="226"/>
        <v>231.34895404664616</v>
      </c>
      <c r="CD193" s="6">
        <f t="shared" si="226"/>
        <v>248.02626886146129</v>
      </c>
      <c r="CE193" s="6">
        <f t="shared" si="226"/>
        <v>258.56469478738774</v>
      </c>
      <c r="CF193" s="6">
        <f t="shared" si="226"/>
        <v>263.98737997257274</v>
      </c>
      <c r="CG193" s="6">
        <f t="shared" si="226"/>
        <v>267.6707133059063</v>
      </c>
      <c r="CH193" s="6">
        <f t="shared" si="226"/>
        <v>271.96793552812875</v>
      </c>
      <c r="CI193" s="6">
        <f t="shared" si="226"/>
        <v>275.9582133059065</v>
      </c>
      <c r="CJ193" s="6">
        <f t="shared" si="226"/>
        <v>275.548954046647</v>
      </c>
      <c r="CK193" s="6">
        <f t="shared" si="226"/>
        <v>265.82904663923955</v>
      </c>
      <c r="CL193" s="6" t="e">
        <f t="shared" si="226"/>
        <v>#REF!</v>
      </c>
      <c r="CM193" s="6" t="e">
        <f t="shared" si="226"/>
        <v>#REF!</v>
      </c>
      <c r="CN193" s="6" t="e">
        <f t="shared" si="226"/>
        <v>#REF!</v>
      </c>
      <c r="CO193" s="6" t="e">
        <f t="shared" si="226"/>
        <v>#REF!</v>
      </c>
      <c r="CP193" s="6" t="e">
        <f t="shared" si="226"/>
        <v>#REF!</v>
      </c>
      <c r="CQ193" s="6" t="e">
        <f t="shared" si="226"/>
        <v>#REF!</v>
      </c>
      <c r="CR193" s="6" t="e">
        <f t="shared" si="226"/>
        <v>#REF!</v>
      </c>
      <c r="CS193" s="6" t="e">
        <f t="shared" si="226"/>
        <v>#REF!</v>
      </c>
      <c r="CT193" s="6" t="e">
        <f t="shared" si="226"/>
        <v>#REF!</v>
      </c>
      <c r="CU193" s="6" t="e">
        <f t="shared" si="226"/>
        <v>#REF!</v>
      </c>
      <c r="CV193" s="6" t="e">
        <f t="shared" si="226"/>
        <v>#REF!</v>
      </c>
      <c r="CW193" s="6" t="e">
        <f t="shared" si="226"/>
        <v>#REF!</v>
      </c>
      <c r="CX193" s="6" t="e">
        <f t="shared" si="226"/>
        <v>#REF!</v>
      </c>
      <c r="CY193" s="6" t="e">
        <f t="shared" si="226"/>
        <v>#REF!</v>
      </c>
      <c r="CZ193" s="6" t="e">
        <f t="shared" si="226"/>
        <v>#REF!</v>
      </c>
      <c r="DA193" s="6" t="e">
        <f t="shared" si="226"/>
        <v>#REF!</v>
      </c>
      <c r="DB193" s="6" t="e">
        <f t="shared" si="226"/>
        <v>#REF!</v>
      </c>
      <c r="DC193" s="6" t="e">
        <f t="shared" si="226"/>
        <v>#REF!</v>
      </c>
      <c r="DD193" s="6" t="e">
        <f t="shared" si="226"/>
        <v>#REF!</v>
      </c>
      <c r="DE193" s="6" t="e">
        <f t="shared" si="226"/>
        <v>#REF!</v>
      </c>
      <c r="DF193" s="6" t="e">
        <f t="shared" si="226"/>
        <v>#REF!</v>
      </c>
      <c r="DG193" s="6" t="e">
        <f t="shared" si="226"/>
        <v>#REF!</v>
      </c>
      <c r="DH193" s="6" t="e">
        <f t="shared" si="226"/>
        <v>#REF!</v>
      </c>
      <c r="DI193" s="6" t="e">
        <f t="shared" si="226"/>
        <v>#REF!</v>
      </c>
      <c r="DJ193" s="6" t="e">
        <f t="shared" si="226"/>
        <v>#REF!</v>
      </c>
      <c r="DK193" s="6" t="e">
        <f t="shared" si="226"/>
        <v>#REF!</v>
      </c>
      <c r="DL193" s="6" t="e">
        <f t="shared" si="226"/>
        <v>#REF!</v>
      </c>
      <c r="DM193" s="6" t="e">
        <f t="shared" si="226"/>
        <v>#REF!</v>
      </c>
      <c r="DN193" s="6" t="e">
        <f t="shared" si="226"/>
        <v>#REF!</v>
      </c>
      <c r="DO193" s="6" t="e">
        <f t="shared" si="226"/>
        <v>#REF!</v>
      </c>
      <c r="DP193" s="6" t="e">
        <f t="shared" si="226"/>
        <v>#REF!</v>
      </c>
      <c r="DQ193" s="6" t="e">
        <f t="shared" si="226"/>
        <v>#REF!</v>
      </c>
      <c r="DR193" s="6" t="e">
        <f t="shared" si="226"/>
        <v>#REF!</v>
      </c>
      <c r="DS193" s="6" t="e">
        <f t="shared" si="226"/>
        <v>#REF!</v>
      </c>
      <c r="DT193" s="6" t="e">
        <f t="shared" si="226"/>
        <v>#REF!</v>
      </c>
      <c r="DU193" s="6" t="e">
        <f t="shared" si="226"/>
        <v>#REF!</v>
      </c>
      <c r="DV193" s="6" t="e">
        <f t="shared" si="226"/>
        <v>#REF!</v>
      </c>
      <c r="DW193" s="6" t="e">
        <f t="shared" si="226"/>
        <v>#REF!</v>
      </c>
      <c r="DX193" s="6" t="e">
        <f t="shared" si="226"/>
        <v>#REF!</v>
      </c>
      <c r="DY193" s="6" t="e">
        <f t="shared" si="226"/>
        <v>#REF!</v>
      </c>
      <c r="DZ193" s="6" t="e">
        <f t="shared" si="226"/>
        <v>#REF!</v>
      </c>
      <c r="EA193" s="6" t="e">
        <f t="shared" si="226"/>
        <v>#REF!</v>
      </c>
      <c r="EB193" s="6" t="e">
        <f t="shared" si="226"/>
        <v>#REF!</v>
      </c>
      <c r="EC193" s="6" t="e">
        <f t="shared" si="226"/>
        <v>#REF!</v>
      </c>
      <c r="ED193" s="6" t="e">
        <f t="shared" si="226"/>
        <v>#REF!</v>
      </c>
      <c r="EE193" s="6" t="e">
        <f t="shared" si="226"/>
        <v>#REF!</v>
      </c>
      <c r="EF193" s="6" t="e">
        <f t="shared" si="226"/>
        <v>#REF!</v>
      </c>
      <c r="EG193" s="6" t="e">
        <f t="shared" si="226"/>
        <v>#REF!</v>
      </c>
      <c r="EH193" s="6" t="e">
        <f t="shared" si="226"/>
        <v>#REF!</v>
      </c>
      <c r="EI193" s="6" t="e">
        <f t="shared" ref="EI193:GT197" si="229">INDEX($D$3:$D$272,$I193,1)*INDEX($D$3:$D$272,$I193+EI$2,1)</f>
        <v>#REF!</v>
      </c>
      <c r="EJ193" s="6" t="e">
        <f t="shared" si="229"/>
        <v>#REF!</v>
      </c>
      <c r="EK193" s="6" t="e">
        <f t="shared" si="229"/>
        <v>#REF!</v>
      </c>
      <c r="EL193" s="6" t="e">
        <f t="shared" si="229"/>
        <v>#REF!</v>
      </c>
      <c r="EM193" s="6" t="e">
        <f t="shared" si="229"/>
        <v>#REF!</v>
      </c>
      <c r="EN193" s="6" t="e">
        <f t="shared" si="229"/>
        <v>#REF!</v>
      </c>
      <c r="EO193" s="6" t="e">
        <f t="shared" si="229"/>
        <v>#REF!</v>
      </c>
      <c r="EP193" s="6" t="e">
        <f t="shared" si="229"/>
        <v>#REF!</v>
      </c>
      <c r="EQ193" s="6" t="e">
        <f t="shared" si="229"/>
        <v>#REF!</v>
      </c>
      <c r="ER193" s="6" t="e">
        <f t="shared" si="229"/>
        <v>#REF!</v>
      </c>
      <c r="ES193" s="6" t="e">
        <f t="shared" si="229"/>
        <v>#REF!</v>
      </c>
      <c r="ET193" s="6" t="e">
        <f t="shared" si="229"/>
        <v>#REF!</v>
      </c>
      <c r="EU193" s="6" t="e">
        <f t="shared" si="229"/>
        <v>#REF!</v>
      </c>
      <c r="EV193" s="6" t="e">
        <f t="shared" si="229"/>
        <v>#REF!</v>
      </c>
      <c r="EW193" s="6" t="e">
        <f t="shared" si="229"/>
        <v>#REF!</v>
      </c>
      <c r="EX193" s="6" t="e">
        <f t="shared" si="229"/>
        <v>#REF!</v>
      </c>
      <c r="EY193" s="6" t="e">
        <f t="shared" si="229"/>
        <v>#REF!</v>
      </c>
      <c r="EZ193" s="6" t="e">
        <f t="shared" si="229"/>
        <v>#REF!</v>
      </c>
      <c r="FA193" s="6" t="e">
        <f t="shared" si="229"/>
        <v>#REF!</v>
      </c>
      <c r="FB193" s="6" t="e">
        <f t="shared" si="229"/>
        <v>#REF!</v>
      </c>
      <c r="FC193" s="6" t="e">
        <f t="shared" si="229"/>
        <v>#REF!</v>
      </c>
      <c r="FD193" s="6" t="e">
        <f t="shared" si="229"/>
        <v>#REF!</v>
      </c>
      <c r="FE193" s="6" t="e">
        <f t="shared" si="229"/>
        <v>#REF!</v>
      </c>
      <c r="FF193" s="6" t="e">
        <f t="shared" si="229"/>
        <v>#REF!</v>
      </c>
      <c r="FG193" s="6" t="e">
        <f t="shared" si="229"/>
        <v>#REF!</v>
      </c>
      <c r="FH193" s="6" t="e">
        <f t="shared" si="229"/>
        <v>#REF!</v>
      </c>
      <c r="FI193" s="6" t="e">
        <f t="shared" si="229"/>
        <v>#REF!</v>
      </c>
      <c r="FJ193" s="6" t="e">
        <f t="shared" si="229"/>
        <v>#REF!</v>
      </c>
      <c r="FK193" s="6" t="e">
        <f t="shared" si="229"/>
        <v>#REF!</v>
      </c>
      <c r="FL193" s="6" t="e">
        <f t="shared" si="229"/>
        <v>#REF!</v>
      </c>
      <c r="FM193" s="6" t="e">
        <f t="shared" si="229"/>
        <v>#REF!</v>
      </c>
      <c r="FN193" s="6" t="e">
        <f t="shared" si="229"/>
        <v>#REF!</v>
      </c>
      <c r="FO193" s="6" t="e">
        <f t="shared" si="229"/>
        <v>#REF!</v>
      </c>
      <c r="FP193" s="6" t="e">
        <f t="shared" si="229"/>
        <v>#REF!</v>
      </c>
      <c r="FQ193" s="6" t="e">
        <f t="shared" si="229"/>
        <v>#REF!</v>
      </c>
      <c r="FR193" s="6" t="e">
        <f t="shared" si="229"/>
        <v>#REF!</v>
      </c>
      <c r="FS193" s="6" t="e">
        <f t="shared" si="229"/>
        <v>#REF!</v>
      </c>
      <c r="FT193" s="6" t="e">
        <f t="shared" si="229"/>
        <v>#REF!</v>
      </c>
      <c r="FU193" s="6" t="e">
        <f t="shared" si="229"/>
        <v>#REF!</v>
      </c>
      <c r="FV193" s="6" t="e">
        <f t="shared" si="229"/>
        <v>#REF!</v>
      </c>
      <c r="FW193" s="6" t="e">
        <f t="shared" si="229"/>
        <v>#REF!</v>
      </c>
      <c r="FX193" s="6" t="e">
        <f t="shared" si="229"/>
        <v>#REF!</v>
      </c>
      <c r="FY193" s="6" t="e">
        <f t="shared" si="229"/>
        <v>#REF!</v>
      </c>
      <c r="FZ193" s="6" t="e">
        <f t="shared" si="229"/>
        <v>#REF!</v>
      </c>
      <c r="GA193" s="6" t="e">
        <f t="shared" si="229"/>
        <v>#REF!</v>
      </c>
      <c r="GB193" s="6" t="e">
        <f t="shared" si="229"/>
        <v>#REF!</v>
      </c>
      <c r="GC193" s="6" t="e">
        <f t="shared" si="229"/>
        <v>#REF!</v>
      </c>
      <c r="GD193" s="6" t="e">
        <f t="shared" si="229"/>
        <v>#REF!</v>
      </c>
      <c r="GE193" s="6" t="e">
        <f t="shared" si="229"/>
        <v>#REF!</v>
      </c>
      <c r="GF193" s="6" t="e">
        <f t="shared" si="229"/>
        <v>#REF!</v>
      </c>
      <c r="GG193" s="6" t="e">
        <f t="shared" si="229"/>
        <v>#REF!</v>
      </c>
      <c r="GH193" s="6" t="e">
        <f t="shared" si="229"/>
        <v>#REF!</v>
      </c>
      <c r="GI193" s="6" t="e">
        <f t="shared" si="229"/>
        <v>#REF!</v>
      </c>
      <c r="GJ193" s="6" t="e">
        <f t="shared" si="229"/>
        <v>#REF!</v>
      </c>
      <c r="GK193" s="6" t="e">
        <f t="shared" si="229"/>
        <v>#REF!</v>
      </c>
      <c r="GL193" s="6" t="e">
        <f t="shared" si="229"/>
        <v>#REF!</v>
      </c>
      <c r="GM193" s="6" t="e">
        <f t="shared" si="229"/>
        <v>#REF!</v>
      </c>
      <c r="GN193" s="6" t="e">
        <f t="shared" si="229"/>
        <v>#REF!</v>
      </c>
      <c r="GO193" s="6" t="e">
        <f t="shared" si="229"/>
        <v>#REF!</v>
      </c>
      <c r="GP193" s="6" t="e">
        <f t="shared" si="229"/>
        <v>#REF!</v>
      </c>
      <c r="GQ193" s="6" t="e">
        <f t="shared" si="229"/>
        <v>#REF!</v>
      </c>
      <c r="GR193" s="6" t="e">
        <f t="shared" si="229"/>
        <v>#REF!</v>
      </c>
      <c r="GS193" s="6" t="e">
        <f t="shared" si="229"/>
        <v>#REF!</v>
      </c>
      <c r="GT193" s="6" t="e">
        <f t="shared" si="229"/>
        <v>#REF!</v>
      </c>
      <c r="GU193" s="6" t="e">
        <f t="shared" si="227"/>
        <v>#REF!</v>
      </c>
      <c r="GV193" s="6" t="e">
        <f t="shared" si="227"/>
        <v>#REF!</v>
      </c>
      <c r="GW193" s="6" t="e">
        <f t="shared" si="227"/>
        <v>#REF!</v>
      </c>
      <c r="GX193" s="6" t="e">
        <f t="shared" si="227"/>
        <v>#REF!</v>
      </c>
      <c r="GY193" s="6" t="e">
        <f t="shared" si="227"/>
        <v>#REF!</v>
      </c>
      <c r="GZ193" s="6" t="e">
        <f t="shared" si="227"/>
        <v>#REF!</v>
      </c>
      <c r="HA193" s="6" t="e">
        <f t="shared" si="227"/>
        <v>#REF!</v>
      </c>
      <c r="HB193" s="6" t="e">
        <f t="shared" si="227"/>
        <v>#REF!</v>
      </c>
      <c r="HC193" s="6" t="e">
        <f t="shared" si="227"/>
        <v>#REF!</v>
      </c>
      <c r="HD193" s="6" t="e">
        <f t="shared" si="227"/>
        <v>#REF!</v>
      </c>
      <c r="HE193" s="6" t="e">
        <f t="shared" si="227"/>
        <v>#REF!</v>
      </c>
      <c r="HF193" s="6" t="e">
        <f t="shared" si="227"/>
        <v>#REF!</v>
      </c>
      <c r="HG193" s="6" t="e">
        <f t="shared" si="227"/>
        <v>#REF!</v>
      </c>
      <c r="HH193" s="6" t="e">
        <f t="shared" si="227"/>
        <v>#REF!</v>
      </c>
      <c r="HI193" s="6" t="e">
        <f t="shared" si="227"/>
        <v>#REF!</v>
      </c>
      <c r="HJ193" s="6" t="e">
        <f t="shared" si="227"/>
        <v>#REF!</v>
      </c>
      <c r="HK193" s="6" t="e">
        <f t="shared" si="227"/>
        <v>#REF!</v>
      </c>
      <c r="HL193" s="6" t="e">
        <f t="shared" si="227"/>
        <v>#REF!</v>
      </c>
      <c r="HM193" s="6" t="e">
        <f t="shared" si="227"/>
        <v>#REF!</v>
      </c>
      <c r="HN193" s="6" t="e">
        <f t="shared" si="227"/>
        <v>#REF!</v>
      </c>
      <c r="HO193" s="6" t="e">
        <f t="shared" si="227"/>
        <v>#REF!</v>
      </c>
      <c r="HP193" s="6" t="e">
        <f t="shared" si="227"/>
        <v>#REF!</v>
      </c>
      <c r="HQ193" s="6" t="e">
        <f t="shared" si="227"/>
        <v>#REF!</v>
      </c>
      <c r="HR193" s="6" t="e">
        <f t="shared" si="227"/>
        <v>#REF!</v>
      </c>
      <c r="HS193" s="6" t="e">
        <f t="shared" si="227"/>
        <v>#REF!</v>
      </c>
      <c r="HT193" s="6" t="e">
        <f t="shared" si="227"/>
        <v>#REF!</v>
      </c>
      <c r="HU193" s="6" t="e">
        <f t="shared" si="227"/>
        <v>#REF!</v>
      </c>
      <c r="HV193" s="6" t="e">
        <f t="shared" si="227"/>
        <v>#REF!</v>
      </c>
      <c r="HW193" s="6" t="e">
        <f t="shared" si="227"/>
        <v>#REF!</v>
      </c>
      <c r="HX193" s="6" t="e">
        <f t="shared" si="227"/>
        <v>#REF!</v>
      </c>
      <c r="HY193" s="6" t="e">
        <f t="shared" si="227"/>
        <v>#REF!</v>
      </c>
      <c r="HZ193" s="6" t="e">
        <f t="shared" si="227"/>
        <v>#REF!</v>
      </c>
      <c r="IA193" s="6" t="e">
        <f t="shared" si="227"/>
        <v>#REF!</v>
      </c>
      <c r="IB193" s="6" t="e">
        <f t="shared" si="227"/>
        <v>#REF!</v>
      </c>
      <c r="IC193" s="6" t="e">
        <f t="shared" si="227"/>
        <v>#REF!</v>
      </c>
      <c r="ID193" s="6" t="e">
        <f t="shared" si="227"/>
        <v>#REF!</v>
      </c>
      <c r="IE193" s="6" t="e">
        <f t="shared" si="227"/>
        <v>#REF!</v>
      </c>
      <c r="IF193" s="6" t="e">
        <f t="shared" si="227"/>
        <v>#REF!</v>
      </c>
      <c r="IG193" s="6" t="e">
        <f t="shared" si="227"/>
        <v>#REF!</v>
      </c>
      <c r="IH193" s="6" t="e">
        <f t="shared" si="227"/>
        <v>#REF!</v>
      </c>
      <c r="II193" s="6" t="e">
        <f t="shared" si="227"/>
        <v>#REF!</v>
      </c>
      <c r="IJ193" s="6" t="e">
        <f t="shared" si="227"/>
        <v>#REF!</v>
      </c>
      <c r="IK193" s="6" t="e">
        <f t="shared" si="227"/>
        <v>#REF!</v>
      </c>
      <c r="IL193" s="6" t="e">
        <f t="shared" si="227"/>
        <v>#REF!</v>
      </c>
      <c r="IM193" s="6" t="e">
        <f t="shared" si="227"/>
        <v>#REF!</v>
      </c>
      <c r="IN193" s="6" t="e">
        <f t="shared" si="227"/>
        <v>#REF!</v>
      </c>
      <c r="IO193" s="6" t="e">
        <f t="shared" si="227"/>
        <v>#REF!</v>
      </c>
      <c r="IP193" s="6" t="e">
        <f t="shared" si="227"/>
        <v>#REF!</v>
      </c>
      <c r="IQ193" s="6" t="e">
        <f t="shared" si="227"/>
        <v>#REF!</v>
      </c>
      <c r="IR193" s="6" t="e">
        <f t="shared" si="227"/>
        <v>#REF!</v>
      </c>
      <c r="IS193" s="6" t="e">
        <f t="shared" si="227"/>
        <v>#REF!</v>
      </c>
      <c r="IT193" s="6" t="e">
        <f t="shared" si="227"/>
        <v>#REF!</v>
      </c>
      <c r="IU193" s="6" t="e">
        <f t="shared" si="227"/>
        <v>#REF!</v>
      </c>
      <c r="IV193" s="6" t="e">
        <f t="shared" si="227"/>
        <v>#REF!</v>
      </c>
      <c r="IW193" s="6" t="e">
        <f t="shared" si="227"/>
        <v>#REF!</v>
      </c>
      <c r="IX193" s="6" t="e">
        <f t="shared" si="227"/>
        <v>#REF!</v>
      </c>
      <c r="IY193" s="6" t="e">
        <f t="shared" si="227"/>
        <v>#REF!</v>
      </c>
      <c r="IZ193" s="6" t="e">
        <f t="shared" si="227"/>
        <v>#REF!</v>
      </c>
      <c r="JA193" s="6" t="e">
        <f t="shared" si="227"/>
        <v>#REF!</v>
      </c>
      <c r="JB193" s="6" t="e">
        <f t="shared" si="227"/>
        <v>#REF!</v>
      </c>
      <c r="JC193" s="6" t="e">
        <f t="shared" si="227"/>
        <v>#REF!</v>
      </c>
      <c r="JD193" s="6" t="e">
        <f t="shared" si="227"/>
        <v>#REF!</v>
      </c>
      <c r="JE193" s="6" t="e">
        <f t="shared" si="227"/>
        <v>#REF!</v>
      </c>
      <c r="JF193" s="6" t="e">
        <f t="shared" si="217"/>
        <v>#REF!</v>
      </c>
      <c r="JG193" s="6" t="e">
        <f t="shared" si="217"/>
        <v>#REF!</v>
      </c>
      <c r="JH193" s="6" t="e">
        <f t="shared" si="217"/>
        <v>#REF!</v>
      </c>
      <c r="JI193" s="6" t="e">
        <f t="shared" si="217"/>
        <v>#REF!</v>
      </c>
      <c r="JJ193" s="6" t="e">
        <f t="shared" si="217"/>
        <v>#REF!</v>
      </c>
      <c r="JK193" s="6" t="e">
        <f t="shared" si="217"/>
        <v>#REF!</v>
      </c>
      <c r="JL193" s="6" t="e">
        <f t="shared" si="217"/>
        <v>#REF!</v>
      </c>
      <c r="JM193" s="6" t="e">
        <f t="shared" si="217"/>
        <v>#REF!</v>
      </c>
      <c r="JN193" s="6" t="e">
        <f t="shared" si="217"/>
        <v>#REF!</v>
      </c>
      <c r="JO193" s="6" t="e">
        <f t="shared" si="217"/>
        <v>#REF!</v>
      </c>
      <c r="JP193" s="6" t="e">
        <f t="shared" si="217"/>
        <v>#REF!</v>
      </c>
      <c r="JQ193" s="6" t="e">
        <f t="shared" si="217"/>
        <v>#REF!</v>
      </c>
      <c r="JR193" s="6" t="e">
        <f t="shared" si="217"/>
        <v>#REF!</v>
      </c>
      <c r="JS193" s="6" t="e">
        <f t="shared" si="217"/>
        <v>#REF!</v>
      </c>
    </row>
    <row r="194" spans="1:279" ht="14.5" x14ac:dyDescent="0.35">
      <c r="A194" s="8">
        <v>192</v>
      </c>
      <c r="B194" s="9">
        <v>42719</v>
      </c>
      <c r="C194" s="10">
        <v>404.67</v>
      </c>
      <c r="D194" s="8">
        <f t="shared" si="154"/>
        <v>11.141481481481719</v>
      </c>
      <c r="I194" s="6">
        <v>192</v>
      </c>
      <c r="J194" s="6">
        <f t="shared" si="155"/>
        <v>124.13260960220008</v>
      </c>
      <c r="K194" s="6">
        <f t="shared" si="156"/>
        <v>131.37457256516294</v>
      </c>
      <c r="L194" s="6">
        <f t="shared" si="228"/>
        <v>137.9480466392375</v>
      </c>
      <c r="M194" s="6">
        <f t="shared" si="228"/>
        <v>142.51605404664465</v>
      </c>
      <c r="N194" s="6">
        <f t="shared" si="228"/>
        <v>145.7470836762746</v>
      </c>
      <c r="O194" s="6">
        <f t="shared" si="228"/>
        <v>146.19274293553346</v>
      </c>
      <c r="P194" s="6">
        <f t="shared" si="228"/>
        <v>137.39097256516331</v>
      </c>
      <c r="Q194" s="6">
        <f t="shared" si="228"/>
        <v>117.8933799725703</v>
      </c>
      <c r="R194" s="6">
        <f t="shared" si="228"/>
        <v>100.73549849108822</v>
      </c>
      <c r="S194" s="6">
        <f t="shared" si="228"/>
        <v>101.73823182442193</v>
      </c>
      <c r="T194" s="6">
        <f t="shared" si="228"/>
        <v>118.45045404664451</v>
      </c>
      <c r="U194" s="6">
        <f t="shared" si="228"/>
        <v>135.60833552812596</v>
      </c>
      <c r="V194" s="6">
        <f t="shared" si="228"/>
        <v>147.30689108368188</v>
      </c>
      <c r="W194" s="6">
        <f t="shared" si="228"/>
        <v>155.99724663923732</v>
      </c>
      <c r="X194" s="6">
        <f t="shared" si="228"/>
        <v>163.79628367627504</v>
      </c>
      <c r="Y194" s="6">
        <f t="shared" si="228"/>
        <v>169.81268367627476</v>
      </c>
      <c r="Z194" s="6">
        <f t="shared" si="228"/>
        <v>173.15512812071938</v>
      </c>
      <c r="AA194" s="6">
        <f t="shared" si="228"/>
        <v>171.59532071331211</v>
      </c>
      <c r="AB194" s="6">
        <f t="shared" si="228"/>
        <v>161.90223182442296</v>
      </c>
      <c r="AC194" s="6">
        <f t="shared" si="228"/>
        <v>144.41010589849674</v>
      </c>
      <c r="AD194" s="6">
        <f t="shared" si="228"/>
        <v>129.03486145405202</v>
      </c>
      <c r="AE194" s="6">
        <f t="shared" si="228"/>
        <v>129.81476515775566</v>
      </c>
      <c r="AF194" s="6">
        <f t="shared" si="228"/>
        <v>146.19274293553346</v>
      </c>
      <c r="AG194" s="6">
        <f t="shared" si="228"/>
        <v>162.57072071331189</v>
      </c>
      <c r="AH194" s="6">
        <f t="shared" si="228"/>
        <v>174.49210589849724</v>
      </c>
      <c r="AI194" s="6">
        <f t="shared" si="228"/>
        <v>182.62538737997912</v>
      </c>
      <c r="AJ194" s="6">
        <f t="shared" si="228"/>
        <v>187.30480960220098</v>
      </c>
      <c r="AK194" s="6">
        <f t="shared" si="228"/>
        <v>193.43262441701606</v>
      </c>
      <c r="AL194" s="6">
        <f t="shared" si="228"/>
        <v>198.33487626886799</v>
      </c>
      <c r="AM194" s="6">
        <f t="shared" si="228"/>
        <v>198.44629108368269</v>
      </c>
      <c r="AN194" s="6">
        <f t="shared" si="228"/>
        <v>189.42169108368248</v>
      </c>
      <c r="AO194" s="6">
        <f t="shared" si="228"/>
        <v>171.03824663923788</v>
      </c>
      <c r="AP194" s="6">
        <f t="shared" si="228"/>
        <v>157.22280960220047</v>
      </c>
      <c r="AQ194" s="6">
        <f t="shared" si="228"/>
        <v>160.34242441701568</v>
      </c>
      <c r="AR194" s="6">
        <f t="shared" si="228"/>
        <v>177.27747626886767</v>
      </c>
      <c r="AS194" s="6">
        <f t="shared" si="228"/>
        <v>193.20979478738661</v>
      </c>
      <c r="AT194" s="6">
        <f t="shared" si="228"/>
        <v>203.12571330590518</v>
      </c>
      <c r="AU194" s="6">
        <f t="shared" si="228"/>
        <v>210.59050589849812</v>
      </c>
      <c r="AV194" s="6">
        <f t="shared" si="228"/>
        <v>216.38407626886843</v>
      </c>
      <c r="AW194" s="6">
        <f t="shared" si="228"/>
        <v>221.84340219479455</v>
      </c>
      <c r="AX194" s="6">
        <f t="shared" si="228"/>
        <v>226.52282441701706</v>
      </c>
      <c r="AY194" s="6">
        <f t="shared" si="228"/>
        <v>225.96575034294284</v>
      </c>
      <c r="AZ194" s="6">
        <f t="shared" si="228"/>
        <v>215.60417256516476</v>
      </c>
      <c r="BA194" s="6">
        <f t="shared" si="228"/>
        <v>196.55223923183127</v>
      </c>
      <c r="BB194" s="6">
        <f t="shared" si="228"/>
        <v>180.50850589849762</v>
      </c>
      <c r="BC194" s="6">
        <f t="shared" si="228"/>
        <v>183.51670589849746</v>
      </c>
      <c r="BD194" s="6">
        <f t="shared" si="228"/>
        <v>202.01156515775739</v>
      </c>
      <c r="BE194" s="6">
        <f t="shared" si="228"/>
        <v>219.72652071331305</v>
      </c>
      <c r="BF194" s="6">
        <f t="shared" si="228"/>
        <v>229.64243923183164</v>
      </c>
      <c r="BG194" s="6">
        <f t="shared" si="228"/>
        <v>236.32732812072092</v>
      </c>
      <c r="BH194" s="6">
        <f t="shared" si="228"/>
        <v>241.45240960220229</v>
      </c>
      <c r="BI194" s="6">
        <f t="shared" si="228"/>
        <v>244.68343923183221</v>
      </c>
      <c r="BJ194" s="6">
        <f t="shared" si="228"/>
        <v>248.24871330590628</v>
      </c>
      <c r="BK194" s="6">
        <f t="shared" si="228"/>
        <v>250.47700960220249</v>
      </c>
      <c r="BL194" s="6">
        <f t="shared" si="228"/>
        <v>241.45240960220229</v>
      </c>
      <c r="BM194" s="6">
        <f t="shared" si="228"/>
        <v>221.95481700960929</v>
      </c>
      <c r="BN194" s="6">
        <f t="shared" si="228"/>
        <v>207.47089108368291</v>
      </c>
      <c r="BO194" s="6">
        <f t="shared" si="228"/>
        <v>210.0334318244239</v>
      </c>
      <c r="BP194" s="6">
        <f t="shared" si="228"/>
        <v>226.18857997257228</v>
      </c>
      <c r="BQ194" s="6">
        <f t="shared" si="228"/>
        <v>245.68617256516529</v>
      </c>
      <c r="BR194" s="6">
        <f t="shared" si="228"/>
        <v>257.05048367627705</v>
      </c>
      <c r="BS194" s="6">
        <f t="shared" si="228"/>
        <v>263.51254293553626</v>
      </c>
      <c r="BT194" s="6">
        <f t="shared" si="228"/>
        <v>268.63762441701766</v>
      </c>
      <c r="BU194" s="6">
        <f t="shared" si="228"/>
        <v>274.43119478738856</v>
      </c>
      <c r="BV194" s="6">
        <f t="shared" si="228"/>
        <v>279.11061700961045</v>
      </c>
      <c r="BW194" s="6">
        <f t="shared" si="228"/>
        <v>277.66222441701785</v>
      </c>
      <c r="BX194" s="6">
        <f t="shared" si="226"/>
        <v>266.29791330590672</v>
      </c>
      <c r="BY194" s="6">
        <f t="shared" si="226"/>
        <v>246.80032071331371</v>
      </c>
      <c r="BZ194" s="6">
        <f t="shared" si="226"/>
        <v>232.65063923183212</v>
      </c>
      <c r="CA194" s="6">
        <f t="shared" si="226"/>
        <v>235.10176515775777</v>
      </c>
      <c r="CB194" s="6">
        <f t="shared" si="226"/>
        <v>251.92540219479508</v>
      </c>
      <c r="CC194" s="6">
        <f t="shared" si="226"/>
        <v>270.0860170096102</v>
      </c>
      <c r="CD194" s="6">
        <f t="shared" si="226"/>
        <v>281.5617429355367</v>
      </c>
      <c r="CE194" s="6">
        <f t="shared" si="226"/>
        <v>287.46672812072171</v>
      </c>
      <c r="CF194" s="6">
        <f t="shared" si="226"/>
        <v>291.47766145405529</v>
      </c>
      <c r="CG194" s="6">
        <f t="shared" si="226"/>
        <v>296.15708367627781</v>
      </c>
      <c r="CH194" s="6">
        <f t="shared" si="226"/>
        <v>300.50226145405554</v>
      </c>
      <c r="CI194" s="6">
        <f t="shared" si="226"/>
        <v>300.05660219479603</v>
      </c>
      <c r="CJ194" s="6">
        <f t="shared" si="226"/>
        <v>289.4721947873885</v>
      </c>
      <c r="CK194" s="6" t="e">
        <f t="shared" si="226"/>
        <v>#REF!</v>
      </c>
      <c r="CL194" s="6" t="e">
        <f t="shared" si="226"/>
        <v>#REF!</v>
      </c>
      <c r="CM194" s="6" t="e">
        <f t="shared" si="226"/>
        <v>#REF!</v>
      </c>
      <c r="CN194" s="6" t="e">
        <f t="shared" si="226"/>
        <v>#REF!</v>
      </c>
      <c r="CO194" s="6" t="e">
        <f t="shared" si="226"/>
        <v>#REF!</v>
      </c>
      <c r="CP194" s="6" t="e">
        <f t="shared" si="226"/>
        <v>#REF!</v>
      </c>
      <c r="CQ194" s="6" t="e">
        <f t="shared" si="226"/>
        <v>#REF!</v>
      </c>
      <c r="CR194" s="6" t="e">
        <f t="shared" si="226"/>
        <v>#REF!</v>
      </c>
      <c r="CS194" s="6" t="e">
        <f t="shared" si="226"/>
        <v>#REF!</v>
      </c>
      <c r="CT194" s="6" t="e">
        <f t="shared" si="226"/>
        <v>#REF!</v>
      </c>
      <c r="CU194" s="6" t="e">
        <f t="shared" si="226"/>
        <v>#REF!</v>
      </c>
      <c r="CV194" s="6" t="e">
        <f t="shared" si="226"/>
        <v>#REF!</v>
      </c>
      <c r="CW194" s="6" t="e">
        <f t="shared" si="226"/>
        <v>#REF!</v>
      </c>
      <c r="CX194" s="6" t="e">
        <f t="shared" si="226"/>
        <v>#REF!</v>
      </c>
      <c r="CY194" s="6" t="e">
        <f t="shared" si="226"/>
        <v>#REF!</v>
      </c>
      <c r="CZ194" s="6" t="e">
        <f t="shared" si="226"/>
        <v>#REF!</v>
      </c>
      <c r="DA194" s="6" t="e">
        <f t="shared" si="226"/>
        <v>#REF!</v>
      </c>
      <c r="DB194" s="6" t="e">
        <f t="shared" si="226"/>
        <v>#REF!</v>
      </c>
      <c r="DC194" s="6" t="e">
        <f t="shared" si="226"/>
        <v>#REF!</v>
      </c>
      <c r="DD194" s="6" t="e">
        <f t="shared" si="226"/>
        <v>#REF!</v>
      </c>
      <c r="DE194" s="6" t="e">
        <f t="shared" si="226"/>
        <v>#REF!</v>
      </c>
      <c r="DF194" s="6" t="e">
        <f t="shared" si="226"/>
        <v>#REF!</v>
      </c>
      <c r="DG194" s="6" t="e">
        <f t="shared" si="226"/>
        <v>#REF!</v>
      </c>
      <c r="DH194" s="6" t="e">
        <f t="shared" si="226"/>
        <v>#REF!</v>
      </c>
      <c r="DI194" s="6" t="e">
        <f t="shared" si="226"/>
        <v>#REF!</v>
      </c>
      <c r="DJ194" s="6" t="e">
        <f t="shared" si="226"/>
        <v>#REF!</v>
      </c>
      <c r="DK194" s="6" t="e">
        <f t="shared" si="226"/>
        <v>#REF!</v>
      </c>
      <c r="DL194" s="6" t="e">
        <f t="shared" si="226"/>
        <v>#REF!</v>
      </c>
      <c r="DM194" s="6" t="e">
        <f t="shared" si="226"/>
        <v>#REF!</v>
      </c>
      <c r="DN194" s="6" t="e">
        <f t="shared" si="226"/>
        <v>#REF!</v>
      </c>
      <c r="DO194" s="6" t="e">
        <f t="shared" si="226"/>
        <v>#REF!</v>
      </c>
      <c r="DP194" s="6" t="e">
        <f t="shared" si="226"/>
        <v>#REF!</v>
      </c>
      <c r="DQ194" s="6" t="e">
        <f t="shared" si="226"/>
        <v>#REF!</v>
      </c>
      <c r="DR194" s="6" t="e">
        <f t="shared" si="226"/>
        <v>#REF!</v>
      </c>
      <c r="DS194" s="6" t="e">
        <f t="shared" si="226"/>
        <v>#REF!</v>
      </c>
      <c r="DT194" s="6" t="e">
        <f t="shared" si="226"/>
        <v>#REF!</v>
      </c>
      <c r="DU194" s="6" t="e">
        <f t="shared" si="226"/>
        <v>#REF!</v>
      </c>
      <c r="DV194" s="6" t="e">
        <f t="shared" si="226"/>
        <v>#REF!</v>
      </c>
      <c r="DW194" s="6" t="e">
        <f t="shared" si="226"/>
        <v>#REF!</v>
      </c>
      <c r="DX194" s="6" t="e">
        <f t="shared" si="226"/>
        <v>#REF!</v>
      </c>
      <c r="DY194" s="6" t="e">
        <f t="shared" si="226"/>
        <v>#REF!</v>
      </c>
      <c r="DZ194" s="6" t="e">
        <f t="shared" si="226"/>
        <v>#REF!</v>
      </c>
      <c r="EA194" s="6" t="e">
        <f t="shared" si="226"/>
        <v>#REF!</v>
      </c>
      <c r="EB194" s="6" t="e">
        <f t="shared" si="226"/>
        <v>#REF!</v>
      </c>
      <c r="EC194" s="6" t="e">
        <f t="shared" si="226"/>
        <v>#REF!</v>
      </c>
      <c r="ED194" s="6" t="e">
        <f t="shared" si="226"/>
        <v>#REF!</v>
      </c>
      <c r="EE194" s="6" t="e">
        <f t="shared" si="226"/>
        <v>#REF!</v>
      </c>
      <c r="EF194" s="6" t="e">
        <f t="shared" si="226"/>
        <v>#REF!</v>
      </c>
      <c r="EG194" s="6" t="e">
        <f t="shared" si="226"/>
        <v>#REF!</v>
      </c>
      <c r="EH194" s="6" t="e">
        <f t="shared" si="226"/>
        <v>#REF!</v>
      </c>
      <c r="EI194" s="6" t="e">
        <f t="shared" si="229"/>
        <v>#REF!</v>
      </c>
      <c r="EJ194" s="6" t="e">
        <f t="shared" si="229"/>
        <v>#REF!</v>
      </c>
      <c r="EK194" s="6" t="e">
        <f t="shared" si="229"/>
        <v>#REF!</v>
      </c>
      <c r="EL194" s="6" t="e">
        <f t="shared" si="229"/>
        <v>#REF!</v>
      </c>
      <c r="EM194" s="6" t="e">
        <f t="shared" si="229"/>
        <v>#REF!</v>
      </c>
      <c r="EN194" s="6" t="e">
        <f t="shared" si="229"/>
        <v>#REF!</v>
      </c>
      <c r="EO194" s="6" t="e">
        <f t="shared" si="229"/>
        <v>#REF!</v>
      </c>
      <c r="EP194" s="6" t="e">
        <f t="shared" si="229"/>
        <v>#REF!</v>
      </c>
      <c r="EQ194" s="6" t="e">
        <f t="shared" si="229"/>
        <v>#REF!</v>
      </c>
      <c r="ER194" s="6" t="e">
        <f t="shared" si="229"/>
        <v>#REF!</v>
      </c>
      <c r="ES194" s="6" t="e">
        <f t="shared" si="229"/>
        <v>#REF!</v>
      </c>
      <c r="ET194" s="6" t="e">
        <f t="shared" si="229"/>
        <v>#REF!</v>
      </c>
      <c r="EU194" s="6" t="e">
        <f t="shared" si="229"/>
        <v>#REF!</v>
      </c>
      <c r="EV194" s="6" t="e">
        <f t="shared" si="229"/>
        <v>#REF!</v>
      </c>
      <c r="EW194" s="6" t="e">
        <f t="shared" si="229"/>
        <v>#REF!</v>
      </c>
      <c r="EX194" s="6" t="e">
        <f t="shared" si="229"/>
        <v>#REF!</v>
      </c>
      <c r="EY194" s="6" t="e">
        <f t="shared" si="229"/>
        <v>#REF!</v>
      </c>
      <c r="EZ194" s="6" t="e">
        <f t="shared" si="229"/>
        <v>#REF!</v>
      </c>
      <c r="FA194" s="6" t="e">
        <f t="shared" si="229"/>
        <v>#REF!</v>
      </c>
      <c r="FB194" s="6" t="e">
        <f t="shared" si="229"/>
        <v>#REF!</v>
      </c>
      <c r="FC194" s="6" t="e">
        <f t="shared" si="229"/>
        <v>#REF!</v>
      </c>
      <c r="FD194" s="6" t="e">
        <f t="shared" si="229"/>
        <v>#REF!</v>
      </c>
      <c r="FE194" s="6" t="e">
        <f t="shared" si="229"/>
        <v>#REF!</v>
      </c>
      <c r="FF194" s="6" t="e">
        <f t="shared" si="229"/>
        <v>#REF!</v>
      </c>
      <c r="FG194" s="6" t="e">
        <f t="shared" si="229"/>
        <v>#REF!</v>
      </c>
      <c r="FH194" s="6" t="e">
        <f t="shared" si="229"/>
        <v>#REF!</v>
      </c>
      <c r="FI194" s="6" t="e">
        <f t="shared" si="229"/>
        <v>#REF!</v>
      </c>
      <c r="FJ194" s="6" t="e">
        <f t="shared" si="229"/>
        <v>#REF!</v>
      </c>
      <c r="FK194" s="6" t="e">
        <f t="shared" si="229"/>
        <v>#REF!</v>
      </c>
      <c r="FL194" s="6" t="e">
        <f t="shared" si="229"/>
        <v>#REF!</v>
      </c>
      <c r="FM194" s="6" t="e">
        <f t="shared" si="229"/>
        <v>#REF!</v>
      </c>
      <c r="FN194" s="6" t="e">
        <f t="shared" si="229"/>
        <v>#REF!</v>
      </c>
      <c r="FO194" s="6" t="e">
        <f t="shared" si="229"/>
        <v>#REF!</v>
      </c>
      <c r="FP194" s="6" t="e">
        <f t="shared" si="229"/>
        <v>#REF!</v>
      </c>
      <c r="FQ194" s="6" t="e">
        <f t="shared" si="229"/>
        <v>#REF!</v>
      </c>
      <c r="FR194" s="6" t="e">
        <f t="shared" si="229"/>
        <v>#REF!</v>
      </c>
      <c r="FS194" s="6" t="e">
        <f t="shared" si="229"/>
        <v>#REF!</v>
      </c>
      <c r="FT194" s="6" t="e">
        <f t="shared" si="229"/>
        <v>#REF!</v>
      </c>
      <c r="FU194" s="6" t="e">
        <f t="shared" si="229"/>
        <v>#REF!</v>
      </c>
      <c r="FV194" s="6" t="e">
        <f t="shared" si="229"/>
        <v>#REF!</v>
      </c>
      <c r="FW194" s="6" t="e">
        <f t="shared" si="229"/>
        <v>#REF!</v>
      </c>
      <c r="FX194" s="6" t="e">
        <f t="shared" si="229"/>
        <v>#REF!</v>
      </c>
      <c r="FY194" s="6" t="e">
        <f t="shared" si="229"/>
        <v>#REF!</v>
      </c>
      <c r="FZ194" s="6" t="e">
        <f t="shared" si="229"/>
        <v>#REF!</v>
      </c>
      <c r="GA194" s="6" t="e">
        <f t="shared" si="229"/>
        <v>#REF!</v>
      </c>
      <c r="GB194" s="6" t="e">
        <f t="shared" si="229"/>
        <v>#REF!</v>
      </c>
      <c r="GC194" s="6" t="e">
        <f t="shared" si="229"/>
        <v>#REF!</v>
      </c>
      <c r="GD194" s="6" t="e">
        <f t="shared" si="229"/>
        <v>#REF!</v>
      </c>
      <c r="GE194" s="6" t="e">
        <f t="shared" si="229"/>
        <v>#REF!</v>
      </c>
      <c r="GF194" s="6" t="e">
        <f t="shared" si="229"/>
        <v>#REF!</v>
      </c>
      <c r="GG194" s="6" t="e">
        <f t="shared" si="229"/>
        <v>#REF!</v>
      </c>
      <c r="GH194" s="6" t="e">
        <f t="shared" si="229"/>
        <v>#REF!</v>
      </c>
      <c r="GI194" s="6" t="e">
        <f t="shared" si="229"/>
        <v>#REF!</v>
      </c>
      <c r="GJ194" s="6" t="e">
        <f t="shared" si="229"/>
        <v>#REF!</v>
      </c>
      <c r="GK194" s="6" t="e">
        <f t="shared" si="229"/>
        <v>#REF!</v>
      </c>
      <c r="GL194" s="6" t="e">
        <f t="shared" si="229"/>
        <v>#REF!</v>
      </c>
      <c r="GM194" s="6" t="e">
        <f t="shared" si="229"/>
        <v>#REF!</v>
      </c>
      <c r="GN194" s="6" t="e">
        <f t="shared" si="229"/>
        <v>#REF!</v>
      </c>
      <c r="GO194" s="6" t="e">
        <f t="shared" si="229"/>
        <v>#REF!</v>
      </c>
      <c r="GP194" s="6" t="e">
        <f t="shared" si="229"/>
        <v>#REF!</v>
      </c>
      <c r="GQ194" s="6" t="e">
        <f t="shared" si="229"/>
        <v>#REF!</v>
      </c>
      <c r="GR194" s="6" t="e">
        <f t="shared" si="229"/>
        <v>#REF!</v>
      </c>
      <c r="GS194" s="6" t="e">
        <f t="shared" si="229"/>
        <v>#REF!</v>
      </c>
      <c r="GT194" s="6" t="e">
        <f t="shared" si="229"/>
        <v>#REF!</v>
      </c>
      <c r="GU194" s="6" t="e">
        <f t="shared" si="227"/>
        <v>#REF!</v>
      </c>
      <c r="GV194" s="6" t="e">
        <f t="shared" si="227"/>
        <v>#REF!</v>
      </c>
      <c r="GW194" s="6" t="e">
        <f t="shared" si="227"/>
        <v>#REF!</v>
      </c>
      <c r="GX194" s="6" t="e">
        <f t="shared" si="227"/>
        <v>#REF!</v>
      </c>
      <c r="GY194" s="6" t="e">
        <f t="shared" si="227"/>
        <v>#REF!</v>
      </c>
      <c r="GZ194" s="6" t="e">
        <f t="shared" si="227"/>
        <v>#REF!</v>
      </c>
      <c r="HA194" s="6" t="e">
        <f t="shared" si="227"/>
        <v>#REF!</v>
      </c>
      <c r="HB194" s="6" t="e">
        <f t="shared" si="227"/>
        <v>#REF!</v>
      </c>
      <c r="HC194" s="6" t="e">
        <f t="shared" si="227"/>
        <v>#REF!</v>
      </c>
      <c r="HD194" s="6" t="e">
        <f t="shared" si="227"/>
        <v>#REF!</v>
      </c>
      <c r="HE194" s="6" t="e">
        <f t="shared" si="227"/>
        <v>#REF!</v>
      </c>
      <c r="HF194" s="6" t="e">
        <f t="shared" si="227"/>
        <v>#REF!</v>
      </c>
      <c r="HG194" s="6" t="e">
        <f t="shared" si="227"/>
        <v>#REF!</v>
      </c>
      <c r="HH194" s="6" t="e">
        <f t="shared" si="227"/>
        <v>#REF!</v>
      </c>
      <c r="HI194" s="6" t="e">
        <f t="shared" si="227"/>
        <v>#REF!</v>
      </c>
      <c r="HJ194" s="6" t="e">
        <f t="shared" si="227"/>
        <v>#REF!</v>
      </c>
      <c r="HK194" s="6" t="e">
        <f t="shared" si="227"/>
        <v>#REF!</v>
      </c>
      <c r="HL194" s="6" t="e">
        <f t="shared" si="227"/>
        <v>#REF!</v>
      </c>
      <c r="HM194" s="6" t="e">
        <f t="shared" si="227"/>
        <v>#REF!</v>
      </c>
      <c r="HN194" s="6" t="e">
        <f t="shared" si="227"/>
        <v>#REF!</v>
      </c>
      <c r="HO194" s="6" t="e">
        <f t="shared" si="227"/>
        <v>#REF!</v>
      </c>
      <c r="HP194" s="6" t="e">
        <f t="shared" si="227"/>
        <v>#REF!</v>
      </c>
      <c r="HQ194" s="6" t="e">
        <f t="shared" si="227"/>
        <v>#REF!</v>
      </c>
      <c r="HR194" s="6" t="e">
        <f t="shared" si="227"/>
        <v>#REF!</v>
      </c>
      <c r="HS194" s="6" t="e">
        <f t="shared" si="227"/>
        <v>#REF!</v>
      </c>
      <c r="HT194" s="6" t="e">
        <f t="shared" si="227"/>
        <v>#REF!</v>
      </c>
      <c r="HU194" s="6" t="e">
        <f t="shared" si="227"/>
        <v>#REF!</v>
      </c>
      <c r="HV194" s="6" t="e">
        <f t="shared" si="227"/>
        <v>#REF!</v>
      </c>
      <c r="HW194" s="6" t="e">
        <f t="shared" si="227"/>
        <v>#REF!</v>
      </c>
      <c r="HX194" s="6" t="e">
        <f t="shared" si="227"/>
        <v>#REF!</v>
      </c>
      <c r="HY194" s="6" t="e">
        <f t="shared" si="227"/>
        <v>#REF!</v>
      </c>
      <c r="HZ194" s="6" t="e">
        <f t="shared" si="227"/>
        <v>#REF!</v>
      </c>
      <c r="IA194" s="6" t="e">
        <f t="shared" si="227"/>
        <v>#REF!</v>
      </c>
      <c r="IB194" s="6" t="e">
        <f t="shared" si="227"/>
        <v>#REF!</v>
      </c>
      <c r="IC194" s="6" t="e">
        <f t="shared" si="227"/>
        <v>#REF!</v>
      </c>
      <c r="ID194" s="6" t="e">
        <f t="shared" si="227"/>
        <v>#REF!</v>
      </c>
      <c r="IE194" s="6" t="e">
        <f t="shared" si="227"/>
        <v>#REF!</v>
      </c>
      <c r="IF194" s="6" t="e">
        <f t="shared" si="227"/>
        <v>#REF!</v>
      </c>
      <c r="IG194" s="6" t="e">
        <f t="shared" si="227"/>
        <v>#REF!</v>
      </c>
      <c r="IH194" s="6" t="e">
        <f t="shared" si="227"/>
        <v>#REF!</v>
      </c>
      <c r="II194" s="6" t="e">
        <f t="shared" si="227"/>
        <v>#REF!</v>
      </c>
      <c r="IJ194" s="6" t="e">
        <f t="shared" si="227"/>
        <v>#REF!</v>
      </c>
      <c r="IK194" s="6" t="e">
        <f t="shared" si="227"/>
        <v>#REF!</v>
      </c>
      <c r="IL194" s="6" t="e">
        <f t="shared" si="227"/>
        <v>#REF!</v>
      </c>
      <c r="IM194" s="6" t="e">
        <f t="shared" si="227"/>
        <v>#REF!</v>
      </c>
      <c r="IN194" s="6" t="e">
        <f t="shared" si="227"/>
        <v>#REF!</v>
      </c>
      <c r="IO194" s="6" t="e">
        <f t="shared" si="227"/>
        <v>#REF!</v>
      </c>
      <c r="IP194" s="6" t="e">
        <f t="shared" si="227"/>
        <v>#REF!</v>
      </c>
      <c r="IQ194" s="6" t="e">
        <f t="shared" si="227"/>
        <v>#REF!</v>
      </c>
      <c r="IR194" s="6" t="e">
        <f t="shared" si="227"/>
        <v>#REF!</v>
      </c>
      <c r="IS194" s="6" t="e">
        <f t="shared" si="227"/>
        <v>#REF!</v>
      </c>
      <c r="IT194" s="6" t="e">
        <f t="shared" si="227"/>
        <v>#REF!</v>
      </c>
      <c r="IU194" s="6" t="e">
        <f t="shared" si="227"/>
        <v>#REF!</v>
      </c>
      <c r="IV194" s="6" t="e">
        <f t="shared" si="227"/>
        <v>#REF!</v>
      </c>
      <c r="IW194" s="6" t="e">
        <f t="shared" si="227"/>
        <v>#REF!</v>
      </c>
      <c r="IX194" s="6" t="e">
        <f t="shared" si="227"/>
        <v>#REF!</v>
      </c>
      <c r="IY194" s="6" t="e">
        <f t="shared" si="227"/>
        <v>#REF!</v>
      </c>
      <c r="IZ194" s="6" t="e">
        <f t="shared" si="227"/>
        <v>#REF!</v>
      </c>
      <c r="JA194" s="6" t="e">
        <f t="shared" si="227"/>
        <v>#REF!</v>
      </c>
      <c r="JB194" s="6" t="e">
        <f t="shared" si="227"/>
        <v>#REF!</v>
      </c>
      <c r="JC194" s="6" t="e">
        <f t="shared" si="227"/>
        <v>#REF!</v>
      </c>
      <c r="JD194" s="6" t="e">
        <f t="shared" si="227"/>
        <v>#REF!</v>
      </c>
      <c r="JE194" s="6" t="e">
        <f t="shared" si="227"/>
        <v>#REF!</v>
      </c>
      <c r="JF194" s="6" t="e">
        <f t="shared" si="217"/>
        <v>#REF!</v>
      </c>
      <c r="JG194" s="6" t="e">
        <f t="shared" si="217"/>
        <v>#REF!</v>
      </c>
      <c r="JH194" s="6" t="e">
        <f t="shared" si="217"/>
        <v>#REF!</v>
      </c>
      <c r="JI194" s="6" t="e">
        <f t="shared" si="217"/>
        <v>#REF!</v>
      </c>
      <c r="JJ194" s="6" t="e">
        <f t="shared" si="217"/>
        <v>#REF!</v>
      </c>
      <c r="JK194" s="6" t="e">
        <f t="shared" si="217"/>
        <v>#REF!</v>
      </c>
      <c r="JL194" s="6" t="e">
        <f t="shared" si="217"/>
        <v>#REF!</v>
      </c>
      <c r="JM194" s="6" t="e">
        <f t="shared" si="217"/>
        <v>#REF!</v>
      </c>
      <c r="JN194" s="6" t="e">
        <f t="shared" si="217"/>
        <v>#REF!</v>
      </c>
      <c r="JO194" s="6" t="e">
        <f t="shared" si="217"/>
        <v>#REF!</v>
      </c>
      <c r="JP194" s="6" t="e">
        <f t="shared" si="217"/>
        <v>#REF!</v>
      </c>
      <c r="JQ194" s="6" t="e">
        <f t="shared" si="217"/>
        <v>#REF!</v>
      </c>
      <c r="JR194" s="6" t="e">
        <f t="shared" si="217"/>
        <v>#REF!</v>
      </c>
      <c r="JS194" s="6" t="e">
        <f t="shared" si="217"/>
        <v>#REF!</v>
      </c>
    </row>
    <row r="195" spans="1:279" ht="14.5" x14ac:dyDescent="0.35">
      <c r="A195" s="8">
        <v>193</v>
      </c>
      <c r="B195" s="9">
        <v>42750</v>
      </c>
      <c r="C195" s="10">
        <v>405.32</v>
      </c>
      <c r="D195" s="8">
        <f t="shared" si="154"/>
        <v>11.791481481481696</v>
      </c>
      <c r="I195" s="6">
        <v>193</v>
      </c>
      <c r="J195" s="6">
        <f t="shared" si="155"/>
        <v>139.03903552812579</v>
      </c>
      <c r="K195" s="6">
        <f t="shared" si="156"/>
        <v>145.99600960220036</v>
      </c>
      <c r="L195" s="6">
        <f t="shared" si="228"/>
        <v>150.83051700960749</v>
      </c>
      <c r="M195" s="6">
        <f t="shared" si="228"/>
        <v>154.25004663923741</v>
      </c>
      <c r="N195" s="6">
        <f t="shared" si="228"/>
        <v>154.72170589849625</v>
      </c>
      <c r="O195" s="6">
        <f t="shared" si="228"/>
        <v>145.40643552812614</v>
      </c>
      <c r="P195" s="6">
        <f t="shared" si="228"/>
        <v>124.77134293553317</v>
      </c>
      <c r="Q195" s="6">
        <f t="shared" si="228"/>
        <v>106.61246145405111</v>
      </c>
      <c r="R195" s="6">
        <f t="shared" si="228"/>
        <v>107.67369478738485</v>
      </c>
      <c r="S195" s="6">
        <f t="shared" si="228"/>
        <v>125.36091700960739</v>
      </c>
      <c r="T195" s="6">
        <f t="shared" si="228"/>
        <v>143.51979849108878</v>
      </c>
      <c r="U195" s="6">
        <f t="shared" si="228"/>
        <v>155.9008540466447</v>
      </c>
      <c r="V195" s="6">
        <f t="shared" si="228"/>
        <v>165.09820960220009</v>
      </c>
      <c r="W195" s="6">
        <f t="shared" si="228"/>
        <v>173.35224663923782</v>
      </c>
      <c r="X195" s="6">
        <f t="shared" si="228"/>
        <v>179.71964663923751</v>
      </c>
      <c r="Y195" s="6">
        <f t="shared" si="228"/>
        <v>183.25709108368216</v>
      </c>
      <c r="Z195" s="6">
        <f t="shared" si="228"/>
        <v>181.60628367627487</v>
      </c>
      <c r="AA195" s="6">
        <f t="shared" si="228"/>
        <v>171.34769478738573</v>
      </c>
      <c r="AB195" s="6">
        <f t="shared" si="228"/>
        <v>152.83506886145955</v>
      </c>
      <c r="AC195" s="6">
        <f t="shared" si="228"/>
        <v>136.56282441701487</v>
      </c>
      <c r="AD195" s="6">
        <f t="shared" si="228"/>
        <v>137.38822812071851</v>
      </c>
      <c r="AE195" s="6">
        <f t="shared" si="228"/>
        <v>154.72170589849625</v>
      </c>
      <c r="AF195" s="6">
        <f t="shared" si="228"/>
        <v>172.05518367627465</v>
      </c>
      <c r="AG195" s="6">
        <f t="shared" si="228"/>
        <v>184.67206886145999</v>
      </c>
      <c r="AH195" s="6">
        <f t="shared" si="228"/>
        <v>193.27985034294184</v>
      </c>
      <c r="AI195" s="6">
        <f t="shared" si="228"/>
        <v>198.23227256516367</v>
      </c>
      <c r="AJ195" s="6">
        <f t="shared" si="228"/>
        <v>204.71758737997874</v>
      </c>
      <c r="AK195" s="6">
        <f t="shared" si="228"/>
        <v>209.90583923183067</v>
      </c>
      <c r="AL195" s="6">
        <f t="shared" si="228"/>
        <v>210.02375404664537</v>
      </c>
      <c r="AM195" s="6">
        <f t="shared" si="228"/>
        <v>200.47265404664518</v>
      </c>
      <c r="AN195" s="6">
        <f t="shared" si="228"/>
        <v>181.01670960220065</v>
      </c>
      <c r="AO195" s="6">
        <f t="shared" si="228"/>
        <v>166.39527256516322</v>
      </c>
      <c r="AP195" s="6">
        <f t="shared" si="228"/>
        <v>169.69688737997845</v>
      </c>
      <c r="AQ195" s="6">
        <f t="shared" si="228"/>
        <v>187.61993923183041</v>
      </c>
      <c r="AR195" s="6">
        <f t="shared" si="228"/>
        <v>204.48175775034932</v>
      </c>
      <c r="AS195" s="6">
        <f t="shared" si="228"/>
        <v>214.97617626886787</v>
      </c>
      <c r="AT195" s="6">
        <f t="shared" si="228"/>
        <v>222.87646886146081</v>
      </c>
      <c r="AU195" s="6">
        <f t="shared" si="228"/>
        <v>229.00803923183108</v>
      </c>
      <c r="AV195" s="6">
        <f t="shared" si="228"/>
        <v>234.7858651577572</v>
      </c>
      <c r="AW195" s="6">
        <f t="shared" si="228"/>
        <v>239.73828737997971</v>
      </c>
      <c r="AX195" s="6">
        <f t="shared" si="228"/>
        <v>239.14871330590549</v>
      </c>
      <c r="AY195" s="6">
        <f t="shared" si="228"/>
        <v>228.18263552812743</v>
      </c>
      <c r="AZ195" s="6">
        <f t="shared" si="228"/>
        <v>208.01920219479396</v>
      </c>
      <c r="BA195" s="6">
        <f t="shared" si="228"/>
        <v>191.03946886146036</v>
      </c>
      <c r="BB195" s="6">
        <f t="shared" si="228"/>
        <v>194.22316886146021</v>
      </c>
      <c r="BC195" s="6">
        <f t="shared" si="228"/>
        <v>213.79702812072011</v>
      </c>
      <c r="BD195" s="6">
        <f t="shared" si="228"/>
        <v>232.54548367627572</v>
      </c>
      <c r="BE195" s="6">
        <f t="shared" si="228"/>
        <v>243.03990219479425</v>
      </c>
      <c r="BF195" s="6">
        <f t="shared" si="228"/>
        <v>250.11479108368354</v>
      </c>
      <c r="BG195" s="6">
        <f t="shared" si="228"/>
        <v>255.53887256516489</v>
      </c>
      <c r="BH195" s="6">
        <f t="shared" si="228"/>
        <v>258.95840219479481</v>
      </c>
      <c r="BI195" s="6">
        <f t="shared" si="228"/>
        <v>262.73167626886891</v>
      </c>
      <c r="BJ195" s="6">
        <f t="shared" si="228"/>
        <v>265.08997256516511</v>
      </c>
      <c r="BK195" s="6">
        <f t="shared" si="228"/>
        <v>255.53887256516489</v>
      </c>
      <c r="BL195" s="6">
        <f t="shared" si="228"/>
        <v>234.90377997257193</v>
      </c>
      <c r="BM195" s="6">
        <f t="shared" si="228"/>
        <v>219.57485404664558</v>
      </c>
      <c r="BN195" s="6">
        <f t="shared" si="228"/>
        <v>222.28689478738659</v>
      </c>
      <c r="BO195" s="6">
        <f t="shared" si="228"/>
        <v>239.38454293553491</v>
      </c>
      <c r="BP195" s="6">
        <f t="shared" si="228"/>
        <v>260.01963552812788</v>
      </c>
      <c r="BQ195" s="6">
        <f t="shared" si="228"/>
        <v>272.04694663923965</v>
      </c>
      <c r="BR195" s="6">
        <f t="shared" si="228"/>
        <v>278.88600589849887</v>
      </c>
      <c r="BS195" s="6">
        <f t="shared" si="228"/>
        <v>284.31008737998019</v>
      </c>
      <c r="BT195" s="6">
        <f t="shared" si="228"/>
        <v>290.44165775035111</v>
      </c>
      <c r="BU195" s="6">
        <f t="shared" si="228"/>
        <v>295.39407997257297</v>
      </c>
      <c r="BV195" s="6">
        <f t="shared" si="228"/>
        <v>293.86118737998038</v>
      </c>
      <c r="BW195" s="6">
        <f t="shared" si="228"/>
        <v>281.83387626886929</v>
      </c>
      <c r="BX195" s="6">
        <f t="shared" si="226"/>
        <v>261.19878367627632</v>
      </c>
      <c r="BY195" s="6">
        <f t="shared" si="226"/>
        <v>246.22360219479478</v>
      </c>
      <c r="BZ195" s="6">
        <f t="shared" si="226"/>
        <v>248.8177281207204</v>
      </c>
      <c r="CA195" s="6">
        <f t="shared" si="226"/>
        <v>266.62286515775764</v>
      </c>
      <c r="CB195" s="6">
        <f t="shared" si="226"/>
        <v>285.84297997257278</v>
      </c>
      <c r="CC195" s="6">
        <f t="shared" si="226"/>
        <v>297.98820589849925</v>
      </c>
      <c r="CD195" s="6">
        <f t="shared" si="226"/>
        <v>304.23769108368424</v>
      </c>
      <c r="CE195" s="6">
        <f t="shared" si="226"/>
        <v>308.4826244170178</v>
      </c>
      <c r="CF195" s="6">
        <f t="shared" si="226"/>
        <v>313.43504663924034</v>
      </c>
      <c r="CG195" s="6">
        <f t="shared" si="226"/>
        <v>318.03372441701799</v>
      </c>
      <c r="CH195" s="6">
        <f t="shared" si="226"/>
        <v>317.56206515775852</v>
      </c>
      <c r="CI195" s="6">
        <f t="shared" si="226"/>
        <v>306.36015775035105</v>
      </c>
      <c r="CJ195" s="6" t="e">
        <f t="shared" si="226"/>
        <v>#REF!</v>
      </c>
      <c r="CK195" s="6" t="e">
        <f t="shared" si="226"/>
        <v>#REF!</v>
      </c>
      <c r="CL195" s="6" t="e">
        <f t="shared" si="226"/>
        <v>#REF!</v>
      </c>
      <c r="CM195" s="6" t="e">
        <f t="shared" si="226"/>
        <v>#REF!</v>
      </c>
      <c r="CN195" s="6" t="e">
        <f t="shared" si="226"/>
        <v>#REF!</v>
      </c>
      <c r="CO195" s="6" t="e">
        <f t="shared" si="226"/>
        <v>#REF!</v>
      </c>
      <c r="CP195" s="6" t="e">
        <f t="shared" si="226"/>
        <v>#REF!</v>
      </c>
      <c r="CQ195" s="6" t="e">
        <f t="shared" si="226"/>
        <v>#REF!</v>
      </c>
      <c r="CR195" s="6" t="e">
        <f t="shared" si="226"/>
        <v>#REF!</v>
      </c>
      <c r="CS195" s="6" t="e">
        <f t="shared" si="226"/>
        <v>#REF!</v>
      </c>
      <c r="CT195" s="6" t="e">
        <f t="shared" si="226"/>
        <v>#REF!</v>
      </c>
      <c r="CU195" s="6" t="e">
        <f t="shared" si="226"/>
        <v>#REF!</v>
      </c>
      <c r="CV195" s="6" t="e">
        <f t="shared" si="226"/>
        <v>#REF!</v>
      </c>
      <c r="CW195" s="6" t="e">
        <f t="shared" si="226"/>
        <v>#REF!</v>
      </c>
      <c r="CX195" s="6" t="e">
        <f t="shared" si="226"/>
        <v>#REF!</v>
      </c>
      <c r="CY195" s="6" t="e">
        <f t="shared" si="226"/>
        <v>#REF!</v>
      </c>
      <c r="CZ195" s="6" t="e">
        <f t="shared" si="226"/>
        <v>#REF!</v>
      </c>
      <c r="DA195" s="6" t="e">
        <f t="shared" si="226"/>
        <v>#REF!</v>
      </c>
      <c r="DB195" s="6" t="e">
        <f t="shared" si="226"/>
        <v>#REF!</v>
      </c>
      <c r="DC195" s="6" t="e">
        <f t="shared" si="226"/>
        <v>#REF!</v>
      </c>
      <c r="DD195" s="6" t="e">
        <f t="shared" si="226"/>
        <v>#REF!</v>
      </c>
      <c r="DE195" s="6" t="e">
        <f t="shared" si="226"/>
        <v>#REF!</v>
      </c>
      <c r="DF195" s="6" t="e">
        <f t="shared" si="226"/>
        <v>#REF!</v>
      </c>
      <c r="DG195" s="6" t="e">
        <f t="shared" si="226"/>
        <v>#REF!</v>
      </c>
      <c r="DH195" s="6" t="e">
        <f t="shared" si="226"/>
        <v>#REF!</v>
      </c>
      <c r="DI195" s="6" t="e">
        <f t="shared" si="226"/>
        <v>#REF!</v>
      </c>
      <c r="DJ195" s="6" t="e">
        <f t="shared" si="226"/>
        <v>#REF!</v>
      </c>
      <c r="DK195" s="6" t="e">
        <f t="shared" si="226"/>
        <v>#REF!</v>
      </c>
      <c r="DL195" s="6" t="e">
        <f t="shared" si="226"/>
        <v>#REF!</v>
      </c>
      <c r="DM195" s="6" t="e">
        <f t="shared" si="226"/>
        <v>#REF!</v>
      </c>
      <c r="DN195" s="6" t="e">
        <f t="shared" si="226"/>
        <v>#REF!</v>
      </c>
      <c r="DO195" s="6" t="e">
        <f t="shared" si="226"/>
        <v>#REF!</v>
      </c>
      <c r="DP195" s="6" t="e">
        <f t="shared" si="226"/>
        <v>#REF!</v>
      </c>
      <c r="DQ195" s="6" t="e">
        <f t="shared" si="226"/>
        <v>#REF!</v>
      </c>
      <c r="DR195" s="6" t="e">
        <f t="shared" si="226"/>
        <v>#REF!</v>
      </c>
      <c r="DS195" s="6" t="e">
        <f t="shared" si="226"/>
        <v>#REF!</v>
      </c>
      <c r="DT195" s="6" t="e">
        <f t="shared" si="226"/>
        <v>#REF!</v>
      </c>
      <c r="DU195" s="6" t="e">
        <f t="shared" si="226"/>
        <v>#REF!</v>
      </c>
      <c r="DV195" s="6" t="e">
        <f t="shared" si="226"/>
        <v>#REF!</v>
      </c>
      <c r="DW195" s="6" t="e">
        <f t="shared" si="226"/>
        <v>#REF!</v>
      </c>
      <c r="DX195" s="6" t="e">
        <f t="shared" si="226"/>
        <v>#REF!</v>
      </c>
      <c r="DY195" s="6" t="e">
        <f t="shared" si="226"/>
        <v>#REF!</v>
      </c>
      <c r="DZ195" s="6" t="e">
        <f t="shared" si="226"/>
        <v>#REF!</v>
      </c>
      <c r="EA195" s="6" t="e">
        <f t="shared" si="226"/>
        <v>#REF!</v>
      </c>
      <c r="EB195" s="6" t="e">
        <f t="shared" si="226"/>
        <v>#REF!</v>
      </c>
      <c r="EC195" s="6" t="e">
        <f t="shared" si="226"/>
        <v>#REF!</v>
      </c>
      <c r="ED195" s="6" t="e">
        <f t="shared" si="226"/>
        <v>#REF!</v>
      </c>
      <c r="EE195" s="6" t="e">
        <f t="shared" si="226"/>
        <v>#REF!</v>
      </c>
      <c r="EF195" s="6" t="e">
        <f t="shared" si="226"/>
        <v>#REF!</v>
      </c>
      <c r="EG195" s="6" t="e">
        <f t="shared" si="226"/>
        <v>#REF!</v>
      </c>
      <c r="EH195" s="6" t="e">
        <f t="shared" si="226"/>
        <v>#REF!</v>
      </c>
      <c r="EI195" s="6" t="e">
        <f t="shared" si="229"/>
        <v>#REF!</v>
      </c>
      <c r="EJ195" s="6" t="e">
        <f t="shared" si="229"/>
        <v>#REF!</v>
      </c>
      <c r="EK195" s="6" t="e">
        <f t="shared" si="229"/>
        <v>#REF!</v>
      </c>
      <c r="EL195" s="6" t="e">
        <f t="shared" si="229"/>
        <v>#REF!</v>
      </c>
      <c r="EM195" s="6" t="e">
        <f t="shared" si="229"/>
        <v>#REF!</v>
      </c>
      <c r="EN195" s="6" t="e">
        <f t="shared" si="229"/>
        <v>#REF!</v>
      </c>
      <c r="EO195" s="6" t="e">
        <f t="shared" si="229"/>
        <v>#REF!</v>
      </c>
      <c r="EP195" s="6" t="e">
        <f t="shared" si="229"/>
        <v>#REF!</v>
      </c>
      <c r="EQ195" s="6" t="e">
        <f t="shared" si="229"/>
        <v>#REF!</v>
      </c>
      <c r="ER195" s="6" t="e">
        <f t="shared" si="229"/>
        <v>#REF!</v>
      </c>
      <c r="ES195" s="6" t="e">
        <f t="shared" si="229"/>
        <v>#REF!</v>
      </c>
      <c r="ET195" s="6" t="e">
        <f t="shared" si="229"/>
        <v>#REF!</v>
      </c>
      <c r="EU195" s="6" t="e">
        <f t="shared" si="229"/>
        <v>#REF!</v>
      </c>
      <c r="EV195" s="6" t="e">
        <f t="shared" si="229"/>
        <v>#REF!</v>
      </c>
      <c r="EW195" s="6" t="e">
        <f t="shared" si="229"/>
        <v>#REF!</v>
      </c>
      <c r="EX195" s="6" t="e">
        <f t="shared" si="229"/>
        <v>#REF!</v>
      </c>
      <c r="EY195" s="6" t="e">
        <f t="shared" si="229"/>
        <v>#REF!</v>
      </c>
      <c r="EZ195" s="6" t="e">
        <f t="shared" si="229"/>
        <v>#REF!</v>
      </c>
      <c r="FA195" s="6" t="e">
        <f t="shared" si="229"/>
        <v>#REF!</v>
      </c>
      <c r="FB195" s="6" t="e">
        <f t="shared" si="229"/>
        <v>#REF!</v>
      </c>
      <c r="FC195" s="6" t="e">
        <f t="shared" si="229"/>
        <v>#REF!</v>
      </c>
      <c r="FD195" s="6" t="e">
        <f t="shared" si="229"/>
        <v>#REF!</v>
      </c>
      <c r="FE195" s="6" t="e">
        <f t="shared" si="229"/>
        <v>#REF!</v>
      </c>
      <c r="FF195" s="6" t="e">
        <f t="shared" si="229"/>
        <v>#REF!</v>
      </c>
      <c r="FG195" s="6" t="e">
        <f t="shared" si="229"/>
        <v>#REF!</v>
      </c>
      <c r="FH195" s="6" t="e">
        <f t="shared" si="229"/>
        <v>#REF!</v>
      </c>
      <c r="FI195" s="6" t="e">
        <f t="shared" si="229"/>
        <v>#REF!</v>
      </c>
      <c r="FJ195" s="6" t="e">
        <f t="shared" si="229"/>
        <v>#REF!</v>
      </c>
      <c r="FK195" s="6" t="e">
        <f t="shared" si="229"/>
        <v>#REF!</v>
      </c>
      <c r="FL195" s="6" t="e">
        <f t="shared" si="229"/>
        <v>#REF!</v>
      </c>
      <c r="FM195" s="6" t="e">
        <f t="shared" si="229"/>
        <v>#REF!</v>
      </c>
      <c r="FN195" s="6" t="e">
        <f t="shared" si="229"/>
        <v>#REF!</v>
      </c>
      <c r="FO195" s="6" t="e">
        <f t="shared" si="229"/>
        <v>#REF!</v>
      </c>
      <c r="FP195" s="6" t="e">
        <f t="shared" si="229"/>
        <v>#REF!</v>
      </c>
      <c r="FQ195" s="6" t="e">
        <f t="shared" si="229"/>
        <v>#REF!</v>
      </c>
      <c r="FR195" s="6" t="e">
        <f t="shared" si="229"/>
        <v>#REF!</v>
      </c>
      <c r="FS195" s="6" t="e">
        <f t="shared" si="229"/>
        <v>#REF!</v>
      </c>
      <c r="FT195" s="6" t="e">
        <f t="shared" si="229"/>
        <v>#REF!</v>
      </c>
      <c r="FU195" s="6" t="e">
        <f t="shared" si="229"/>
        <v>#REF!</v>
      </c>
      <c r="FV195" s="6" t="e">
        <f t="shared" si="229"/>
        <v>#REF!</v>
      </c>
      <c r="FW195" s="6" t="e">
        <f t="shared" si="229"/>
        <v>#REF!</v>
      </c>
      <c r="FX195" s="6" t="e">
        <f t="shared" si="229"/>
        <v>#REF!</v>
      </c>
      <c r="FY195" s="6" t="e">
        <f t="shared" si="229"/>
        <v>#REF!</v>
      </c>
      <c r="FZ195" s="6" t="e">
        <f t="shared" si="229"/>
        <v>#REF!</v>
      </c>
      <c r="GA195" s="6" t="e">
        <f t="shared" si="229"/>
        <v>#REF!</v>
      </c>
      <c r="GB195" s="6" t="e">
        <f t="shared" si="229"/>
        <v>#REF!</v>
      </c>
      <c r="GC195" s="6" t="e">
        <f t="shared" si="229"/>
        <v>#REF!</v>
      </c>
      <c r="GD195" s="6" t="e">
        <f t="shared" si="229"/>
        <v>#REF!</v>
      </c>
      <c r="GE195" s="6" t="e">
        <f t="shared" si="229"/>
        <v>#REF!</v>
      </c>
      <c r="GF195" s="6" t="e">
        <f t="shared" si="229"/>
        <v>#REF!</v>
      </c>
      <c r="GG195" s="6" t="e">
        <f t="shared" si="229"/>
        <v>#REF!</v>
      </c>
      <c r="GH195" s="6" t="e">
        <f t="shared" si="229"/>
        <v>#REF!</v>
      </c>
      <c r="GI195" s="6" t="e">
        <f t="shared" si="229"/>
        <v>#REF!</v>
      </c>
      <c r="GJ195" s="6" t="e">
        <f t="shared" si="229"/>
        <v>#REF!</v>
      </c>
      <c r="GK195" s="6" t="e">
        <f t="shared" si="229"/>
        <v>#REF!</v>
      </c>
      <c r="GL195" s="6" t="e">
        <f t="shared" si="229"/>
        <v>#REF!</v>
      </c>
      <c r="GM195" s="6" t="e">
        <f t="shared" si="229"/>
        <v>#REF!</v>
      </c>
      <c r="GN195" s="6" t="e">
        <f t="shared" si="229"/>
        <v>#REF!</v>
      </c>
      <c r="GO195" s="6" t="e">
        <f t="shared" si="229"/>
        <v>#REF!</v>
      </c>
      <c r="GP195" s="6" t="e">
        <f t="shared" si="229"/>
        <v>#REF!</v>
      </c>
      <c r="GQ195" s="6" t="e">
        <f t="shared" si="229"/>
        <v>#REF!</v>
      </c>
      <c r="GR195" s="6" t="e">
        <f t="shared" si="229"/>
        <v>#REF!</v>
      </c>
      <c r="GS195" s="6" t="e">
        <f t="shared" si="229"/>
        <v>#REF!</v>
      </c>
      <c r="GT195" s="6" t="e">
        <f t="shared" si="229"/>
        <v>#REF!</v>
      </c>
      <c r="GU195" s="6" t="e">
        <f t="shared" si="227"/>
        <v>#REF!</v>
      </c>
      <c r="GV195" s="6" t="e">
        <f t="shared" si="227"/>
        <v>#REF!</v>
      </c>
      <c r="GW195" s="6" t="e">
        <f t="shared" si="227"/>
        <v>#REF!</v>
      </c>
      <c r="GX195" s="6" t="e">
        <f t="shared" si="227"/>
        <v>#REF!</v>
      </c>
      <c r="GY195" s="6" t="e">
        <f t="shared" si="227"/>
        <v>#REF!</v>
      </c>
      <c r="GZ195" s="6" t="e">
        <f t="shared" si="227"/>
        <v>#REF!</v>
      </c>
      <c r="HA195" s="6" t="e">
        <f t="shared" si="227"/>
        <v>#REF!</v>
      </c>
      <c r="HB195" s="6" t="e">
        <f t="shared" si="227"/>
        <v>#REF!</v>
      </c>
      <c r="HC195" s="6" t="e">
        <f t="shared" si="227"/>
        <v>#REF!</v>
      </c>
      <c r="HD195" s="6" t="e">
        <f t="shared" si="227"/>
        <v>#REF!</v>
      </c>
      <c r="HE195" s="6" t="e">
        <f t="shared" si="227"/>
        <v>#REF!</v>
      </c>
      <c r="HF195" s="6" t="e">
        <f t="shared" si="227"/>
        <v>#REF!</v>
      </c>
      <c r="HG195" s="6" t="e">
        <f t="shared" si="227"/>
        <v>#REF!</v>
      </c>
      <c r="HH195" s="6" t="e">
        <f t="shared" si="227"/>
        <v>#REF!</v>
      </c>
      <c r="HI195" s="6" t="e">
        <f t="shared" si="227"/>
        <v>#REF!</v>
      </c>
      <c r="HJ195" s="6" t="e">
        <f t="shared" si="227"/>
        <v>#REF!</v>
      </c>
      <c r="HK195" s="6" t="e">
        <f t="shared" si="227"/>
        <v>#REF!</v>
      </c>
      <c r="HL195" s="6" t="e">
        <f t="shared" si="227"/>
        <v>#REF!</v>
      </c>
      <c r="HM195" s="6" t="e">
        <f t="shared" si="227"/>
        <v>#REF!</v>
      </c>
      <c r="HN195" s="6" t="e">
        <f t="shared" si="227"/>
        <v>#REF!</v>
      </c>
      <c r="HO195" s="6" t="e">
        <f t="shared" si="227"/>
        <v>#REF!</v>
      </c>
      <c r="HP195" s="6" t="e">
        <f t="shared" si="227"/>
        <v>#REF!</v>
      </c>
      <c r="HQ195" s="6" t="e">
        <f t="shared" si="227"/>
        <v>#REF!</v>
      </c>
      <c r="HR195" s="6" t="e">
        <f t="shared" si="227"/>
        <v>#REF!</v>
      </c>
      <c r="HS195" s="6" t="e">
        <f t="shared" si="227"/>
        <v>#REF!</v>
      </c>
      <c r="HT195" s="6" t="e">
        <f t="shared" si="227"/>
        <v>#REF!</v>
      </c>
      <c r="HU195" s="6" t="e">
        <f t="shared" si="227"/>
        <v>#REF!</v>
      </c>
      <c r="HV195" s="6" t="e">
        <f t="shared" si="227"/>
        <v>#REF!</v>
      </c>
      <c r="HW195" s="6" t="e">
        <f t="shared" si="227"/>
        <v>#REF!</v>
      </c>
      <c r="HX195" s="6" t="e">
        <f t="shared" si="227"/>
        <v>#REF!</v>
      </c>
      <c r="HY195" s="6" t="e">
        <f t="shared" si="227"/>
        <v>#REF!</v>
      </c>
      <c r="HZ195" s="6" t="e">
        <f t="shared" si="227"/>
        <v>#REF!</v>
      </c>
      <c r="IA195" s="6" t="e">
        <f t="shared" si="227"/>
        <v>#REF!</v>
      </c>
      <c r="IB195" s="6" t="e">
        <f t="shared" si="227"/>
        <v>#REF!</v>
      </c>
      <c r="IC195" s="6" t="e">
        <f t="shared" si="227"/>
        <v>#REF!</v>
      </c>
      <c r="ID195" s="6" t="e">
        <f t="shared" si="227"/>
        <v>#REF!</v>
      </c>
      <c r="IE195" s="6" t="e">
        <f t="shared" si="227"/>
        <v>#REF!</v>
      </c>
      <c r="IF195" s="6" t="e">
        <f t="shared" si="227"/>
        <v>#REF!</v>
      </c>
      <c r="IG195" s="6" t="e">
        <f t="shared" si="227"/>
        <v>#REF!</v>
      </c>
      <c r="IH195" s="6" t="e">
        <f t="shared" si="227"/>
        <v>#REF!</v>
      </c>
      <c r="II195" s="6" t="e">
        <f t="shared" si="227"/>
        <v>#REF!</v>
      </c>
      <c r="IJ195" s="6" t="e">
        <f t="shared" si="227"/>
        <v>#REF!</v>
      </c>
      <c r="IK195" s="6" t="e">
        <f t="shared" si="227"/>
        <v>#REF!</v>
      </c>
      <c r="IL195" s="6" t="e">
        <f t="shared" si="227"/>
        <v>#REF!</v>
      </c>
      <c r="IM195" s="6" t="e">
        <f t="shared" si="227"/>
        <v>#REF!</v>
      </c>
      <c r="IN195" s="6" t="e">
        <f t="shared" si="227"/>
        <v>#REF!</v>
      </c>
      <c r="IO195" s="6" t="e">
        <f t="shared" si="227"/>
        <v>#REF!</v>
      </c>
      <c r="IP195" s="6" t="e">
        <f t="shared" si="227"/>
        <v>#REF!</v>
      </c>
      <c r="IQ195" s="6" t="e">
        <f t="shared" si="227"/>
        <v>#REF!</v>
      </c>
      <c r="IR195" s="6" t="e">
        <f t="shared" si="227"/>
        <v>#REF!</v>
      </c>
      <c r="IS195" s="6" t="e">
        <f t="shared" si="227"/>
        <v>#REF!</v>
      </c>
      <c r="IT195" s="6" t="e">
        <f t="shared" si="227"/>
        <v>#REF!</v>
      </c>
      <c r="IU195" s="6" t="e">
        <f t="shared" si="227"/>
        <v>#REF!</v>
      </c>
      <c r="IV195" s="6" t="e">
        <f t="shared" si="227"/>
        <v>#REF!</v>
      </c>
      <c r="IW195" s="6" t="e">
        <f t="shared" si="227"/>
        <v>#REF!</v>
      </c>
      <c r="IX195" s="6" t="e">
        <f t="shared" si="227"/>
        <v>#REF!</v>
      </c>
      <c r="IY195" s="6" t="e">
        <f t="shared" si="227"/>
        <v>#REF!</v>
      </c>
      <c r="IZ195" s="6" t="e">
        <f t="shared" si="227"/>
        <v>#REF!</v>
      </c>
      <c r="JA195" s="6" t="e">
        <f t="shared" si="227"/>
        <v>#REF!</v>
      </c>
      <c r="JB195" s="6" t="e">
        <f t="shared" si="227"/>
        <v>#REF!</v>
      </c>
      <c r="JC195" s="6" t="e">
        <f t="shared" si="227"/>
        <v>#REF!</v>
      </c>
      <c r="JD195" s="6" t="e">
        <f t="shared" si="227"/>
        <v>#REF!</v>
      </c>
      <c r="JE195" s="6" t="e">
        <f t="shared" si="227"/>
        <v>#REF!</v>
      </c>
      <c r="JF195" s="6" t="e">
        <f t="shared" si="217"/>
        <v>#REF!</v>
      </c>
      <c r="JG195" s="6" t="e">
        <f t="shared" si="217"/>
        <v>#REF!</v>
      </c>
      <c r="JH195" s="6" t="e">
        <f t="shared" si="217"/>
        <v>#REF!</v>
      </c>
      <c r="JI195" s="6" t="e">
        <f t="shared" si="217"/>
        <v>#REF!</v>
      </c>
      <c r="JJ195" s="6" t="e">
        <f t="shared" si="217"/>
        <v>#REF!</v>
      </c>
      <c r="JK195" s="6" t="e">
        <f t="shared" si="217"/>
        <v>#REF!</v>
      </c>
      <c r="JL195" s="6" t="e">
        <f t="shared" si="217"/>
        <v>#REF!</v>
      </c>
      <c r="JM195" s="6" t="e">
        <f t="shared" si="217"/>
        <v>#REF!</v>
      </c>
      <c r="JN195" s="6" t="e">
        <f t="shared" si="217"/>
        <v>#REF!</v>
      </c>
      <c r="JO195" s="6" t="e">
        <f t="shared" si="217"/>
        <v>#REF!</v>
      </c>
      <c r="JP195" s="6" t="e">
        <f t="shared" si="217"/>
        <v>#REF!</v>
      </c>
      <c r="JQ195" s="6" t="e">
        <f t="shared" si="217"/>
        <v>#REF!</v>
      </c>
      <c r="JR195" s="6" t="e">
        <f t="shared" si="217"/>
        <v>#REF!</v>
      </c>
      <c r="JS195" s="6" t="e">
        <f t="shared" si="217"/>
        <v>#REF!</v>
      </c>
    </row>
    <row r="196" spans="1:279" ht="14.5" x14ac:dyDescent="0.35">
      <c r="A196" s="8">
        <v>194</v>
      </c>
      <c r="B196" s="9">
        <v>42781</v>
      </c>
      <c r="C196" s="10">
        <v>405.91</v>
      </c>
      <c r="D196" s="8">
        <f t="shared" ref="D196:D259" si="230">C196-$C$274</f>
        <v>12.381481481481728</v>
      </c>
      <c r="I196" s="6">
        <v>194</v>
      </c>
      <c r="J196" s="6">
        <f t="shared" ref="J196:J259" si="231">D196*D196</f>
        <v>153.30108367627497</v>
      </c>
      <c r="K196" s="6">
        <f t="shared" ref="K196:Z259" si="232">INDEX($D$3:$D$272,$I196,1)*INDEX($D$3:$D$272,$I196+K$2,1)</f>
        <v>158.37749108368209</v>
      </c>
      <c r="L196" s="6">
        <f t="shared" si="232"/>
        <v>161.96812071331203</v>
      </c>
      <c r="M196" s="6">
        <f t="shared" si="232"/>
        <v>162.46337997257086</v>
      </c>
      <c r="N196" s="6">
        <f t="shared" si="232"/>
        <v>152.68200960220074</v>
      </c>
      <c r="O196" s="6">
        <f t="shared" si="232"/>
        <v>131.01441700960771</v>
      </c>
      <c r="P196" s="6">
        <f t="shared" si="232"/>
        <v>111.94693552812561</v>
      </c>
      <c r="Q196" s="6">
        <f t="shared" si="232"/>
        <v>113.06126886145935</v>
      </c>
      <c r="R196" s="6">
        <f t="shared" si="232"/>
        <v>131.63349108368195</v>
      </c>
      <c r="S196" s="6">
        <f t="shared" si="232"/>
        <v>150.70097256516337</v>
      </c>
      <c r="T196" s="6">
        <f t="shared" si="232"/>
        <v>163.7015281207193</v>
      </c>
      <c r="U196" s="6">
        <f t="shared" si="232"/>
        <v>173.35908367627474</v>
      </c>
      <c r="V196" s="6">
        <f t="shared" si="232"/>
        <v>182.02612071331251</v>
      </c>
      <c r="W196" s="6">
        <f t="shared" si="232"/>
        <v>188.71212071331217</v>
      </c>
      <c r="X196" s="6">
        <f t="shared" si="232"/>
        <v>192.42656515775684</v>
      </c>
      <c r="Y196" s="6">
        <f t="shared" si="232"/>
        <v>190.69315775034957</v>
      </c>
      <c r="Z196" s="6">
        <f t="shared" si="232"/>
        <v>179.92126886146042</v>
      </c>
      <c r="AA196" s="6">
        <f t="shared" si="228"/>
        <v>160.48234293553418</v>
      </c>
      <c r="AB196" s="6">
        <f t="shared" si="228"/>
        <v>143.39589849108944</v>
      </c>
      <c r="AC196" s="6">
        <f t="shared" si="228"/>
        <v>144.26260219479309</v>
      </c>
      <c r="AD196" s="6">
        <f t="shared" si="228"/>
        <v>162.46337997257086</v>
      </c>
      <c r="AE196" s="6">
        <f t="shared" si="228"/>
        <v>180.66415775034935</v>
      </c>
      <c r="AF196" s="6">
        <f t="shared" si="228"/>
        <v>193.9123429355347</v>
      </c>
      <c r="AG196" s="6">
        <f t="shared" si="228"/>
        <v>202.95082441701658</v>
      </c>
      <c r="AH196" s="6">
        <f t="shared" si="228"/>
        <v>208.15104663923842</v>
      </c>
      <c r="AI196" s="6">
        <f t="shared" si="228"/>
        <v>214.96086145405349</v>
      </c>
      <c r="AJ196" s="6">
        <f t="shared" si="228"/>
        <v>220.40871330590542</v>
      </c>
      <c r="AK196" s="6">
        <f t="shared" si="228"/>
        <v>220.53252812072014</v>
      </c>
      <c r="AL196" s="6">
        <f t="shared" si="228"/>
        <v>210.50352812071992</v>
      </c>
      <c r="AM196" s="6">
        <f t="shared" si="228"/>
        <v>190.07408367627534</v>
      </c>
      <c r="AN196" s="6">
        <f t="shared" si="228"/>
        <v>174.72104663923787</v>
      </c>
      <c r="AO196" s="6">
        <f t="shared" si="228"/>
        <v>178.18786145405312</v>
      </c>
      <c r="AP196" s="6">
        <f t="shared" si="228"/>
        <v>197.00771330590513</v>
      </c>
      <c r="AQ196" s="6">
        <f t="shared" si="228"/>
        <v>214.7132318244241</v>
      </c>
      <c r="AR196" s="6">
        <f t="shared" si="228"/>
        <v>225.73275034294267</v>
      </c>
      <c r="AS196" s="6">
        <f t="shared" si="228"/>
        <v>234.02834293553562</v>
      </c>
      <c r="AT196" s="6">
        <f t="shared" si="228"/>
        <v>240.4667133059059</v>
      </c>
      <c r="AU196" s="6">
        <f t="shared" si="228"/>
        <v>246.53363923183204</v>
      </c>
      <c r="AV196" s="6">
        <f t="shared" si="228"/>
        <v>251.73386145405456</v>
      </c>
      <c r="AW196" s="6">
        <f t="shared" si="228"/>
        <v>251.11478737998036</v>
      </c>
      <c r="AX196" s="6">
        <f t="shared" si="228"/>
        <v>239.60000960220225</v>
      </c>
      <c r="AY196" s="6">
        <f t="shared" si="228"/>
        <v>218.42767626886874</v>
      </c>
      <c r="AZ196" s="6">
        <f t="shared" si="228"/>
        <v>200.5983429355351</v>
      </c>
      <c r="BA196" s="6">
        <f t="shared" si="228"/>
        <v>203.94134293553492</v>
      </c>
      <c r="BB196" s="6">
        <f t="shared" si="228"/>
        <v>224.49460219479491</v>
      </c>
      <c r="BC196" s="6">
        <f t="shared" si="228"/>
        <v>244.18115775035054</v>
      </c>
      <c r="BD196" s="6">
        <f t="shared" si="228"/>
        <v>255.2006762688691</v>
      </c>
      <c r="BE196" s="6">
        <f t="shared" si="228"/>
        <v>262.62956515775841</v>
      </c>
      <c r="BF196" s="6">
        <f t="shared" si="228"/>
        <v>268.32504663923976</v>
      </c>
      <c r="BG196" s="6">
        <f t="shared" si="228"/>
        <v>271.91567626886973</v>
      </c>
      <c r="BH196" s="6">
        <f t="shared" si="228"/>
        <v>275.87775034294378</v>
      </c>
      <c r="BI196" s="6">
        <f t="shared" si="228"/>
        <v>278.35404663923998</v>
      </c>
      <c r="BJ196" s="6">
        <f t="shared" si="228"/>
        <v>268.32504663923976</v>
      </c>
      <c r="BK196" s="6">
        <f t="shared" si="228"/>
        <v>246.65745404664676</v>
      </c>
      <c r="BL196" s="6">
        <f t="shared" si="228"/>
        <v>230.56152812072037</v>
      </c>
      <c r="BM196" s="6">
        <f t="shared" si="228"/>
        <v>233.40926886146138</v>
      </c>
      <c r="BN196" s="6">
        <f t="shared" si="228"/>
        <v>251.36241700960974</v>
      </c>
      <c r="BO196" s="6">
        <f t="shared" si="228"/>
        <v>273.03000960220277</v>
      </c>
      <c r="BP196" s="6">
        <f t="shared" si="228"/>
        <v>285.65912071331462</v>
      </c>
      <c r="BQ196" s="6">
        <f t="shared" si="228"/>
        <v>292.84037997257383</v>
      </c>
      <c r="BR196" s="6">
        <f t="shared" si="228"/>
        <v>298.53586145405518</v>
      </c>
      <c r="BS196" s="6">
        <f t="shared" si="228"/>
        <v>304.97423182442617</v>
      </c>
      <c r="BT196" s="6">
        <f t="shared" si="228"/>
        <v>310.17445404664795</v>
      </c>
      <c r="BU196" s="6">
        <f t="shared" si="228"/>
        <v>308.5648614540554</v>
      </c>
      <c r="BV196" s="6">
        <f t="shared" si="228"/>
        <v>295.93575034294423</v>
      </c>
      <c r="BW196" s="6">
        <f t="shared" si="228"/>
        <v>274.26815775035124</v>
      </c>
      <c r="BX196" s="6">
        <f t="shared" si="226"/>
        <v>258.54367626886966</v>
      </c>
      <c r="BY196" s="6">
        <f t="shared" si="226"/>
        <v>261.2676021947953</v>
      </c>
      <c r="BZ196" s="6">
        <f t="shared" ref="BZ196:EK211" si="233">INDEX($D$3:$D$272,$I196,1)*INDEX($D$3:$D$272,$I196+BZ$2,1)</f>
        <v>279.96363923183259</v>
      </c>
      <c r="CA196" s="6">
        <f t="shared" si="233"/>
        <v>300.14545404664773</v>
      </c>
      <c r="CB196" s="6">
        <f t="shared" si="233"/>
        <v>312.89837997257428</v>
      </c>
      <c r="CC196" s="6">
        <f t="shared" si="233"/>
        <v>319.46056515775928</v>
      </c>
      <c r="CD196" s="6">
        <f t="shared" si="233"/>
        <v>323.91789849109284</v>
      </c>
      <c r="CE196" s="6">
        <f t="shared" si="233"/>
        <v>329.11812071331536</v>
      </c>
      <c r="CF196" s="6">
        <f t="shared" si="233"/>
        <v>333.94689849109307</v>
      </c>
      <c r="CG196" s="6">
        <f t="shared" si="233"/>
        <v>333.45163923183355</v>
      </c>
      <c r="CH196" s="6">
        <f t="shared" si="233"/>
        <v>321.68923182442603</v>
      </c>
      <c r="CI196" s="6" t="e">
        <f t="shared" si="233"/>
        <v>#REF!</v>
      </c>
      <c r="CJ196" s="6" t="e">
        <f t="shared" si="233"/>
        <v>#REF!</v>
      </c>
      <c r="CK196" s="6" t="e">
        <f t="shared" si="233"/>
        <v>#REF!</v>
      </c>
      <c r="CL196" s="6" t="e">
        <f t="shared" si="233"/>
        <v>#REF!</v>
      </c>
      <c r="CM196" s="6" t="e">
        <f t="shared" si="233"/>
        <v>#REF!</v>
      </c>
      <c r="CN196" s="6" t="e">
        <f t="shared" si="233"/>
        <v>#REF!</v>
      </c>
      <c r="CO196" s="6" t="e">
        <f t="shared" si="233"/>
        <v>#REF!</v>
      </c>
      <c r="CP196" s="6" t="e">
        <f t="shared" si="233"/>
        <v>#REF!</v>
      </c>
      <c r="CQ196" s="6" t="e">
        <f t="shared" si="233"/>
        <v>#REF!</v>
      </c>
      <c r="CR196" s="6" t="e">
        <f t="shared" si="233"/>
        <v>#REF!</v>
      </c>
      <c r="CS196" s="6" t="e">
        <f t="shared" si="233"/>
        <v>#REF!</v>
      </c>
      <c r="CT196" s="6" t="e">
        <f t="shared" si="233"/>
        <v>#REF!</v>
      </c>
      <c r="CU196" s="6" t="e">
        <f t="shared" si="233"/>
        <v>#REF!</v>
      </c>
      <c r="CV196" s="6" t="e">
        <f t="shared" si="233"/>
        <v>#REF!</v>
      </c>
      <c r="CW196" s="6" t="e">
        <f t="shared" si="233"/>
        <v>#REF!</v>
      </c>
      <c r="CX196" s="6" t="e">
        <f t="shared" si="233"/>
        <v>#REF!</v>
      </c>
      <c r="CY196" s="6" t="e">
        <f t="shared" si="233"/>
        <v>#REF!</v>
      </c>
      <c r="CZ196" s="6" t="e">
        <f t="shared" si="233"/>
        <v>#REF!</v>
      </c>
      <c r="DA196" s="6" t="e">
        <f t="shared" si="233"/>
        <v>#REF!</v>
      </c>
      <c r="DB196" s="6" t="e">
        <f t="shared" si="233"/>
        <v>#REF!</v>
      </c>
      <c r="DC196" s="6" t="e">
        <f t="shared" si="233"/>
        <v>#REF!</v>
      </c>
      <c r="DD196" s="6" t="e">
        <f t="shared" si="233"/>
        <v>#REF!</v>
      </c>
      <c r="DE196" s="6" t="e">
        <f t="shared" si="233"/>
        <v>#REF!</v>
      </c>
      <c r="DF196" s="6" t="e">
        <f t="shared" si="233"/>
        <v>#REF!</v>
      </c>
      <c r="DG196" s="6" t="e">
        <f t="shared" si="233"/>
        <v>#REF!</v>
      </c>
      <c r="DH196" s="6" t="e">
        <f t="shared" si="233"/>
        <v>#REF!</v>
      </c>
      <c r="DI196" s="6" t="e">
        <f t="shared" si="233"/>
        <v>#REF!</v>
      </c>
      <c r="DJ196" s="6" t="e">
        <f t="shared" si="233"/>
        <v>#REF!</v>
      </c>
      <c r="DK196" s="6" t="e">
        <f t="shared" si="233"/>
        <v>#REF!</v>
      </c>
      <c r="DL196" s="6" t="e">
        <f t="shared" si="233"/>
        <v>#REF!</v>
      </c>
      <c r="DM196" s="6" t="e">
        <f t="shared" si="233"/>
        <v>#REF!</v>
      </c>
      <c r="DN196" s="6" t="e">
        <f t="shared" si="233"/>
        <v>#REF!</v>
      </c>
      <c r="DO196" s="6" t="e">
        <f t="shared" si="233"/>
        <v>#REF!</v>
      </c>
      <c r="DP196" s="6" t="e">
        <f t="shared" si="233"/>
        <v>#REF!</v>
      </c>
      <c r="DQ196" s="6" t="e">
        <f t="shared" si="233"/>
        <v>#REF!</v>
      </c>
      <c r="DR196" s="6" t="e">
        <f t="shared" si="233"/>
        <v>#REF!</v>
      </c>
      <c r="DS196" s="6" t="e">
        <f t="shared" si="233"/>
        <v>#REF!</v>
      </c>
      <c r="DT196" s="6" t="e">
        <f t="shared" si="233"/>
        <v>#REF!</v>
      </c>
      <c r="DU196" s="6" t="e">
        <f t="shared" si="233"/>
        <v>#REF!</v>
      </c>
      <c r="DV196" s="6" t="e">
        <f t="shared" si="233"/>
        <v>#REF!</v>
      </c>
      <c r="DW196" s="6" t="e">
        <f t="shared" si="233"/>
        <v>#REF!</v>
      </c>
      <c r="DX196" s="6" t="e">
        <f t="shared" si="233"/>
        <v>#REF!</v>
      </c>
      <c r="DY196" s="6" t="e">
        <f t="shared" si="233"/>
        <v>#REF!</v>
      </c>
      <c r="DZ196" s="6" t="e">
        <f t="shared" si="233"/>
        <v>#REF!</v>
      </c>
      <c r="EA196" s="6" t="e">
        <f t="shared" si="233"/>
        <v>#REF!</v>
      </c>
      <c r="EB196" s="6" t="e">
        <f t="shared" si="233"/>
        <v>#REF!</v>
      </c>
      <c r="EC196" s="6" t="e">
        <f t="shared" si="233"/>
        <v>#REF!</v>
      </c>
      <c r="ED196" s="6" t="e">
        <f t="shared" si="233"/>
        <v>#REF!</v>
      </c>
      <c r="EE196" s="6" t="e">
        <f t="shared" si="233"/>
        <v>#REF!</v>
      </c>
      <c r="EF196" s="6" t="e">
        <f t="shared" si="233"/>
        <v>#REF!</v>
      </c>
      <c r="EG196" s="6" t="e">
        <f t="shared" si="233"/>
        <v>#REF!</v>
      </c>
      <c r="EH196" s="6" t="e">
        <f t="shared" si="233"/>
        <v>#REF!</v>
      </c>
      <c r="EI196" s="6" t="e">
        <f t="shared" si="233"/>
        <v>#REF!</v>
      </c>
      <c r="EJ196" s="6" t="e">
        <f t="shared" si="233"/>
        <v>#REF!</v>
      </c>
      <c r="EK196" s="6" t="e">
        <f t="shared" si="233"/>
        <v>#REF!</v>
      </c>
      <c r="EL196" s="6" t="e">
        <f t="shared" si="229"/>
        <v>#REF!</v>
      </c>
      <c r="EM196" s="6" t="e">
        <f t="shared" si="229"/>
        <v>#REF!</v>
      </c>
      <c r="EN196" s="6" t="e">
        <f t="shared" si="229"/>
        <v>#REF!</v>
      </c>
      <c r="EO196" s="6" t="e">
        <f t="shared" si="229"/>
        <v>#REF!</v>
      </c>
      <c r="EP196" s="6" t="e">
        <f t="shared" si="229"/>
        <v>#REF!</v>
      </c>
      <c r="EQ196" s="6" t="e">
        <f t="shared" si="229"/>
        <v>#REF!</v>
      </c>
      <c r="ER196" s="6" t="e">
        <f t="shared" si="229"/>
        <v>#REF!</v>
      </c>
      <c r="ES196" s="6" t="e">
        <f t="shared" si="229"/>
        <v>#REF!</v>
      </c>
      <c r="ET196" s="6" t="e">
        <f t="shared" si="229"/>
        <v>#REF!</v>
      </c>
      <c r="EU196" s="6" t="e">
        <f t="shared" si="229"/>
        <v>#REF!</v>
      </c>
      <c r="EV196" s="6" t="e">
        <f t="shared" si="229"/>
        <v>#REF!</v>
      </c>
      <c r="EW196" s="6" t="e">
        <f t="shared" si="229"/>
        <v>#REF!</v>
      </c>
      <c r="EX196" s="6" t="e">
        <f t="shared" si="229"/>
        <v>#REF!</v>
      </c>
      <c r="EY196" s="6" t="e">
        <f t="shared" si="229"/>
        <v>#REF!</v>
      </c>
      <c r="EZ196" s="6" t="e">
        <f t="shared" si="229"/>
        <v>#REF!</v>
      </c>
      <c r="FA196" s="6" t="e">
        <f t="shared" si="229"/>
        <v>#REF!</v>
      </c>
      <c r="FB196" s="6" t="e">
        <f t="shared" si="229"/>
        <v>#REF!</v>
      </c>
      <c r="FC196" s="6" t="e">
        <f t="shared" si="229"/>
        <v>#REF!</v>
      </c>
      <c r="FD196" s="6" t="e">
        <f t="shared" si="229"/>
        <v>#REF!</v>
      </c>
      <c r="FE196" s="6" t="e">
        <f t="shared" si="229"/>
        <v>#REF!</v>
      </c>
      <c r="FF196" s="6" t="e">
        <f t="shared" si="229"/>
        <v>#REF!</v>
      </c>
      <c r="FG196" s="6" t="e">
        <f t="shared" si="229"/>
        <v>#REF!</v>
      </c>
      <c r="FH196" s="6" t="e">
        <f t="shared" si="229"/>
        <v>#REF!</v>
      </c>
      <c r="FI196" s="6" t="e">
        <f t="shared" si="229"/>
        <v>#REF!</v>
      </c>
      <c r="FJ196" s="6" t="e">
        <f t="shared" si="229"/>
        <v>#REF!</v>
      </c>
      <c r="FK196" s="6" t="e">
        <f t="shared" si="229"/>
        <v>#REF!</v>
      </c>
      <c r="FL196" s="6" t="e">
        <f t="shared" si="229"/>
        <v>#REF!</v>
      </c>
      <c r="FM196" s="6" t="e">
        <f t="shared" si="229"/>
        <v>#REF!</v>
      </c>
      <c r="FN196" s="6" t="e">
        <f t="shared" si="229"/>
        <v>#REF!</v>
      </c>
      <c r="FO196" s="6" t="e">
        <f t="shared" si="229"/>
        <v>#REF!</v>
      </c>
      <c r="FP196" s="6" t="e">
        <f t="shared" si="229"/>
        <v>#REF!</v>
      </c>
      <c r="FQ196" s="6" t="e">
        <f t="shared" si="229"/>
        <v>#REF!</v>
      </c>
      <c r="FR196" s="6" t="e">
        <f t="shared" si="229"/>
        <v>#REF!</v>
      </c>
      <c r="FS196" s="6" t="e">
        <f t="shared" si="229"/>
        <v>#REF!</v>
      </c>
      <c r="FT196" s="6" t="e">
        <f t="shared" si="229"/>
        <v>#REF!</v>
      </c>
      <c r="FU196" s="6" t="e">
        <f t="shared" si="229"/>
        <v>#REF!</v>
      </c>
      <c r="FV196" s="6" t="e">
        <f t="shared" si="229"/>
        <v>#REF!</v>
      </c>
      <c r="FW196" s="6" t="e">
        <f t="shared" si="229"/>
        <v>#REF!</v>
      </c>
      <c r="FX196" s="6" t="e">
        <f t="shared" si="229"/>
        <v>#REF!</v>
      </c>
      <c r="FY196" s="6" t="e">
        <f t="shared" si="229"/>
        <v>#REF!</v>
      </c>
      <c r="FZ196" s="6" t="e">
        <f t="shared" si="229"/>
        <v>#REF!</v>
      </c>
      <c r="GA196" s="6" t="e">
        <f t="shared" si="229"/>
        <v>#REF!</v>
      </c>
      <c r="GB196" s="6" t="e">
        <f t="shared" si="229"/>
        <v>#REF!</v>
      </c>
      <c r="GC196" s="6" t="e">
        <f t="shared" si="229"/>
        <v>#REF!</v>
      </c>
      <c r="GD196" s="6" t="e">
        <f t="shared" si="229"/>
        <v>#REF!</v>
      </c>
      <c r="GE196" s="6" t="e">
        <f t="shared" si="229"/>
        <v>#REF!</v>
      </c>
      <c r="GF196" s="6" t="e">
        <f t="shared" si="229"/>
        <v>#REF!</v>
      </c>
      <c r="GG196" s="6" t="e">
        <f t="shared" si="229"/>
        <v>#REF!</v>
      </c>
      <c r="GH196" s="6" t="e">
        <f t="shared" si="229"/>
        <v>#REF!</v>
      </c>
      <c r="GI196" s="6" t="e">
        <f t="shared" si="229"/>
        <v>#REF!</v>
      </c>
      <c r="GJ196" s="6" t="e">
        <f t="shared" si="229"/>
        <v>#REF!</v>
      </c>
      <c r="GK196" s="6" t="e">
        <f t="shared" si="229"/>
        <v>#REF!</v>
      </c>
      <c r="GL196" s="6" t="e">
        <f t="shared" si="229"/>
        <v>#REF!</v>
      </c>
      <c r="GM196" s="6" t="e">
        <f t="shared" si="229"/>
        <v>#REF!</v>
      </c>
      <c r="GN196" s="6" t="e">
        <f t="shared" si="229"/>
        <v>#REF!</v>
      </c>
      <c r="GO196" s="6" t="e">
        <f t="shared" si="229"/>
        <v>#REF!</v>
      </c>
      <c r="GP196" s="6" t="e">
        <f t="shared" si="229"/>
        <v>#REF!</v>
      </c>
      <c r="GQ196" s="6" t="e">
        <f t="shared" si="229"/>
        <v>#REF!</v>
      </c>
      <c r="GR196" s="6" t="e">
        <f t="shared" si="229"/>
        <v>#REF!</v>
      </c>
      <c r="GS196" s="6" t="e">
        <f t="shared" si="229"/>
        <v>#REF!</v>
      </c>
      <c r="GT196" s="6" t="e">
        <f t="shared" si="229"/>
        <v>#REF!</v>
      </c>
      <c r="GU196" s="6" t="e">
        <f t="shared" si="227"/>
        <v>#REF!</v>
      </c>
      <c r="GV196" s="6" t="e">
        <f t="shared" si="227"/>
        <v>#REF!</v>
      </c>
      <c r="GW196" s="6" t="e">
        <f t="shared" ref="GW196:JH200" si="234">INDEX($D$3:$D$272,$I196,1)*INDEX($D$3:$D$272,$I196+GW$2,1)</f>
        <v>#REF!</v>
      </c>
      <c r="GX196" s="6" t="e">
        <f t="shared" si="234"/>
        <v>#REF!</v>
      </c>
      <c r="GY196" s="6" t="e">
        <f t="shared" si="234"/>
        <v>#REF!</v>
      </c>
      <c r="GZ196" s="6" t="e">
        <f t="shared" si="234"/>
        <v>#REF!</v>
      </c>
      <c r="HA196" s="6" t="e">
        <f t="shared" si="234"/>
        <v>#REF!</v>
      </c>
      <c r="HB196" s="6" t="e">
        <f t="shared" si="234"/>
        <v>#REF!</v>
      </c>
      <c r="HC196" s="6" t="e">
        <f t="shared" si="234"/>
        <v>#REF!</v>
      </c>
      <c r="HD196" s="6" t="e">
        <f t="shared" si="234"/>
        <v>#REF!</v>
      </c>
      <c r="HE196" s="6" t="e">
        <f t="shared" si="234"/>
        <v>#REF!</v>
      </c>
      <c r="HF196" s="6" t="e">
        <f t="shared" si="234"/>
        <v>#REF!</v>
      </c>
      <c r="HG196" s="6" t="e">
        <f t="shared" si="234"/>
        <v>#REF!</v>
      </c>
      <c r="HH196" s="6" t="e">
        <f t="shared" si="234"/>
        <v>#REF!</v>
      </c>
      <c r="HI196" s="6" t="e">
        <f t="shared" si="234"/>
        <v>#REF!</v>
      </c>
      <c r="HJ196" s="6" t="e">
        <f t="shared" si="234"/>
        <v>#REF!</v>
      </c>
      <c r="HK196" s="6" t="e">
        <f t="shared" si="234"/>
        <v>#REF!</v>
      </c>
      <c r="HL196" s="6" t="e">
        <f t="shared" si="234"/>
        <v>#REF!</v>
      </c>
      <c r="HM196" s="6" t="e">
        <f t="shared" si="234"/>
        <v>#REF!</v>
      </c>
      <c r="HN196" s="6" t="e">
        <f t="shared" si="234"/>
        <v>#REF!</v>
      </c>
      <c r="HO196" s="6" t="e">
        <f t="shared" si="234"/>
        <v>#REF!</v>
      </c>
      <c r="HP196" s="6" t="e">
        <f t="shared" si="234"/>
        <v>#REF!</v>
      </c>
      <c r="HQ196" s="6" t="e">
        <f t="shared" si="234"/>
        <v>#REF!</v>
      </c>
      <c r="HR196" s="6" t="e">
        <f t="shared" si="234"/>
        <v>#REF!</v>
      </c>
      <c r="HS196" s="6" t="e">
        <f t="shared" si="234"/>
        <v>#REF!</v>
      </c>
      <c r="HT196" s="6" t="e">
        <f t="shared" si="234"/>
        <v>#REF!</v>
      </c>
      <c r="HU196" s="6" t="e">
        <f t="shared" si="234"/>
        <v>#REF!</v>
      </c>
      <c r="HV196" s="6" t="e">
        <f t="shared" si="234"/>
        <v>#REF!</v>
      </c>
      <c r="HW196" s="6" t="e">
        <f t="shared" si="234"/>
        <v>#REF!</v>
      </c>
      <c r="HX196" s="6" t="e">
        <f t="shared" si="234"/>
        <v>#REF!</v>
      </c>
      <c r="HY196" s="6" t="e">
        <f t="shared" si="234"/>
        <v>#REF!</v>
      </c>
      <c r="HZ196" s="6" t="e">
        <f t="shared" si="234"/>
        <v>#REF!</v>
      </c>
      <c r="IA196" s="6" t="e">
        <f t="shared" si="234"/>
        <v>#REF!</v>
      </c>
      <c r="IB196" s="6" t="e">
        <f t="shared" si="234"/>
        <v>#REF!</v>
      </c>
      <c r="IC196" s="6" t="e">
        <f t="shared" si="234"/>
        <v>#REF!</v>
      </c>
      <c r="ID196" s="6" t="e">
        <f t="shared" si="234"/>
        <v>#REF!</v>
      </c>
      <c r="IE196" s="6" t="e">
        <f t="shared" si="234"/>
        <v>#REF!</v>
      </c>
      <c r="IF196" s="6" t="e">
        <f t="shared" si="234"/>
        <v>#REF!</v>
      </c>
      <c r="IG196" s="6" t="e">
        <f t="shared" si="234"/>
        <v>#REF!</v>
      </c>
      <c r="IH196" s="6" t="e">
        <f t="shared" si="234"/>
        <v>#REF!</v>
      </c>
      <c r="II196" s="6" t="e">
        <f t="shared" si="234"/>
        <v>#REF!</v>
      </c>
      <c r="IJ196" s="6" t="e">
        <f t="shared" si="234"/>
        <v>#REF!</v>
      </c>
      <c r="IK196" s="6" t="e">
        <f t="shared" si="234"/>
        <v>#REF!</v>
      </c>
      <c r="IL196" s="6" t="e">
        <f t="shared" si="234"/>
        <v>#REF!</v>
      </c>
      <c r="IM196" s="6" t="e">
        <f t="shared" si="234"/>
        <v>#REF!</v>
      </c>
      <c r="IN196" s="6" t="e">
        <f t="shared" si="234"/>
        <v>#REF!</v>
      </c>
      <c r="IO196" s="6" t="e">
        <f t="shared" si="234"/>
        <v>#REF!</v>
      </c>
      <c r="IP196" s="6" t="e">
        <f t="shared" si="234"/>
        <v>#REF!</v>
      </c>
      <c r="IQ196" s="6" t="e">
        <f t="shared" si="234"/>
        <v>#REF!</v>
      </c>
      <c r="IR196" s="6" t="e">
        <f t="shared" si="234"/>
        <v>#REF!</v>
      </c>
      <c r="IS196" s="6" t="e">
        <f t="shared" si="234"/>
        <v>#REF!</v>
      </c>
      <c r="IT196" s="6" t="e">
        <f t="shared" si="234"/>
        <v>#REF!</v>
      </c>
      <c r="IU196" s="6" t="e">
        <f t="shared" si="234"/>
        <v>#REF!</v>
      </c>
      <c r="IV196" s="6" t="e">
        <f t="shared" si="234"/>
        <v>#REF!</v>
      </c>
      <c r="IW196" s="6" t="e">
        <f t="shared" si="234"/>
        <v>#REF!</v>
      </c>
      <c r="IX196" s="6" t="e">
        <f t="shared" si="234"/>
        <v>#REF!</v>
      </c>
      <c r="IY196" s="6" t="e">
        <f t="shared" si="234"/>
        <v>#REF!</v>
      </c>
      <c r="IZ196" s="6" t="e">
        <f t="shared" si="234"/>
        <v>#REF!</v>
      </c>
      <c r="JA196" s="6" t="e">
        <f t="shared" si="234"/>
        <v>#REF!</v>
      </c>
      <c r="JB196" s="6" t="e">
        <f t="shared" si="234"/>
        <v>#REF!</v>
      </c>
      <c r="JC196" s="6" t="e">
        <f t="shared" si="234"/>
        <v>#REF!</v>
      </c>
      <c r="JD196" s="6" t="e">
        <f t="shared" si="234"/>
        <v>#REF!</v>
      </c>
      <c r="JE196" s="6" t="e">
        <f t="shared" si="234"/>
        <v>#REF!</v>
      </c>
      <c r="JF196" s="6" t="e">
        <f t="shared" si="234"/>
        <v>#REF!</v>
      </c>
      <c r="JG196" s="6" t="e">
        <f t="shared" si="234"/>
        <v>#REF!</v>
      </c>
      <c r="JH196" s="6" t="e">
        <f t="shared" si="234"/>
        <v>#REF!</v>
      </c>
      <c r="JI196" s="6" t="e">
        <f t="shared" si="217"/>
        <v>#REF!</v>
      </c>
      <c r="JJ196" s="6" t="e">
        <f t="shared" si="217"/>
        <v>#REF!</v>
      </c>
      <c r="JK196" s="6" t="e">
        <f t="shared" si="217"/>
        <v>#REF!</v>
      </c>
      <c r="JL196" s="6" t="e">
        <f t="shared" si="217"/>
        <v>#REF!</v>
      </c>
      <c r="JM196" s="6" t="e">
        <f t="shared" si="217"/>
        <v>#REF!</v>
      </c>
      <c r="JN196" s="6" t="e">
        <f t="shared" si="217"/>
        <v>#REF!</v>
      </c>
      <c r="JO196" s="6" t="e">
        <f t="shared" si="217"/>
        <v>#REF!</v>
      </c>
      <c r="JP196" s="6" t="e">
        <f t="shared" si="217"/>
        <v>#REF!</v>
      </c>
      <c r="JQ196" s="6" t="e">
        <f t="shared" si="217"/>
        <v>#REF!</v>
      </c>
      <c r="JR196" s="6" t="e">
        <f t="shared" si="217"/>
        <v>#REF!</v>
      </c>
      <c r="JS196" s="6" t="e">
        <f t="shared" si="217"/>
        <v>#REF!</v>
      </c>
    </row>
    <row r="197" spans="1:279" ht="14.5" x14ac:dyDescent="0.35">
      <c r="A197" s="8">
        <v>195</v>
      </c>
      <c r="B197" s="9">
        <v>42809</v>
      </c>
      <c r="C197" s="10">
        <v>406.32</v>
      </c>
      <c r="D197" s="8">
        <f t="shared" si="230"/>
        <v>12.791481481481696</v>
      </c>
      <c r="I197" s="6">
        <v>195</v>
      </c>
      <c r="J197" s="6">
        <f t="shared" si="231"/>
        <v>163.62199849108919</v>
      </c>
      <c r="K197" s="6">
        <f t="shared" si="232"/>
        <v>167.33152812071913</v>
      </c>
      <c r="L197" s="6">
        <f t="shared" ref="L197:BW200" si="235">INDEX($D$3:$D$272,$I197,1)*INDEX($D$3:$D$272,$I197+L$2,1)</f>
        <v>167.84318737997793</v>
      </c>
      <c r="M197" s="6">
        <f t="shared" si="235"/>
        <v>157.73791700960786</v>
      </c>
      <c r="N197" s="6">
        <f t="shared" si="235"/>
        <v>135.35282441701489</v>
      </c>
      <c r="O197" s="6">
        <f t="shared" si="235"/>
        <v>115.65394293553281</v>
      </c>
      <c r="P197" s="6">
        <f t="shared" si="235"/>
        <v>116.80517626886657</v>
      </c>
      <c r="Q197" s="6">
        <f t="shared" si="235"/>
        <v>135.99239849108912</v>
      </c>
      <c r="R197" s="6">
        <f t="shared" si="235"/>
        <v>155.69127997257047</v>
      </c>
      <c r="S197" s="6">
        <f t="shared" si="235"/>
        <v>169.1223355281264</v>
      </c>
      <c r="T197" s="6">
        <f t="shared" si="235"/>
        <v>179.09969108368176</v>
      </c>
      <c r="U197" s="6">
        <f t="shared" si="235"/>
        <v>188.05372812071954</v>
      </c>
      <c r="V197" s="6">
        <f t="shared" si="235"/>
        <v>194.9611281207192</v>
      </c>
      <c r="W197" s="6">
        <f t="shared" si="235"/>
        <v>198.79857256516385</v>
      </c>
      <c r="X197" s="6">
        <f t="shared" si="235"/>
        <v>197.00776515775658</v>
      </c>
      <c r="Y197" s="6">
        <f t="shared" si="235"/>
        <v>185.87917626886744</v>
      </c>
      <c r="Z197" s="6">
        <f t="shared" si="235"/>
        <v>165.79655034294126</v>
      </c>
      <c r="AA197" s="6">
        <f t="shared" si="235"/>
        <v>148.14430589849658</v>
      </c>
      <c r="AB197" s="6">
        <f t="shared" si="235"/>
        <v>149.03970960220022</v>
      </c>
      <c r="AC197" s="6">
        <f t="shared" si="235"/>
        <v>167.84318737997793</v>
      </c>
      <c r="AD197" s="6">
        <f t="shared" si="235"/>
        <v>186.64666515775636</v>
      </c>
      <c r="AE197" s="6">
        <f t="shared" si="235"/>
        <v>200.33355034294169</v>
      </c>
      <c r="AF197" s="6">
        <f t="shared" si="235"/>
        <v>209.67133182442356</v>
      </c>
      <c r="AG197" s="6">
        <f t="shared" si="235"/>
        <v>215.04375404664535</v>
      </c>
      <c r="AH197" s="6">
        <f t="shared" si="235"/>
        <v>222.07906886146043</v>
      </c>
      <c r="AI197" s="6">
        <f t="shared" si="235"/>
        <v>227.70732071331236</v>
      </c>
      <c r="AJ197" s="6">
        <f t="shared" si="235"/>
        <v>227.83523552812704</v>
      </c>
      <c r="AK197" s="6">
        <f t="shared" si="235"/>
        <v>217.47413552812685</v>
      </c>
      <c r="AL197" s="6">
        <f t="shared" si="235"/>
        <v>196.36819108368235</v>
      </c>
      <c r="AM197" s="6">
        <f t="shared" si="235"/>
        <v>180.50675404664491</v>
      </c>
      <c r="AN197" s="6">
        <f t="shared" si="235"/>
        <v>184.08836886146017</v>
      </c>
      <c r="AO197" s="6">
        <f t="shared" si="235"/>
        <v>203.53142071331212</v>
      </c>
      <c r="AP197" s="6">
        <f t="shared" si="235"/>
        <v>221.82323923183102</v>
      </c>
      <c r="AQ197" s="6">
        <f t="shared" si="235"/>
        <v>233.20765775034957</v>
      </c>
      <c r="AR197" s="6">
        <f t="shared" si="235"/>
        <v>241.77795034294252</v>
      </c>
      <c r="AS197" s="6">
        <f t="shared" si="235"/>
        <v>248.42952071331277</v>
      </c>
      <c r="AT197" s="6">
        <f t="shared" si="235"/>
        <v>254.6973466392389</v>
      </c>
      <c r="AU197" s="6">
        <f t="shared" si="235"/>
        <v>260.06976886146145</v>
      </c>
      <c r="AV197" s="6">
        <f t="shared" si="235"/>
        <v>259.43019478738722</v>
      </c>
      <c r="AW197" s="6">
        <f t="shared" si="235"/>
        <v>247.53411700960913</v>
      </c>
      <c r="AX197" s="6">
        <f t="shared" si="235"/>
        <v>225.66068367627568</v>
      </c>
      <c r="AY197" s="6">
        <f t="shared" si="235"/>
        <v>207.24095034294209</v>
      </c>
      <c r="AZ197" s="6">
        <f t="shared" si="235"/>
        <v>210.69465034294191</v>
      </c>
      <c r="BA197" s="6">
        <f t="shared" si="235"/>
        <v>231.92850960220184</v>
      </c>
      <c r="BB197" s="6">
        <f t="shared" si="235"/>
        <v>252.26696515775743</v>
      </c>
      <c r="BC197" s="6">
        <f t="shared" si="235"/>
        <v>263.65138367627594</v>
      </c>
      <c r="BD197" s="6">
        <f t="shared" si="235"/>
        <v>271.32627256516525</v>
      </c>
      <c r="BE197" s="6">
        <f t="shared" si="235"/>
        <v>277.21035404664656</v>
      </c>
      <c r="BF197" s="6">
        <f t="shared" si="235"/>
        <v>280.91988367627653</v>
      </c>
      <c r="BG197" s="6">
        <f t="shared" si="235"/>
        <v>285.01315775035062</v>
      </c>
      <c r="BH197" s="6">
        <f t="shared" si="235"/>
        <v>287.57145404664681</v>
      </c>
      <c r="BI197" s="6">
        <f t="shared" si="235"/>
        <v>277.21035404664656</v>
      </c>
      <c r="BJ197" s="6">
        <f t="shared" si="235"/>
        <v>254.82526145405362</v>
      </c>
      <c r="BK197" s="6">
        <f t="shared" si="235"/>
        <v>238.19633552812726</v>
      </c>
      <c r="BL197" s="6">
        <f t="shared" si="235"/>
        <v>241.13837626886829</v>
      </c>
      <c r="BM197" s="6">
        <f t="shared" si="235"/>
        <v>259.6860244170166</v>
      </c>
      <c r="BN197" s="6">
        <f t="shared" si="235"/>
        <v>282.07111700960957</v>
      </c>
      <c r="BO197" s="6">
        <f t="shared" si="235"/>
        <v>295.11842812072138</v>
      </c>
      <c r="BP197" s="6">
        <f t="shared" si="235"/>
        <v>302.53748737998058</v>
      </c>
      <c r="BQ197" s="6">
        <f t="shared" si="235"/>
        <v>308.42156886146188</v>
      </c>
      <c r="BR197" s="6">
        <f t="shared" si="235"/>
        <v>315.07313923183284</v>
      </c>
      <c r="BS197" s="6">
        <f t="shared" si="235"/>
        <v>320.44556145405465</v>
      </c>
      <c r="BT197" s="6">
        <f t="shared" si="235"/>
        <v>318.78266886146207</v>
      </c>
      <c r="BU197" s="6">
        <f t="shared" si="235"/>
        <v>305.735357750351</v>
      </c>
      <c r="BV197" s="6">
        <f t="shared" si="235"/>
        <v>283.35026515775803</v>
      </c>
      <c r="BW197" s="6">
        <f t="shared" si="235"/>
        <v>267.10508367627648</v>
      </c>
      <c r="BX197" s="6">
        <f t="shared" ref="BX197:EI212" si="236">INDEX($D$3:$D$272,$I197,1)*INDEX($D$3:$D$272,$I197+BX$2,1)</f>
        <v>269.9192096022021</v>
      </c>
      <c r="BY197" s="6">
        <f t="shared" si="236"/>
        <v>289.23434663923933</v>
      </c>
      <c r="BZ197" s="6">
        <f t="shared" si="236"/>
        <v>310.08446145405446</v>
      </c>
      <c r="CA197" s="6">
        <f t="shared" si="236"/>
        <v>323.25968737998096</v>
      </c>
      <c r="CB197" s="6">
        <f t="shared" si="236"/>
        <v>330.03917256516593</v>
      </c>
      <c r="CC197" s="6">
        <f t="shared" si="236"/>
        <v>334.6441058984995</v>
      </c>
      <c r="CD197" s="6">
        <f t="shared" si="236"/>
        <v>340.01652812072206</v>
      </c>
      <c r="CE197" s="6">
        <f t="shared" si="236"/>
        <v>345.0052058984997</v>
      </c>
      <c r="CF197" s="6">
        <f t="shared" si="236"/>
        <v>344.49354663924021</v>
      </c>
      <c r="CG197" s="6">
        <f t="shared" si="236"/>
        <v>332.34163923183274</v>
      </c>
      <c r="CH197" s="6" t="e">
        <f t="shared" si="236"/>
        <v>#REF!</v>
      </c>
      <c r="CI197" s="6" t="e">
        <f t="shared" si="236"/>
        <v>#REF!</v>
      </c>
      <c r="CJ197" s="6" t="e">
        <f t="shared" si="236"/>
        <v>#REF!</v>
      </c>
      <c r="CK197" s="6" t="e">
        <f t="shared" si="236"/>
        <v>#REF!</v>
      </c>
      <c r="CL197" s="6" t="e">
        <f t="shared" si="236"/>
        <v>#REF!</v>
      </c>
      <c r="CM197" s="6" t="e">
        <f t="shared" si="236"/>
        <v>#REF!</v>
      </c>
      <c r="CN197" s="6" t="e">
        <f t="shared" si="236"/>
        <v>#REF!</v>
      </c>
      <c r="CO197" s="6" t="e">
        <f t="shared" si="236"/>
        <v>#REF!</v>
      </c>
      <c r="CP197" s="6" t="e">
        <f t="shared" si="236"/>
        <v>#REF!</v>
      </c>
      <c r="CQ197" s="6" t="e">
        <f t="shared" si="236"/>
        <v>#REF!</v>
      </c>
      <c r="CR197" s="6" t="e">
        <f t="shared" si="236"/>
        <v>#REF!</v>
      </c>
      <c r="CS197" s="6" t="e">
        <f t="shared" si="236"/>
        <v>#REF!</v>
      </c>
      <c r="CT197" s="6" t="e">
        <f t="shared" si="236"/>
        <v>#REF!</v>
      </c>
      <c r="CU197" s="6" t="e">
        <f t="shared" si="236"/>
        <v>#REF!</v>
      </c>
      <c r="CV197" s="6" t="e">
        <f t="shared" si="236"/>
        <v>#REF!</v>
      </c>
      <c r="CW197" s="6" t="e">
        <f t="shared" si="236"/>
        <v>#REF!</v>
      </c>
      <c r="CX197" s="6" t="e">
        <f t="shared" si="236"/>
        <v>#REF!</v>
      </c>
      <c r="CY197" s="6" t="e">
        <f t="shared" si="236"/>
        <v>#REF!</v>
      </c>
      <c r="CZ197" s="6" t="e">
        <f t="shared" si="236"/>
        <v>#REF!</v>
      </c>
      <c r="DA197" s="6" t="e">
        <f t="shared" si="236"/>
        <v>#REF!</v>
      </c>
      <c r="DB197" s="6" t="e">
        <f t="shared" si="236"/>
        <v>#REF!</v>
      </c>
      <c r="DC197" s="6" t="e">
        <f t="shared" si="236"/>
        <v>#REF!</v>
      </c>
      <c r="DD197" s="6" t="e">
        <f t="shared" si="236"/>
        <v>#REF!</v>
      </c>
      <c r="DE197" s="6" t="e">
        <f t="shared" si="236"/>
        <v>#REF!</v>
      </c>
      <c r="DF197" s="6" t="e">
        <f t="shared" si="236"/>
        <v>#REF!</v>
      </c>
      <c r="DG197" s="6" t="e">
        <f t="shared" si="236"/>
        <v>#REF!</v>
      </c>
      <c r="DH197" s="6" t="e">
        <f t="shared" si="236"/>
        <v>#REF!</v>
      </c>
      <c r="DI197" s="6" t="e">
        <f t="shared" si="236"/>
        <v>#REF!</v>
      </c>
      <c r="DJ197" s="6" t="e">
        <f t="shared" si="236"/>
        <v>#REF!</v>
      </c>
      <c r="DK197" s="6" t="e">
        <f t="shared" si="236"/>
        <v>#REF!</v>
      </c>
      <c r="DL197" s="6" t="e">
        <f t="shared" si="236"/>
        <v>#REF!</v>
      </c>
      <c r="DM197" s="6" t="e">
        <f t="shared" si="236"/>
        <v>#REF!</v>
      </c>
      <c r="DN197" s="6" t="e">
        <f t="shared" si="236"/>
        <v>#REF!</v>
      </c>
      <c r="DO197" s="6" t="e">
        <f t="shared" si="236"/>
        <v>#REF!</v>
      </c>
      <c r="DP197" s="6" t="e">
        <f t="shared" si="236"/>
        <v>#REF!</v>
      </c>
      <c r="DQ197" s="6" t="e">
        <f t="shared" si="236"/>
        <v>#REF!</v>
      </c>
      <c r="DR197" s="6" t="e">
        <f t="shared" si="236"/>
        <v>#REF!</v>
      </c>
      <c r="DS197" s="6" t="e">
        <f t="shared" si="236"/>
        <v>#REF!</v>
      </c>
      <c r="DT197" s="6" t="e">
        <f t="shared" si="236"/>
        <v>#REF!</v>
      </c>
      <c r="DU197" s="6" t="e">
        <f t="shared" si="236"/>
        <v>#REF!</v>
      </c>
      <c r="DV197" s="6" t="e">
        <f t="shared" si="236"/>
        <v>#REF!</v>
      </c>
      <c r="DW197" s="6" t="e">
        <f t="shared" si="236"/>
        <v>#REF!</v>
      </c>
      <c r="DX197" s="6" t="e">
        <f t="shared" si="236"/>
        <v>#REF!</v>
      </c>
      <c r="DY197" s="6" t="e">
        <f t="shared" si="236"/>
        <v>#REF!</v>
      </c>
      <c r="DZ197" s="6" t="e">
        <f t="shared" si="236"/>
        <v>#REF!</v>
      </c>
      <c r="EA197" s="6" t="e">
        <f t="shared" si="236"/>
        <v>#REF!</v>
      </c>
      <c r="EB197" s="6" t="e">
        <f t="shared" si="236"/>
        <v>#REF!</v>
      </c>
      <c r="EC197" s="6" t="e">
        <f t="shared" si="236"/>
        <v>#REF!</v>
      </c>
      <c r="ED197" s="6" t="e">
        <f t="shared" si="236"/>
        <v>#REF!</v>
      </c>
      <c r="EE197" s="6" t="e">
        <f t="shared" si="236"/>
        <v>#REF!</v>
      </c>
      <c r="EF197" s="6" t="e">
        <f t="shared" si="236"/>
        <v>#REF!</v>
      </c>
      <c r="EG197" s="6" t="e">
        <f t="shared" si="236"/>
        <v>#REF!</v>
      </c>
      <c r="EH197" s="6" t="e">
        <f t="shared" si="236"/>
        <v>#REF!</v>
      </c>
      <c r="EI197" s="6" t="e">
        <f t="shared" si="236"/>
        <v>#REF!</v>
      </c>
      <c r="EJ197" s="6" t="e">
        <f t="shared" si="233"/>
        <v>#REF!</v>
      </c>
      <c r="EK197" s="6" t="e">
        <f t="shared" si="233"/>
        <v>#REF!</v>
      </c>
      <c r="EL197" s="6" t="e">
        <f t="shared" si="229"/>
        <v>#REF!</v>
      </c>
      <c r="EM197" s="6" t="e">
        <f t="shared" si="229"/>
        <v>#REF!</v>
      </c>
      <c r="EN197" s="6" t="e">
        <f t="shared" ref="EN197:GY200" si="237">INDEX($D$3:$D$272,$I197,1)*INDEX($D$3:$D$272,$I197+EN$2,1)</f>
        <v>#REF!</v>
      </c>
      <c r="EO197" s="6" t="e">
        <f t="shared" si="237"/>
        <v>#REF!</v>
      </c>
      <c r="EP197" s="6" t="e">
        <f t="shared" si="237"/>
        <v>#REF!</v>
      </c>
      <c r="EQ197" s="6" t="e">
        <f t="shared" si="237"/>
        <v>#REF!</v>
      </c>
      <c r="ER197" s="6" t="e">
        <f t="shared" si="237"/>
        <v>#REF!</v>
      </c>
      <c r="ES197" s="6" t="e">
        <f t="shared" si="237"/>
        <v>#REF!</v>
      </c>
      <c r="ET197" s="6" t="e">
        <f t="shared" si="237"/>
        <v>#REF!</v>
      </c>
      <c r="EU197" s="6" t="e">
        <f t="shared" si="237"/>
        <v>#REF!</v>
      </c>
      <c r="EV197" s="6" t="e">
        <f t="shared" si="237"/>
        <v>#REF!</v>
      </c>
      <c r="EW197" s="6" t="e">
        <f t="shared" si="237"/>
        <v>#REF!</v>
      </c>
      <c r="EX197" s="6" t="e">
        <f t="shared" si="237"/>
        <v>#REF!</v>
      </c>
      <c r="EY197" s="6" t="e">
        <f t="shared" si="237"/>
        <v>#REF!</v>
      </c>
      <c r="EZ197" s="6" t="e">
        <f t="shared" si="237"/>
        <v>#REF!</v>
      </c>
      <c r="FA197" s="6" t="e">
        <f t="shared" si="237"/>
        <v>#REF!</v>
      </c>
      <c r="FB197" s="6" t="e">
        <f t="shared" si="237"/>
        <v>#REF!</v>
      </c>
      <c r="FC197" s="6" t="e">
        <f t="shared" si="237"/>
        <v>#REF!</v>
      </c>
      <c r="FD197" s="6" t="e">
        <f t="shared" si="237"/>
        <v>#REF!</v>
      </c>
      <c r="FE197" s="6" t="e">
        <f t="shared" si="237"/>
        <v>#REF!</v>
      </c>
      <c r="FF197" s="6" t="e">
        <f t="shared" si="237"/>
        <v>#REF!</v>
      </c>
      <c r="FG197" s="6" t="e">
        <f t="shared" si="237"/>
        <v>#REF!</v>
      </c>
      <c r="FH197" s="6" t="e">
        <f t="shared" si="237"/>
        <v>#REF!</v>
      </c>
      <c r="FI197" s="6" t="e">
        <f t="shared" si="237"/>
        <v>#REF!</v>
      </c>
      <c r="FJ197" s="6" t="e">
        <f t="shared" si="237"/>
        <v>#REF!</v>
      </c>
      <c r="FK197" s="6" t="e">
        <f t="shared" si="237"/>
        <v>#REF!</v>
      </c>
      <c r="FL197" s="6" t="e">
        <f t="shared" si="237"/>
        <v>#REF!</v>
      </c>
      <c r="FM197" s="6" t="e">
        <f t="shared" si="237"/>
        <v>#REF!</v>
      </c>
      <c r="FN197" s="6" t="e">
        <f t="shared" si="237"/>
        <v>#REF!</v>
      </c>
      <c r="FO197" s="6" t="e">
        <f t="shared" si="237"/>
        <v>#REF!</v>
      </c>
      <c r="FP197" s="6" t="e">
        <f t="shared" si="237"/>
        <v>#REF!</v>
      </c>
      <c r="FQ197" s="6" t="e">
        <f t="shared" si="237"/>
        <v>#REF!</v>
      </c>
      <c r="FR197" s="6" t="e">
        <f t="shared" si="237"/>
        <v>#REF!</v>
      </c>
      <c r="FS197" s="6" t="e">
        <f t="shared" si="237"/>
        <v>#REF!</v>
      </c>
      <c r="FT197" s="6" t="e">
        <f t="shared" si="237"/>
        <v>#REF!</v>
      </c>
      <c r="FU197" s="6" t="e">
        <f t="shared" si="237"/>
        <v>#REF!</v>
      </c>
      <c r="FV197" s="6" t="e">
        <f t="shared" si="237"/>
        <v>#REF!</v>
      </c>
      <c r="FW197" s="6" t="e">
        <f t="shared" si="237"/>
        <v>#REF!</v>
      </c>
      <c r="FX197" s="6" t="e">
        <f t="shared" si="237"/>
        <v>#REF!</v>
      </c>
      <c r="FY197" s="6" t="e">
        <f t="shared" si="237"/>
        <v>#REF!</v>
      </c>
      <c r="FZ197" s="6" t="e">
        <f t="shared" si="237"/>
        <v>#REF!</v>
      </c>
      <c r="GA197" s="6" t="e">
        <f t="shared" si="237"/>
        <v>#REF!</v>
      </c>
      <c r="GB197" s="6" t="e">
        <f t="shared" si="237"/>
        <v>#REF!</v>
      </c>
      <c r="GC197" s="6" t="e">
        <f t="shared" si="237"/>
        <v>#REF!</v>
      </c>
      <c r="GD197" s="6" t="e">
        <f t="shared" si="237"/>
        <v>#REF!</v>
      </c>
      <c r="GE197" s="6" t="e">
        <f t="shared" si="237"/>
        <v>#REF!</v>
      </c>
      <c r="GF197" s="6" t="e">
        <f t="shared" si="237"/>
        <v>#REF!</v>
      </c>
      <c r="GG197" s="6" t="e">
        <f t="shared" si="237"/>
        <v>#REF!</v>
      </c>
      <c r="GH197" s="6" t="e">
        <f t="shared" si="237"/>
        <v>#REF!</v>
      </c>
      <c r="GI197" s="6" t="e">
        <f t="shared" si="237"/>
        <v>#REF!</v>
      </c>
      <c r="GJ197" s="6" t="e">
        <f t="shared" si="237"/>
        <v>#REF!</v>
      </c>
      <c r="GK197" s="6" t="e">
        <f t="shared" si="237"/>
        <v>#REF!</v>
      </c>
      <c r="GL197" s="6" t="e">
        <f t="shared" si="237"/>
        <v>#REF!</v>
      </c>
      <c r="GM197" s="6" t="e">
        <f t="shared" si="237"/>
        <v>#REF!</v>
      </c>
      <c r="GN197" s="6" t="e">
        <f t="shared" si="237"/>
        <v>#REF!</v>
      </c>
      <c r="GO197" s="6" t="e">
        <f t="shared" si="237"/>
        <v>#REF!</v>
      </c>
      <c r="GP197" s="6" t="e">
        <f t="shared" si="237"/>
        <v>#REF!</v>
      </c>
      <c r="GQ197" s="6" t="e">
        <f t="shared" si="237"/>
        <v>#REF!</v>
      </c>
      <c r="GR197" s="6" t="e">
        <f t="shared" si="237"/>
        <v>#REF!</v>
      </c>
      <c r="GS197" s="6" t="e">
        <f t="shared" si="237"/>
        <v>#REF!</v>
      </c>
      <c r="GT197" s="6" t="e">
        <f t="shared" si="237"/>
        <v>#REF!</v>
      </c>
      <c r="GU197" s="6" t="e">
        <f t="shared" si="237"/>
        <v>#REF!</v>
      </c>
      <c r="GV197" s="6" t="e">
        <f t="shared" si="237"/>
        <v>#REF!</v>
      </c>
      <c r="GW197" s="6" t="e">
        <f t="shared" si="237"/>
        <v>#REF!</v>
      </c>
      <c r="GX197" s="6" t="e">
        <f t="shared" si="237"/>
        <v>#REF!</v>
      </c>
      <c r="GY197" s="6" t="e">
        <f t="shared" si="237"/>
        <v>#REF!</v>
      </c>
      <c r="GZ197" s="6" t="e">
        <f t="shared" si="234"/>
        <v>#REF!</v>
      </c>
      <c r="HA197" s="6" t="e">
        <f t="shared" si="234"/>
        <v>#REF!</v>
      </c>
      <c r="HB197" s="6" t="e">
        <f t="shared" si="234"/>
        <v>#REF!</v>
      </c>
      <c r="HC197" s="6" t="e">
        <f t="shared" si="234"/>
        <v>#REF!</v>
      </c>
      <c r="HD197" s="6" t="e">
        <f t="shared" si="234"/>
        <v>#REF!</v>
      </c>
      <c r="HE197" s="6" t="e">
        <f t="shared" si="234"/>
        <v>#REF!</v>
      </c>
      <c r="HF197" s="6" t="e">
        <f t="shared" si="234"/>
        <v>#REF!</v>
      </c>
      <c r="HG197" s="6" t="e">
        <f t="shared" si="234"/>
        <v>#REF!</v>
      </c>
      <c r="HH197" s="6" t="e">
        <f t="shared" si="234"/>
        <v>#REF!</v>
      </c>
      <c r="HI197" s="6" t="e">
        <f t="shared" si="234"/>
        <v>#REF!</v>
      </c>
      <c r="HJ197" s="6" t="e">
        <f t="shared" si="234"/>
        <v>#REF!</v>
      </c>
      <c r="HK197" s="6" t="e">
        <f t="shared" si="234"/>
        <v>#REF!</v>
      </c>
      <c r="HL197" s="6" t="e">
        <f t="shared" si="234"/>
        <v>#REF!</v>
      </c>
      <c r="HM197" s="6" t="e">
        <f t="shared" si="234"/>
        <v>#REF!</v>
      </c>
      <c r="HN197" s="6" t="e">
        <f t="shared" si="234"/>
        <v>#REF!</v>
      </c>
      <c r="HO197" s="6" t="e">
        <f t="shared" si="234"/>
        <v>#REF!</v>
      </c>
      <c r="HP197" s="6" t="e">
        <f t="shared" si="234"/>
        <v>#REF!</v>
      </c>
      <c r="HQ197" s="6" t="e">
        <f t="shared" si="234"/>
        <v>#REF!</v>
      </c>
      <c r="HR197" s="6" t="e">
        <f t="shared" si="234"/>
        <v>#REF!</v>
      </c>
      <c r="HS197" s="6" t="e">
        <f t="shared" si="234"/>
        <v>#REF!</v>
      </c>
      <c r="HT197" s="6" t="e">
        <f t="shared" si="234"/>
        <v>#REF!</v>
      </c>
      <c r="HU197" s="6" t="e">
        <f t="shared" si="234"/>
        <v>#REF!</v>
      </c>
      <c r="HV197" s="6" t="e">
        <f t="shared" si="234"/>
        <v>#REF!</v>
      </c>
      <c r="HW197" s="6" t="e">
        <f t="shared" si="234"/>
        <v>#REF!</v>
      </c>
      <c r="HX197" s="6" t="e">
        <f t="shared" si="234"/>
        <v>#REF!</v>
      </c>
      <c r="HY197" s="6" t="e">
        <f t="shared" si="234"/>
        <v>#REF!</v>
      </c>
      <c r="HZ197" s="6" t="e">
        <f t="shared" si="234"/>
        <v>#REF!</v>
      </c>
      <c r="IA197" s="6" t="e">
        <f t="shared" si="234"/>
        <v>#REF!</v>
      </c>
      <c r="IB197" s="6" t="e">
        <f t="shared" si="234"/>
        <v>#REF!</v>
      </c>
      <c r="IC197" s="6" t="e">
        <f t="shared" si="234"/>
        <v>#REF!</v>
      </c>
      <c r="ID197" s="6" t="e">
        <f t="shared" si="234"/>
        <v>#REF!</v>
      </c>
      <c r="IE197" s="6" t="e">
        <f t="shared" si="234"/>
        <v>#REF!</v>
      </c>
      <c r="IF197" s="6" t="e">
        <f t="shared" si="234"/>
        <v>#REF!</v>
      </c>
      <c r="IG197" s="6" t="e">
        <f t="shared" si="234"/>
        <v>#REF!</v>
      </c>
      <c r="IH197" s="6" t="e">
        <f t="shared" si="234"/>
        <v>#REF!</v>
      </c>
      <c r="II197" s="6" t="e">
        <f t="shared" si="234"/>
        <v>#REF!</v>
      </c>
      <c r="IJ197" s="6" t="e">
        <f t="shared" si="234"/>
        <v>#REF!</v>
      </c>
      <c r="IK197" s="6" t="e">
        <f t="shared" si="234"/>
        <v>#REF!</v>
      </c>
      <c r="IL197" s="6" t="e">
        <f t="shared" si="234"/>
        <v>#REF!</v>
      </c>
      <c r="IM197" s="6" t="e">
        <f t="shared" si="234"/>
        <v>#REF!</v>
      </c>
      <c r="IN197" s="6" t="e">
        <f t="shared" si="234"/>
        <v>#REF!</v>
      </c>
      <c r="IO197" s="6" t="e">
        <f t="shared" si="234"/>
        <v>#REF!</v>
      </c>
      <c r="IP197" s="6" t="e">
        <f t="shared" si="234"/>
        <v>#REF!</v>
      </c>
      <c r="IQ197" s="6" t="e">
        <f t="shared" si="234"/>
        <v>#REF!</v>
      </c>
      <c r="IR197" s="6" t="e">
        <f t="shared" si="234"/>
        <v>#REF!</v>
      </c>
      <c r="IS197" s="6" t="e">
        <f t="shared" si="234"/>
        <v>#REF!</v>
      </c>
      <c r="IT197" s="6" t="e">
        <f t="shared" si="234"/>
        <v>#REF!</v>
      </c>
      <c r="IU197" s="6" t="e">
        <f t="shared" si="234"/>
        <v>#REF!</v>
      </c>
      <c r="IV197" s="6" t="e">
        <f t="shared" si="234"/>
        <v>#REF!</v>
      </c>
      <c r="IW197" s="6" t="e">
        <f t="shared" si="234"/>
        <v>#REF!</v>
      </c>
      <c r="IX197" s="6" t="e">
        <f t="shared" si="234"/>
        <v>#REF!</v>
      </c>
      <c r="IY197" s="6" t="e">
        <f t="shared" si="234"/>
        <v>#REF!</v>
      </c>
      <c r="IZ197" s="6" t="e">
        <f t="shared" si="234"/>
        <v>#REF!</v>
      </c>
      <c r="JA197" s="6" t="e">
        <f t="shared" si="234"/>
        <v>#REF!</v>
      </c>
      <c r="JB197" s="6" t="e">
        <f t="shared" si="234"/>
        <v>#REF!</v>
      </c>
      <c r="JC197" s="6" t="e">
        <f t="shared" si="234"/>
        <v>#REF!</v>
      </c>
      <c r="JD197" s="6" t="e">
        <f t="shared" si="234"/>
        <v>#REF!</v>
      </c>
      <c r="JE197" s="6" t="e">
        <f t="shared" si="234"/>
        <v>#REF!</v>
      </c>
      <c r="JF197" s="6" t="e">
        <f t="shared" si="234"/>
        <v>#REF!</v>
      </c>
      <c r="JG197" s="6" t="e">
        <f t="shared" si="234"/>
        <v>#REF!</v>
      </c>
      <c r="JH197" s="6" t="e">
        <f t="shared" si="234"/>
        <v>#REF!</v>
      </c>
      <c r="JI197" s="6" t="e">
        <f t="shared" si="217"/>
        <v>#REF!</v>
      </c>
      <c r="JJ197" s="6" t="e">
        <f t="shared" si="217"/>
        <v>#REF!</v>
      </c>
      <c r="JK197" s="6" t="e">
        <f t="shared" si="217"/>
        <v>#REF!</v>
      </c>
      <c r="JL197" s="6" t="e">
        <f t="shared" si="217"/>
        <v>#REF!</v>
      </c>
      <c r="JM197" s="6" t="e">
        <f t="shared" si="217"/>
        <v>#REF!</v>
      </c>
      <c r="JN197" s="6" t="e">
        <f t="shared" si="217"/>
        <v>#REF!</v>
      </c>
      <c r="JO197" s="6" t="e">
        <f t="shared" si="217"/>
        <v>#REF!</v>
      </c>
      <c r="JP197" s="6" t="e">
        <f t="shared" si="217"/>
        <v>#REF!</v>
      </c>
      <c r="JQ197" s="6" t="e">
        <f t="shared" si="217"/>
        <v>#REF!</v>
      </c>
      <c r="JR197" s="6" t="e">
        <f t="shared" si="217"/>
        <v>#REF!</v>
      </c>
      <c r="JS197" s="6" t="e">
        <f t="shared" si="217"/>
        <v>#REF!</v>
      </c>
    </row>
    <row r="198" spans="1:279" ht="14.5" x14ac:dyDescent="0.35">
      <c r="A198" s="8">
        <v>196</v>
      </c>
      <c r="B198" s="9">
        <v>42840</v>
      </c>
      <c r="C198" s="10">
        <v>406.61</v>
      </c>
      <c r="D198" s="8">
        <f t="shared" si="230"/>
        <v>13.081481481481717</v>
      </c>
      <c r="I198" s="6">
        <v>196</v>
      </c>
      <c r="J198" s="6">
        <f t="shared" si="231"/>
        <v>171.1251577503491</v>
      </c>
      <c r="K198" s="6">
        <f t="shared" si="232"/>
        <v>171.6484170096079</v>
      </c>
      <c r="L198" s="6">
        <f t="shared" si="235"/>
        <v>161.3140466392378</v>
      </c>
      <c r="M198" s="6">
        <f t="shared" si="235"/>
        <v>138.42145404664481</v>
      </c>
      <c r="N198" s="6">
        <f t="shared" si="235"/>
        <v>118.27597256516269</v>
      </c>
      <c r="O198" s="6">
        <f t="shared" si="235"/>
        <v>119.45330589849647</v>
      </c>
      <c r="P198" s="6">
        <f t="shared" si="235"/>
        <v>139.07552812071904</v>
      </c>
      <c r="Q198" s="6">
        <f t="shared" si="235"/>
        <v>159.22100960220041</v>
      </c>
      <c r="R198" s="6">
        <f t="shared" si="235"/>
        <v>172.95656515775636</v>
      </c>
      <c r="S198" s="6">
        <f t="shared" si="235"/>
        <v>183.16012071331173</v>
      </c>
      <c r="T198" s="6">
        <f t="shared" si="235"/>
        <v>192.31715775034954</v>
      </c>
      <c r="U198" s="6">
        <f t="shared" si="235"/>
        <v>199.38115775034919</v>
      </c>
      <c r="V198" s="6">
        <f t="shared" si="235"/>
        <v>203.30560219479386</v>
      </c>
      <c r="W198" s="6">
        <f t="shared" si="235"/>
        <v>201.47419478738658</v>
      </c>
      <c r="X198" s="6">
        <f t="shared" si="235"/>
        <v>190.09330589849745</v>
      </c>
      <c r="Y198" s="6">
        <f t="shared" si="235"/>
        <v>169.55537997257122</v>
      </c>
      <c r="Z198" s="6">
        <f t="shared" si="235"/>
        <v>151.50293552812653</v>
      </c>
      <c r="AA198" s="6">
        <f t="shared" si="235"/>
        <v>152.41863923183016</v>
      </c>
      <c r="AB198" s="6">
        <f t="shared" si="235"/>
        <v>171.6484170096079</v>
      </c>
      <c r="AC198" s="6">
        <f t="shared" si="235"/>
        <v>190.87819478738638</v>
      </c>
      <c r="AD198" s="6">
        <f t="shared" si="235"/>
        <v>204.87537997257172</v>
      </c>
      <c r="AE198" s="6">
        <f t="shared" si="235"/>
        <v>214.4248614540536</v>
      </c>
      <c r="AF198" s="6">
        <f t="shared" si="235"/>
        <v>219.91908367627539</v>
      </c>
      <c r="AG198" s="6">
        <f t="shared" si="235"/>
        <v>227.11389849109048</v>
      </c>
      <c r="AH198" s="6">
        <f t="shared" si="235"/>
        <v>232.86975034294241</v>
      </c>
      <c r="AI198" s="6">
        <f t="shared" si="235"/>
        <v>233.00056515775711</v>
      </c>
      <c r="AJ198" s="6">
        <f t="shared" si="235"/>
        <v>222.40456515775688</v>
      </c>
      <c r="AK198" s="6">
        <f t="shared" si="235"/>
        <v>200.82012071331235</v>
      </c>
      <c r="AL198" s="6">
        <f t="shared" si="235"/>
        <v>184.59908367627492</v>
      </c>
      <c r="AM198" s="6">
        <f t="shared" si="235"/>
        <v>188.26189849109016</v>
      </c>
      <c r="AN198" s="6">
        <f t="shared" si="235"/>
        <v>208.14575034294214</v>
      </c>
      <c r="AO198" s="6">
        <f t="shared" si="235"/>
        <v>226.85226886146108</v>
      </c>
      <c r="AP198" s="6">
        <f t="shared" si="235"/>
        <v>238.49478737997964</v>
      </c>
      <c r="AQ198" s="6">
        <f t="shared" si="235"/>
        <v>247.25937997257259</v>
      </c>
      <c r="AR198" s="6">
        <f t="shared" si="235"/>
        <v>254.06175034294284</v>
      </c>
      <c r="AS198" s="6">
        <f t="shared" si="235"/>
        <v>260.47167626886903</v>
      </c>
      <c r="AT198" s="6">
        <f t="shared" si="235"/>
        <v>265.96589849109154</v>
      </c>
      <c r="AU198" s="6">
        <f t="shared" si="235"/>
        <v>265.31182441701731</v>
      </c>
      <c r="AV198" s="6">
        <f t="shared" si="235"/>
        <v>253.14604663923922</v>
      </c>
      <c r="AW198" s="6">
        <f t="shared" si="235"/>
        <v>230.77671330590576</v>
      </c>
      <c r="AX198" s="6">
        <f t="shared" si="235"/>
        <v>211.93937997257211</v>
      </c>
      <c r="AY198" s="6">
        <f t="shared" si="235"/>
        <v>215.47137997257192</v>
      </c>
      <c r="AZ198" s="6">
        <f t="shared" si="235"/>
        <v>237.18663923183192</v>
      </c>
      <c r="BA198" s="6">
        <f t="shared" si="235"/>
        <v>257.98619478738749</v>
      </c>
      <c r="BB198" s="6">
        <f t="shared" si="235"/>
        <v>269.62871330590605</v>
      </c>
      <c r="BC198" s="6">
        <f t="shared" si="235"/>
        <v>277.4776021947954</v>
      </c>
      <c r="BD198" s="6">
        <f t="shared" si="235"/>
        <v>283.49508367627669</v>
      </c>
      <c r="BE198" s="6">
        <f t="shared" si="235"/>
        <v>287.2887133059067</v>
      </c>
      <c r="BF198" s="6">
        <f t="shared" si="235"/>
        <v>291.47478737998074</v>
      </c>
      <c r="BG198" s="6">
        <f t="shared" si="235"/>
        <v>294.09108367627692</v>
      </c>
      <c r="BH198" s="6">
        <f t="shared" si="235"/>
        <v>283.49508367627669</v>
      </c>
      <c r="BI198" s="6">
        <f t="shared" si="235"/>
        <v>260.60249108368373</v>
      </c>
      <c r="BJ198" s="6">
        <f t="shared" si="235"/>
        <v>243.59656515775734</v>
      </c>
      <c r="BK198" s="6">
        <f t="shared" si="235"/>
        <v>246.60530589849836</v>
      </c>
      <c r="BL198" s="6">
        <f t="shared" si="235"/>
        <v>265.5734540466467</v>
      </c>
      <c r="BM198" s="6">
        <f t="shared" si="235"/>
        <v>288.46604663923972</v>
      </c>
      <c r="BN198" s="6">
        <f t="shared" si="235"/>
        <v>301.80915775035157</v>
      </c>
      <c r="BO198" s="6">
        <f t="shared" si="235"/>
        <v>309.39641700961073</v>
      </c>
      <c r="BP198" s="6">
        <f t="shared" si="235"/>
        <v>315.41389849109208</v>
      </c>
      <c r="BQ198" s="6">
        <f t="shared" si="235"/>
        <v>322.21626886146305</v>
      </c>
      <c r="BR198" s="6">
        <f t="shared" si="235"/>
        <v>327.71049108368487</v>
      </c>
      <c r="BS198" s="6">
        <f t="shared" si="235"/>
        <v>326.00989849109231</v>
      </c>
      <c r="BT198" s="6">
        <f t="shared" si="235"/>
        <v>312.6667873799812</v>
      </c>
      <c r="BU198" s="6">
        <f t="shared" si="235"/>
        <v>289.77419478738818</v>
      </c>
      <c r="BV198" s="6">
        <f t="shared" si="235"/>
        <v>273.16071330590665</v>
      </c>
      <c r="BW198" s="6">
        <f t="shared" si="235"/>
        <v>276.03863923183224</v>
      </c>
      <c r="BX198" s="6">
        <f t="shared" si="236"/>
        <v>295.79167626886948</v>
      </c>
      <c r="BY198" s="6">
        <f t="shared" si="236"/>
        <v>317.11449108368464</v>
      </c>
      <c r="BZ198" s="6">
        <f t="shared" si="236"/>
        <v>330.58841700961119</v>
      </c>
      <c r="CA198" s="6">
        <f t="shared" si="236"/>
        <v>337.52160219479617</v>
      </c>
      <c r="CB198" s="6">
        <f t="shared" si="236"/>
        <v>342.23093552812975</v>
      </c>
      <c r="CC198" s="6">
        <f t="shared" si="236"/>
        <v>347.72515775035225</v>
      </c>
      <c r="CD198" s="6">
        <f t="shared" si="236"/>
        <v>352.82693552812998</v>
      </c>
      <c r="CE198" s="6">
        <f t="shared" si="236"/>
        <v>352.30367626887045</v>
      </c>
      <c r="CF198" s="6">
        <f t="shared" si="236"/>
        <v>339.87626886146296</v>
      </c>
      <c r="CG198" s="6" t="e">
        <f t="shared" si="236"/>
        <v>#REF!</v>
      </c>
      <c r="CH198" s="6" t="e">
        <f t="shared" si="236"/>
        <v>#REF!</v>
      </c>
      <c r="CI198" s="6" t="e">
        <f t="shared" si="236"/>
        <v>#REF!</v>
      </c>
      <c r="CJ198" s="6" t="e">
        <f t="shared" si="236"/>
        <v>#REF!</v>
      </c>
      <c r="CK198" s="6" t="e">
        <f t="shared" si="236"/>
        <v>#REF!</v>
      </c>
      <c r="CL198" s="6" t="e">
        <f t="shared" si="236"/>
        <v>#REF!</v>
      </c>
      <c r="CM198" s="6" t="e">
        <f t="shared" si="236"/>
        <v>#REF!</v>
      </c>
      <c r="CN198" s="6" t="e">
        <f t="shared" si="236"/>
        <v>#REF!</v>
      </c>
      <c r="CO198" s="6" t="e">
        <f t="shared" si="236"/>
        <v>#REF!</v>
      </c>
      <c r="CP198" s="6" t="e">
        <f t="shared" si="236"/>
        <v>#REF!</v>
      </c>
      <c r="CQ198" s="6" t="e">
        <f t="shared" si="236"/>
        <v>#REF!</v>
      </c>
      <c r="CR198" s="6" t="e">
        <f t="shared" si="236"/>
        <v>#REF!</v>
      </c>
      <c r="CS198" s="6" t="e">
        <f t="shared" si="236"/>
        <v>#REF!</v>
      </c>
      <c r="CT198" s="6" t="e">
        <f t="shared" si="236"/>
        <v>#REF!</v>
      </c>
      <c r="CU198" s="6" t="e">
        <f t="shared" si="236"/>
        <v>#REF!</v>
      </c>
      <c r="CV198" s="6" t="e">
        <f t="shared" si="236"/>
        <v>#REF!</v>
      </c>
      <c r="CW198" s="6" t="e">
        <f t="shared" si="236"/>
        <v>#REF!</v>
      </c>
      <c r="CX198" s="6" t="e">
        <f t="shared" si="236"/>
        <v>#REF!</v>
      </c>
      <c r="CY198" s="6" t="e">
        <f t="shared" si="236"/>
        <v>#REF!</v>
      </c>
      <c r="CZ198" s="6" t="e">
        <f t="shared" si="236"/>
        <v>#REF!</v>
      </c>
      <c r="DA198" s="6" t="e">
        <f t="shared" si="236"/>
        <v>#REF!</v>
      </c>
      <c r="DB198" s="6" t="e">
        <f t="shared" si="236"/>
        <v>#REF!</v>
      </c>
      <c r="DC198" s="6" t="e">
        <f t="shared" si="236"/>
        <v>#REF!</v>
      </c>
      <c r="DD198" s="6" t="e">
        <f t="shared" si="236"/>
        <v>#REF!</v>
      </c>
      <c r="DE198" s="6" t="e">
        <f t="shared" si="236"/>
        <v>#REF!</v>
      </c>
      <c r="DF198" s="6" t="e">
        <f t="shared" si="236"/>
        <v>#REF!</v>
      </c>
      <c r="DG198" s="6" t="e">
        <f t="shared" si="236"/>
        <v>#REF!</v>
      </c>
      <c r="DH198" s="6" t="e">
        <f t="shared" si="236"/>
        <v>#REF!</v>
      </c>
      <c r="DI198" s="6" t="e">
        <f t="shared" si="236"/>
        <v>#REF!</v>
      </c>
      <c r="DJ198" s="6" t="e">
        <f t="shared" si="236"/>
        <v>#REF!</v>
      </c>
      <c r="DK198" s="6" t="e">
        <f t="shared" si="236"/>
        <v>#REF!</v>
      </c>
      <c r="DL198" s="6" t="e">
        <f t="shared" si="236"/>
        <v>#REF!</v>
      </c>
      <c r="DM198" s="6" t="e">
        <f t="shared" si="236"/>
        <v>#REF!</v>
      </c>
      <c r="DN198" s="6" t="e">
        <f t="shared" si="236"/>
        <v>#REF!</v>
      </c>
      <c r="DO198" s="6" t="e">
        <f t="shared" si="236"/>
        <v>#REF!</v>
      </c>
      <c r="DP198" s="6" t="e">
        <f t="shared" si="236"/>
        <v>#REF!</v>
      </c>
      <c r="DQ198" s="6" t="e">
        <f t="shared" si="236"/>
        <v>#REF!</v>
      </c>
      <c r="DR198" s="6" t="e">
        <f t="shared" si="236"/>
        <v>#REF!</v>
      </c>
      <c r="DS198" s="6" t="e">
        <f t="shared" si="236"/>
        <v>#REF!</v>
      </c>
      <c r="DT198" s="6" t="e">
        <f t="shared" si="236"/>
        <v>#REF!</v>
      </c>
      <c r="DU198" s="6" t="e">
        <f t="shared" si="236"/>
        <v>#REF!</v>
      </c>
      <c r="DV198" s="6" t="e">
        <f t="shared" si="236"/>
        <v>#REF!</v>
      </c>
      <c r="DW198" s="6" t="e">
        <f t="shared" si="236"/>
        <v>#REF!</v>
      </c>
      <c r="DX198" s="6" t="e">
        <f t="shared" si="236"/>
        <v>#REF!</v>
      </c>
      <c r="DY198" s="6" t="e">
        <f t="shared" si="236"/>
        <v>#REF!</v>
      </c>
      <c r="DZ198" s="6" t="e">
        <f t="shared" si="236"/>
        <v>#REF!</v>
      </c>
      <c r="EA198" s="6" t="e">
        <f t="shared" si="236"/>
        <v>#REF!</v>
      </c>
      <c r="EB198" s="6" t="e">
        <f t="shared" si="236"/>
        <v>#REF!</v>
      </c>
      <c r="EC198" s="6" t="e">
        <f t="shared" si="236"/>
        <v>#REF!</v>
      </c>
      <c r="ED198" s="6" t="e">
        <f t="shared" si="236"/>
        <v>#REF!</v>
      </c>
      <c r="EE198" s="6" t="e">
        <f t="shared" si="236"/>
        <v>#REF!</v>
      </c>
      <c r="EF198" s="6" t="e">
        <f t="shared" si="236"/>
        <v>#REF!</v>
      </c>
      <c r="EG198" s="6" t="e">
        <f t="shared" si="236"/>
        <v>#REF!</v>
      </c>
      <c r="EH198" s="6" t="e">
        <f t="shared" si="236"/>
        <v>#REF!</v>
      </c>
      <c r="EI198" s="6" t="e">
        <f t="shared" si="236"/>
        <v>#REF!</v>
      </c>
      <c r="EJ198" s="6" t="e">
        <f t="shared" si="233"/>
        <v>#REF!</v>
      </c>
      <c r="EK198" s="6" t="e">
        <f t="shared" si="233"/>
        <v>#REF!</v>
      </c>
      <c r="EL198" s="6" t="e">
        <f t="shared" ref="EL198:GW201" si="238">INDEX($D$3:$D$272,$I198,1)*INDEX($D$3:$D$272,$I198+EL$2,1)</f>
        <v>#REF!</v>
      </c>
      <c r="EM198" s="6" t="e">
        <f t="shared" si="238"/>
        <v>#REF!</v>
      </c>
      <c r="EN198" s="6" t="e">
        <f t="shared" si="238"/>
        <v>#REF!</v>
      </c>
      <c r="EO198" s="6" t="e">
        <f t="shared" si="238"/>
        <v>#REF!</v>
      </c>
      <c r="EP198" s="6" t="e">
        <f t="shared" si="238"/>
        <v>#REF!</v>
      </c>
      <c r="EQ198" s="6" t="e">
        <f t="shared" si="238"/>
        <v>#REF!</v>
      </c>
      <c r="ER198" s="6" t="e">
        <f t="shared" si="238"/>
        <v>#REF!</v>
      </c>
      <c r="ES198" s="6" t="e">
        <f t="shared" si="238"/>
        <v>#REF!</v>
      </c>
      <c r="ET198" s="6" t="e">
        <f t="shared" si="238"/>
        <v>#REF!</v>
      </c>
      <c r="EU198" s="6" t="e">
        <f t="shared" si="238"/>
        <v>#REF!</v>
      </c>
      <c r="EV198" s="6" t="e">
        <f t="shared" si="238"/>
        <v>#REF!</v>
      </c>
      <c r="EW198" s="6" t="e">
        <f t="shared" si="238"/>
        <v>#REF!</v>
      </c>
      <c r="EX198" s="6" t="e">
        <f t="shared" si="238"/>
        <v>#REF!</v>
      </c>
      <c r="EY198" s="6" t="e">
        <f t="shared" si="238"/>
        <v>#REF!</v>
      </c>
      <c r="EZ198" s="6" t="e">
        <f t="shared" si="238"/>
        <v>#REF!</v>
      </c>
      <c r="FA198" s="6" t="e">
        <f t="shared" si="238"/>
        <v>#REF!</v>
      </c>
      <c r="FB198" s="6" t="e">
        <f t="shared" si="238"/>
        <v>#REF!</v>
      </c>
      <c r="FC198" s="6" t="e">
        <f t="shared" si="238"/>
        <v>#REF!</v>
      </c>
      <c r="FD198" s="6" t="e">
        <f t="shared" si="238"/>
        <v>#REF!</v>
      </c>
      <c r="FE198" s="6" t="e">
        <f t="shared" si="238"/>
        <v>#REF!</v>
      </c>
      <c r="FF198" s="6" t="e">
        <f t="shared" si="238"/>
        <v>#REF!</v>
      </c>
      <c r="FG198" s="6" t="e">
        <f t="shared" si="238"/>
        <v>#REF!</v>
      </c>
      <c r="FH198" s="6" t="e">
        <f t="shared" si="238"/>
        <v>#REF!</v>
      </c>
      <c r="FI198" s="6" t="e">
        <f t="shared" si="238"/>
        <v>#REF!</v>
      </c>
      <c r="FJ198" s="6" t="e">
        <f t="shared" si="238"/>
        <v>#REF!</v>
      </c>
      <c r="FK198" s="6" t="e">
        <f t="shared" si="238"/>
        <v>#REF!</v>
      </c>
      <c r="FL198" s="6" t="e">
        <f t="shared" si="238"/>
        <v>#REF!</v>
      </c>
      <c r="FM198" s="6" t="e">
        <f t="shared" si="238"/>
        <v>#REF!</v>
      </c>
      <c r="FN198" s="6" t="e">
        <f t="shared" si="238"/>
        <v>#REF!</v>
      </c>
      <c r="FO198" s="6" t="e">
        <f t="shared" si="238"/>
        <v>#REF!</v>
      </c>
      <c r="FP198" s="6" t="e">
        <f t="shared" si="238"/>
        <v>#REF!</v>
      </c>
      <c r="FQ198" s="6" t="e">
        <f t="shared" si="238"/>
        <v>#REF!</v>
      </c>
      <c r="FR198" s="6" t="e">
        <f t="shared" si="238"/>
        <v>#REF!</v>
      </c>
      <c r="FS198" s="6" t="e">
        <f t="shared" si="238"/>
        <v>#REF!</v>
      </c>
      <c r="FT198" s="6" t="e">
        <f t="shared" si="238"/>
        <v>#REF!</v>
      </c>
      <c r="FU198" s="6" t="e">
        <f t="shared" si="238"/>
        <v>#REF!</v>
      </c>
      <c r="FV198" s="6" t="e">
        <f t="shared" si="238"/>
        <v>#REF!</v>
      </c>
      <c r="FW198" s="6" t="e">
        <f t="shared" si="238"/>
        <v>#REF!</v>
      </c>
      <c r="FX198" s="6" t="e">
        <f t="shared" si="238"/>
        <v>#REF!</v>
      </c>
      <c r="FY198" s="6" t="e">
        <f t="shared" si="238"/>
        <v>#REF!</v>
      </c>
      <c r="FZ198" s="6" t="e">
        <f t="shared" si="238"/>
        <v>#REF!</v>
      </c>
      <c r="GA198" s="6" t="e">
        <f t="shared" si="238"/>
        <v>#REF!</v>
      </c>
      <c r="GB198" s="6" t="e">
        <f t="shared" si="238"/>
        <v>#REF!</v>
      </c>
      <c r="GC198" s="6" t="e">
        <f t="shared" si="238"/>
        <v>#REF!</v>
      </c>
      <c r="GD198" s="6" t="e">
        <f t="shared" si="238"/>
        <v>#REF!</v>
      </c>
      <c r="GE198" s="6" t="e">
        <f t="shared" si="238"/>
        <v>#REF!</v>
      </c>
      <c r="GF198" s="6" t="e">
        <f t="shared" si="238"/>
        <v>#REF!</v>
      </c>
      <c r="GG198" s="6" t="e">
        <f t="shared" si="238"/>
        <v>#REF!</v>
      </c>
      <c r="GH198" s="6" t="e">
        <f t="shared" si="238"/>
        <v>#REF!</v>
      </c>
      <c r="GI198" s="6" t="e">
        <f t="shared" si="238"/>
        <v>#REF!</v>
      </c>
      <c r="GJ198" s="6" t="e">
        <f t="shared" si="238"/>
        <v>#REF!</v>
      </c>
      <c r="GK198" s="6" t="e">
        <f t="shared" si="238"/>
        <v>#REF!</v>
      </c>
      <c r="GL198" s="6" t="e">
        <f t="shared" si="238"/>
        <v>#REF!</v>
      </c>
      <c r="GM198" s="6" t="e">
        <f t="shared" si="238"/>
        <v>#REF!</v>
      </c>
      <c r="GN198" s="6" t="e">
        <f t="shared" si="238"/>
        <v>#REF!</v>
      </c>
      <c r="GO198" s="6" t="e">
        <f t="shared" si="238"/>
        <v>#REF!</v>
      </c>
      <c r="GP198" s="6" t="e">
        <f t="shared" si="238"/>
        <v>#REF!</v>
      </c>
      <c r="GQ198" s="6" t="e">
        <f t="shared" si="238"/>
        <v>#REF!</v>
      </c>
      <c r="GR198" s="6" t="e">
        <f t="shared" si="238"/>
        <v>#REF!</v>
      </c>
      <c r="GS198" s="6" t="e">
        <f t="shared" si="238"/>
        <v>#REF!</v>
      </c>
      <c r="GT198" s="6" t="e">
        <f t="shared" si="238"/>
        <v>#REF!</v>
      </c>
      <c r="GU198" s="6" t="e">
        <f t="shared" si="238"/>
        <v>#REF!</v>
      </c>
      <c r="GV198" s="6" t="e">
        <f t="shared" si="238"/>
        <v>#REF!</v>
      </c>
      <c r="GW198" s="6" t="e">
        <f t="shared" si="238"/>
        <v>#REF!</v>
      </c>
      <c r="GX198" s="6" t="e">
        <f t="shared" si="237"/>
        <v>#REF!</v>
      </c>
      <c r="GY198" s="6" t="e">
        <f t="shared" si="237"/>
        <v>#REF!</v>
      </c>
      <c r="GZ198" s="6" t="e">
        <f t="shared" si="234"/>
        <v>#REF!</v>
      </c>
      <c r="HA198" s="6" t="e">
        <f t="shared" si="234"/>
        <v>#REF!</v>
      </c>
      <c r="HB198" s="6" t="e">
        <f t="shared" si="234"/>
        <v>#REF!</v>
      </c>
      <c r="HC198" s="6" t="e">
        <f t="shared" si="234"/>
        <v>#REF!</v>
      </c>
      <c r="HD198" s="6" t="e">
        <f t="shared" si="234"/>
        <v>#REF!</v>
      </c>
      <c r="HE198" s="6" t="e">
        <f t="shared" si="234"/>
        <v>#REF!</v>
      </c>
      <c r="HF198" s="6" t="e">
        <f t="shared" si="234"/>
        <v>#REF!</v>
      </c>
      <c r="HG198" s="6" t="e">
        <f t="shared" si="234"/>
        <v>#REF!</v>
      </c>
      <c r="HH198" s="6" t="e">
        <f t="shared" si="234"/>
        <v>#REF!</v>
      </c>
      <c r="HI198" s="6" t="e">
        <f t="shared" si="234"/>
        <v>#REF!</v>
      </c>
      <c r="HJ198" s="6" t="e">
        <f t="shared" si="234"/>
        <v>#REF!</v>
      </c>
      <c r="HK198" s="6" t="e">
        <f t="shared" si="234"/>
        <v>#REF!</v>
      </c>
      <c r="HL198" s="6" t="e">
        <f t="shared" si="234"/>
        <v>#REF!</v>
      </c>
      <c r="HM198" s="6" t="e">
        <f t="shared" si="234"/>
        <v>#REF!</v>
      </c>
      <c r="HN198" s="6" t="e">
        <f t="shared" si="234"/>
        <v>#REF!</v>
      </c>
      <c r="HO198" s="6" t="e">
        <f t="shared" si="234"/>
        <v>#REF!</v>
      </c>
      <c r="HP198" s="6" t="e">
        <f t="shared" si="234"/>
        <v>#REF!</v>
      </c>
      <c r="HQ198" s="6" t="e">
        <f t="shared" si="234"/>
        <v>#REF!</v>
      </c>
      <c r="HR198" s="6" t="e">
        <f t="shared" si="234"/>
        <v>#REF!</v>
      </c>
      <c r="HS198" s="6" t="e">
        <f t="shared" si="234"/>
        <v>#REF!</v>
      </c>
      <c r="HT198" s="6" t="e">
        <f t="shared" si="234"/>
        <v>#REF!</v>
      </c>
      <c r="HU198" s="6" t="e">
        <f t="shared" si="234"/>
        <v>#REF!</v>
      </c>
      <c r="HV198" s="6" t="e">
        <f t="shared" si="234"/>
        <v>#REF!</v>
      </c>
      <c r="HW198" s="6" t="e">
        <f t="shared" si="234"/>
        <v>#REF!</v>
      </c>
      <c r="HX198" s="6" t="e">
        <f t="shared" si="234"/>
        <v>#REF!</v>
      </c>
      <c r="HY198" s="6" t="e">
        <f t="shared" si="234"/>
        <v>#REF!</v>
      </c>
      <c r="HZ198" s="6" t="e">
        <f t="shared" si="234"/>
        <v>#REF!</v>
      </c>
      <c r="IA198" s="6" t="e">
        <f t="shared" si="234"/>
        <v>#REF!</v>
      </c>
      <c r="IB198" s="6" t="e">
        <f t="shared" si="234"/>
        <v>#REF!</v>
      </c>
      <c r="IC198" s="6" t="e">
        <f t="shared" si="234"/>
        <v>#REF!</v>
      </c>
      <c r="ID198" s="6" t="e">
        <f t="shared" si="234"/>
        <v>#REF!</v>
      </c>
      <c r="IE198" s="6" t="e">
        <f t="shared" si="234"/>
        <v>#REF!</v>
      </c>
      <c r="IF198" s="6" t="e">
        <f t="shared" si="234"/>
        <v>#REF!</v>
      </c>
      <c r="IG198" s="6" t="e">
        <f t="shared" si="234"/>
        <v>#REF!</v>
      </c>
      <c r="IH198" s="6" t="e">
        <f t="shared" si="234"/>
        <v>#REF!</v>
      </c>
      <c r="II198" s="6" t="e">
        <f t="shared" si="234"/>
        <v>#REF!</v>
      </c>
      <c r="IJ198" s="6" t="e">
        <f t="shared" si="234"/>
        <v>#REF!</v>
      </c>
      <c r="IK198" s="6" t="e">
        <f t="shared" si="234"/>
        <v>#REF!</v>
      </c>
      <c r="IL198" s="6" t="e">
        <f t="shared" si="234"/>
        <v>#REF!</v>
      </c>
      <c r="IM198" s="6" t="e">
        <f t="shared" si="234"/>
        <v>#REF!</v>
      </c>
      <c r="IN198" s="6" t="e">
        <f t="shared" si="234"/>
        <v>#REF!</v>
      </c>
      <c r="IO198" s="6" t="e">
        <f t="shared" si="234"/>
        <v>#REF!</v>
      </c>
      <c r="IP198" s="6" t="e">
        <f t="shared" si="234"/>
        <v>#REF!</v>
      </c>
      <c r="IQ198" s="6" t="e">
        <f t="shared" si="234"/>
        <v>#REF!</v>
      </c>
      <c r="IR198" s="6" t="e">
        <f t="shared" si="234"/>
        <v>#REF!</v>
      </c>
      <c r="IS198" s="6" t="e">
        <f t="shared" si="234"/>
        <v>#REF!</v>
      </c>
      <c r="IT198" s="6" t="e">
        <f t="shared" si="234"/>
        <v>#REF!</v>
      </c>
      <c r="IU198" s="6" t="e">
        <f t="shared" si="234"/>
        <v>#REF!</v>
      </c>
      <c r="IV198" s="6" t="e">
        <f t="shared" si="234"/>
        <v>#REF!</v>
      </c>
      <c r="IW198" s="6" t="e">
        <f t="shared" si="234"/>
        <v>#REF!</v>
      </c>
      <c r="IX198" s="6" t="e">
        <f t="shared" si="234"/>
        <v>#REF!</v>
      </c>
      <c r="IY198" s="6" t="e">
        <f t="shared" si="234"/>
        <v>#REF!</v>
      </c>
      <c r="IZ198" s="6" t="e">
        <f t="shared" si="234"/>
        <v>#REF!</v>
      </c>
      <c r="JA198" s="6" t="e">
        <f t="shared" si="234"/>
        <v>#REF!</v>
      </c>
      <c r="JB198" s="6" t="e">
        <f t="shared" si="234"/>
        <v>#REF!</v>
      </c>
      <c r="JC198" s="6" t="e">
        <f t="shared" si="234"/>
        <v>#REF!</v>
      </c>
      <c r="JD198" s="6" t="e">
        <f t="shared" si="234"/>
        <v>#REF!</v>
      </c>
      <c r="JE198" s="6" t="e">
        <f t="shared" si="234"/>
        <v>#REF!</v>
      </c>
      <c r="JF198" s="6" t="e">
        <f t="shared" si="234"/>
        <v>#REF!</v>
      </c>
      <c r="JG198" s="6" t="e">
        <f t="shared" si="234"/>
        <v>#REF!</v>
      </c>
      <c r="JH198" s="6" t="e">
        <f t="shared" si="234"/>
        <v>#REF!</v>
      </c>
      <c r="JI198" s="6" t="e">
        <f t="shared" ref="JI198:JS199" si="239">INDEX($D$3:$D$272,$I198,1)*INDEX($D$3:$D$272,$I198+JI$2,1)</f>
        <v>#REF!</v>
      </c>
      <c r="JJ198" s="6" t="e">
        <f t="shared" si="239"/>
        <v>#REF!</v>
      </c>
      <c r="JK198" s="6" t="e">
        <f t="shared" si="239"/>
        <v>#REF!</v>
      </c>
      <c r="JL198" s="6" t="e">
        <f t="shared" si="239"/>
        <v>#REF!</v>
      </c>
      <c r="JM198" s="6" t="e">
        <f t="shared" si="239"/>
        <v>#REF!</v>
      </c>
      <c r="JN198" s="6" t="e">
        <f t="shared" si="239"/>
        <v>#REF!</v>
      </c>
      <c r="JO198" s="6" t="e">
        <f t="shared" si="239"/>
        <v>#REF!</v>
      </c>
      <c r="JP198" s="6" t="e">
        <f t="shared" si="239"/>
        <v>#REF!</v>
      </c>
      <c r="JQ198" s="6" t="e">
        <f t="shared" si="239"/>
        <v>#REF!</v>
      </c>
      <c r="JR198" s="6" t="e">
        <f t="shared" si="239"/>
        <v>#REF!</v>
      </c>
      <c r="JS198" s="6" t="e">
        <f t="shared" si="239"/>
        <v>#REF!</v>
      </c>
    </row>
    <row r="199" spans="1:279" ht="14.5" x14ac:dyDescent="0.35">
      <c r="A199" s="8">
        <v>197</v>
      </c>
      <c r="B199" s="9">
        <v>42870</v>
      </c>
      <c r="C199" s="10">
        <v>406.65</v>
      </c>
      <c r="D199" s="8">
        <f t="shared" si="230"/>
        <v>13.12148148148168</v>
      </c>
      <c r="I199" s="6">
        <v>197</v>
      </c>
      <c r="J199" s="6">
        <f t="shared" si="231"/>
        <v>172.17327626886669</v>
      </c>
      <c r="K199" s="6">
        <f t="shared" si="232"/>
        <v>161.80730589849662</v>
      </c>
      <c r="L199" s="6">
        <f t="shared" si="235"/>
        <v>138.8447133059037</v>
      </c>
      <c r="M199" s="6">
        <f t="shared" si="235"/>
        <v>118.63763182442163</v>
      </c>
      <c r="N199" s="6">
        <f t="shared" si="235"/>
        <v>119.8185651577554</v>
      </c>
      <c r="O199" s="6">
        <f t="shared" si="235"/>
        <v>139.50078737997791</v>
      </c>
      <c r="P199" s="6">
        <f t="shared" si="235"/>
        <v>159.70786886145922</v>
      </c>
      <c r="Q199" s="6">
        <f t="shared" si="235"/>
        <v>173.48542441701514</v>
      </c>
      <c r="R199" s="6">
        <f t="shared" si="235"/>
        <v>183.72017997257049</v>
      </c>
      <c r="S199" s="6">
        <f t="shared" si="235"/>
        <v>192.90521700960826</v>
      </c>
      <c r="T199" s="6">
        <f t="shared" si="235"/>
        <v>199.99081700960789</v>
      </c>
      <c r="U199" s="6">
        <f t="shared" si="235"/>
        <v>203.92726145405254</v>
      </c>
      <c r="V199" s="6">
        <f t="shared" si="235"/>
        <v>202.0902540466453</v>
      </c>
      <c r="W199" s="6">
        <f t="shared" si="235"/>
        <v>190.67456515775618</v>
      </c>
      <c r="X199" s="6">
        <f t="shared" si="235"/>
        <v>170.07383923183002</v>
      </c>
      <c r="Y199" s="6">
        <f t="shared" si="235"/>
        <v>151.96619478738538</v>
      </c>
      <c r="Z199" s="6">
        <f t="shared" si="235"/>
        <v>152.88469849108898</v>
      </c>
      <c r="AA199" s="6">
        <f t="shared" si="235"/>
        <v>172.17327626886669</v>
      </c>
      <c r="AB199" s="6">
        <f t="shared" si="235"/>
        <v>191.4618540466451</v>
      </c>
      <c r="AC199" s="6">
        <f t="shared" si="235"/>
        <v>205.50183923183042</v>
      </c>
      <c r="AD199" s="6">
        <f t="shared" si="235"/>
        <v>215.08052071331227</v>
      </c>
      <c r="AE199" s="6">
        <f t="shared" si="235"/>
        <v>220.59154293553405</v>
      </c>
      <c r="AF199" s="6">
        <f t="shared" si="235"/>
        <v>227.80835775034913</v>
      </c>
      <c r="AG199" s="6">
        <f t="shared" si="235"/>
        <v>233.58180960220102</v>
      </c>
      <c r="AH199" s="6">
        <f t="shared" si="235"/>
        <v>233.71302441701573</v>
      </c>
      <c r="AI199" s="6">
        <f t="shared" si="235"/>
        <v>223.08462441701553</v>
      </c>
      <c r="AJ199" s="6">
        <f t="shared" si="235"/>
        <v>201.43417997257106</v>
      </c>
      <c r="AK199" s="6">
        <f t="shared" si="235"/>
        <v>185.16354293553366</v>
      </c>
      <c r="AL199" s="6">
        <f t="shared" si="235"/>
        <v>188.83755775034891</v>
      </c>
      <c r="AM199" s="6">
        <f t="shared" si="235"/>
        <v>208.78220960220082</v>
      </c>
      <c r="AN199" s="6">
        <f t="shared" si="235"/>
        <v>227.54592812071974</v>
      </c>
      <c r="AO199" s="6">
        <f t="shared" si="235"/>
        <v>239.22404663923825</v>
      </c>
      <c r="AP199" s="6">
        <f t="shared" si="235"/>
        <v>248.01543923183118</v>
      </c>
      <c r="AQ199" s="6">
        <f t="shared" si="235"/>
        <v>254.83860960220142</v>
      </c>
      <c r="AR199" s="6">
        <f t="shared" si="235"/>
        <v>261.26813552812757</v>
      </c>
      <c r="AS199" s="6">
        <f t="shared" si="235"/>
        <v>266.77915775035007</v>
      </c>
      <c r="AT199" s="6">
        <f t="shared" si="235"/>
        <v>266.12308367627583</v>
      </c>
      <c r="AU199" s="6">
        <f t="shared" si="235"/>
        <v>253.92010589849778</v>
      </c>
      <c r="AV199" s="6">
        <f t="shared" si="235"/>
        <v>231.48237256516438</v>
      </c>
      <c r="AW199" s="6">
        <f t="shared" si="235"/>
        <v>212.58743923183079</v>
      </c>
      <c r="AX199" s="6">
        <f t="shared" si="235"/>
        <v>216.13023923183061</v>
      </c>
      <c r="AY199" s="6">
        <f t="shared" si="235"/>
        <v>237.91189849109051</v>
      </c>
      <c r="AZ199" s="6">
        <f t="shared" si="235"/>
        <v>258.77505404664606</v>
      </c>
      <c r="BA199" s="6">
        <f t="shared" si="235"/>
        <v>270.45317256516461</v>
      </c>
      <c r="BB199" s="6">
        <f t="shared" si="235"/>
        <v>278.3260614540539</v>
      </c>
      <c r="BC199" s="6">
        <f t="shared" si="235"/>
        <v>284.36194293553518</v>
      </c>
      <c r="BD199" s="6">
        <f t="shared" si="235"/>
        <v>288.16717256516517</v>
      </c>
      <c r="BE199" s="6">
        <f t="shared" si="235"/>
        <v>292.36604663923919</v>
      </c>
      <c r="BF199" s="6">
        <f t="shared" si="235"/>
        <v>294.99034293553541</v>
      </c>
      <c r="BG199" s="6">
        <f t="shared" si="235"/>
        <v>284.36194293553518</v>
      </c>
      <c r="BH199" s="6">
        <f t="shared" si="235"/>
        <v>261.39935034294223</v>
      </c>
      <c r="BI199" s="6">
        <f t="shared" si="235"/>
        <v>244.34142441701593</v>
      </c>
      <c r="BJ199" s="6">
        <f t="shared" si="235"/>
        <v>247.35936515775694</v>
      </c>
      <c r="BK199" s="6">
        <f t="shared" si="235"/>
        <v>266.38551330590525</v>
      </c>
      <c r="BL199" s="6">
        <f t="shared" si="235"/>
        <v>289.34810589849815</v>
      </c>
      <c r="BM199" s="6">
        <f t="shared" si="235"/>
        <v>302.73201700960999</v>
      </c>
      <c r="BN199" s="6">
        <f t="shared" si="235"/>
        <v>310.34247626886918</v>
      </c>
      <c r="BO199" s="6">
        <f t="shared" si="235"/>
        <v>316.37835775035046</v>
      </c>
      <c r="BP199" s="6">
        <f t="shared" si="235"/>
        <v>323.20152812072143</v>
      </c>
      <c r="BQ199" s="6">
        <f t="shared" si="235"/>
        <v>328.71255034294319</v>
      </c>
      <c r="BR199" s="6">
        <f t="shared" si="235"/>
        <v>327.00675775035063</v>
      </c>
      <c r="BS199" s="6">
        <f t="shared" si="235"/>
        <v>313.62284663923958</v>
      </c>
      <c r="BT199" s="6">
        <f t="shared" si="235"/>
        <v>290.66025404664663</v>
      </c>
      <c r="BU199" s="6">
        <f t="shared" si="235"/>
        <v>273.99597256516512</v>
      </c>
      <c r="BV199" s="6">
        <f t="shared" si="235"/>
        <v>276.88269849109071</v>
      </c>
      <c r="BW199" s="6">
        <f t="shared" si="235"/>
        <v>296.69613552812797</v>
      </c>
      <c r="BX199" s="6">
        <f t="shared" si="236"/>
        <v>318.08415034294302</v>
      </c>
      <c r="BY199" s="6">
        <f t="shared" si="236"/>
        <v>331.59927626886952</v>
      </c>
      <c r="BZ199" s="6">
        <f t="shared" si="236"/>
        <v>338.55366145405446</v>
      </c>
      <c r="CA199" s="6">
        <f t="shared" si="236"/>
        <v>343.27739478738806</v>
      </c>
      <c r="CB199" s="6">
        <f t="shared" si="236"/>
        <v>348.78841700961055</v>
      </c>
      <c r="CC199" s="6">
        <f t="shared" si="236"/>
        <v>353.90579478738823</v>
      </c>
      <c r="CD199" s="6">
        <f t="shared" si="236"/>
        <v>353.3809355281287</v>
      </c>
      <c r="CE199" s="6">
        <f t="shared" si="236"/>
        <v>340.91552812072126</v>
      </c>
      <c r="CF199" s="6" t="e">
        <f t="shared" si="236"/>
        <v>#REF!</v>
      </c>
      <c r="CG199" s="6" t="e">
        <f t="shared" si="236"/>
        <v>#REF!</v>
      </c>
      <c r="CH199" s="6" t="e">
        <f t="shared" si="236"/>
        <v>#REF!</v>
      </c>
      <c r="CI199" s="6" t="e">
        <f t="shared" si="236"/>
        <v>#REF!</v>
      </c>
      <c r="CJ199" s="6" t="e">
        <f t="shared" si="236"/>
        <v>#REF!</v>
      </c>
      <c r="CK199" s="6" t="e">
        <f t="shared" si="236"/>
        <v>#REF!</v>
      </c>
      <c r="CL199" s="6" t="e">
        <f t="shared" si="236"/>
        <v>#REF!</v>
      </c>
      <c r="CM199" s="6" t="e">
        <f t="shared" si="236"/>
        <v>#REF!</v>
      </c>
      <c r="CN199" s="6" t="e">
        <f t="shared" si="236"/>
        <v>#REF!</v>
      </c>
      <c r="CO199" s="6" t="e">
        <f t="shared" si="236"/>
        <v>#REF!</v>
      </c>
      <c r="CP199" s="6" t="e">
        <f t="shared" si="236"/>
        <v>#REF!</v>
      </c>
      <c r="CQ199" s="6" t="e">
        <f t="shared" si="236"/>
        <v>#REF!</v>
      </c>
      <c r="CR199" s="6" t="e">
        <f t="shared" si="236"/>
        <v>#REF!</v>
      </c>
      <c r="CS199" s="6" t="e">
        <f t="shared" si="236"/>
        <v>#REF!</v>
      </c>
      <c r="CT199" s="6" t="e">
        <f t="shared" si="236"/>
        <v>#REF!</v>
      </c>
      <c r="CU199" s="6" t="e">
        <f t="shared" si="236"/>
        <v>#REF!</v>
      </c>
      <c r="CV199" s="6" t="e">
        <f t="shared" si="236"/>
        <v>#REF!</v>
      </c>
      <c r="CW199" s="6" t="e">
        <f t="shared" si="236"/>
        <v>#REF!</v>
      </c>
      <c r="CX199" s="6" t="e">
        <f t="shared" si="236"/>
        <v>#REF!</v>
      </c>
      <c r="CY199" s="6" t="e">
        <f t="shared" si="236"/>
        <v>#REF!</v>
      </c>
      <c r="CZ199" s="6" t="e">
        <f t="shared" si="236"/>
        <v>#REF!</v>
      </c>
      <c r="DA199" s="6" t="e">
        <f t="shared" si="236"/>
        <v>#REF!</v>
      </c>
      <c r="DB199" s="6" t="e">
        <f t="shared" si="236"/>
        <v>#REF!</v>
      </c>
      <c r="DC199" s="6" t="e">
        <f t="shared" si="236"/>
        <v>#REF!</v>
      </c>
      <c r="DD199" s="6" t="e">
        <f t="shared" si="236"/>
        <v>#REF!</v>
      </c>
      <c r="DE199" s="6" t="e">
        <f t="shared" si="236"/>
        <v>#REF!</v>
      </c>
      <c r="DF199" s="6" t="e">
        <f t="shared" si="236"/>
        <v>#REF!</v>
      </c>
      <c r="DG199" s="6" t="e">
        <f t="shared" si="236"/>
        <v>#REF!</v>
      </c>
      <c r="DH199" s="6" t="e">
        <f t="shared" si="236"/>
        <v>#REF!</v>
      </c>
      <c r="DI199" s="6" t="e">
        <f t="shared" si="236"/>
        <v>#REF!</v>
      </c>
      <c r="DJ199" s="6" t="e">
        <f t="shared" si="236"/>
        <v>#REF!</v>
      </c>
      <c r="DK199" s="6" t="e">
        <f t="shared" si="236"/>
        <v>#REF!</v>
      </c>
      <c r="DL199" s="6" t="e">
        <f t="shared" si="236"/>
        <v>#REF!</v>
      </c>
      <c r="DM199" s="6" t="e">
        <f t="shared" si="236"/>
        <v>#REF!</v>
      </c>
      <c r="DN199" s="6" t="e">
        <f t="shared" si="236"/>
        <v>#REF!</v>
      </c>
      <c r="DO199" s="6" t="e">
        <f t="shared" si="236"/>
        <v>#REF!</v>
      </c>
      <c r="DP199" s="6" t="e">
        <f t="shared" si="236"/>
        <v>#REF!</v>
      </c>
      <c r="DQ199" s="6" t="e">
        <f t="shared" si="236"/>
        <v>#REF!</v>
      </c>
      <c r="DR199" s="6" t="e">
        <f t="shared" si="236"/>
        <v>#REF!</v>
      </c>
      <c r="DS199" s="6" t="e">
        <f t="shared" si="236"/>
        <v>#REF!</v>
      </c>
      <c r="DT199" s="6" t="e">
        <f t="shared" si="236"/>
        <v>#REF!</v>
      </c>
      <c r="DU199" s="6" t="e">
        <f t="shared" si="236"/>
        <v>#REF!</v>
      </c>
      <c r="DV199" s="6" t="e">
        <f t="shared" si="236"/>
        <v>#REF!</v>
      </c>
      <c r="DW199" s="6" t="e">
        <f t="shared" si="236"/>
        <v>#REF!</v>
      </c>
      <c r="DX199" s="6" t="e">
        <f t="shared" si="236"/>
        <v>#REF!</v>
      </c>
      <c r="DY199" s="6" t="e">
        <f t="shared" si="236"/>
        <v>#REF!</v>
      </c>
      <c r="DZ199" s="6" t="e">
        <f t="shared" si="236"/>
        <v>#REF!</v>
      </c>
      <c r="EA199" s="6" t="e">
        <f t="shared" si="236"/>
        <v>#REF!</v>
      </c>
      <c r="EB199" s="6" t="e">
        <f t="shared" si="236"/>
        <v>#REF!</v>
      </c>
      <c r="EC199" s="6" t="e">
        <f t="shared" si="236"/>
        <v>#REF!</v>
      </c>
      <c r="ED199" s="6" t="e">
        <f t="shared" si="236"/>
        <v>#REF!</v>
      </c>
      <c r="EE199" s="6" t="e">
        <f t="shared" si="236"/>
        <v>#REF!</v>
      </c>
      <c r="EF199" s="6" t="e">
        <f t="shared" si="236"/>
        <v>#REF!</v>
      </c>
      <c r="EG199" s="6" t="e">
        <f t="shared" si="236"/>
        <v>#REF!</v>
      </c>
      <c r="EH199" s="6" t="e">
        <f t="shared" si="236"/>
        <v>#REF!</v>
      </c>
      <c r="EI199" s="6" t="e">
        <f t="shared" si="236"/>
        <v>#REF!</v>
      </c>
      <c r="EJ199" s="6" t="e">
        <f t="shared" si="233"/>
        <v>#REF!</v>
      </c>
      <c r="EK199" s="6" t="e">
        <f t="shared" si="233"/>
        <v>#REF!</v>
      </c>
      <c r="EL199" s="6" t="e">
        <f t="shared" si="238"/>
        <v>#REF!</v>
      </c>
      <c r="EM199" s="6" t="e">
        <f t="shared" si="238"/>
        <v>#REF!</v>
      </c>
      <c r="EN199" s="6" t="e">
        <f t="shared" si="238"/>
        <v>#REF!</v>
      </c>
      <c r="EO199" s="6" t="e">
        <f t="shared" si="238"/>
        <v>#REF!</v>
      </c>
      <c r="EP199" s="6" t="e">
        <f t="shared" si="238"/>
        <v>#REF!</v>
      </c>
      <c r="EQ199" s="6" t="e">
        <f t="shared" si="238"/>
        <v>#REF!</v>
      </c>
      <c r="ER199" s="6" t="e">
        <f t="shared" si="238"/>
        <v>#REF!</v>
      </c>
      <c r="ES199" s="6" t="e">
        <f t="shared" si="238"/>
        <v>#REF!</v>
      </c>
      <c r="ET199" s="6" t="e">
        <f t="shared" si="238"/>
        <v>#REF!</v>
      </c>
      <c r="EU199" s="6" t="e">
        <f t="shared" si="238"/>
        <v>#REF!</v>
      </c>
      <c r="EV199" s="6" t="e">
        <f t="shared" si="238"/>
        <v>#REF!</v>
      </c>
      <c r="EW199" s="6" t="e">
        <f t="shared" si="238"/>
        <v>#REF!</v>
      </c>
      <c r="EX199" s="6" t="e">
        <f t="shared" si="238"/>
        <v>#REF!</v>
      </c>
      <c r="EY199" s="6" t="e">
        <f t="shared" si="238"/>
        <v>#REF!</v>
      </c>
      <c r="EZ199" s="6" t="e">
        <f t="shared" si="238"/>
        <v>#REF!</v>
      </c>
      <c r="FA199" s="6" t="e">
        <f t="shared" si="238"/>
        <v>#REF!</v>
      </c>
      <c r="FB199" s="6" t="e">
        <f t="shared" si="238"/>
        <v>#REF!</v>
      </c>
      <c r="FC199" s="6" t="e">
        <f t="shared" si="238"/>
        <v>#REF!</v>
      </c>
      <c r="FD199" s="6" t="e">
        <f t="shared" si="238"/>
        <v>#REF!</v>
      </c>
      <c r="FE199" s="6" t="e">
        <f t="shared" si="238"/>
        <v>#REF!</v>
      </c>
      <c r="FF199" s="6" t="e">
        <f t="shared" si="238"/>
        <v>#REF!</v>
      </c>
      <c r="FG199" s="6" t="e">
        <f t="shared" si="238"/>
        <v>#REF!</v>
      </c>
      <c r="FH199" s="6" t="e">
        <f t="shared" si="238"/>
        <v>#REF!</v>
      </c>
      <c r="FI199" s="6" t="e">
        <f t="shared" si="238"/>
        <v>#REF!</v>
      </c>
      <c r="FJ199" s="6" t="e">
        <f t="shared" si="238"/>
        <v>#REF!</v>
      </c>
      <c r="FK199" s="6" t="e">
        <f t="shared" si="238"/>
        <v>#REF!</v>
      </c>
      <c r="FL199" s="6" t="e">
        <f t="shared" si="238"/>
        <v>#REF!</v>
      </c>
      <c r="FM199" s="6" t="e">
        <f t="shared" si="238"/>
        <v>#REF!</v>
      </c>
      <c r="FN199" s="6" t="e">
        <f t="shared" si="238"/>
        <v>#REF!</v>
      </c>
      <c r="FO199" s="6" t="e">
        <f t="shared" si="238"/>
        <v>#REF!</v>
      </c>
      <c r="FP199" s="6" t="e">
        <f t="shared" si="238"/>
        <v>#REF!</v>
      </c>
      <c r="FQ199" s="6" t="e">
        <f t="shared" si="238"/>
        <v>#REF!</v>
      </c>
      <c r="FR199" s="6" t="e">
        <f t="shared" si="238"/>
        <v>#REF!</v>
      </c>
      <c r="FS199" s="6" t="e">
        <f t="shared" si="238"/>
        <v>#REF!</v>
      </c>
      <c r="FT199" s="6" t="e">
        <f t="shared" si="238"/>
        <v>#REF!</v>
      </c>
      <c r="FU199" s="6" t="e">
        <f t="shared" si="238"/>
        <v>#REF!</v>
      </c>
      <c r="FV199" s="6" t="e">
        <f t="shared" si="238"/>
        <v>#REF!</v>
      </c>
      <c r="FW199" s="6" t="e">
        <f t="shared" si="238"/>
        <v>#REF!</v>
      </c>
      <c r="FX199" s="6" t="e">
        <f t="shared" si="238"/>
        <v>#REF!</v>
      </c>
      <c r="FY199" s="6" t="e">
        <f t="shared" si="238"/>
        <v>#REF!</v>
      </c>
      <c r="FZ199" s="6" t="e">
        <f t="shared" si="238"/>
        <v>#REF!</v>
      </c>
      <c r="GA199" s="6" t="e">
        <f t="shared" si="238"/>
        <v>#REF!</v>
      </c>
      <c r="GB199" s="6" t="e">
        <f t="shared" si="238"/>
        <v>#REF!</v>
      </c>
      <c r="GC199" s="6" t="e">
        <f t="shared" si="238"/>
        <v>#REF!</v>
      </c>
      <c r="GD199" s="6" t="e">
        <f t="shared" si="238"/>
        <v>#REF!</v>
      </c>
      <c r="GE199" s="6" t="e">
        <f t="shared" si="238"/>
        <v>#REF!</v>
      </c>
      <c r="GF199" s="6" t="e">
        <f t="shared" si="238"/>
        <v>#REF!</v>
      </c>
      <c r="GG199" s="6" t="e">
        <f t="shared" si="238"/>
        <v>#REF!</v>
      </c>
      <c r="GH199" s="6" t="e">
        <f t="shared" si="238"/>
        <v>#REF!</v>
      </c>
      <c r="GI199" s="6" t="e">
        <f t="shared" si="238"/>
        <v>#REF!</v>
      </c>
      <c r="GJ199" s="6" t="e">
        <f t="shared" si="238"/>
        <v>#REF!</v>
      </c>
      <c r="GK199" s="6" t="e">
        <f t="shared" si="238"/>
        <v>#REF!</v>
      </c>
      <c r="GL199" s="6" t="e">
        <f t="shared" si="238"/>
        <v>#REF!</v>
      </c>
      <c r="GM199" s="6" t="e">
        <f t="shared" si="238"/>
        <v>#REF!</v>
      </c>
      <c r="GN199" s="6" t="e">
        <f t="shared" si="238"/>
        <v>#REF!</v>
      </c>
      <c r="GO199" s="6" t="e">
        <f t="shared" si="238"/>
        <v>#REF!</v>
      </c>
      <c r="GP199" s="6" t="e">
        <f t="shared" si="238"/>
        <v>#REF!</v>
      </c>
      <c r="GQ199" s="6" t="e">
        <f t="shared" si="238"/>
        <v>#REF!</v>
      </c>
      <c r="GR199" s="6" t="e">
        <f t="shared" si="238"/>
        <v>#REF!</v>
      </c>
      <c r="GS199" s="6" t="e">
        <f t="shared" si="238"/>
        <v>#REF!</v>
      </c>
      <c r="GT199" s="6" t="e">
        <f t="shared" si="238"/>
        <v>#REF!</v>
      </c>
      <c r="GU199" s="6" t="e">
        <f t="shared" si="238"/>
        <v>#REF!</v>
      </c>
      <c r="GV199" s="6" t="e">
        <f t="shared" si="238"/>
        <v>#REF!</v>
      </c>
      <c r="GW199" s="6" t="e">
        <f t="shared" si="238"/>
        <v>#REF!</v>
      </c>
      <c r="GX199" s="6" t="e">
        <f t="shared" si="237"/>
        <v>#REF!</v>
      </c>
      <c r="GY199" s="6" t="e">
        <f t="shared" si="237"/>
        <v>#REF!</v>
      </c>
      <c r="GZ199" s="6" t="e">
        <f t="shared" si="234"/>
        <v>#REF!</v>
      </c>
      <c r="HA199" s="6" t="e">
        <f t="shared" si="234"/>
        <v>#REF!</v>
      </c>
      <c r="HB199" s="6" t="e">
        <f t="shared" si="234"/>
        <v>#REF!</v>
      </c>
      <c r="HC199" s="6" t="e">
        <f t="shared" si="234"/>
        <v>#REF!</v>
      </c>
      <c r="HD199" s="6" t="e">
        <f t="shared" si="234"/>
        <v>#REF!</v>
      </c>
      <c r="HE199" s="6" t="e">
        <f t="shared" si="234"/>
        <v>#REF!</v>
      </c>
      <c r="HF199" s="6" t="e">
        <f t="shared" si="234"/>
        <v>#REF!</v>
      </c>
      <c r="HG199" s="6" t="e">
        <f t="shared" si="234"/>
        <v>#REF!</v>
      </c>
      <c r="HH199" s="6" t="e">
        <f t="shared" si="234"/>
        <v>#REF!</v>
      </c>
      <c r="HI199" s="6" t="e">
        <f t="shared" si="234"/>
        <v>#REF!</v>
      </c>
      <c r="HJ199" s="6" t="e">
        <f t="shared" si="234"/>
        <v>#REF!</v>
      </c>
      <c r="HK199" s="6" t="e">
        <f t="shared" si="234"/>
        <v>#REF!</v>
      </c>
      <c r="HL199" s="6" t="e">
        <f t="shared" si="234"/>
        <v>#REF!</v>
      </c>
      <c r="HM199" s="6" t="e">
        <f t="shared" si="234"/>
        <v>#REF!</v>
      </c>
      <c r="HN199" s="6" t="e">
        <f t="shared" si="234"/>
        <v>#REF!</v>
      </c>
      <c r="HO199" s="6" t="e">
        <f t="shared" si="234"/>
        <v>#REF!</v>
      </c>
      <c r="HP199" s="6" t="e">
        <f t="shared" si="234"/>
        <v>#REF!</v>
      </c>
      <c r="HQ199" s="6" t="e">
        <f t="shared" si="234"/>
        <v>#REF!</v>
      </c>
      <c r="HR199" s="6" t="e">
        <f t="shared" si="234"/>
        <v>#REF!</v>
      </c>
      <c r="HS199" s="6" t="e">
        <f t="shared" si="234"/>
        <v>#REF!</v>
      </c>
      <c r="HT199" s="6" t="e">
        <f t="shared" si="234"/>
        <v>#REF!</v>
      </c>
      <c r="HU199" s="6" t="e">
        <f t="shared" si="234"/>
        <v>#REF!</v>
      </c>
      <c r="HV199" s="6" t="e">
        <f t="shared" si="234"/>
        <v>#REF!</v>
      </c>
      <c r="HW199" s="6" t="e">
        <f t="shared" si="234"/>
        <v>#REF!</v>
      </c>
      <c r="HX199" s="6" t="e">
        <f t="shared" si="234"/>
        <v>#REF!</v>
      </c>
      <c r="HY199" s="6" t="e">
        <f t="shared" si="234"/>
        <v>#REF!</v>
      </c>
      <c r="HZ199" s="6" t="e">
        <f t="shared" si="234"/>
        <v>#REF!</v>
      </c>
      <c r="IA199" s="6" t="e">
        <f t="shared" si="234"/>
        <v>#REF!</v>
      </c>
      <c r="IB199" s="6" t="e">
        <f t="shared" si="234"/>
        <v>#REF!</v>
      </c>
      <c r="IC199" s="6" t="e">
        <f t="shared" si="234"/>
        <v>#REF!</v>
      </c>
      <c r="ID199" s="6" t="e">
        <f t="shared" si="234"/>
        <v>#REF!</v>
      </c>
      <c r="IE199" s="6" t="e">
        <f t="shared" si="234"/>
        <v>#REF!</v>
      </c>
      <c r="IF199" s="6" t="e">
        <f t="shared" si="234"/>
        <v>#REF!</v>
      </c>
      <c r="IG199" s="6" t="e">
        <f t="shared" si="234"/>
        <v>#REF!</v>
      </c>
      <c r="IH199" s="6" t="e">
        <f t="shared" si="234"/>
        <v>#REF!</v>
      </c>
      <c r="II199" s="6" t="e">
        <f t="shared" si="234"/>
        <v>#REF!</v>
      </c>
      <c r="IJ199" s="6" t="e">
        <f t="shared" si="234"/>
        <v>#REF!</v>
      </c>
      <c r="IK199" s="6" t="e">
        <f t="shared" si="234"/>
        <v>#REF!</v>
      </c>
      <c r="IL199" s="6" t="e">
        <f t="shared" si="234"/>
        <v>#REF!</v>
      </c>
      <c r="IM199" s="6" t="e">
        <f t="shared" si="234"/>
        <v>#REF!</v>
      </c>
      <c r="IN199" s="6" t="e">
        <f t="shared" si="234"/>
        <v>#REF!</v>
      </c>
      <c r="IO199" s="6" t="e">
        <f t="shared" si="234"/>
        <v>#REF!</v>
      </c>
      <c r="IP199" s="6" t="e">
        <f t="shared" si="234"/>
        <v>#REF!</v>
      </c>
      <c r="IQ199" s="6" t="e">
        <f t="shared" si="234"/>
        <v>#REF!</v>
      </c>
      <c r="IR199" s="6" t="e">
        <f t="shared" si="234"/>
        <v>#REF!</v>
      </c>
      <c r="IS199" s="6" t="e">
        <f t="shared" si="234"/>
        <v>#REF!</v>
      </c>
      <c r="IT199" s="6" t="e">
        <f t="shared" si="234"/>
        <v>#REF!</v>
      </c>
      <c r="IU199" s="6" t="e">
        <f t="shared" si="234"/>
        <v>#REF!</v>
      </c>
      <c r="IV199" s="6" t="e">
        <f t="shared" si="234"/>
        <v>#REF!</v>
      </c>
      <c r="IW199" s="6" t="e">
        <f t="shared" si="234"/>
        <v>#REF!</v>
      </c>
      <c r="IX199" s="6" t="e">
        <f t="shared" si="234"/>
        <v>#REF!</v>
      </c>
      <c r="IY199" s="6" t="e">
        <f t="shared" si="234"/>
        <v>#REF!</v>
      </c>
      <c r="IZ199" s="6" t="e">
        <f t="shared" si="234"/>
        <v>#REF!</v>
      </c>
      <c r="JA199" s="6" t="e">
        <f t="shared" si="234"/>
        <v>#REF!</v>
      </c>
      <c r="JB199" s="6" t="e">
        <f t="shared" si="234"/>
        <v>#REF!</v>
      </c>
      <c r="JC199" s="6" t="e">
        <f t="shared" si="234"/>
        <v>#REF!</v>
      </c>
      <c r="JD199" s="6" t="e">
        <f t="shared" si="234"/>
        <v>#REF!</v>
      </c>
      <c r="JE199" s="6" t="e">
        <f t="shared" si="234"/>
        <v>#REF!</v>
      </c>
      <c r="JF199" s="6" t="e">
        <f t="shared" si="234"/>
        <v>#REF!</v>
      </c>
      <c r="JG199" s="6" t="e">
        <f t="shared" si="234"/>
        <v>#REF!</v>
      </c>
      <c r="JH199" s="6" t="e">
        <f t="shared" si="234"/>
        <v>#REF!</v>
      </c>
      <c r="JI199" s="6" t="e">
        <f t="shared" si="239"/>
        <v>#REF!</v>
      </c>
      <c r="JJ199" s="6" t="e">
        <f t="shared" si="239"/>
        <v>#REF!</v>
      </c>
      <c r="JK199" s="6" t="e">
        <f t="shared" si="239"/>
        <v>#REF!</v>
      </c>
      <c r="JL199" s="6" t="e">
        <f t="shared" si="239"/>
        <v>#REF!</v>
      </c>
      <c r="JM199" s="6" t="e">
        <f t="shared" si="239"/>
        <v>#REF!</v>
      </c>
      <c r="JN199" s="6" t="e">
        <f t="shared" si="239"/>
        <v>#REF!</v>
      </c>
      <c r="JO199" s="6" t="e">
        <f t="shared" si="239"/>
        <v>#REF!</v>
      </c>
      <c r="JP199" s="6" t="e">
        <f t="shared" si="239"/>
        <v>#REF!</v>
      </c>
      <c r="JQ199" s="6" t="e">
        <f t="shared" si="239"/>
        <v>#REF!</v>
      </c>
      <c r="JR199" s="6" t="e">
        <f t="shared" si="239"/>
        <v>#REF!</v>
      </c>
      <c r="JS199" s="6" t="e">
        <f t="shared" si="239"/>
        <v>#REF!</v>
      </c>
    </row>
    <row r="200" spans="1:279" ht="14.5" x14ac:dyDescent="0.35">
      <c r="A200" s="8">
        <v>198</v>
      </c>
      <c r="B200" s="9">
        <v>42901</v>
      </c>
      <c r="C200" s="10">
        <v>405.86</v>
      </c>
      <c r="D200" s="8">
        <f t="shared" si="230"/>
        <v>12.331481481481717</v>
      </c>
      <c r="I200" s="6">
        <v>198</v>
      </c>
      <c r="J200" s="6">
        <f t="shared" si="231"/>
        <v>152.06543552812653</v>
      </c>
      <c r="K200" s="6">
        <f t="shared" si="232"/>
        <v>130.48534293553351</v>
      </c>
      <c r="L200" s="6">
        <f t="shared" si="235"/>
        <v>111.49486145405142</v>
      </c>
      <c r="M200" s="6">
        <f t="shared" si="235"/>
        <v>112.60469478738517</v>
      </c>
      <c r="N200" s="6">
        <f t="shared" si="235"/>
        <v>131.10191700960775</v>
      </c>
      <c r="O200" s="6">
        <f t="shared" si="235"/>
        <v>150.09239849108914</v>
      </c>
      <c r="P200" s="6">
        <f t="shared" si="235"/>
        <v>163.04045404664507</v>
      </c>
      <c r="Q200" s="6">
        <f t="shared" si="235"/>
        <v>172.65900960220048</v>
      </c>
      <c r="R200" s="6">
        <f t="shared" si="235"/>
        <v>181.29104663923823</v>
      </c>
      <c r="S200" s="6">
        <f t="shared" si="235"/>
        <v>187.95004663923791</v>
      </c>
      <c r="T200" s="6">
        <f t="shared" si="235"/>
        <v>191.64949108368259</v>
      </c>
      <c r="U200" s="6">
        <f t="shared" si="235"/>
        <v>189.9230836762753</v>
      </c>
      <c r="V200" s="6">
        <f t="shared" si="235"/>
        <v>179.19469478738617</v>
      </c>
      <c r="W200" s="6">
        <f t="shared" si="235"/>
        <v>159.83426886145995</v>
      </c>
      <c r="X200" s="6">
        <f t="shared" si="235"/>
        <v>142.81682441701523</v>
      </c>
      <c r="Y200" s="6">
        <f t="shared" si="235"/>
        <v>143.68002812071887</v>
      </c>
      <c r="Z200" s="6">
        <f t="shared" si="235"/>
        <v>161.80730589849662</v>
      </c>
      <c r="AA200" s="6">
        <f t="shared" si="235"/>
        <v>179.93458367627508</v>
      </c>
      <c r="AB200" s="6">
        <f t="shared" si="235"/>
        <v>193.12926886146045</v>
      </c>
      <c r="AC200" s="6">
        <f t="shared" si="235"/>
        <v>202.13125034294231</v>
      </c>
      <c r="AD200" s="6">
        <f t="shared" si="235"/>
        <v>207.31047256516413</v>
      </c>
      <c r="AE200" s="6">
        <f t="shared" si="235"/>
        <v>214.09278737997923</v>
      </c>
      <c r="AF200" s="6">
        <f t="shared" si="235"/>
        <v>219.51863923183114</v>
      </c>
      <c r="AG200" s="6">
        <f t="shared" si="235"/>
        <v>219.64195404664585</v>
      </c>
      <c r="AH200" s="6">
        <f t="shared" si="235"/>
        <v>209.65345404664563</v>
      </c>
      <c r="AI200" s="6">
        <f t="shared" si="235"/>
        <v>189.30650960220109</v>
      </c>
      <c r="AJ200" s="6">
        <f t="shared" si="235"/>
        <v>174.01547256516363</v>
      </c>
      <c r="AK200" s="6">
        <f t="shared" si="235"/>
        <v>177.46828737997888</v>
      </c>
      <c r="AL200" s="6">
        <f t="shared" si="235"/>
        <v>196.21213923183086</v>
      </c>
      <c r="AM200" s="6">
        <f t="shared" si="235"/>
        <v>213.84615775034982</v>
      </c>
      <c r="AN200" s="6">
        <f t="shared" si="235"/>
        <v>224.82117626886836</v>
      </c>
      <c r="AO200" s="6">
        <f t="shared" si="235"/>
        <v>233.08326886146131</v>
      </c>
      <c r="AP200" s="6">
        <f t="shared" si="235"/>
        <v>239.49563923183157</v>
      </c>
      <c r="AQ200" s="6">
        <f t="shared" si="235"/>
        <v>245.53806515775773</v>
      </c>
      <c r="AR200" s="6">
        <f t="shared" si="235"/>
        <v>250.71728737998026</v>
      </c>
      <c r="AS200" s="6">
        <f t="shared" si="235"/>
        <v>250.10071330590603</v>
      </c>
      <c r="AT200" s="6">
        <f t="shared" si="235"/>
        <v>238.63243552812796</v>
      </c>
      <c r="AU200" s="6">
        <f t="shared" si="235"/>
        <v>217.54560219479447</v>
      </c>
      <c r="AV200" s="6">
        <f t="shared" si="235"/>
        <v>199.78826886146081</v>
      </c>
      <c r="AW200" s="6">
        <f t="shared" si="235"/>
        <v>203.11776886146066</v>
      </c>
      <c r="AX200" s="6">
        <f t="shared" si="235"/>
        <v>223.58802812072062</v>
      </c>
      <c r="AY200" s="6">
        <f t="shared" si="235"/>
        <v>243.19508367627623</v>
      </c>
      <c r="AZ200" s="6">
        <f t="shared" si="235"/>
        <v>254.17010219479479</v>
      </c>
      <c r="BA200" s="6">
        <f t="shared" si="235"/>
        <v>261.56899108368412</v>
      </c>
      <c r="BB200" s="6">
        <f t="shared" si="235"/>
        <v>267.24147256516545</v>
      </c>
      <c r="BC200" s="6">
        <f t="shared" si="235"/>
        <v>270.81760219479537</v>
      </c>
      <c r="BD200" s="6">
        <f t="shared" si="235"/>
        <v>274.76367626886946</v>
      </c>
      <c r="BE200" s="6">
        <f t="shared" si="235"/>
        <v>277.22997256516567</v>
      </c>
      <c r="BF200" s="6">
        <f t="shared" si="235"/>
        <v>267.24147256516545</v>
      </c>
      <c r="BG200" s="6">
        <f t="shared" si="235"/>
        <v>245.66137997257243</v>
      </c>
      <c r="BH200" s="6">
        <f t="shared" si="235"/>
        <v>229.63045404664607</v>
      </c>
      <c r="BI200" s="6">
        <f t="shared" si="235"/>
        <v>232.4666947873871</v>
      </c>
      <c r="BJ200" s="6">
        <f t="shared" si="235"/>
        <v>250.34734293553544</v>
      </c>
      <c r="BK200" s="6">
        <f t="shared" si="235"/>
        <v>271.92743552812846</v>
      </c>
      <c r="BL200" s="6">
        <f t="shared" si="235"/>
        <v>284.50554663924026</v>
      </c>
      <c r="BM200" s="6">
        <f t="shared" si="235"/>
        <v>291.65780589849948</v>
      </c>
      <c r="BN200" s="6">
        <f t="shared" si="235"/>
        <v>297.3302873799808</v>
      </c>
      <c r="BO200" s="6">
        <f t="shared" si="235"/>
        <v>303.74265775035178</v>
      </c>
      <c r="BP200" s="6">
        <f t="shared" si="235"/>
        <v>308.92187997257361</v>
      </c>
      <c r="BQ200" s="6">
        <f t="shared" si="235"/>
        <v>307.31878737998102</v>
      </c>
      <c r="BR200" s="6">
        <f t="shared" si="235"/>
        <v>294.74067626886989</v>
      </c>
      <c r="BS200" s="6">
        <f t="shared" si="235"/>
        <v>273.16058367627687</v>
      </c>
      <c r="BT200" s="6">
        <f t="shared" si="235"/>
        <v>257.49960219479533</v>
      </c>
      <c r="BU200" s="6">
        <f t="shared" si="235"/>
        <v>260.21252812072095</v>
      </c>
      <c r="BV200" s="6">
        <f t="shared" si="235"/>
        <v>278.83306515775826</v>
      </c>
      <c r="BW200" s="6">
        <f t="shared" ref="BW200:EH203" si="240">INDEX($D$3:$D$272,$I200,1)*INDEX($D$3:$D$272,$I200+BW$2,1)</f>
        <v>298.93337997257339</v>
      </c>
      <c r="BX200" s="6">
        <f t="shared" si="240"/>
        <v>311.63480589849991</v>
      </c>
      <c r="BY200" s="6">
        <f t="shared" si="240"/>
        <v>318.17049108368491</v>
      </c>
      <c r="BZ200" s="6">
        <f t="shared" si="240"/>
        <v>322.60982441701844</v>
      </c>
      <c r="CA200" s="6">
        <f t="shared" si="240"/>
        <v>327.78904663924101</v>
      </c>
      <c r="CB200" s="6">
        <f t="shared" si="240"/>
        <v>332.59832441701866</v>
      </c>
      <c r="CC200" s="6">
        <f t="shared" si="240"/>
        <v>332.10506515775916</v>
      </c>
      <c r="CD200" s="6">
        <f t="shared" si="240"/>
        <v>320.39015775035165</v>
      </c>
      <c r="CE200" s="6" t="e">
        <f t="shared" si="240"/>
        <v>#REF!</v>
      </c>
      <c r="CF200" s="6" t="e">
        <f t="shared" si="240"/>
        <v>#REF!</v>
      </c>
      <c r="CG200" s="6" t="e">
        <f t="shared" si="240"/>
        <v>#REF!</v>
      </c>
      <c r="CH200" s="6" t="e">
        <f t="shared" si="240"/>
        <v>#REF!</v>
      </c>
      <c r="CI200" s="6" t="e">
        <f t="shared" si="240"/>
        <v>#REF!</v>
      </c>
      <c r="CJ200" s="6" t="e">
        <f t="shared" si="240"/>
        <v>#REF!</v>
      </c>
      <c r="CK200" s="6" t="e">
        <f t="shared" si="240"/>
        <v>#REF!</v>
      </c>
      <c r="CL200" s="6" t="e">
        <f t="shared" si="240"/>
        <v>#REF!</v>
      </c>
      <c r="CM200" s="6" t="e">
        <f t="shared" si="240"/>
        <v>#REF!</v>
      </c>
      <c r="CN200" s="6" t="e">
        <f t="shared" si="240"/>
        <v>#REF!</v>
      </c>
      <c r="CO200" s="6" t="e">
        <f t="shared" si="240"/>
        <v>#REF!</v>
      </c>
      <c r="CP200" s="6" t="e">
        <f t="shared" si="240"/>
        <v>#REF!</v>
      </c>
      <c r="CQ200" s="6" t="e">
        <f t="shared" si="240"/>
        <v>#REF!</v>
      </c>
      <c r="CR200" s="6" t="e">
        <f t="shared" si="240"/>
        <v>#REF!</v>
      </c>
      <c r="CS200" s="6" t="e">
        <f t="shared" si="240"/>
        <v>#REF!</v>
      </c>
      <c r="CT200" s="6" t="e">
        <f t="shared" si="240"/>
        <v>#REF!</v>
      </c>
      <c r="CU200" s="6" t="e">
        <f t="shared" si="240"/>
        <v>#REF!</v>
      </c>
      <c r="CV200" s="6" t="e">
        <f t="shared" si="240"/>
        <v>#REF!</v>
      </c>
      <c r="CW200" s="6" t="e">
        <f t="shared" si="240"/>
        <v>#REF!</v>
      </c>
      <c r="CX200" s="6" t="e">
        <f t="shared" si="240"/>
        <v>#REF!</v>
      </c>
      <c r="CY200" s="6" t="e">
        <f t="shared" si="240"/>
        <v>#REF!</v>
      </c>
      <c r="CZ200" s="6" t="e">
        <f t="shared" si="240"/>
        <v>#REF!</v>
      </c>
      <c r="DA200" s="6" t="e">
        <f t="shared" si="240"/>
        <v>#REF!</v>
      </c>
      <c r="DB200" s="6" t="e">
        <f t="shared" si="240"/>
        <v>#REF!</v>
      </c>
      <c r="DC200" s="6" t="e">
        <f t="shared" si="240"/>
        <v>#REF!</v>
      </c>
      <c r="DD200" s="6" t="e">
        <f t="shared" si="240"/>
        <v>#REF!</v>
      </c>
      <c r="DE200" s="6" t="e">
        <f t="shared" si="240"/>
        <v>#REF!</v>
      </c>
      <c r="DF200" s="6" t="e">
        <f t="shared" si="240"/>
        <v>#REF!</v>
      </c>
      <c r="DG200" s="6" t="e">
        <f t="shared" si="240"/>
        <v>#REF!</v>
      </c>
      <c r="DH200" s="6" t="e">
        <f t="shared" si="240"/>
        <v>#REF!</v>
      </c>
      <c r="DI200" s="6" t="e">
        <f t="shared" si="240"/>
        <v>#REF!</v>
      </c>
      <c r="DJ200" s="6" t="e">
        <f t="shared" si="240"/>
        <v>#REF!</v>
      </c>
      <c r="DK200" s="6" t="e">
        <f t="shared" si="240"/>
        <v>#REF!</v>
      </c>
      <c r="DL200" s="6" t="e">
        <f t="shared" si="240"/>
        <v>#REF!</v>
      </c>
      <c r="DM200" s="6" t="e">
        <f t="shared" si="240"/>
        <v>#REF!</v>
      </c>
      <c r="DN200" s="6" t="e">
        <f t="shared" si="240"/>
        <v>#REF!</v>
      </c>
      <c r="DO200" s="6" t="e">
        <f t="shared" si="240"/>
        <v>#REF!</v>
      </c>
      <c r="DP200" s="6" t="e">
        <f t="shared" si="240"/>
        <v>#REF!</v>
      </c>
      <c r="DQ200" s="6" t="e">
        <f t="shared" si="240"/>
        <v>#REF!</v>
      </c>
      <c r="DR200" s="6" t="e">
        <f t="shared" si="240"/>
        <v>#REF!</v>
      </c>
      <c r="DS200" s="6" t="e">
        <f t="shared" si="240"/>
        <v>#REF!</v>
      </c>
      <c r="DT200" s="6" t="e">
        <f t="shared" si="240"/>
        <v>#REF!</v>
      </c>
      <c r="DU200" s="6" t="e">
        <f t="shared" si="240"/>
        <v>#REF!</v>
      </c>
      <c r="DV200" s="6" t="e">
        <f t="shared" si="240"/>
        <v>#REF!</v>
      </c>
      <c r="DW200" s="6" t="e">
        <f t="shared" si="240"/>
        <v>#REF!</v>
      </c>
      <c r="DX200" s="6" t="e">
        <f t="shared" si="240"/>
        <v>#REF!</v>
      </c>
      <c r="DY200" s="6" t="e">
        <f t="shared" si="240"/>
        <v>#REF!</v>
      </c>
      <c r="DZ200" s="6" t="e">
        <f t="shared" si="240"/>
        <v>#REF!</v>
      </c>
      <c r="EA200" s="6" t="e">
        <f t="shared" si="240"/>
        <v>#REF!</v>
      </c>
      <c r="EB200" s="6" t="e">
        <f t="shared" si="240"/>
        <v>#REF!</v>
      </c>
      <c r="EC200" s="6" t="e">
        <f t="shared" si="240"/>
        <v>#REF!</v>
      </c>
      <c r="ED200" s="6" t="e">
        <f t="shared" si="240"/>
        <v>#REF!</v>
      </c>
      <c r="EE200" s="6" t="e">
        <f t="shared" si="240"/>
        <v>#REF!</v>
      </c>
      <c r="EF200" s="6" t="e">
        <f t="shared" si="240"/>
        <v>#REF!</v>
      </c>
      <c r="EG200" s="6" t="e">
        <f t="shared" si="240"/>
        <v>#REF!</v>
      </c>
      <c r="EH200" s="6" t="e">
        <f t="shared" si="240"/>
        <v>#REF!</v>
      </c>
      <c r="EI200" s="6" t="e">
        <f t="shared" si="236"/>
        <v>#REF!</v>
      </c>
      <c r="EJ200" s="6" t="e">
        <f t="shared" si="233"/>
        <v>#REF!</v>
      </c>
      <c r="EK200" s="6" t="e">
        <f t="shared" si="233"/>
        <v>#REF!</v>
      </c>
      <c r="EL200" s="6" t="e">
        <f t="shared" si="238"/>
        <v>#REF!</v>
      </c>
      <c r="EM200" s="6" t="e">
        <f t="shared" si="238"/>
        <v>#REF!</v>
      </c>
      <c r="EN200" s="6" t="e">
        <f t="shared" si="238"/>
        <v>#REF!</v>
      </c>
      <c r="EO200" s="6" t="e">
        <f t="shared" si="238"/>
        <v>#REF!</v>
      </c>
      <c r="EP200" s="6" t="e">
        <f t="shared" si="238"/>
        <v>#REF!</v>
      </c>
      <c r="EQ200" s="6" t="e">
        <f t="shared" si="238"/>
        <v>#REF!</v>
      </c>
      <c r="ER200" s="6" t="e">
        <f t="shared" si="238"/>
        <v>#REF!</v>
      </c>
      <c r="ES200" s="6" t="e">
        <f t="shared" si="238"/>
        <v>#REF!</v>
      </c>
      <c r="ET200" s="6" t="e">
        <f t="shared" si="238"/>
        <v>#REF!</v>
      </c>
      <c r="EU200" s="6" t="e">
        <f t="shared" si="238"/>
        <v>#REF!</v>
      </c>
      <c r="EV200" s="6" t="e">
        <f t="shared" si="238"/>
        <v>#REF!</v>
      </c>
      <c r="EW200" s="6" t="e">
        <f t="shared" si="238"/>
        <v>#REF!</v>
      </c>
      <c r="EX200" s="6" t="e">
        <f t="shared" si="238"/>
        <v>#REF!</v>
      </c>
      <c r="EY200" s="6" t="e">
        <f t="shared" si="238"/>
        <v>#REF!</v>
      </c>
      <c r="EZ200" s="6" t="e">
        <f t="shared" si="238"/>
        <v>#REF!</v>
      </c>
      <c r="FA200" s="6" t="e">
        <f t="shared" si="238"/>
        <v>#REF!</v>
      </c>
      <c r="FB200" s="6" t="e">
        <f t="shared" si="238"/>
        <v>#REF!</v>
      </c>
      <c r="FC200" s="6" t="e">
        <f t="shared" si="238"/>
        <v>#REF!</v>
      </c>
      <c r="FD200" s="6" t="e">
        <f t="shared" si="238"/>
        <v>#REF!</v>
      </c>
      <c r="FE200" s="6" t="e">
        <f t="shared" si="238"/>
        <v>#REF!</v>
      </c>
      <c r="FF200" s="6" t="e">
        <f t="shared" si="238"/>
        <v>#REF!</v>
      </c>
      <c r="FG200" s="6" t="e">
        <f t="shared" si="238"/>
        <v>#REF!</v>
      </c>
      <c r="FH200" s="6" t="e">
        <f t="shared" si="238"/>
        <v>#REF!</v>
      </c>
      <c r="FI200" s="6" t="e">
        <f t="shared" si="238"/>
        <v>#REF!</v>
      </c>
      <c r="FJ200" s="6" t="e">
        <f t="shared" si="238"/>
        <v>#REF!</v>
      </c>
      <c r="FK200" s="6" t="e">
        <f t="shared" si="238"/>
        <v>#REF!</v>
      </c>
      <c r="FL200" s="6" t="e">
        <f t="shared" si="238"/>
        <v>#REF!</v>
      </c>
      <c r="FM200" s="6" t="e">
        <f t="shared" si="238"/>
        <v>#REF!</v>
      </c>
      <c r="FN200" s="6" t="e">
        <f t="shared" si="238"/>
        <v>#REF!</v>
      </c>
      <c r="FO200" s="6" t="e">
        <f t="shared" si="238"/>
        <v>#REF!</v>
      </c>
      <c r="FP200" s="6" t="e">
        <f t="shared" si="238"/>
        <v>#REF!</v>
      </c>
      <c r="FQ200" s="6" t="e">
        <f t="shared" si="238"/>
        <v>#REF!</v>
      </c>
      <c r="FR200" s="6" t="e">
        <f t="shared" si="238"/>
        <v>#REF!</v>
      </c>
      <c r="FS200" s="6" t="e">
        <f t="shared" si="238"/>
        <v>#REF!</v>
      </c>
      <c r="FT200" s="6" t="e">
        <f t="shared" si="238"/>
        <v>#REF!</v>
      </c>
      <c r="FU200" s="6" t="e">
        <f t="shared" si="238"/>
        <v>#REF!</v>
      </c>
      <c r="FV200" s="6" t="e">
        <f t="shared" si="238"/>
        <v>#REF!</v>
      </c>
      <c r="FW200" s="6" t="e">
        <f t="shared" si="238"/>
        <v>#REF!</v>
      </c>
      <c r="FX200" s="6" t="e">
        <f t="shared" si="238"/>
        <v>#REF!</v>
      </c>
      <c r="FY200" s="6" t="e">
        <f t="shared" si="238"/>
        <v>#REF!</v>
      </c>
      <c r="FZ200" s="6" t="e">
        <f t="shared" si="238"/>
        <v>#REF!</v>
      </c>
      <c r="GA200" s="6" t="e">
        <f t="shared" si="238"/>
        <v>#REF!</v>
      </c>
      <c r="GB200" s="6" t="e">
        <f t="shared" si="238"/>
        <v>#REF!</v>
      </c>
      <c r="GC200" s="6" t="e">
        <f t="shared" si="238"/>
        <v>#REF!</v>
      </c>
      <c r="GD200" s="6" t="e">
        <f t="shared" si="238"/>
        <v>#REF!</v>
      </c>
      <c r="GE200" s="6" t="e">
        <f t="shared" si="238"/>
        <v>#REF!</v>
      </c>
      <c r="GF200" s="6" t="e">
        <f t="shared" si="238"/>
        <v>#REF!</v>
      </c>
      <c r="GG200" s="6" t="e">
        <f t="shared" si="238"/>
        <v>#REF!</v>
      </c>
      <c r="GH200" s="6" t="e">
        <f t="shared" si="238"/>
        <v>#REF!</v>
      </c>
      <c r="GI200" s="6" t="e">
        <f t="shared" si="238"/>
        <v>#REF!</v>
      </c>
      <c r="GJ200" s="6" t="e">
        <f t="shared" si="238"/>
        <v>#REF!</v>
      </c>
      <c r="GK200" s="6" t="e">
        <f t="shared" si="238"/>
        <v>#REF!</v>
      </c>
      <c r="GL200" s="6" t="e">
        <f t="shared" si="238"/>
        <v>#REF!</v>
      </c>
      <c r="GM200" s="6" t="e">
        <f t="shared" si="238"/>
        <v>#REF!</v>
      </c>
      <c r="GN200" s="6" t="e">
        <f t="shared" si="238"/>
        <v>#REF!</v>
      </c>
      <c r="GO200" s="6" t="e">
        <f t="shared" si="238"/>
        <v>#REF!</v>
      </c>
      <c r="GP200" s="6" t="e">
        <f t="shared" si="238"/>
        <v>#REF!</v>
      </c>
      <c r="GQ200" s="6" t="e">
        <f t="shared" si="238"/>
        <v>#REF!</v>
      </c>
      <c r="GR200" s="6" t="e">
        <f t="shared" si="238"/>
        <v>#REF!</v>
      </c>
      <c r="GS200" s="6" t="e">
        <f t="shared" si="238"/>
        <v>#REF!</v>
      </c>
      <c r="GT200" s="6" t="e">
        <f t="shared" si="238"/>
        <v>#REF!</v>
      </c>
      <c r="GU200" s="6" t="e">
        <f t="shared" si="238"/>
        <v>#REF!</v>
      </c>
      <c r="GV200" s="6" t="e">
        <f t="shared" si="238"/>
        <v>#REF!</v>
      </c>
      <c r="GW200" s="6" t="e">
        <f t="shared" si="238"/>
        <v>#REF!</v>
      </c>
      <c r="GX200" s="6" t="e">
        <f t="shared" si="237"/>
        <v>#REF!</v>
      </c>
      <c r="GY200" s="6" t="e">
        <f t="shared" si="237"/>
        <v>#REF!</v>
      </c>
      <c r="GZ200" s="6" t="e">
        <f t="shared" si="234"/>
        <v>#REF!</v>
      </c>
      <c r="HA200" s="6" t="e">
        <f t="shared" si="234"/>
        <v>#REF!</v>
      </c>
      <c r="HB200" s="6" t="e">
        <f t="shared" si="234"/>
        <v>#REF!</v>
      </c>
      <c r="HC200" s="6" t="e">
        <f t="shared" si="234"/>
        <v>#REF!</v>
      </c>
      <c r="HD200" s="6" t="e">
        <f t="shared" si="234"/>
        <v>#REF!</v>
      </c>
      <c r="HE200" s="6" t="e">
        <f t="shared" si="234"/>
        <v>#REF!</v>
      </c>
      <c r="HF200" s="6" t="e">
        <f t="shared" si="234"/>
        <v>#REF!</v>
      </c>
      <c r="HG200" s="6" t="e">
        <f t="shared" si="234"/>
        <v>#REF!</v>
      </c>
      <c r="HH200" s="6" t="e">
        <f t="shared" ref="HH200:JS215" si="241">INDEX($D$3:$D$272,$I200,1)*INDEX($D$3:$D$272,$I200+HH$2,1)</f>
        <v>#REF!</v>
      </c>
      <c r="HI200" s="6" t="e">
        <f t="shared" si="241"/>
        <v>#REF!</v>
      </c>
      <c r="HJ200" s="6" t="e">
        <f t="shared" si="241"/>
        <v>#REF!</v>
      </c>
      <c r="HK200" s="6" t="e">
        <f t="shared" si="241"/>
        <v>#REF!</v>
      </c>
      <c r="HL200" s="6" t="e">
        <f t="shared" si="241"/>
        <v>#REF!</v>
      </c>
      <c r="HM200" s="6" t="e">
        <f t="shared" si="241"/>
        <v>#REF!</v>
      </c>
      <c r="HN200" s="6" t="e">
        <f t="shared" si="241"/>
        <v>#REF!</v>
      </c>
      <c r="HO200" s="6" t="e">
        <f t="shared" si="241"/>
        <v>#REF!</v>
      </c>
      <c r="HP200" s="6" t="e">
        <f t="shared" si="241"/>
        <v>#REF!</v>
      </c>
      <c r="HQ200" s="6" t="e">
        <f t="shared" si="241"/>
        <v>#REF!</v>
      </c>
      <c r="HR200" s="6" t="e">
        <f t="shared" si="241"/>
        <v>#REF!</v>
      </c>
      <c r="HS200" s="6" t="e">
        <f t="shared" si="241"/>
        <v>#REF!</v>
      </c>
      <c r="HT200" s="6" t="e">
        <f t="shared" si="241"/>
        <v>#REF!</v>
      </c>
      <c r="HU200" s="6" t="e">
        <f t="shared" si="241"/>
        <v>#REF!</v>
      </c>
      <c r="HV200" s="6" t="e">
        <f t="shared" si="241"/>
        <v>#REF!</v>
      </c>
      <c r="HW200" s="6" t="e">
        <f t="shared" si="241"/>
        <v>#REF!</v>
      </c>
      <c r="HX200" s="6" t="e">
        <f t="shared" si="241"/>
        <v>#REF!</v>
      </c>
      <c r="HY200" s="6" t="e">
        <f t="shared" si="241"/>
        <v>#REF!</v>
      </c>
      <c r="HZ200" s="6" t="e">
        <f t="shared" si="241"/>
        <v>#REF!</v>
      </c>
      <c r="IA200" s="6" t="e">
        <f t="shared" si="241"/>
        <v>#REF!</v>
      </c>
      <c r="IB200" s="6" t="e">
        <f t="shared" si="241"/>
        <v>#REF!</v>
      </c>
      <c r="IC200" s="6" t="e">
        <f t="shared" si="241"/>
        <v>#REF!</v>
      </c>
      <c r="ID200" s="6" t="e">
        <f t="shared" si="241"/>
        <v>#REF!</v>
      </c>
      <c r="IE200" s="6" t="e">
        <f t="shared" si="241"/>
        <v>#REF!</v>
      </c>
      <c r="IF200" s="6" t="e">
        <f t="shared" si="241"/>
        <v>#REF!</v>
      </c>
      <c r="IG200" s="6" t="e">
        <f t="shared" si="241"/>
        <v>#REF!</v>
      </c>
      <c r="IH200" s="6" t="e">
        <f t="shared" si="241"/>
        <v>#REF!</v>
      </c>
      <c r="II200" s="6" t="e">
        <f t="shared" si="241"/>
        <v>#REF!</v>
      </c>
      <c r="IJ200" s="6" t="e">
        <f t="shared" si="241"/>
        <v>#REF!</v>
      </c>
      <c r="IK200" s="6" t="e">
        <f t="shared" si="241"/>
        <v>#REF!</v>
      </c>
      <c r="IL200" s="6" t="e">
        <f t="shared" si="241"/>
        <v>#REF!</v>
      </c>
      <c r="IM200" s="6" t="e">
        <f t="shared" si="241"/>
        <v>#REF!</v>
      </c>
      <c r="IN200" s="6" t="e">
        <f t="shared" si="241"/>
        <v>#REF!</v>
      </c>
      <c r="IO200" s="6" t="e">
        <f t="shared" si="241"/>
        <v>#REF!</v>
      </c>
      <c r="IP200" s="6" t="e">
        <f t="shared" si="241"/>
        <v>#REF!</v>
      </c>
      <c r="IQ200" s="6" t="e">
        <f t="shared" si="241"/>
        <v>#REF!</v>
      </c>
      <c r="IR200" s="6" t="e">
        <f t="shared" si="241"/>
        <v>#REF!</v>
      </c>
      <c r="IS200" s="6" t="e">
        <f t="shared" si="241"/>
        <v>#REF!</v>
      </c>
      <c r="IT200" s="6" t="e">
        <f t="shared" si="241"/>
        <v>#REF!</v>
      </c>
      <c r="IU200" s="6" t="e">
        <f t="shared" si="241"/>
        <v>#REF!</v>
      </c>
      <c r="IV200" s="6" t="e">
        <f t="shared" si="241"/>
        <v>#REF!</v>
      </c>
      <c r="IW200" s="6" t="e">
        <f t="shared" si="241"/>
        <v>#REF!</v>
      </c>
      <c r="IX200" s="6" t="e">
        <f t="shared" si="241"/>
        <v>#REF!</v>
      </c>
      <c r="IY200" s="6" t="e">
        <f t="shared" si="241"/>
        <v>#REF!</v>
      </c>
      <c r="IZ200" s="6" t="e">
        <f t="shared" si="241"/>
        <v>#REF!</v>
      </c>
      <c r="JA200" s="6" t="e">
        <f t="shared" si="241"/>
        <v>#REF!</v>
      </c>
      <c r="JB200" s="6" t="e">
        <f t="shared" si="241"/>
        <v>#REF!</v>
      </c>
      <c r="JC200" s="6" t="e">
        <f t="shared" si="241"/>
        <v>#REF!</v>
      </c>
      <c r="JD200" s="6" t="e">
        <f t="shared" si="241"/>
        <v>#REF!</v>
      </c>
      <c r="JE200" s="6" t="e">
        <f t="shared" si="241"/>
        <v>#REF!</v>
      </c>
      <c r="JF200" s="6" t="e">
        <f t="shared" si="241"/>
        <v>#REF!</v>
      </c>
      <c r="JG200" s="6" t="e">
        <f t="shared" si="241"/>
        <v>#REF!</v>
      </c>
      <c r="JH200" s="6" t="e">
        <f t="shared" si="241"/>
        <v>#REF!</v>
      </c>
      <c r="JI200" s="6" t="e">
        <f t="shared" si="241"/>
        <v>#REF!</v>
      </c>
      <c r="JJ200" s="6" t="e">
        <f t="shared" si="241"/>
        <v>#REF!</v>
      </c>
      <c r="JK200" s="6" t="e">
        <f t="shared" si="241"/>
        <v>#REF!</v>
      </c>
      <c r="JL200" s="6" t="e">
        <f t="shared" si="241"/>
        <v>#REF!</v>
      </c>
      <c r="JM200" s="6" t="e">
        <f t="shared" si="241"/>
        <v>#REF!</v>
      </c>
      <c r="JN200" s="6" t="e">
        <f t="shared" si="241"/>
        <v>#REF!</v>
      </c>
      <c r="JO200" s="6" t="e">
        <f t="shared" si="241"/>
        <v>#REF!</v>
      </c>
      <c r="JP200" s="6" t="e">
        <f t="shared" si="241"/>
        <v>#REF!</v>
      </c>
      <c r="JQ200" s="6" t="e">
        <f t="shared" si="241"/>
        <v>#REF!</v>
      </c>
      <c r="JR200" s="6" t="e">
        <f t="shared" si="241"/>
        <v>#REF!</v>
      </c>
      <c r="JS200" s="6" t="e">
        <f t="shared" si="241"/>
        <v>#REF!</v>
      </c>
    </row>
    <row r="201" spans="1:279" ht="14.5" x14ac:dyDescent="0.35">
      <c r="A201" s="8">
        <v>199</v>
      </c>
      <c r="B201" s="9">
        <v>42931</v>
      </c>
      <c r="C201" s="10">
        <v>404.11</v>
      </c>
      <c r="D201" s="8">
        <f t="shared" si="230"/>
        <v>10.581481481481717</v>
      </c>
      <c r="I201" s="6">
        <v>199</v>
      </c>
      <c r="J201" s="6">
        <f t="shared" si="231"/>
        <v>111.9677503429405</v>
      </c>
      <c r="K201" s="6">
        <f t="shared" si="232"/>
        <v>95.672268861458448</v>
      </c>
      <c r="L201" s="6">
        <f t="shared" ref="L201:BW204" si="242">INDEX($D$3:$D$272,$I201,1)*INDEX($D$3:$D$272,$I201+L$2,1)</f>
        <v>96.624602194792146</v>
      </c>
      <c r="M201" s="6">
        <f t="shared" si="242"/>
        <v>112.49682441701472</v>
      </c>
      <c r="N201" s="6">
        <f t="shared" si="242"/>
        <v>128.79230589849618</v>
      </c>
      <c r="O201" s="6">
        <f t="shared" si="242"/>
        <v>139.9028614540521</v>
      </c>
      <c r="P201" s="6">
        <f t="shared" si="242"/>
        <v>148.15641700960754</v>
      </c>
      <c r="Q201" s="6">
        <f t="shared" si="242"/>
        <v>155.56345404664523</v>
      </c>
      <c r="R201" s="6">
        <f t="shared" si="242"/>
        <v>161.27745404664498</v>
      </c>
      <c r="S201" s="6">
        <f t="shared" si="242"/>
        <v>164.45189849108962</v>
      </c>
      <c r="T201" s="6">
        <f t="shared" si="242"/>
        <v>162.9704910836823</v>
      </c>
      <c r="U201" s="6">
        <f t="shared" si="242"/>
        <v>153.76460219479318</v>
      </c>
      <c r="V201" s="6">
        <f t="shared" si="242"/>
        <v>137.15167626886694</v>
      </c>
      <c r="W201" s="6">
        <f t="shared" si="242"/>
        <v>122.54923182442222</v>
      </c>
      <c r="X201" s="6">
        <f t="shared" si="242"/>
        <v>123.28993552812588</v>
      </c>
      <c r="Y201" s="6">
        <f t="shared" si="242"/>
        <v>138.8447133059037</v>
      </c>
      <c r="Z201" s="6">
        <f t="shared" si="242"/>
        <v>154.39949108368211</v>
      </c>
      <c r="AA201" s="6">
        <f t="shared" si="242"/>
        <v>165.72167626886747</v>
      </c>
      <c r="AB201" s="6">
        <f t="shared" si="242"/>
        <v>173.4461577503493</v>
      </c>
      <c r="AC201" s="6">
        <f t="shared" si="242"/>
        <v>177.8903799725712</v>
      </c>
      <c r="AD201" s="6">
        <f t="shared" si="242"/>
        <v>183.71019478738626</v>
      </c>
      <c r="AE201" s="6">
        <f t="shared" si="242"/>
        <v>188.36604663923819</v>
      </c>
      <c r="AF201" s="6">
        <f t="shared" si="242"/>
        <v>188.47186145405291</v>
      </c>
      <c r="AG201" s="6">
        <f t="shared" si="242"/>
        <v>179.90086145405269</v>
      </c>
      <c r="AH201" s="6">
        <f t="shared" si="242"/>
        <v>162.4414170096081</v>
      </c>
      <c r="AI201" s="6">
        <f t="shared" si="242"/>
        <v>149.32037997257069</v>
      </c>
      <c r="AJ201" s="6">
        <f t="shared" si="242"/>
        <v>152.28319478738587</v>
      </c>
      <c r="AK201" s="6">
        <f t="shared" si="242"/>
        <v>168.36704663923788</v>
      </c>
      <c r="AL201" s="6">
        <f t="shared" si="242"/>
        <v>183.49856515775681</v>
      </c>
      <c r="AM201" s="6">
        <f t="shared" si="242"/>
        <v>192.91608367627541</v>
      </c>
      <c r="AN201" s="6">
        <f t="shared" si="242"/>
        <v>200.00567626886831</v>
      </c>
      <c r="AO201" s="6">
        <f t="shared" si="242"/>
        <v>205.50804663923861</v>
      </c>
      <c r="AP201" s="6">
        <f t="shared" si="242"/>
        <v>210.69297256516475</v>
      </c>
      <c r="AQ201" s="6">
        <f t="shared" si="242"/>
        <v>215.13719478738724</v>
      </c>
      <c r="AR201" s="6">
        <f t="shared" si="242"/>
        <v>214.60812071331304</v>
      </c>
      <c r="AS201" s="6">
        <f t="shared" si="242"/>
        <v>204.76734293553497</v>
      </c>
      <c r="AT201" s="6">
        <f t="shared" si="242"/>
        <v>186.67300960220146</v>
      </c>
      <c r="AU201" s="6">
        <f t="shared" si="242"/>
        <v>171.43567626886781</v>
      </c>
      <c r="AV201" s="6">
        <f t="shared" si="242"/>
        <v>174.29267626886767</v>
      </c>
      <c r="AW201" s="6">
        <f t="shared" si="242"/>
        <v>191.8579355281276</v>
      </c>
      <c r="AX201" s="6">
        <f t="shared" si="242"/>
        <v>208.68249108368326</v>
      </c>
      <c r="AY201" s="6">
        <f t="shared" si="242"/>
        <v>218.10000960220185</v>
      </c>
      <c r="AZ201" s="6">
        <f t="shared" si="242"/>
        <v>224.44889849109111</v>
      </c>
      <c r="BA201" s="6">
        <f t="shared" si="242"/>
        <v>229.31637997257249</v>
      </c>
      <c r="BB201" s="6">
        <f t="shared" si="242"/>
        <v>232.38500960220239</v>
      </c>
      <c r="BC201" s="6">
        <f t="shared" si="242"/>
        <v>235.77108367627648</v>
      </c>
      <c r="BD201" s="6">
        <f t="shared" si="242"/>
        <v>237.88737997257269</v>
      </c>
      <c r="BE201" s="6">
        <f t="shared" si="242"/>
        <v>229.31637997257249</v>
      </c>
      <c r="BF201" s="6">
        <f t="shared" si="242"/>
        <v>210.79878737997947</v>
      </c>
      <c r="BG201" s="6">
        <f t="shared" si="242"/>
        <v>197.04286145405314</v>
      </c>
      <c r="BH201" s="6">
        <f t="shared" si="242"/>
        <v>199.47660219479411</v>
      </c>
      <c r="BI201" s="6">
        <f t="shared" si="242"/>
        <v>214.81975034294248</v>
      </c>
      <c r="BJ201" s="6">
        <f t="shared" si="242"/>
        <v>233.3373429355355</v>
      </c>
      <c r="BK201" s="6">
        <f t="shared" si="242"/>
        <v>244.13045404664726</v>
      </c>
      <c r="BL201" s="6">
        <f t="shared" si="242"/>
        <v>250.26771330590648</v>
      </c>
      <c r="BM201" s="6">
        <f t="shared" si="242"/>
        <v>255.13519478738786</v>
      </c>
      <c r="BN201" s="6">
        <f t="shared" si="242"/>
        <v>260.63756515775873</v>
      </c>
      <c r="BO201" s="6">
        <f t="shared" si="242"/>
        <v>265.08178737998065</v>
      </c>
      <c r="BP201" s="6">
        <f t="shared" si="242"/>
        <v>263.70619478738809</v>
      </c>
      <c r="BQ201" s="6">
        <f t="shared" si="242"/>
        <v>252.9130836762769</v>
      </c>
      <c r="BR201" s="6">
        <f t="shared" si="242"/>
        <v>234.39549108368391</v>
      </c>
      <c r="BS201" s="6">
        <f t="shared" si="242"/>
        <v>220.95700960220231</v>
      </c>
      <c r="BT201" s="6">
        <f t="shared" si="242"/>
        <v>223.28493552812799</v>
      </c>
      <c r="BU201" s="6">
        <f t="shared" si="242"/>
        <v>239.26297256516528</v>
      </c>
      <c r="BV201" s="6">
        <f t="shared" si="242"/>
        <v>256.5107873799804</v>
      </c>
      <c r="BW201" s="6">
        <f t="shared" si="242"/>
        <v>267.40971330590691</v>
      </c>
      <c r="BX201" s="6">
        <f t="shared" si="240"/>
        <v>273.01789849109196</v>
      </c>
      <c r="BY201" s="6">
        <f t="shared" si="240"/>
        <v>276.8272318244255</v>
      </c>
      <c r="BZ201" s="6">
        <f t="shared" si="240"/>
        <v>281.27145404664799</v>
      </c>
      <c r="CA201" s="6">
        <f t="shared" si="240"/>
        <v>285.39823182442569</v>
      </c>
      <c r="CB201" s="6">
        <f t="shared" si="240"/>
        <v>284.97497256516624</v>
      </c>
      <c r="CC201" s="6">
        <f t="shared" si="240"/>
        <v>274.9225651577587</v>
      </c>
      <c r="CD201" s="6" t="e">
        <f t="shared" si="240"/>
        <v>#REF!</v>
      </c>
      <c r="CE201" s="6" t="e">
        <f t="shared" si="240"/>
        <v>#REF!</v>
      </c>
      <c r="CF201" s="6" t="e">
        <f t="shared" si="240"/>
        <v>#REF!</v>
      </c>
      <c r="CG201" s="6" t="e">
        <f t="shared" si="240"/>
        <v>#REF!</v>
      </c>
      <c r="CH201" s="6" t="e">
        <f t="shared" si="240"/>
        <v>#REF!</v>
      </c>
      <c r="CI201" s="6" t="e">
        <f t="shared" si="240"/>
        <v>#REF!</v>
      </c>
      <c r="CJ201" s="6" t="e">
        <f t="shared" si="240"/>
        <v>#REF!</v>
      </c>
      <c r="CK201" s="6" t="e">
        <f t="shared" si="240"/>
        <v>#REF!</v>
      </c>
      <c r="CL201" s="6" t="e">
        <f t="shared" si="240"/>
        <v>#REF!</v>
      </c>
      <c r="CM201" s="6" t="e">
        <f t="shared" si="240"/>
        <v>#REF!</v>
      </c>
      <c r="CN201" s="6" t="e">
        <f t="shared" si="240"/>
        <v>#REF!</v>
      </c>
      <c r="CO201" s="6" t="e">
        <f t="shared" si="240"/>
        <v>#REF!</v>
      </c>
      <c r="CP201" s="6" t="e">
        <f t="shared" si="240"/>
        <v>#REF!</v>
      </c>
      <c r="CQ201" s="6" t="e">
        <f t="shared" si="240"/>
        <v>#REF!</v>
      </c>
      <c r="CR201" s="6" t="e">
        <f t="shared" si="240"/>
        <v>#REF!</v>
      </c>
      <c r="CS201" s="6" t="e">
        <f t="shared" si="240"/>
        <v>#REF!</v>
      </c>
      <c r="CT201" s="6" t="e">
        <f t="shared" si="240"/>
        <v>#REF!</v>
      </c>
      <c r="CU201" s="6" t="e">
        <f t="shared" si="240"/>
        <v>#REF!</v>
      </c>
      <c r="CV201" s="6" t="e">
        <f t="shared" si="240"/>
        <v>#REF!</v>
      </c>
      <c r="CW201" s="6" t="e">
        <f t="shared" si="240"/>
        <v>#REF!</v>
      </c>
      <c r="CX201" s="6" t="e">
        <f t="shared" si="240"/>
        <v>#REF!</v>
      </c>
      <c r="CY201" s="6" t="e">
        <f t="shared" si="240"/>
        <v>#REF!</v>
      </c>
      <c r="CZ201" s="6" t="e">
        <f t="shared" si="240"/>
        <v>#REF!</v>
      </c>
      <c r="DA201" s="6" t="e">
        <f t="shared" si="240"/>
        <v>#REF!</v>
      </c>
      <c r="DB201" s="6" t="e">
        <f t="shared" si="240"/>
        <v>#REF!</v>
      </c>
      <c r="DC201" s="6" t="e">
        <f t="shared" si="240"/>
        <v>#REF!</v>
      </c>
      <c r="DD201" s="6" t="e">
        <f t="shared" si="240"/>
        <v>#REF!</v>
      </c>
      <c r="DE201" s="6" t="e">
        <f t="shared" si="240"/>
        <v>#REF!</v>
      </c>
      <c r="DF201" s="6" t="e">
        <f t="shared" si="240"/>
        <v>#REF!</v>
      </c>
      <c r="DG201" s="6" t="e">
        <f t="shared" si="240"/>
        <v>#REF!</v>
      </c>
      <c r="DH201" s="6" t="e">
        <f t="shared" si="240"/>
        <v>#REF!</v>
      </c>
      <c r="DI201" s="6" t="e">
        <f t="shared" si="240"/>
        <v>#REF!</v>
      </c>
      <c r="DJ201" s="6" t="e">
        <f t="shared" si="240"/>
        <v>#REF!</v>
      </c>
      <c r="DK201" s="6" t="e">
        <f t="shared" si="240"/>
        <v>#REF!</v>
      </c>
      <c r="DL201" s="6" t="e">
        <f t="shared" si="240"/>
        <v>#REF!</v>
      </c>
      <c r="DM201" s="6" t="e">
        <f t="shared" si="240"/>
        <v>#REF!</v>
      </c>
      <c r="DN201" s="6" t="e">
        <f t="shared" si="240"/>
        <v>#REF!</v>
      </c>
      <c r="DO201" s="6" t="e">
        <f t="shared" si="240"/>
        <v>#REF!</v>
      </c>
      <c r="DP201" s="6" t="e">
        <f t="shared" si="240"/>
        <v>#REF!</v>
      </c>
      <c r="DQ201" s="6" t="e">
        <f t="shared" si="240"/>
        <v>#REF!</v>
      </c>
      <c r="DR201" s="6" t="e">
        <f t="shared" si="240"/>
        <v>#REF!</v>
      </c>
      <c r="DS201" s="6" t="e">
        <f t="shared" si="240"/>
        <v>#REF!</v>
      </c>
      <c r="DT201" s="6" t="e">
        <f t="shared" si="240"/>
        <v>#REF!</v>
      </c>
      <c r="DU201" s="6" t="e">
        <f t="shared" si="240"/>
        <v>#REF!</v>
      </c>
      <c r="DV201" s="6" t="e">
        <f t="shared" si="240"/>
        <v>#REF!</v>
      </c>
      <c r="DW201" s="6" t="e">
        <f t="shared" si="240"/>
        <v>#REF!</v>
      </c>
      <c r="DX201" s="6" t="e">
        <f t="shared" si="240"/>
        <v>#REF!</v>
      </c>
      <c r="DY201" s="6" t="e">
        <f t="shared" si="240"/>
        <v>#REF!</v>
      </c>
      <c r="DZ201" s="6" t="e">
        <f t="shared" si="240"/>
        <v>#REF!</v>
      </c>
      <c r="EA201" s="6" t="e">
        <f t="shared" si="240"/>
        <v>#REF!</v>
      </c>
      <c r="EB201" s="6" t="e">
        <f t="shared" si="240"/>
        <v>#REF!</v>
      </c>
      <c r="EC201" s="6" t="e">
        <f t="shared" si="240"/>
        <v>#REF!</v>
      </c>
      <c r="ED201" s="6" t="e">
        <f t="shared" si="240"/>
        <v>#REF!</v>
      </c>
      <c r="EE201" s="6" t="e">
        <f t="shared" si="240"/>
        <v>#REF!</v>
      </c>
      <c r="EF201" s="6" t="e">
        <f t="shared" si="240"/>
        <v>#REF!</v>
      </c>
      <c r="EG201" s="6" t="e">
        <f t="shared" si="240"/>
        <v>#REF!</v>
      </c>
      <c r="EH201" s="6" t="e">
        <f t="shared" si="240"/>
        <v>#REF!</v>
      </c>
      <c r="EI201" s="6" t="e">
        <f t="shared" si="236"/>
        <v>#REF!</v>
      </c>
      <c r="EJ201" s="6" t="e">
        <f t="shared" si="233"/>
        <v>#REF!</v>
      </c>
      <c r="EK201" s="6" t="e">
        <f t="shared" si="233"/>
        <v>#REF!</v>
      </c>
      <c r="EL201" s="6" t="e">
        <f t="shared" si="238"/>
        <v>#REF!</v>
      </c>
      <c r="EM201" s="6" t="e">
        <f t="shared" si="238"/>
        <v>#REF!</v>
      </c>
      <c r="EN201" s="6" t="e">
        <f t="shared" si="238"/>
        <v>#REF!</v>
      </c>
      <c r="EO201" s="6" t="e">
        <f t="shared" si="238"/>
        <v>#REF!</v>
      </c>
      <c r="EP201" s="6" t="e">
        <f t="shared" si="238"/>
        <v>#REF!</v>
      </c>
      <c r="EQ201" s="6" t="e">
        <f t="shared" si="238"/>
        <v>#REF!</v>
      </c>
      <c r="ER201" s="6" t="e">
        <f t="shared" si="238"/>
        <v>#REF!</v>
      </c>
      <c r="ES201" s="6" t="e">
        <f t="shared" si="238"/>
        <v>#REF!</v>
      </c>
      <c r="ET201" s="6" t="e">
        <f t="shared" si="238"/>
        <v>#REF!</v>
      </c>
      <c r="EU201" s="6" t="e">
        <f t="shared" si="238"/>
        <v>#REF!</v>
      </c>
      <c r="EV201" s="6" t="e">
        <f t="shared" si="238"/>
        <v>#REF!</v>
      </c>
      <c r="EW201" s="6" t="e">
        <f t="shared" si="238"/>
        <v>#REF!</v>
      </c>
      <c r="EX201" s="6" t="e">
        <f t="shared" si="238"/>
        <v>#REF!</v>
      </c>
      <c r="EY201" s="6" t="e">
        <f t="shared" si="238"/>
        <v>#REF!</v>
      </c>
      <c r="EZ201" s="6" t="e">
        <f t="shared" si="238"/>
        <v>#REF!</v>
      </c>
      <c r="FA201" s="6" t="e">
        <f t="shared" si="238"/>
        <v>#REF!</v>
      </c>
      <c r="FB201" s="6" t="e">
        <f t="shared" si="238"/>
        <v>#REF!</v>
      </c>
      <c r="FC201" s="6" t="e">
        <f t="shared" si="238"/>
        <v>#REF!</v>
      </c>
      <c r="FD201" s="6" t="e">
        <f t="shared" si="238"/>
        <v>#REF!</v>
      </c>
      <c r="FE201" s="6" t="e">
        <f t="shared" si="238"/>
        <v>#REF!</v>
      </c>
      <c r="FF201" s="6" t="e">
        <f t="shared" si="238"/>
        <v>#REF!</v>
      </c>
      <c r="FG201" s="6" t="e">
        <f t="shared" si="238"/>
        <v>#REF!</v>
      </c>
      <c r="FH201" s="6" t="e">
        <f t="shared" si="238"/>
        <v>#REF!</v>
      </c>
      <c r="FI201" s="6" t="e">
        <f t="shared" si="238"/>
        <v>#REF!</v>
      </c>
      <c r="FJ201" s="6" t="e">
        <f t="shared" si="238"/>
        <v>#REF!</v>
      </c>
      <c r="FK201" s="6" t="e">
        <f t="shared" si="238"/>
        <v>#REF!</v>
      </c>
      <c r="FL201" s="6" t="e">
        <f t="shared" si="238"/>
        <v>#REF!</v>
      </c>
      <c r="FM201" s="6" t="e">
        <f t="shared" si="238"/>
        <v>#REF!</v>
      </c>
      <c r="FN201" s="6" t="e">
        <f t="shared" si="238"/>
        <v>#REF!</v>
      </c>
      <c r="FO201" s="6" t="e">
        <f t="shared" si="238"/>
        <v>#REF!</v>
      </c>
      <c r="FP201" s="6" t="e">
        <f t="shared" si="238"/>
        <v>#REF!</v>
      </c>
      <c r="FQ201" s="6" t="e">
        <f t="shared" si="238"/>
        <v>#REF!</v>
      </c>
      <c r="FR201" s="6" t="e">
        <f t="shared" si="238"/>
        <v>#REF!</v>
      </c>
      <c r="FS201" s="6" t="e">
        <f t="shared" si="238"/>
        <v>#REF!</v>
      </c>
      <c r="FT201" s="6" t="e">
        <f t="shared" si="238"/>
        <v>#REF!</v>
      </c>
      <c r="FU201" s="6" t="e">
        <f t="shared" si="238"/>
        <v>#REF!</v>
      </c>
      <c r="FV201" s="6" t="e">
        <f t="shared" si="238"/>
        <v>#REF!</v>
      </c>
      <c r="FW201" s="6" t="e">
        <f t="shared" si="238"/>
        <v>#REF!</v>
      </c>
      <c r="FX201" s="6" t="e">
        <f t="shared" si="238"/>
        <v>#REF!</v>
      </c>
      <c r="FY201" s="6" t="e">
        <f t="shared" si="238"/>
        <v>#REF!</v>
      </c>
      <c r="FZ201" s="6" t="e">
        <f t="shared" si="238"/>
        <v>#REF!</v>
      </c>
      <c r="GA201" s="6" t="e">
        <f t="shared" si="238"/>
        <v>#REF!</v>
      </c>
      <c r="GB201" s="6" t="e">
        <f t="shared" si="238"/>
        <v>#REF!</v>
      </c>
      <c r="GC201" s="6" t="e">
        <f t="shared" si="238"/>
        <v>#REF!</v>
      </c>
      <c r="GD201" s="6" t="e">
        <f t="shared" si="238"/>
        <v>#REF!</v>
      </c>
      <c r="GE201" s="6" t="e">
        <f t="shared" si="238"/>
        <v>#REF!</v>
      </c>
      <c r="GF201" s="6" t="e">
        <f t="shared" si="238"/>
        <v>#REF!</v>
      </c>
      <c r="GG201" s="6" t="e">
        <f t="shared" si="238"/>
        <v>#REF!</v>
      </c>
      <c r="GH201" s="6" t="e">
        <f t="shared" si="238"/>
        <v>#REF!</v>
      </c>
      <c r="GI201" s="6" t="e">
        <f t="shared" si="238"/>
        <v>#REF!</v>
      </c>
      <c r="GJ201" s="6" t="e">
        <f t="shared" si="238"/>
        <v>#REF!</v>
      </c>
      <c r="GK201" s="6" t="e">
        <f t="shared" si="238"/>
        <v>#REF!</v>
      </c>
      <c r="GL201" s="6" t="e">
        <f t="shared" si="238"/>
        <v>#REF!</v>
      </c>
      <c r="GM201" s="6" t="e">
        <f t="shared" si="238"/>
        <v>#REF!</v>
      </c>
      <c r="GN201" s="6" t="e">
        <f t="shared" si="238"/>
        <v>#REF!</v>
      </c>
      <c r="GO201" s="6" t="e">
        <f t="shared" si="238"/>
        <v>#REF!</v>
      </c>
      <c r="GP201" s="6" t="e">
        <f t="shared" si="238"/>
        <v>#REF!</v>
      </c>
      <c r="GQ201" s="6" t="e">
        <f t="shared" si="238"/>
        <v>#REF!</v>
      </c>
      <c r="GR201" s="6" t="e">
        <f t="shared" si="238"/>
        <v>#REF!</v>
      </c>
      <c r="GS201" s="6" t="e">
        <f t="shared" si="238"/>
        <v>#REF!</v>
      </c>
      <c r="GT201" s="6" t="e">
        <f t="shared" si="238"/>
        <v>#REF!</v>
      </c>
      <c r="GU201" s="6" t="e">
        <f t="shared" si="238"/>
        <v>#REF!</v>
      </c>
      <c r="GV201" s="6" t="e">
        <f t="shared" si="238"/>
        <v>#REF!</v>
      </c>
      <c r="GW201" s="6" t="e">
        <f t="shared" ref="GW201:JH204" si="243">INDEX($D$3:$D$272,$I201,1)*INDEX($D$3:$D$272,$I201+GW$2,1)</f>
        <v>#REF!</v>
      </c>
      <c r="GX201" s="6" t="e">
        <f t="shared" si="243"/>
        <v>#REF!</v>
      </c>
      <c r="GY201" s="6" t="e">
        <f t="shared" si="243"/>
        <v>#REF!</v>
      </c>
      <c r="GZ201" s="6" t="e">
        <f t="shared" si="243"/>
        <v>#REF!</v>
      </c>
      <c r="HA201" s="6" t="e">
        <f t="shared" si="243"/>
        <v>#REF!</v>
      </c>
      <c r="HB201" s="6" t="e">
        <f t="shared" si="243"/>
        <v>#REF!</v>
      </c>
      <c r="HC201" s="6" t="e">
        <f t="shared" si="243"/>
        <v>#REF!</v>
      </c>
      <c r="HD201" s="6" t="e">
        <f t="shared" si="243"/>
        <v>#REF!</v>
      </c>
      <c r="HE201" s="6" t="e">
        <f t="shared" si="243"/>
        <v>#REF!</v>
      </c>
      <c r="HF201" s="6" t="e">
        <f t="shared" si="243"/>
        <v>#REF!</v>
      </c>
      <c r="HG201" s="6" t="e">
        <f t="shared" si="243"/>
        <v>#REF!</v>
      </c>
      <c r="HH201" s="6" t="e">
        <f t="shared" si="243"/>
        <v>#REF!</v>
      </c>
      <c r="HI201" s="6" t="e">
        <f t="shared" si="243"/>
        <v>#REF!</v>
      </c>
      <c r="HJ201" s="6" t="e">
        <f t="shared" si="243"/>
        <v>#REF!</v>
      </c>
      <c r="HK201" s="6" t="e">
        <f t="shared" si="243"/>
        <v>#REF!</v>
      </c>
      <c r="HL201" s="6" t="e">
        <f t="shared" si="243"/>
        <v>#REF!</v>
      </c>
      <c r="HM201" s="6" t="e">
        <f t="shared" si="243"/>
        <v>#REF!</v>
      </c>
      <c r="HN201" s="6" t="e">
        <f t="shared" si="243"/>
        <v>#REF!</v>
      </c>
      <c r="HO201" s="6" t="e">
        <f t="shared" si="243"/>
        <v>#REF!</v>
      </c>
      <c r="HP201" s="6" t="e">
        <f t="shared" si="243"/>
        <v>#REF!</v>
      </c>
      <c r="HQ201" s="6" t="e">
        <f t="shared" si="243"/>
        <v>#REF!</v>
      </c>
      <c r="HR201" s="6" t="e">
        <f t="shared" si="243"/>
        <v>#REF!</v>
      </c>
      <c r="HS201" s="6" t="e">
        <f t="shared" si="243"/>
        <v>#REF!</v>
      </c>
      <c r="HT201" s="6" t="e">
        <f t="shared" si="243"/>
        <v>#REF!</v>
      </c>
      <c r="HU201" s="6" t="e">
        <f t="shared" si="243"/>
        <v>#REF!</v>
      </c>
      <c r="HV201" s="6" t="e">
        <f t="shared" si="243"/>
        <v>#REF!</v>
      </c>
      <c r="HW201" s="6" t="e">
        <f t="shared" si="243"/>
        <v>#REF!</v>
      </c>
      <c r="HX201" s="6" t="e">
        <f t="shared" si="243"/>
        <v>#REF!</v>
      </c>
      <c r="HY201" s="6" t="e">
        <f t="shared" si="243"/>
        <v>#REF!</v>
      </c>
      <c r="HZ201" s="6" t="e">
        <f t="shared" si="243"/>
        <v>#REF!</v>
      </c>
      <c r="IA201" s="6" t="e">
        <f t="shared" si="243"/>
        <v>#REF!</v>
      </c>
      <c r="IB201" s="6" t="e">
        <f t="shared" si="243"/>
        <v>#REF!</v>
      </c>
      <c r="IC201" s="6" t="e">
        <f t="shared" si="243"/>
        <v>#REF!</v>
      </c>
      <c r="ID201" s="6" t="e">
        <f t="shared" si="243"/>
        <v>#REF!</v>
      </c>
      <c r="IE201" s="6" t="e">
        <f t="shared" si="243"/>
        <v>#REF!</v>
      </c>
      <c r="IF201" s="6" t="e">
        <f t="shared" si="243"/>
        <v>#REF!</v>
      </c>
      <c r="IG201" s="6" t="e">
        <f t="shared" si="243"/>
        <v>#REF!</v>
      </c>
      <c r="IH201" s="6" t="e">
        <f t="shared" si="243"/>
        <v>#REF!</v>
      </c>
      <c r="II201" s="6" t="e">
        <f t="shared" si="243"/>
        <v>#REF!</v>
      </c>
      <c r="IJ201" s="6" t="e">
        <f t="shared" si="243"/>
        <v>#REF!</v>
      </c>
      <c r="IK201" s="6" t="e">
        <f t="shared" si="243"/>
        <v>#REF!</v>
      </c>
      <c r="IL201" s="6" t="e">
        <f t="shared" si="243"/>
        <v>#REF!</v>
      </c>
      <c r="IM201" s="6" t="e">
        <f t="shared" si="243"/>
        <v>#REF!</v>
      </c>
      <c r="IN201" s="6" t="e">
        <f t="shared" si="243"/>
        <v>#REF!</v>
      </c>
      <c r="IO201" s="6" t="e">
        <f t="shared" si="243"/>
        <v>#REF!</v>
      </c>
      <c r="IP201" s="6" t="e">
        <f t="shared" si="243"/>
        <v>#REF!</v>
      </c>
      <c r="IQ201" s="6" t="e">
        <f t="shared" si="243"/>
        <v>#REF!</v>
      </c>
      <c r="IR201" s="6" t="e">
        <f t="shared" si="243"/>
        <v>#REF!</v>
      </c>
      <c r="IS201" s="6" t="e">
        <f t="shared" si="243"/>
        <v>#REF!</v>
      </c>
      <c r="IT201" s="6" t="e">
        <f t="shared" si="243"/>
        <v>#REF!</v>
      </c>
      <c r="IU201" s="6" t="e">
        <f t="shared" si="243"/>
        <v>#REF!</v>
      </c>
      <c r="IV201" s="6" t="e">
        <f t="shared" si="243"/>
        <v>#REF!</v>
      </c>
      <c r="IW201" s="6" t="e">
        <f t="shared" si="243"/>
        <v>#REF!</v>
      </c>
      <c r="IX201" s="6" t="e">
        <f t="shared" si="243"/>
        <v>#REF!</v>
      </c>
      <c r="IY201" s="6" t="e">
        <f t="shared" si="243"/>
        <v>#REF!</v>
      </c>
      <c r="IZ201" s="6" t="e">
        <f t="shared" si="243"/>
        <v>#REF!</v>
      </c>
      <c r="JA201" s="6" t="e">
        <f t="shared" si="243"/>
        <v>#REF!</v>
      </c>
      <c r="JB201" s="6" t="e">
        <f t="shared" si="243"/>
        <v>#REF!</v>
      </c>
      <c r="JC201" s="6" t="e">
        <f t="shared" si="243"/>
        <v>#REF!</v>
      </c>
      <c r="JD201" s="6" t="e">
        <f t="shared" si="243"/>
        <v>#REF!</v>
      </c>
      <c r="JE201" s="6" t="e">
        <f t="shared" si="243"/>
        <v>#REF!</v>
      </c>
      <c r="JF201" s="6" t="e">
        <f t="shared" si="243"/>
        <v>#REF!</v>
      </c>
      <c r="JG201" s="6" t="e">
        <f t="shared" si="243"/>
        <v>#REF!</v>
      </c>
      <c r="JH201" s="6" t="e">
        <f t="shared" si="243"/>
        <v>#REF!</v>
      </c>
      <c r="JI201" s="6" t="e">
        <f t="shared" si="241"/>
        <v>#REF!</v>
      </c>
      <c r="JJ201" s="6" t="e">
        <f t="shared" si="241"/>
        <v>#REF!</v>
      </c>
      <c r="JK201" s="6" t="e">
        <f t="shared" si="241"/>
        <v>#REF!</v>
      </c>
      <c r="JL201" s="6" t="e">
        <f t="shared" si="241"/>
        <v>#REF!</v>
      </c>
      <c r="JM201" s="6" t="e">
        <f t="shared" si="241"/>
        <v>#REF!</v>
      </c>
      <c r="JN201" s="6" t="e">
        <f t="shared" si="241"/>
        <v>#REF!</v>
      </c>
      <c r="JO201" s="6" t="e">
        <f t="shared" si="241"/>
        <v>#REF!</v>
      </c>
      <c r="JP201" s="6" t="e">
        <f t="shared" si="241"/>
        <v>#REF!</v>
      </c>
      <c r="JQ201" s="6" t="e">
        <f t="shared" si="241"/>
        <v>#REF!</v>
      </c>
      <c r="JR201" s="6" t="e">
        <f t="shared" si="241"/>
        <v>#REF!</v>
      </c>
      <c r="JS201" s="6" t="e">
        <f t="shared" si="241"/>
        <v>#REF!</v>
      </c>
    </row>
    <row r="202" spans="1:279" ht="14.5" x14ac:dyDescent="0.35">
      <c r="A202" s="8">
        <v>200</v>
      </c>
      <c r="B202" s="9">
        <v>42962</v>
      </c>
      <c r="C202" s="10">
        <v>402.57</v>
      </c>
      <c r="D202" s="8">
        <f t="shared" si="230"/>
        <v>9.0414814814816964</v>
      </c>
      <c r="I202" s="6">
        <v>200</v>
      </c>
      <c r="J202" s="6">
        <f t="shared" si="231"/>
        <v>81.74838737997645</v>
      </c>
      <c r="K202" s="6">
        <f t="shared" si="232"/>
        <v>82.562120713310094</v>
      </c>
      <c r="L202" s="6">
        <f t="shared" si="242"/>
        <v>96.124342935532638</v>
      </c>
      <c r="M202" s="6">
        <f t="shared" si="242"/>
        <v>110.04822441701413</v>
      </c>
      <c r="N202" s="6">
        <f t="shared" si="242"/>
        <v>119.54177997257</v>
      </c>
      <c r="O202" s="6">
        <f t="shared" si="242"/>
        <v>126.59413552812548</v>
      </c>
      <c r="P202" s="6">
        <f t="shared" si="242"/>
        <v>132.92317256516307</v>
      </c>
      <c r="Q202" s="6">
        <f t="shared" si="242"/>
        <v>137.80557256516286</v>
      </c>
      <c r="R202" s="6">
        <f t="shared" si="242"/>
        <v>140.51801700960749</v>
      </c>
      <c r="S202" s="6">
        <f t="shared" si="242"/>
        <v>139.25220960220017</v>
      </c>
      <c r="T202" s="6">
        <f t="shared" si="242"/>
        <v>131.38612071331104</v>
      </c>
      <c r="U202" s="6">
        <f t="shared" si="242"/>
        <v>117.19099478738484</v>
      </c>
      <c r="V202" s="6">
        <f t="shared" si="242"/>
        <v>104.71375034294014</v>
      </c>
      <c r="W202" s="6">
        <f t="shared" si="242"/>
        <v>105.34665404664381</v>
      </c>
      <c r="X202" s="6">
        <f t="shared" si="242"/>
        <v>118.63763182442163</v>
      </c>
      <c r="Y202" s="6">
        <f t="shared" si="242"/>
        <v>131.92860960219997</v>
      </c>
      <c r="Z202" s="6">
        <f t="shared" si="242"/>
        <v>141.60299478738531</v>
      </c>
      <c r="AA202" s="6">
        <f t="shared" si="242"/>
        <v>148.20327626886711</v>
      </c>
      <c r="AB202" s="6">
        <f t="shared" si="242"/>
        <v>152.00069849108905</v>
      </c>
      <c r="AC202" s="6">
        <f t="shared" si="242"/>
        <v>156.97351330590411</v>
      </c>
      <c r="AD202" s="6">
        <f t="shared" si="242"/>
        <v>160.95176515775603</v>
      </c>
      <c r="AE202" s="6">
        <f t="shared" si="242"/>
        <v>161.04217997257075</v>
      </c>
      <c r="AF202" s="6">
        <f t="shared" si="242"/>
        <v>153.71857997257058</v>
      </c>
      <c r="AG202" s="6">
        <f t="shared" si="242"/>
        <v>138.80013552812596</v>
      </c>
      <c r="AH202" s="6">
        <f t="shared" si="242"/>
        <v>127.58869849108859</v>
      </c>
      <c r="AI202" s="6">
        <f t="shared" si="242"/>
        <v>130.12031330590372</v>
      </c>
      <c r="AJ202" s="6">
        <f t="shared" si="242"/>
        <v>143.86336515775574</v>
      </c>
      <c r="AK202" s="6">
        <f t="shared" si="242"/>
        <v>156.79268367627463</v>
      </c>
      <c r="AL202" s="6">
        <f t="shared" si="242"/>
        <v>164.83960219479323</v>
      </c>
      <c r="AM202" s="6">
        <f t="shared" si="242"/>
        <v>170.89739478738611</v>
      </c>
      <c r="AN202" s="6">
        <f t="shared" si="242"/>
        <v>175.59896515775642</v>
      </c>
      <c r="AO202" s="6">
        <f t="shared" si="242"/>
        <v>180.02929108368252</v>
      </c>
      <c r="AP202" s="6">
        <f t="shared" si="242"/>
        <v>183.826713305905</v>
      </c>
      <c r="AQ202" s="6">
        <f t="shared" si="242"/>
        <v>183.3746392318308</v>
      </c>
      <c r="AR202" s="6">
        <f t="shared" si="242"/>
        <v>174.96606145405275</v>
      </c>
      <c r="AS202" s="6">
        <f t="shared" si="242"/>
        <v>159.50512812071923</v>
      </c>
      <c r="AT202" s="6">
        <f t="shared" si="242"/>
        <v>146.48539478738562</v>
      </c>
      <c r="AU202" s="6">
        <f t="shared" si="242"/>
        <v>148.92659478738551</v>
      </c>
      <c r="AV202" s="6">
        <f t="shared" si="242"/>
        <v>163.93545404664536</v>
      </c>
      <c r="AW202" s="6">
        <f t="shared" si="242"/>
        <v>178.31140960220102</v>
      </c>
      <c r="AX202" s="6">
        <f t="shared" si="242"/>
        <v>186.35832812071962</v>
      </c>
      <c r="AY202" s="6">
        <f t="shared" si="242"/>
        <v>191.78321700960885</v>
      </c>
      <c r="AZ202" s="6">
        <f t="shared" si="242"/>
        <v>195.94229849109024</v>
      </c>
      <c r="BA202" s="6">
        <f t="shared" si="242"/>
        <v>198.56432812072012</v>
      </c>
      <c r="BB202" s="6">
        <f t="shared" si="242"/>
        <v>201.45760219479419</v>
      </c>
      <c r="BC202" s="6">
        <f t="shared" si="242"/>
        <v>203.26589849109044</v>
      </c>
      <c r="BD202" s="6">
        <f t="shared" si="242"/>
        <v>195.94229849109024</v>
      </c>
      <c r="BE202" s="6">
        <f t="shared" si="242"/>
        <v>180.11970589849727</v>
      </c>
      <c r="BF202" s="6">
        <f t="shared" si="242"/>
        <v>168.36577997257095</v>
      </c>
      <c r="BG202" s="6">
        <f t="shared" si="242"/>
        <v>170.4453207133119</v>
      </c>
      <c r="BH202" s="6">
        <f t="shared" si="242"/>
        <v>183.55546886146027</v>
      </c>
      <c r="BI202" s="6">
        <f t="shared" si="242"/>
        <v>199.37806145405324</v>
      </c>
      <c r="BJ202" s="6">
        <f t="shared" si="242"/>
        <v>208.60037256516492</v>
      </c>
      <c r="BK202" s="6">
        <f t="shared" si="242"/>
        <v>213.84443182442416</v>
      </c>
      <c r="BL202" s="6">
        <f t="shared" si="242"/>
        <v>218.00351330590556</v>
      </c>
      <c r="BM202" s="6">
        <f t="shared" si="242"/>
        <v>222.70508367627639</v>
      </c>
      <c r="BN202" s="6">
        <f t="shared" si="242"/>
        <v>226.50250589849833</v>
      </c>
      <c r="BO202" s="6">
        <f t="shared" si="242"/>
        <v>225.32711330590575</v>
      </c>
      <c r="BP202" s="6">
        <f t="shared" si="242"/>
        <v>216.10480219479459</v>
      </c>
      <c r="BQ202" s="6">
        <f t="shared" si="242"/>
        <v>200.28220960220162</v>
      </c>
      <c r="BR202" s="6">
        <f t="shared" si="242"/>
        <v>188.79952812072003</v>
      </c>
      <c r="BS202" s="6">
        <f t="shared" si="242"/>
        <v>190.78865404664572</v>
      </c>
      <c r="BT202" s="6">
        <f t="shared" si="242"/>
        <v>204.44129108368301</v>
      </c>
      <c r="BU202" s="6">
        <f t="shared" si="242"/>
        <v>219.17890589849813</v>
      </c>
      <c r="BV202" s="6">
        <f t="shared" si="242"/>
        <v>228.49163182442456</v>
      </c>
      <c r="BW202" s="6">
        <f t="shared" si="242"/>
        <v>233.2836170096096</v>
      </c>
      <c r="BX202" s="6">
        <f t="shared" si="240"/>
        <v>236.53855034294313</v>
      </c>
      <c r="BY202" s="6">
        <f t="shared" si="240"/>
        <v>240.3359725651656</v>
      </c>
      <c r="BZ202" s="6">
        <f t="shared" si="240"/>
        <v>243.86215034294332</v>
      </c>
      <c r="CA202" s="6">
        <f t="shared" si="240"/>
        <v>243.50049108368387</v>
      </c>
      <c r="CB202" s="6">
        <f t="shared" si="240"/>
        <v>234.91108367627638</v>
      </c>
      <c r="CC202" s="6" t="e">
        <f t="shared" si="240"/>
        <v>#REF!</v>
      </c>
      <c r="CD202" s="6" t="e">
        <f t="shared" si="240"/>
        <v>#REF!</v>
      </c>
      <c r="CE202" s="6" t="e">
        <f t="shared" si="240"/>
        <v>#REF!</v>
      </c>
      <c r="CF202" s="6" t="e">
        <f t="shared" si="240"/>
        <v>#REF!</v>
      </c>
      <c r="CG202" s="6" t="e">
        <f t="shared" si="240"/>
        <v>#REF!</v>
      </c>
      <c r="CH202" s="6" t="e">
        <f t="shared" si="240"/>
        <v>#REF!</v>
      </c>
      <c r="CI202" s="6" t="e">
        <f t="shared" si="240"/>
        <v>#REF!</v>
      </c>
      <c r="CJ202" s="6" t="e">
        <f t="shared" si="240"/>
        <v>#REF!</v>
      </c>
      <c r="CK202" s="6" t="e">
        <f t="shared" si="240"/>
        <v>#REF!</v>
      </c>
      <c r="CL202" s="6" t="e">
        <f t="shared" si="240"/>
        <v>#REF!</v>
      </c>
      <c r="CM202" s="6" t="e">
        <f t="shared" si="240"/>
        <v>#REF!</v>
      </c>
      <c r="CN202" s="6" t="e">
        <f t="shared" si="240"/>
        <v>#REF!</v>
      </c>
      <c r="CO202" s="6" t="e">
        <f t="shared" si="240"/>
        <v>#REF!</v>
      </c>
      <c r="CP202" s="6" t="e">
        <f t="shared" si="240"/>
        <v>#REF!</v>
      </c>
      <c r="CQ202" s="6" t="e">
        <f t="shared" si="240"/>
        <v>#REF!</v>
      </c>
      <c r="CR202" s="6" t="e">
        <f t="shared" si="240"/>
        <v>#REF!</v>
      </c>
      <c r="CS202" s="6" t="e">
        <f t="shared" si="240"/>
        <v>#REF!</v>
      </c>
      <c r="CT202" s="6" t="e">
        <f t="shared" si="240"/>
        <v>#REF!</v>
      </c>
      <c r="CU202" s="6" t="e">
        <f t="shared" si="240"/>
        <v>#REF!</v>
      </c>
      <c r="CV202" s="6" t="e">
        <f t="shared" si="240"/>
        <v>#REF!</v>
      </c>
      <c r="CW202" s="6" t="e">
        <f t="shared" si="240"/>
        <v>#REF!</v>
      </c>
      <c r="CX202" s="6" t="e">
        <f t="shared" si="240"/>
        <v>#REF!</v>
      </c>
      <c r="CY202" s="6" t="e">
        <f t="shared" si="240"/>
        <v>#REF!</v>
      </c>
      <c r="CZ202" s="6" t="e">
        <f t="shared" si="240"/>
        <v>#REF!</v>
      </c>
      <c r="DA202" s="6" t="e">
        <f t="shared" si="240"/>
        <v>#REF!</v>
      </c>
      <c r="DB202" s="6" t="e">
        <f t="shared" si="240"/>
        <v>#REF!</v>
      </c>
      <c r="DC202" s="6" t="e">
        <f t="shared" si="240"/>
        <v>#REF!</v>
      </c>
      <c r="DD202" s="6" t="e">
        <f t="shared" si="240"/>
        <v>#REF!</v>
      </c>
      <c r="DE202" s="6" t="e">
        <f t="shared" si="240"/>
        <v>#REF!</v>
      </c>
      <c r="DF202" s="6" t="e">
        <f t="shared" si="240"/>
        <v>#REF!</v>
      </c>
      <c r="DG202" s="6" t="e">
        <f t="shared" si="240"/>
        <v>#REF!</v>
      </c>
      <c r="DH202" s="6" t="e">
        <f t="shared" si="240"/>
        <v>#REF!</v>
      </c>
      <c r="DI202" s="6" t="e">
        <f t="shared" si="240"/>
        <v>#REF!</v>
      </c>
      <c r="DJ202" s="6" t="e">
        <f t="shared" si="240"/>
        <v>#REF!</v>
      </c>
      <c r="DK202" s="6" t="e">
        <f t="shared" si="240"/>
        <v>#REF!</v>
      </c>
      <c r="DL202" s="6" t="e">
        <f t="shared" si="240"/>
        <v>#REF!</v>
      </c>
      <c r="DM202" s="6" t="e">
        <f t="shared" si="240"/>
        <v>#REF!</v>
      </c>
      <c r="DN202" s="6" t="e">
        <f t="shared" si="240"/>
        <v>#REF!</v>
      </c>
      <c r="DO202" s="6" t="e">
        <f t="shared" si="240"/>
        <v>#REF!</v>
      </c>
      <c r="DP202" s="6" t="e">
        <f t="shared" si="240"/>
        <v>#REF!</v>
      </c>
      <c r="DQ202" s="6" t="e">
        <f t="shared" si="240"/>
        <v>#REF!</v>
      </c>
      <c r="DR202" s="6" t="e">
        <f t="shared" si="240"/>
        <v>#REF!</v>
      </c>
      <c r="DS202" s="6" t="e">
        <f t="shared" si="240"/>
        <v>#REF!</v>
      </c>
      <c r="DT202" s="6" t="e">
        <f t="shared" si="240"/>
        <v>#REF!</v>
      </c>
      <c r="DU202" s="6" t="e">
        <f t="shared" si="240"/>
        <v>#REF!</v>
      </c>
      <c r="DV202" s="6" t="e">
        <f t="shared" si="240"/>
        <v>#REF!</v>
      </c>
      <c r="DW202" s="6" t="e">
        <f t="shared" si="240"/>
        <v>#REF!</v>
      </c>
      <c r="DX202" s="6" t="e">
        <f t="shared" si="240"/>
        <v>#REF!</v>
      </c>
      <c r="DY202" s="6" t="e">
        <f t="shared" si="240"/>
        <v>#REF!</v>
      </c>
      <c r="DZ202" s="6" t="e">
        <f t="shared" si="240"/>
        <v>#REF!</v>
      </c>
      <c r="EA202" s="6" t="e">
        <f t="shared" si="240"/>
        <v>#REF!</v>
      </c>
      <c r="EB202" s="6" t="e">
        <f t="shared" si="240"/>
        <v>#REF!</v>
      </c>
      <c r="EC202" s="6" t="e">
        <f t="shared" si="240"/>
        <v>#REF!</v>
      </c>
      <c r="ED202" s="6" t="e">
        <f t="shared" si="240"/>
        <v>#REF!</v>
      </c>
      <c r="EE202" s="6" t="e">
        <f t="shared" si="240"/>
        <v>#REF!</v>
      </c>
      <c r="EF202" s="6" t="e">
        <f t="shared" si="240"/>
        <v>#REF!</v>
      </c>
      <c r="EG202" s="6" t="e">
        <f t="shared" si="240"/>
        <v>#REF!</v>
      </c>
      <c r="EH202" s="6" t="e">
        <f t="shared" si="240"/>
        <v>#REF!</v>
      </c>
      <c r="EI202" s="6" t="e">
        <f t="shared" si="236"/>
        <v>#REF!</v>
      </c>
      <c r="EJ202" s="6" t="e">
        <f t="shared" si="233"/>
        <v>#REF!</v>
      </c>
      <c r="EK202" s="6" t="e">
        <f t="shared" si="233"/>
        <v>#REF!</v>
      </c>
      <c r="EL202" s="6" t="e">
        <f t="shared" ref="EL202:GW205" si="244">INDEX($D$3:$D$272,$I202,1)*INDEX($D$3:$D$272,$I202+EL$2,1)</f>
        <v>#REF!</v>
      </c>
      <c r="EM202" s="6" t="e">
        <f t="shared" si="244"/>
        <v>#REF!</v>
      </c>
      <c r="EN202" s="6" t="e">
        <f t="shared" si="244"/>
        <v>#REF!</v>
      </c>
      <c r="EO202" s="6" t="e">
        <f t="shared" si="244"/>
        <v>#REF!</v>
      </c>
      <c r="EP202" s="6" t="e">
        <f t="shared" si="244"/>
        <v>#REF!</v>
      </c>
      <c r="EQ202" s="6" t="e">
        <f t="shared" si="244"/>
        <v>#REF!</v>
      </c>
      <c r="ER202" s="6" t="e">
        <f t="shared" si="244"/>
        <v>#REF!</v>
      </c>
      <c r="ES202" s="6" t="e">
        <f t="shared" si="244"/>
        <v>#REF!</v>
      </c>
      <c r="ET202" s="6" t="e">
        <f t="shared" si="244"/>
        <v>#REF!</v>
      </c>
      <c r="EU202" s="6" t="e">
        <f t="shared" si="244"/>
        <v>#REF!</v>
      </c>
      <c r="EV202" s="6" t="e">
        <f t="shared" si="244"/>
        <v>#REF!</v>
      </c>
      <c r="EW202" s="6" t="e">
        <f t="shared" si="244"/>
        <v>#REF!</v>
      </c>
      <c r="EX202" s="6" t="e">
        <f t="shared" si="244"/>
        <v>#REF!</v>
      </c>
      <c r="EY202" s="6" t="e">
        <f t="shared" si="244"/>
        <v>#REF!</v>
      </c>
      <c r="EZ202" s="6" t="e">
        <f t="shared" si="244"/>
        <v>#REF!</v>
      </c>
      <c r="FA202" s="6" t="e">
        <f t="shared" si="244"/>
        <v>#REF!</v>
      </c>
      <c r="FB202" s="6" t="e">
        <f t="shared" si="244"/>
        <v>#REF!</v>
      </c>
      <c r="FC202" s="6" t="e">
        <f t="shared" si="244"/>
        <v>#REF!</v>
      </c>
      <c r="FD202" s="6" t="e">
        <f t="shared" si="244"/>
        <v>#REF!</v>
      </c>
      <c r="FE202" s="6" t="e">
        <f t="shared" si="244"/>
        <v>#REF!</v>
      </c>
      <c r="FF202" s="6" t="e">
        <f t="shared" si="244"/>
        <v>#REF!</v>
      </c>
      <c r="FG202" s="6" t="e">
        <f t="shared" si="244"/>
        <v>#REF!</v>
      </c>
      <c r="FH202" s="6" t="e">
        <f t="shared" si="244"/>
        <v>#REF!</v>
      </c>
      <c r="FI202" s="6" t="e">
        <f t="shared" si="244"/>
        <v>#REF!</v>
      </c>
      <c r="FJ202" s="6" t="e">
        <f t="shared" si="244"/>
        <v>#REF!</v>
      </c>
      <c r="FK202" s="6" t="e">
        <f t="shared" si="244"/>
        <v>#REF!</v>
      </c>
      <c r="FL202" s="6" t="e">
        <f t="shared" si="244"/>
        <v>#REF!</v>
      </c>
      <c r="FM202" s="6" t="e">
        <f t="shared" si="244"/>
        <v>#REF!</v>
      </c>
      <c r="FN202" s="6" t="e">
        <f t="shared" si="244"/>
        <v>#REF!</v>
      </c>
      <c r="FO202" s="6" t="e">
        <f t="shared" si="244"/>
        <v>#REF!</v>
      </c>
      <c r="FP202" s="6" t="e">
        <f t="shared" si="244"/>
        <v>#REF!</v>
      </c>
      <c r="FQ202" s="6" t="e">
        <f t="shared" si="244"/>
        <v>#REF!</v>
      </c>
      <c r="FR202" s="6" t="e">
        <f t="shared" si="244"/>
        <v>#REF!</v>
      </c>
      <c r="FS202" s="6" t="e">
        <f t="shared" si="244"/>
        <v>#REF!</v>
      </c>
      <c r="FT202" s="6" t="e">
        <f t="shared" si="244"/>
        <v>#REF!</v>
      </c>
      <c r="FU202" s="6" t="e">
        <f t="shared" si="244"/>
        <v>#REF!</v>
      </c>
      <c r="FV202" s="6" t="e">
        <f t="shared" si="244"/>
        <v>#REF!</v>
      </c>
      <c r="FW202" s="6" t="e">
        <f t="shared" si="244"/>
        <v>#REF!</v>
      </c>
      <c r="FX202" s="6" t="e">
        <f t="shared" si="244"/>
        <v>#REF!</v>
      </c>
      <c r="FY202" s="6" t="e">
        <f t="shared" si="244"/>
        <v>#REF!</v>
      </c>
      <c r="FZ202" s="6" t="e">
        <f t="shared" si="244"/>
        <v>#REF!</v>
      </c>
      <c r="GA202" s="6" t="e">
        <f t="shared" si="244"/>
        <v>#REF!</v>
      </c>
      <c r="GB202" s="6" t="e">
        <f t="shared" si="244"/>
        <v>#REF!</v>
      </c>
      <c r="GC202" s="6" t="e">
        <f t="shared" si="244"/>
        <v>#REF!</v>
      </c>
      <c r="GD202" s="6" t="e">
        <f t="shared" si="244"/>
        <v>#REF!</v>
      </c>
      <c r="GE202" s="6" t="e">
        <f t="shared" si="244"/>
        <v>#REF!</v>
      </c>
      <c r="GF202" s="6" t="e">
        <f t="shared" si="244"/>
        <v>#REF!</v>
      </c>
      <c r="GG202" s="6" t="e">
        <f t="shared" si="244"/>
        <v>#REF!</v>
      </c>
      <c r="GH202" s="6" t="e">
        <f t="shared" si="244"/>
        <v>#REF!</v>
      </c>
      <c r="GI202" s="6" t="e">
        <f t="shared" si="244"/>
        <v>#REF!</v>
      </c>
      <c r="GJ202" s="6" t="e">
        <f t="shared" si="244"/>
        <v>#REF!</v>
      </c>
      <c r="GK202" s="6" t="e">
        <f t="shared" si="244"/>
        <v>#REF!</v>
      </c>
      <c r="GL202" s="6" t="e">
        <f t="shared" si="244"/>
        <v>#REF!</v>
      </c>
      <c r="GM202" s="6" t="e">
        <f t="shared" si="244"/>
        <v>#REF!</v>
      </c>
      <c r="GN202" s="6" t="e">
        <f t="shared" si="244"/>
        <v>#REF!</v>
      </c>
      <c r="GO202" s="6" t="e">
        <f t="shared" si="244"/>
        <v>#REF!</v>
      </c>
      <c r="GP202" s="6" t="e">
        <f t="shared" si="244"/>
        <v>#REF!</v>
      </c>
      <c r="GQ202" s="6" t="e">
        <f t="shared" si="244"/>
        <v>#REF!</v>
      </c>
      <c r="GR202" s="6" t="e">
        <f t="shared" si="244"/>
        <v>#REF!</v>
      </c>
      <c r="GS202" s="6" t="e">
        <f t="shared" si="244"/>
        <v>#REF!</v>
      </c>
      <c r="GT202" s="6" t="e">
        <f t="shared" si="244"/>
        <v>#REF!</v>
      </c>
      <c r="GU202" s="6" t="e">
        <f t="shared" si="244"/>
        <v>#REF!</v>
      </c>
      <c r="GV202" s="6" t="e">
        <f t="shared" si="244"/>
        <v>#REF!</v>
      </c>
      <c r="GW202" s="6" t="e">
        <f t="shared" si="244"/>
        <v>#REF!</v>
      </c>
      <c r="GX202" s="6" t="e">
        <f t="shared" si="243"/>
        <v>#REF!</v>
      </c>
      <c r="GY202" s="6" t="e">
        <f t="shared" si="243"/>
        <v>#REF!</v>
      </c>
      <c r="GZ202" s="6" t="e">
        <f t="shared" si="243"/>
        <v>#REF!</v>
      </c>
      <c r="HA202" s="6" t="e">
        <f t="shared" si="243"/>
        <v>#REF!</v>
      </c>
      <c r="HB202" s="6" t="e">
        <f t="shared" si="243"/>
        <v>#REF!</v>
      </c>
      <c r="HC202" s="6" t="e">
        <f t="shared" si="243"/>
        <v>#REF!</v>
      </c>
      <c r="HD202" s="6" t="e">
        <f t="shared" si="243"/>
        <v>#REF!</v>
      </c>
      <c r="HE202" s="6" t="e">
        <f t="shared" si="243"/>
        <v>#REF!</v>
      </c>
      <c r="HF202" s="6" t="e">
        <f t="shared" si="243"/>
        <v>#REF!</v>
      </c>
      <c r="HG202" s="6" t="e">
        <f t="shared" si="243"/>
        <v>#REF!</v>
      </c>
      <c r="HH202" s="6" t="e">
        <f t="shared" si="243"/>
        <v>#REF!</v>
      </c>
      <c r="HI202" s="6" t="e">
        <f t="shared" si="243"/>
        <v>#REF!</v>
      </c>
      <c r="HJ202" s="6" t="e">
        <f t="shared" si="243"/>
        <v>#REF!</v>
      </c>
      <c r="HK202" s="6" t="e">
        <f t="shared" si="243"/>
        <v>#REF!</v>
      </c>
      <c r="HL202" s="6" t="e">
        <f t="shared" si="243"/>
        <v>#REF!</v>
      </c>
      <c r="HM202" s="6" t="e">
        <f t="shared" si="243"/>
        <v>#REF!</v>
      </c>
      <c r="HN202" s="6" t="e">
        <f t="shared" si="243"/>
        <v>#REF!</v>
      </c>
      <c r="HO202" s="6" t="e">
        <f t="shared" si="243"/>
        <v>#REF!</v>
      </c>
      <c r="HP202" s="6" t="e">
        <f t="shared" si="243"/>
        <v>#REF!</v>
      </c>
      <c r="HQ202" s="6" t="e">
        <f t="shared" si="243"/>
        <v>#REF!</v>
      </c>
      <c r="HR202" s="6" t="e">
        <f t="shared" si="243"/>
        <v>#REF!</v>
      </c>
      <c r="HS202" s="6" t="e">
        <f t="shared" si="243"/>
        <v>#REF!</v>
      </c>
      <c r="HT202" s="6" t="e">
        <f t="shared" si="243"/>
        <v>#REF!</v>
      </c>
      <c r="HU202" s="6" t="e">
        <f t="shared" si="243"/>
        <v>#REF!</v>
      </c>
      <c r="HV202" s="6" t="e">
        <f t="shared" si="243"/>
        <v>#REF!</v>
      </c>
      <c r="HW202" s="6" t="e">
        <f t="shared" si="243"/>
        <v>#REF!</v>
      </c>
      <c r="HX202" s="6" t="e">
        <f t="shared" si="243"/>
        <v>#REF!</v>
      </c>
      <c r="HY202" s="6" t="e">
        <f t="shared" si="243"/>
        <v>#REF!</v>
      </c>
      <c r="HZ202" s="6" t="e">
        <f t="shared" si="243"/>
        <v>#REF!</v>
      </c>
      <c r="IA202" s="6" t="e">
        <f t="shared" si="243"/>
        <v>#REF!</v>
      </c>
      <c r="IB202" s="6" t="e">
        <f t="shared" si="243"/>
        <v>#REF!</v>
      </c>
      <c r="IC202" s="6" t="e">
        <f t="shared" si="243"/>
        <v>#REF!</v>
      </c>
      <c r="ID202" s="6" t="e">
        <f t="shared" si="243"/>
        <v>#REF!</v>
      </c>
      <c r="IE202" s="6" t="e">
        <f t="shared" si="243"/>
        <v>#REF!</v>
      </c>
      <c r="IF202" s="6" t="e">
        <f t="shared" si="243"/>
        <v>#REF!</v>
      </c>
      <c r="IG202" s="6" t="e">
        <f t="shared" si="243"/>
        <v>#REF!</v>
      </c>
      <c r="IH202" s="6" t="e">
        <f t="shared" si="243"/>
        <v>#REF!</v>
      </c>
      <c r="II202" s="6" t="e">
        <f t="shared" si="243"/>
        <v>#REF!</v>
      </c>
      <c r="IJ202" s="6" t="e">
        <f t="shared" si="243"/>
        <v>#REF!</v>
      </c>
      <c r="IK202" s="6" t="e">
        <f t="shared" si="243"/>
        <v>#REF!</v>
      </c>
      <c r="IL202" s="6" t="e">
        <f t="shared" si="243"/>
        <v>#REF!</v>
      </c>
      <c r="IM202" s="6" t="e">
        <f t="shared" si="243"/>
        <v>#REF!</v>
      </c>
      <c r="IN202" s="6" t="e">
        <f t="shared" si="243"/>
        <v>#REF!</v>
      </c>
      <c r="IO202" s="6" t="e">
        <f t="shared" si="243"/>
        <v>#REF!</v>
      </c>
      <c r="IP202" s="6" t="e">
        <f t="shared" si="243"/>
        <v>#REF!</v>
      </c>
      <c r="IQ202" s="6" t="e">
        <f t="shared" si="243"/>
        <v>#REF!</v>
      </c>
      <c r="IR202" s="6" t="e">
        <f t="shared" si="243"/>
        <v>#REF!</v>
      </c>
      <c r="IS202" s="6" t="e">
        <f t="shared" si="243"/>
        <v>#REF!</v>
      </c>
      <c r="IT202" s="6" t="e">
        <f t="shared" si="243"/>
        <v>#REF!</v>
      </c>
      <c r="IU202" s="6" t="e">
        <f t="shared" si="243"/>
        <v>#REF!</v>
      </c>
      <c r="IV202" s="6" t="e">
        <f t="shared" si="243"/>
        <v>#REF!</v>
      </c>
      <c r="IW202" s="6" t="e">
        <f t="shared" si="243"/>
        <v>#REF!</v>
      </c>
      <c r="IX202" s="6" t="e">
        <f t="shared" si="243"/>
        <v>#REF!</v>
      </c>
      <c r="IY202" s="6" t="e">
        <f t="shared" si="243"/>
        <v>#REF!</v>
      </c>
      <c r="IZ202" s="6" t="e">
        <f t="shared" si="243"/>
        <v>#REF!</v>
      </c>
      <c r="JA202" s="6" t="e">
        <f t="shared" si="243"/>
        <v>#REF!</v>
      </c>
      <c r="JB202" s="6" t="e">
        <f t="shared" si="243"/>
        <v>#REF!</v>
      </c>
      <c r="JC202" s="6" t="e">
        <f t="shared" si="243"/>
        <v>#REF!</v>
      </c>
      <c r="JD202" s="6" t="e">
        <f t="shared" si="243"/>
        <v>#REF!</v>
      </c>
      <c r="JE202" s="6" t="e">
        <f t="shared" si="243"/>
        <v>#REF!</v>
      </c>
      <c r="JF202" s="6" t="e">
        <f t="shared" si="243"/>
        <v>#REF!</v>
      </c>
      <c r="JG202" s="6" t="e">
        <f t="shared" si="243"/>
        <v>#REF!</v>
      </c>
      <c r="JH202" s="6" t="e">
        <f t="shared" si="243"/>
        <v>#REF!</v>
      </c>
      <c r="JI202" s="6" t="e">
        <f t="shared" si="241"/>
        <v>#REF!</v>
      </c>
      <c r="JJ202" s="6" t="e">
        <f t="shared" si="241"/>
        <v>#REF!</v>
      </c>
      <c r="JK202" s="6" t="e">
        <f t="shared" si="241"/>
        <v>#REF!</v>
      </c>
      <c r="JL202" s="6" t="e">
        <f t="shared" si="241"/>
        <v>#REF!</v>
      </c>
      <c r="JM202" s="6" t="e">
        <f t="shared" si="241"/>
        <v>#REF!</v>
      </c>
      <c r="JN202" s="6" t="e">
        <f t="shared" si="241"/>
        <v>#REF!</v>
      </c>
      <c r="JO202" s="6" t="e">
        <f t="shared" si="241"/>
        <v>#REF!</v>
      </c>
      <c r="JP202" s="6" t="e">
        <f t="shared" si="241"/>
        <v>#REF!</v>
      </c>
      <c r="JQ202" s="6" t="e">
        <f t="shared" si="241"/>
        <v>#REF!</v>
      </c>
      <c r="JR202" s="6" t="e">
        <f t="shared" si="241"/>
        <v>#REF!</v>
      </c>
      <c r="JS202" s="6" t="e">
        <f t="shared" si="241"/>
        <v>#REF!</v>
      </c>
    </row>
    <row r="203" spans="1:279" ht="14.5" x14ac:dyDescent="0.35">
      <c r="A203" s="8">
        <v>201</v>
      </c>
      <c r="B203" s="9">
        <v>42993</v>
      </c>
      <c r="C203" s="10">
        <v>402.66</v>
      </c>
      <c r="D203" s="8">
        <f t="shared" si="230"/>
        <v>9.1314814814817282</v>
      </c>
      <c r="I203" s="6">
        <v>201</v>
      </c>
      <c r="J203" s="6">
        <f t="shared" si="231"/>
        <v>83.383954046643737</v>
      </c>
      <c r="K203" s="6">
        <f t="shared" si="232"/>
        <v>97.081176268866329</v>
      </c>
      <c r="L203" s="6">
        <f t="shared" si="242"/>
        <v>111.14365775034786</v>
      </c>
      <c r="M203" s="6">
        <f t="shared" si="242"/>
        <v>120.73171330590378</v>
      </c>
      <c r="N203" s="6">
        <f t="shared" si="242"/>
        <v>127.85426886145927</v>
      </c>
      <c r="O203" s="6">
        <f t="shared" si="242"/>
        <v>134.2463058984969</v>
      </c>
      <c r="P203" s="6">
        <f t="shared" si="242"/>
        <v>139.17730589849671</v>
      </c>
      <c r="Q203" s="6">
        <f t="shared" si="242"/>
        <v>141.91675034294133</v>
      </c>
      <c r="R203" s="6">
        <f t="shared" si="242"/>
        <v>140.63834293553401</v>
      </c>
      <c r="S203" s="6">
        <f t="shared" si="242"/>
        <v>132.69395404664488</v>
      </c>
      <c r="T203" s="6">
        <f t="shared" si="242"/>
        <v>118.35752812071861</v>
      </c>
      <c r="U203" s="6">
        <f t="shared" si="242"/>
        <v>105.75608367627387</v>
      </c>
      <c r="V203" s="6">
        <f t="shared" si="242"/>
        <v>106.39528737997753</v>
      </c>
      <c r="W203" s="6">
        <f t="shared" si="242"/>
        <v>119.8185651577554</v>
      </c>
      <c r="X203" s="6">
        <f t="shared" si="242"/>
        <v>133.24184293553378</v>
      </c>
      <c r="Y203" s="6">
        <f t="shared" si="242"/>
        <v>143.01252812071917</v>
      </c>
      <c r="Z203" s="6">
        <f t="shared" si="242"/>
        <v>149.67850960220099</v>
      </c>
      <c r="AA203" s="6">
        <f t="shared" si="242"/>
        <v>153.51373182442296</v>
      </c>
      <c r="AB203" s="6">
        <f t="shared" si="242"/>
        <v>158.53604663923801</v>
      </c>
      <c r="AC203" s="6">
        <f t="shared" si="242"/>
        <v>162.55389849108994</v>
      </c>
      <c r="AD203" s="6">
        <f t="shared" si="242"/>
        <v>162.64521330590469</v>
      </c>
      <c r="AE203" s="6">
        <f t="shared" si="242"/>
        <v>155.24871330590446</v>
      </c>
      <c r="AF203" s="6">
        <f t="shared" si="242"/>
        <v>140.18176886145983</v>
      </c>
      <c r="AG203" s="6">
        <f t="shared" si="242"/>
        <v>128.85873182442239</v>
      </c>
      <c r="AH203" s="6">
        <f t="shared" si="242"/>
        <v>131.41554663923753</v>
      </c>
      <c r="AI203" s="6">
        <f t="shared" si="242"/>
        <v>145.2953984910896</v>
      </c>
      <c r="AJ203" s="6">
        <f t="shared" si="242"/>
        <v>158.35341700960853</v>
      </c>
      <c r="AK203" s="6">
        <f t="shared" si="242"/>
        <v>166.48043552812715</v>
      </c>
      <c r="AL203" s="6">
        <f t="shared" si="242"/>
        <v>172.59852812072006</v>
      </c>
      <c r="AM203" s="6">
        <f t="shared" si="242"/>
        <v>177.3468984910904</v>
      </c>
      <c r="AN203" s="6">
        <f t="shared" si="242"/>
        <v>181.82132441701651</v>
      </c>
      <c r="AO203" s="6">
        <f t="shared" si="242"/>
        <v>185.656546639239</v>
      </c>
      <c r="AP203" s="6">
        <f t="shared" si="242"/>
        <v>185.19997256516481</v>
      </c>
      <c r="AQ203" s="6">
        <f t="shared" si="242"/>
        <v>176.70769478738674</v>
      </c>
      <c r="AR203" s="6">
        <f t="shared" si="242"/>
        <v>161.09286145405315</v>
      </c>
      <c r="AS203" s="6">
        <f t="shared" si="242"/>
        <v>147.94352812071949</v>
      </c>
      <c r="AT203" s="6">
        <f t="shared" si="242"/>
        <v>150.4090281207194</v>
      </c>
      <c r="AU203" s="6">
        <f t="shared" si="242"/>
        <v>165.56728737997929</v>
      </c>
      <c r="AV203" s="6">
        <f t="shared" si="242"/>
        <v>180.08634293553501</v>
      </c>
      <c r="AW203" s="6">
        <f t="shared" si="242"/>
        <v>188.21336145405363</v>
      </c>
      <c r="AX203" s="6">
        <f t="shared" si="242"/>
        <v>193.69225034294286</v>
      </c>
      <c r="AY203" s="6">
        <f t="shared" si="242"/>
        <v>197.89273182442429</v>
      </c>
      <c r="AZ203" s="6">
        <f t="shared" si="242"/>
        <v>200.54086145405415</v>
      </c>
      <c r="BA203" s="6">
        <f t="shared" si="242"/>
        <v>203.46293552812827</v>
      </c>
      <c r="BB203" s="6">
        <f t="shared" si="242"/>
        <v>205.28923182442449</v>
      </c>
      <c r="BC203" s="6">
        <f t="shared" si="242"/>
        <v>197.89273182442429</v>
      </c>
      <c r="BD203" s="6">
        <f t="shared" si="242"/>
        <v>181.91263923183126</v>
      </c>
      <c r="BE203" s="6">
        <f t="shared" si="242"/>
        <v>170.04171330590489</v>
      </c>
      <c r="BF203" s="6">
        <f t="shared" si="242"/>
        <v>172.14195404664588</v>
      </c>
      <c r="BG203" s="6">
        <f t="shared" si="242"/>
        <v>185.38260219479426</v>
      </c>
      <c r="BH203" s="6">
        <f t="shared" si="242"/>
        <v>201.36269478738728</v>
      </c>
      <c r="BI203" s="6">
        <f t="shared" si="242"/>
        <v>210.676805898499</v>
      </c>
      <c r="BJ203" s="6">
        <f t="shared" si="242"/>
        <v>215.97306515775827</v>
      </c>
      <c r="BK203" s="6">
        <f t="shared" si="242"/>
        <v>220.17354663923967</v>
      </c>
      <c r="BL203" s="6">
        <f t="shared" si="242"/>
        <v>224.92191700961052</v>
      </c>
      <c r="BM203" s="6">
        <f t="shared" si="242"/>
        <v>228.75713923183247</v>
      </c>
      <c r="BN203" s="6">
        <f t="shared" si="242"/>
        <v>227.57004663923991</v>
      </c>
      <c r="BO203" s="6">
        <f t="shared" si="242"/>
        <v>218.2559355281287</v>
      </c>
      <c r="BP203" s="6">
        <f t="shared" si="242"/>
        <v>202.27584293553568</v>
      </c>
      <c r="BQ203" s="6">
        <f t="shared" si="242"/>
        <v>190.67886145405404</v>
      </c>
      <c r="BR203" s="6">
        <f t="shared" si="242"/>
        <v>192.68778737997977</v>
      </c>
      <c r="BS203" s="6">
        <f t="shared" si="242"/>
        <v>206.47632441701708</v>
      </c>
      <c r="BT203" s="6">
        <f t="shared" si="242"/>
        <v>221.36063923183227</v>
      </c>
      <c r="BU203" s="6">
        <f t="shared" si="242"/>
        <v>230.7660651577587</v>
      </c>
      <c r="BV203" s="6">
        <f t="shared" si="242"/>
        <v>235.60575034294376</v>
      </c>
      <c r="BW203" s="6">
        <f t="shared" si="242"/>
        <v>238.89308367627731</v>
      </c>
      <c r="BX203" s="6">
        <f t="shared" si="240"/>
        <v>242.7283058984998</v>
      </c>
      <c r="BY203" s="6">
        <f t="shared" si="240"/>
        <v>246.28958367627754</v>
      </c>
      <c r="BZ203" s="6">
        <f t="shared" si="240"/>
        <v>245.92432441701808</v>
      </c>
      <c r="CA203" s="6">
        <f t="shared" si="240"/>
        <v>237.24941700961054</v>
      </c>
      <c r="CB203" s="6" t="e">
        <f t="shared" si="240"/>
        <v>#REF!</v>
      </c>
      <c r="CC203" s="6" t="e">
        <f t="shared" si="240"/>
        <v>#REF!</v>
      </c>
      <c r="CD203" s="6" t="e">
        <f t="shared" si="240"/>
        <v>#REF!</v>
      </c>
      <c r="CE203" s="6" t="e">
        <f t="shared" si="240"/>
        <v>#REF!</v>
      </c>
      <c r="CF203" s="6" t="e">
        <f t="shared" si="240"/>
        <v>#REF!</v>
      </c>
      <c r="CG203" s="6" t="e">
        <f t="shared" si="240"/>
        <v>#REF!</v>
      </c>
      <c r="CH203" s="6" t="e">
        <f t="shared" si="240"/>
        <v>#REF!</v>
      </c>
      <c r="CI203" s="6" t="e">
        <f t="shared" si="240"/>
        <v>#REF!</v>
      </c>
      <c r="CJ203" s="6" t="e">
        <f t="shared" si="240"/>
        <v>#REF!</v>
      </c>
      <c r="CK203" s="6" t="e">
        <f t="shared" si="240"/>
        <v>#REF!</v>
      </c>
      <c r="CL203" s="6" t="e">
        <f t="shared" si="240"/>
        <v>#REF!</v>
      </c>
      <c r="CM203" s="6" t="e">
        <f t="shared" si="240"/>
        <v>#REF!</v>
      </c>
      <c r="CN203" s="6" t="e">
        <f t="shared" si="240"/>
        <v>#REF!</v>
      </c>
      <c r="CO203" s="6" t="e">
        <f t="shared" si="240"/>
        <v>#REF!</v>
      </c>
      <c r="CP203" s="6" t="e">
        <f t="shared" si="240"/>
        <v>#REF!</v>
      </c>
      <c r="CQ203" s="6" t="e">
        <f t="shared" si="240"/>
        <v>#REF!</v>
      </c>
      <c r="CR203" s="6" t="e">
        <f t="shared" si="240"/>
        <v>#REF!</v>
      </c>
      <c r="CS203" s="6" t="e">
        <f t="shared" si="240"/>
        <v>#REF!</v>
      </c>
      <c r="CT203" s="6" t="e">
        <f t="shared" si="240"/>
        <v>#REF!</v>
      </c>
      <c r="CU203" s="6" t="e">
        <f t="shared" si="240"/>
        <v>#REF!</v>
      </c>
      <c r="CV203" s="6" t="e">
        <f t="shared" si="240"/>
        <v>#REF!</v>
      </c>
      <c r="CW203" s="6" t="e">
        <f t="shared" si="240"/>
        <v>#REF!</v>
      </c>
      <c r="CX203" s="6" t="e">
        <f t="shared" si="240"/>
        <v>#REF!</v>
      </c>
      <c r="CY203" s="6" t="e">
        <f t="shared" si="240"/>
        <v>#REF!</v>
      </c>
      <c r="CZ203" s="6" t="e">
        <f t="shared" si="240"/>
        <v>#REF!</v>
      </c>
      <c r="DA203" s="6" t="e">
        <f t="shared" si="240"/>
        <v>#REF!</v>
      </c>
      <c r="DB203" s="6" t="e">
        <f t="shared" si="240"/>
        <v>#REF!</v>
      </c>
      <c r="DC203" s="6" t="e">
        <f t="shared" si="240"/>
        <v>#REF!</v>
      </c>
      <c r="DD203" s="6" t="e">
        <f t="shared" si="240"/>
        <v>#REF!</v>
      </c>
      <c r="DE203" s="6" t="e">
        <f t="shared" si="240"/>
        <v>#REF!</v>
      </c>
      <c r="DF203" s="6" t="e">
        <f t="shared" si="240"/>
        <v>#REF!</v>
      </c>
      <c r="DG203" s="6" t="e">
        <f t="shared" si="240"/>
        <v>#REF!</v>
      </c>
      <c r="DH203" s="6" t="e">
        <f t="shared" si="240"/>
        <v>#REF!</v>
      </c>
      <c r="DI203" s="6" t="e">
        <f t="shared" si="240"/>
        <v>#REF!</v>
      </c>
      <c r="DJ203" s="6" t="e">
        <f t="shared" si="240"/>
        <v>#REF!</v>
      </c>
      <c r="DK203" s="6" t="e">
        <f t="shared" si="240"/>
        <v>#REF!</v>
      </c>
      <c r="DL203" s="6" t="e">
        <f t="shared" si="240"/>
        <v>#REF!</v>
      </c>
      <c r="DM203" s="6" t="e">
        <f t="shared" si="240"/>
        <v>#REF!</v>
      </c>
      <c r="DN203" s="6" t="e">
        <f t="shared" si="240"/>
        <v>#REF!</v>
      </c>
      <c r="DO203" s="6" t="e">
        <f t="shared" si="240"/>
        <v>#REF!</v>
      </c>
      <c r="DP203" s="6" t="e">
        <f t="shared" si="240"/>
        <v>#REF!</v>
      </c>
      <c r="DQ203" s="6" t="e">
        <f t="shared" si="240"/>
        <v>#REF!</v>
      </c>
      <c r="DR203" s="6" t="e">
        <f t="shared" si="240"/>
        <v>#REF!</v>
      </c>
      <c r="DS203" s="6" t="e">
        <f t="shared" si="240"/>
        <v>#REF!</v>
      </c>
      <c r="DT203" s="6" t="e">
        <f t="shared" si="240"/>
        <v>#REF!</v>
      </c>
      <c r="DU203" s="6" t="e">
        <f t="shared" si="240"/>
        <v>#REF!</v>
      </c>
      <c r="DV203" s="6" t="e">
        <f t="shared" si="240"/>
        <v>#REF!</v>
      </c>
      <c r="DW203" s="6" t="e">
        <f t="shared" si="240"/>
        <v>#REF!</v>
      </c>
      <c r="DX203" s="6" t="e">
        <f t="shared" si="240"/>
        <v>#REF!</v>
      </c>
      <c r="DY203" s="6" t="e">
        <f t="shared" si="240"/>
        <v>#REF!</v>
      </c>
      <c r="DZ203" s="6" t="e">
        <f t="shared" si="240"/>
        <v>#REF!</v>
      </c>
      <c r="EA203" s="6" t="e">
        <f t="shared" si="240"/>
        <v>#REF!</v>
      </c>
      <c r="EB203" s="6" t="e">
        <f t="shared" si="240"/>
        <v>#REF!</v>
      </c>
      <c r="EC203" s="6" t="e">
        <f t="shared" si="240"/>
        <v>#REF!</v>
      </c>
      <c r="ED203" s="6" t="e">
        <f t="shared" si="240"/>
        <v>#REF!</v>
      </c>
      <c r="EE203" s="6" t="e">
        <f t="shared" si="240"/>
        <v>#REF!</v>
      </c>
      <c r="EF203" s="6" t="e">
        <f t="shared" si="240"/>
        <v>#REF!</v>
      </c>
      <c r="EG203" s="6" t="e">
        <f t="shared" si="240"/>
        <v>#REF!</v>
      </c>
      <c r="EH203" s="6" t="e">
        <f t="shared" si="240"/>
        <v>#REF!</v>
      </c>
      <c r="EI203" s="6" t="e">
        <f t="shared" si="236"/>
        <v>#REF!</v>
      </c>
      <c r="EJ203" s="6" t="e">
        <f t="shared" si="233"/>
        <v>#REF!</v>
      </c>
      <c r="EK203" s="6" t="e">
        <f t="shared" si="233"/>
        <v>#REF!</v>
      </c>
      <c r="EL203" s="6" t="e">
        <f t="shared" si="244"/>
        <v>#REF!</v>
      </c>
      <c r="EM203" s="6" t="e">
        <f t="shared" si="244"/>
        <v>#REF!</v>
      </c>
      <c r="EN203" s="6" t="e">
        <f t="shared" si="244"/>
        <v>#REF!</v>
      </c>
      <c r="EO203" s="6" t="e">
        <f t="shared" si="244"/>
        <v>#REF!</v>
      </c>
      <c r="EP203" s="6" t="e">
        <f t="shared" si="244"/>
        <v>#REF!</v>
      </c>
      <c r="EQ203" s="6" t="e">
        <f t="shared" si="244"/>
        <v>#REF!</v>
      </c>
      <c r="ER203" s="6" t="e">
        <f t="shared" si="244"/>
        <v>#REF!</v>
      </c>
      <c r="ES203" s="6" t="e">
        <f t="shared" si="244"/>
        <v>#REF!</v>
      </c>
      <c r="ET203" s="6" t="e">
        <f t="shared" si="244"/>
        <v>#REF!</v>
      </c>
      <c r="EU203" s="6" t="e">
        <f t="shared" si="244"/>
        <v>#REF!</v>
      </c>
      <c r="EV203" s="6" t="e">
        <f t="shared" si="244"/>
        <v>#REF!</v>
      </c>
      <c r="EW203" s="6" t="e">
        <f t="shared" si="244"/>
        <v>#REF!</v>
      </c>
      <c r="EX203" s="6" t="e">
        <f t="shared" si="244"/>
        <v>#REF!</v>
      </c>
      <c r="EY203" s="6" t="e">
        <f t="shared" si="244"/>
        <v>#REF!</v>
      </c>
      <c r="EZ203" s="6" t="e">
        <f t="shared" si="244"/>
        <v>#REF!</v>
      </c>
      <c r="FA203" s="6" t="e">
        <f t="shared" si="244"/>
        <v>#REF!</v>
      </c>
      <c r="FB203" s="6" t="e">
        <f t="shared" si="244"/>
        <v>#REF!</v>
      </c>
      <c r="FC203" s="6" t="e">
        <f t="shared" si="244"/>
        <v>#REF!</v>
      </c>
      <c r="FD203" s="6" t="e">
        <f t="shared" si="244"/>
        <v>#REF!</v>
      </c>
      <c r="FE203" s="6" t="e">
        <f t="shared" si="244"/>
        <v>#REF!</v>
      </c>
      <c r="FF203" s="6" t="e">
        <f t="shared" si="244"/>
        <v>#REF!</v>
      </c>
      <c r="FG203" s="6" t="e">
        <f t="shared" si="244"/>
        <v>#REF!</v>
      </c>
      <c r="FH203" s="6" t="e">
        <f t="shared" si="244"/>
        <v>#REF!</v>
      </c>
      <c r="FI203" s="6" t="e">
        <f t="shared" si="244"/>
        <v>#REF!</v>
      </c>
      <c r="FJ203" s="6" t="e">
        <f t="shared" si="244"/>
        <v>#REF!</v>
      </c>
      <c r="FK203" s="6" t="e">
        <f t="shared" si="244"/>
        <v>#REF!</v>
      </c>
      <c r="FL203" s="6" t="e">
        <f t="shared" si="244"/>
        <v>#REF!</v>
      </c>
      <c r="FM203" s="6" t="e">
        <f t="shared" si="244"/>
        <v>#REF!</v>
      </c>
      <c r="FN203" s="6" t="e">
        <f t="shared" si="244"/>
        <v>#REF!</v>
      </c>
      <c r="FO203" s="6" t="e">
        <f t="shared" si="244"/>
        <v>#REF!</v>
      </c>
      <c r="FP203" s="6" t="e">
        <f t="shared" si="244"/>
        <v>#REF!</v>
      </c>
      <c r="FQ203" s="6" t="e">
        <f t="shared" si="244"/>
        <v>#REF!</v>
      </c>
      <c r="FR203" s="6" t="e">
        <f t="shared" si="244"/>
        <v>#REF!</v>
      </c>
      <c r="FS203" s="6" t="e">
        <f t="shared" si="244"/>
        <v>#REF!</v>
      </c>
      <c r="FT203" s="6" t="e">
        <f t="shared" si="244"/>
        <v>#REF!</v>
      </c>
      <c r="FU203" s="6" t="e">
        <f t="shared" si="244"/>
        <v>#REF!</v>
      </c>
      <c r="FV203" s="6" t="e">
        <f t="shared" si="244"/>
        <v>#REF!</v>
      </c>
      <c r="FW203" s="6" t="e">
        <f t="shared" si="244"/>
        <v>#REF!</v>
      </c>
      <c r="FX203" s="6" t="e">
        <f t="shared" si="244"/>
        <v>#REF!</v>
      </c>
      <c r="FY203" s="6" t="e">
        <f t="shared" si="244"/>
        <v>#REF!</v>
      </c>
      <c r="FZ203" s="6" t="e">
        <f t="shared" si="244"/>
        <v>#REF!</v>
      </c>
      <c r="GA203" s="6" t="e">
        <f t="shared" si="244"/>
        <v>#REF!</v>
      </c>
      <c r="GB203" s="6" t="e">
        <f t="shared" si="244"/>
        <v>#REF!</v>
      </c>
      <c r="GC203" s="6" t="e">
        <f t="shared" si="244"/>
        <v>#REF!</v>
      </c>
      <c r="GD203" s="6" t="e">
        <f t="shared" si="244"/>
        <v>#REF!</v>
      </c>
      <c r="GE203" s="6" t="e">
        <f t="shared" si="244"/>
        <v>#REF!</v>
      </c>
      <c r="GF203" s="6" t="e">
        <f t="shared" si="244"/>
        <v>#REF!</v>
      </c>
      <c r="GG203" s="6" t="e">
        <f t="shared" si="244"/>
        <v>#REF!</v>
      </c>
      <c r="GH203" s="6" t="e">
        <f t="shared" si="244"/>
        <v>#REF!</v>
      </c>
      <c r="GI203" s="6" t="e">
        <f t="shared" si="244"/>
        <v>#REF!</v>
      </c>
      <c r="GJ203" s="6" t="e">
        <f t="shared" si="244"/>
        <v>#REF!</v>
      </c>
      <c r="GK203" s="6" t="e">
        <f t="shared" si="244"/>
        <v>#REF!</v>
      </c>
      <c r="GL203" s="6" t="e">
        <f t="shared" si="244"/>
        <v>#REF!</v>
      </c>
      <c r="GM203" s="6" t="e">
        <f t="shared" si="244"/>
        <v>#REF!</v>
      </c>
      <c r="GN203" s="6" t="e">
        <f t="shared" si="244"/>
        <v>#REF!</v>
      </c>
      <c r="GO203" s="6" t="e">
        <f t="shared" si="244"/>
        <v>#REF!</v>
      </c>
      <c r="GP203" s="6" t="e">
        <f t="shared" si="244"/>
        <v>#REF!</v>
      </c>
      <c r="GQ203" s="6" t="e">
        <f t="shared" si="244"/>
        <v>#REF!</v>
      </c>
      <c r="GR203" s="6" t="e">
        <f t="shared" si="244"/>
        <v>#REF!</v>
      </c>
      <c r="GS203" s="6" t="e">
        <f t="shared" si="244"/>
        <v>#REF!</v>
      </c>
      <c r="GT203" s="6" t="e">
        <f t="shared" si="244"/>
        <v>#REF!</v>
      </c>
      <c r="GU203" s="6" t="e">
        <f t="shared" si="244"/>
        <v>#REF!</v>
      </c>
      <c r="GV203" s="6" t="e">
        <f t="shared" si="244"/>
        <v>#REF!</v>
      </c>
      <c r="GW203" s="6" t="e">
        <f t="shared" si="244"/>
        <v>#REF!</v>
      </c>
      <c r="GX203" s="6" t="e">
        <f t="shared" si="243"/>
        <v>#REF!</v>
      </c>
      <c r="GY203" s="6" t="e">
        <f t="shared" si="243"/>
        <v>#REF!</v>
      </c>
      <c r="GZ203" s="6" t="e">
        <f t="shared" si="243"/>
        <v>#REF!</v>
      </c>
      <c r="HA203" s="6" t="e">
        <f t="shared" si="243"/>
        <v>#REF!</v>
      </c>
      <c r="HB203" s="6" t="e">
        <f t="shared" si="243"/>
        <v>#REF!</v>
      </c>
      <c r="HC203" s="6" t="e">
        <f t="shared" si="243"/>
        <v>#REF!</v>
      </c>
      <c r="HD203" s="6" t="e">
        <f t="shared" si="243"/>
        <v>#REF!</v>
      </c>
      <c r="HE203" s="6" t="e">
        <f t="shared" si="243"/>
        <v>#REF!</v>
      </c>
      <c r="HF203" s="6" t="e">
        <f t="shared" si="243"/>
        <v>#REF!</v>
      </c>
      <c r="HG203" s="6" t="e">
        <f t="shared" si="243"/>
        <v>#REF!</v>
      </c>
      <c r="HH203" s="6" t="e">
        <f t="shared" si="243"/>
        <v>#REF!</v>
      </c>
      <c r="HI203" s="6" t="e">
        <f t="shared" si="243"/>
        <v>#REF!</v>
      </c>
      <c r="HJ203" s="6" t="e">
        <f t="shared" si="243"/>
        <v>#REF!</v>
      </c>
      <c r="HK203" s="6" t="e">
        <f t="shared" si="243"/>
        <v>#REF!</v>
      </c>
      <c r="HL203" s="6" t="e">
        <f t="shared" si="243"/>
        <v>#REF!</v>
      </c>
      <c r="HM203" s="6" t="e">
        <f t="shared" si="243"/>
        <v>#REF!</v>
      </c>
      <c r="HN203" s="6" t="e">
        <f t="shared" si="243"/>
        <v>#REF!</v>
      </c>
      <c r="HO203" s="6" t="e">
        <f t="shared" si="243"/>
        <v>#REF!</v>
      </c>
      <c r="HP203" s="6" t="e">
        <f t="shared" si="243"/>
        <v>#REF!</v>
      </c>
      <c r="HQ203" s="6" t="e">
        <f t="shared" si="243"/>
        <v>#REF!</v>
      </c>
      <c r="HR203" s="6" t="e">
        <f t="shared" si="243"/>
        <v>#REF!</v>
      </c>
      <c r="HS203" s="6" t="e">
        <f t="shared" si="243"/>
        <v>#REF!</v>
      </c>
      <c r="HT203" s="6" t="e">
        <f t="shared" si="243"/>
        <v>#REF!</v>
      </c>
      <c r="HU203" s="6" t="e">
        <f t="shared" si="243"/>
        <v>#REF!</v>
      </c>
      <c r="HV203" s="6" t="e">
        <f t="shared" si="243"/>
        <v>#REF!</v>
      </c>
      <c r="HW203" s="6" t="e">
        <f t="shared" si="243"/>
        <v>#REF!</v>
      </c>
      <c r="HX203" s="6" t="e">
        <f t="shared" si="243"/>
        <v>#REF!</v>
      </c>
      <c r="HY203" s="6" t="e">
        <f t="shared" si="243"/>
        <v>#REF!</v>
      </c>
      <c r="HZ203" s="6" t="e">
        <f t="shared" si="243"/>
        <v>#REF!</v>
      </c>
      <c r="IA203" s="6" t="e">
        <f t="shared" si="243"/>
        <v>#REF!</v>
      </c>
      <c r="IB203" s="6" t="e">
        <f t="shared" si="243"/>
        <v>#REF!</v>
      </c>
      <c r="IC203" s="6" t="e">
        <f t="shared" si="243"/>
        <v>#REF!</v>
      </c>
      <c r="ID203" s="6" t="e">
        <f t="shared" si="243"/>
        <v>#REF!</v>
      </c>
      <c r="IE203" s="6" t="e">
        <f t="shared" si="243"/>
        <v>#REF!</v>
      </c>
      <c r="IF203" s="6" t="e">
        <f t="shared" si="243"/>
        <v>#REF!</v>
      </c>
      <c r="IG203" s="6" t="e">
        <f t="shared" si="243"/>
        <v>#REF!</v>
      </c>
      <c r="IH203" s="6" t="e">
        <f t="shared" si="243"/>
        <v>#REF!</v>
      </c>
      <c r="II203" s="6" t="e">
        <f t="shared" si="243"/>
        <v>#REF!</v>
      </c>
      <c r="IJ203" s="6" t="e">
        <f t="shared" si="243"/>
        <v>#REF!</v>
      </c>
      <c r="IK203" s="6" t="e">
        <f t="shared" si="243"/>
        <v>#REF!</v>
      </c>
      <c r="IL203" s="6" t="e">
        <f t="shared" si="243"/>
        <v>#REF!</v>
      </c>
      <c r="IM203" s="6" t="e">
        <f t="shared" si="243"/>
        <v>#REF!</v>
      </c>
      <c r="IN203" s="6" t="e">
        <f t="shared" si="243"/>
        <v>#REF!</v>
      </c>
      <c r="IO203" s="6" t="e">
        <f t="shared" si="243"/>
        <v>#REF!</v>
      </c>
      <c r="IP203" s="6" t="e">
        <f t="shared" si="243"/>
        <v>#REF!</v>
      </c>
      <c r="IQ203" s="6" t="e">
        <f t="shared" si="243"/>
        <v>#REF!</v>
      </c>
      <c r="IR203" s="6" t="e">
        <f t="shared" si="243"/>
        <v>#REF!</v>
      </c>
      <c r="IS203" s="6" t="e">
        <f t="shared" si="243"/>
        <v>#REF!</v>
      </c>
      <c r="IT203" s="6" t="e">
        <f t="shared" si="243"/>
        <v>#REF!</v>
      </c>
      <c r="IU203" s="6" t="e">
        <f t="shared" si="243"/>
        <v>#REF!</v>
      </c>
      <c r="IV203" s="6" t="e">
        <f t="shared" si="243"/>
        <v>#REF!</v>
      </c>
      <c r="IW203" s="6" t="e">
        <f t="shared" si="243"/>
        <v>#REF!</v>
      </c>
      <c r="IX203" s="6" t="e">
        <f t="shared" si="243"/>
        <v>#REF!</v>
      </c>
      <c r="IY203" s="6" t="e">
        <f t="shared" si="243"/>
        <v>#REF!</v>
      </c>
      <c r="IZ203" s="6" t="e">
        <f t="shared" si="243"/>
        <v>#REF!</v>
      </c>
      <c r="JA203" s="6" t="e">
        <f t="shared" si="243"/>
        <v>#REF!</v>
      </c>
      <c r="JB203" s="6" t="e">
        <f t="shared" si="243"/>
        <v>#REF!</v>
      </c>
      <c r="JC203" s="6" t="e">
        <f t="shared" si="243"/>
        <v>#REF!</v>
      </c>
      <c r="JD203" s="6" t="e">
        <f t="shared" si="243"/>
        <v>#REF!</v>
      </c>
      <c r="JE203" s="6" t="e">
        <f t="shared" si="243"/>
        <v>#REF!</v>
      </c>
      <c r="JF203" s="6" t="e">
        <f t="shared" si="243"/>
        <v>#REF!</v>
      </c>
      <c r="JG203" s="6" t="e">
        <f t="shared" si="243"/>
        <v>#REF!</v>
      </c>
      <c r="JH203" s="6" t="e">
        <f t="shared" si="243"/>
        <v>#REF!</v>
      </c>
      <c r="JI203" s="6" t="e">
        <f t="shared" si="241"/>
        <v>#REF!</v>
      </c>
      <c r="JJ203" s="6" t="e">
        <f t="shared" si="241"/>
        <v>#REF!</v>
      </c>
      <c r="JK203" s="6" t="e">
        <f t="shared" si="241"/>
        <v>#REF!</v>
      </c>
      <c r="JL203" s="6" t="e">
        <f t="shared" si="241"/>
        <v>#REF!</v>
      </c>
      <c r="JM203" s="6" t="e">
        <f t="shared" si="241"/>
        <v>#REF!</v>
      </c>
      <c r="JN203" s="6" t="e">
        <f t="shared" si="241"/>
        <v>#REF!</v>
      </c>
      <c r="JO203" s="6" t="e">
        <f t="shared" si="241"/>
        <v>#REF!</v>
      </c>
      <c r="JP203" s="6" t="e">
        <f t="shared" si="241"/>
        <v>#REF!</v>
      </c>
      <c r="JQ203" s="6" t="e">
        <f t="shared" si="241"/>
        <v>#REF!</v>
      </c>
      <c r="JR203" s="6" t="e">
        <f t="shared" si="241"/>
        <v>#REF!</v>
      </c>
      <c r="JS203" s="6" t="e">
        <f t="shared" si="241"/>
        <v>#REF!</v>
      </c>
    </row>
    <row r="204" spans="1:279" ht="14.5" x14ac:dyDescent="0.35">
      <c r="A204" s="8">
        <v>202</v>
      </c>
      <c r="B204" s="9">
        <v>43023</v>
      </c>
      <c r="C204" s="10">
        <v>404.16</v>
      </c>
      <c r="D204" s="8">
        <f t="shared" si="230"/>
        <v>10.631481481481728</v>
      </c>
      <c r="I204" s="6">
        <v>202</v>
      </c>
      <c r="J204" s="6">
        <f t="shared" si="231"/>
        <v>113.02839849108892</v>
      </c>
      <c r="K204" s="6">
        <f t="shared" si="232"/>
        <v>129.40087997257041</v>
      </c>
      <c r="L204" s="6">
        <f t="shared" si="242"/>
        <v>140.56393552812634</v>
      </c>
      <c r="M204" s="6">
        <f t="shared" si="242"/>
        <v>148.85649108368179</v>
      </c>
      <c r="N204" s="6">
        <f t="shared" si="242"/>
        <v>156.29852812071948</v>
      </c>
      <c r="O204" s="6">
        <f t="shared" si="242"/>
        <v>162.03952812071924</v>
      </c>
      <c r="P204" s="6">
        <f t="shared" si="242"/>
        <v>165.22897256516387</v>
      </c>
      <c r="Q204" s="6">
        <f t="shared" si="242"/>
        <v>163.74056515775658</v>
      </c>
      <c r="R204" s="6">
        <f t="shared" si="242"/>
        <v>154.49117626886743</v>
      </c>
      <c r="S204" s="6">
        <f t="shared" si="242"/>
        <v>137.79975034294117</v>
      </c>
      <c r="T204" s="6">
        <f t="shared" si="242"/>
        <v>123.12830589849645</v>
      </c>
      <c r="U204" s="6">
        <f t="shared" si="242"/>
        <v>123.8725096022001</v>
      </c>
      <c r="V204" s="6">
        <f t="shared" si="242"/>
        <v>139.50078737997791</v>
      </c>
      <c r="W204" s="6">
        <f t="shared" si="242"/>
        <v>155.12906515775634</v>
      </c>
      <c r="X204" s="6">
        <f t="shared" si="242"/>
        <v>166.50475034294172</v>
      </c>
      <c r="Y204" s="6">
        <f t="shared" si="242"/>
        <v>174.26573182442357</v>
      </c>
      <c r="Z204" s="6">
        <f t="shared" si="242"/>
        <v>178.73095404664548</v>
      </c>
      <c r="AA204" s="6">
        <f t="shared" si="242"/>
        <v>184.57826886146054</v>
      </c>
      <c r="AB204" s="6">
        <f t="shared" si="242"/>
        <v>189.25612071331247</v>
      </c>
      <c r="AC204" s="6">
        <f t="shared" si="242"/>
        <v>189.36243552812721</v>
      </c>
      <c r="AD204" s="6">
        <f t="shared" si="242"/>
        <v>180.75093552812697</v>
      </c>
      <c r="AE204" s="6">
        <f t="shared" si="242"/>
        <v>163.20899108368238</v>
      </c>
      <c r="AF204" s="6">
        <f t="shared" si="242"/>
        <v>150.02595404664493</v>
      </c>
      <c r="AG204" s="6">
        <f t="shared" si="242"/>
        <v>153.00276886146011</v>
      </c>
      <c r="AH204" s="6">
        <f t="shared" si="242"/>
        <v>169.16262071331215</v>
      </c>
      <c r="AI204" s="6">
        <f t="shared" si="242"/>
        <v>184.3656392318311</v>
      </c>
      <c r="AJ204" s="6">
        <f t="shared" si="242"/>
        <v>193.82765775034969</v>
      </c>
      <c r="AK204" s="6">
        <f t="shared" si="242"/>
        <v>200.95075034294263</v>
      </c>
      <c r="AL204" s="6">
        <f t="shared" si="242"/>
        <v>206.47912071331294</v>
      </c>
      <c r="AM204" s="6">
        <f t="shared" si="242"/>
        <v>211.68854663923906</v>
      </c>
      <c r="AN204" s="6">
        <f t="shared" si="242"/>
        <v>216.15376886146157</v>
      </c>
      <c r="AO204" s="6">
        <f t="shared" si="242"/>
        <v>215.62219478738737</v>
      </c>
      <c r="AP204" s="6">
        <f t="shared" si="242"/>
        <v>205.73491700960929</v>
      </c>
      <c r="AQ204" s="6">
        <f t="shared" si="242"/>
        <v>187.55508367627573</v>
      </c>
      <c r="AR204" s="6">
        <f t="shared" si="242"/>
        <v>172.24575034294207</v>
      </c>
      <c r="AS204" s="6">
        <f t="shared" si="242"/>
        <v>175.11625034294195</v>
      </c>
      <c r="AT204" s="6">
        <f t="shared" si="242"/>
        <v>192.76450960220188</v>
      </c>
      <c r="AU204" s="6">
        <f t="shared" si="242"/>
        <v>209.66856515775757</v>
      </c>
      <c r="AV204" s="6">
        <f t="shared" si="242"/>
        <v>219.13058367627616</v>
      </c>
      <c r="AW204" s="6">
        <f t="shared" si="242"/>
        <v>225.50947256516542</v>
      </c>
      <c r="AX204" s="6">
        <f t="shared" si="242"/>
        <v>230.39995404664683</v>
      </c>
      <c r="AY204" s="6">
        <f t="shared" si="242"/>
        <v>233.48308367627672</v>
      </c>
      <c r="AZ204" s="6">
        <f t="shared" si="242"/>
        <v>236.88515775035083</v>
      </c>
      <c r="BA204" s="6">
        <f t="shared" si="242"/>
        <v>239.01145404664703</v>
      </c>
      <c r="BB204" s="6">
        <f t="shared" si="242"/>
        <v>230.39995404664683</v>
      </c>
      <c r="BC204" s="6">
        <f t="shared" si="242"/>
        <v>211.7948614540538</v>
      </c>
      <c r="BD204" s="6">
        <f t="shared" si="242"/>
        <v>197.97393552812741</v>
      </c>
      <c r="BE204" s="6">
        <f t="shared" si="242"/>
        <v>200.41917626886843</v>
      </c>
      <c r="BF204" s="6">
        <f t="shared" si="242"/>
        <v>215.83482441701679</v>
      </c>
      <c r="BG204" s="6">
        <f t="shared" si="242"/>
        <v>234.43991700960981</v>
      </c>
      <c r="BH204" s="6">
        <f t="shared" si="242"/>
        <v>245.28402812072159</v>
      </c>
      <c r="BI204" s="6">
        <f t="shared" si="242"/>
        <v>251.45028737998084</v>
      </c>
      <c r="BJ204" s="6">
        <f t="shared" si="242"/>
        <v>256.34076886146221</v>
      </c>
      <c r="BK204" s="6">
        <f t="shared" si="242"/>
        <v>261.86913923183312</v>
      </c>
      <c r="BL204" s="6">
        <f t="shared" si="242"/>
        <v>266.334361454055</v>
      </c>
      <c r="BM204" s="6">
        <f t="shared" si="242"/>
        <v>264.95226886146241</v>
      </c>
      <c r="BN204" s="6">
        <f t="shared" si="242"/>
        <v>254.10815775035127</v>
      </c>
      <c r="BO204" s="6">
        <f t="shared" si="242"/>
        <v>235.50306515775824</v>
      </c>
      <c r="BP204" s="6">
        <f t="shared" si="242"/>
        <v>222.00108367627664</v>
      </c>
      <c r="BQ204" s="6">
        <f t="shared" si="242"/>
        <v>224.34000960220231</v>
      </c>
      <c r="BR204" s="6">
        <f t="shared" si="242"/>
        <v>240.39354663923962</v>
      </c>
      <c r="BS204" s="6">
        <f t="shared" si="242"/>
        <v>257.72286145405479</v>
      </c>
      <c r="BT204" s="6">
        <f t="shared" si="242"/>
        <v>268.67328737998128</v>
      </c>
      <c r="BU204" s="6">
        <f t="shared" si="242"/>
        <v>274.30797256516632</v>
      </c>
      <c r="BV204" s="6">
        <f t="shared" si="242"/>
        <v>278.13530589849989</v>
      </c>
      <c r="BW204" s="6">
        <f t="shared" ref="BW204:EH207" si="245">INDEX($D$3:$D$272,$I204,1)*INDEX($D$3:$D$272,$I204+BW$2,1)</f>
        <v>282.60052812072234</v>
      </c>
      <c r="BX204" s="6">
        <f t="shared" si="245"/>
        <v>286.7468058985001</v>
      </c>
      <c r="BY204" s="6">
        <f t="shared" si="245"/>
        <v>286.32154663924064</v>
      </c>
      <c r="BZ204" s="6">
        <f t="shared" si="245"/>
        <v>276.22163923183308</v>
      </c>
      <c r="CA204" s="6" t="e">
        <f t="shared" si="245"/>
        <v>#REF!</v>
      </c>
      <c r="CB204" s="6" t="e">
        <f t="shared" si="245"/>
        <v>#REF!</v>
      </c>
      <c r="CC204" s="6" t="e">
        <f t="shared" si="245"/>
        <v>#REF!</v>
      </c>
      <c r="CD204" s="6" t="e">
        <f t="shared" si="245"/>
        <v>#REF!</v>
      </c>
      <c r="CE204" s="6" t="e">
        <f t="shared" si="245"/>
        <v>#REF!</v>
      </c>
      <c r="CF204" s="6" t="e">
        <f t="shared" si="245"/>
        <v>#REF!</v>
      </c>
      <c r="CG204" s="6" t="e">
        <f t="shared" si="245"/>
        <v>#REF!</v>
      </c>
      <c r="CH204" s="6" t="e">
        <f t="shared" si="245"/>
        <v>#REF!</v>
      </c>
      <c r="CI204" s="6" t="e">
        <f t="shared" si="245"/>
        <v>#REF!</v>
      </c>
      <c r="CJ204" s="6" t="e">
        <f t="shared" si="245"/>
        <v>#REF!</v>
      </c>
      <c r="CK204" s="6" t="e">
        <f t="shared" si="245"/>
        <v>#REF!</v>
      </c>
      <c r="CL204" s="6" t="e">
        <f t="shared" si="245"/>
        <v>#REF!</v>
      </c>
      <c r="CM204" s="6" t="e">
        <f t="shared" si="245"/>
        <v>#REF!</v>
      </c>
      <c r="CN204" s="6" t="e">
        <f t="shared" si="245"/>
        <v>#REF!</v>
      </c>
      <c r="CO204" s="6" t="e">
        <f t="shared" si="245"/>
        <v>#REF!</v>
      </c>
      <c r="CP204" s="6" t="e">
        <f t="shared" si="245"/>
        <v>#REF!</v>
      </c>
      <c r="CQ204" s="6" t="e">
        <f t="shared" si="245"/>
        <v>#REF!</v>
      </c>
      <c r="CR204" s="6" t="e">
        <f t="shared" si="245"/>
        <v>#REF!</v>
      </c>
      <c r="CS204" s="6" t="e">
        <f t="shared" si="245"/>
        <v>#REF!</v>
      </c>
      <c r="CT204" s="6" t="e">
        <f t="shared" si="245"/>
        <v>#REF!</v>
      </c>
      <c r="CU204" s="6" t="e">
        <f t="shared" si="245"/>
        <v>#REF!</v>
      </c>
      <c r="CV204" s="6" t="e">
        <f t="shared" si="245"/>
        <v>#REF!</v>
      </c>
      <c r="CW204" s="6" t="e">
        <f t="shared" si="245"/>
        <v>#REF!</v>
      </c>
      <c r="CX204" s="6" t="e">
        <f t="shared" si="245"/>
        <v>#REF!</v>
      </c>
      <c r="CY204" s="6" t="e">
        <f t="shared" si="245"/>
        <v>#REF!</v>
      </c>
      <c r="CZ204" s="6" t="e">
        <f t="shared" si="245"/>
        <v>#REF!</v>
      </c>
      <c r="DA204" s="6" t="e">
        <f t="shared" si="245"/>
        <v>#REF!</v>
      </c>
      <c r="DB204" s="6" t="e">
        <f t="shared" si="245"/>
        <v>#REF!</v>
      </c>
      <c r="DC204" s="6" t="e">
        <f t="shared" si="245"/>
        <v>#REF!</v>
      </c>
      <c r="DD204" s="6" t="e">
        <f t="shared" si="245"/>
        <v>#REF!</v>
      </c>
      <c r="DE204" s="6" t="e">
        <f t="shared" si="245"/>
        <v>#REF!</v>
      </c>
      <c r="DF204" s="6" t="e">
        <f t="shared" si="245"/>
        <v>#REF!</v>
      </c>
      <c r="DG204" s="6" t="e">
        <f t="shared" si="245"/>
        <v>#REF!</v>
      </c>
      <c r="DH204" s="6" t="e">
        <f t="shared" si="245"/>
        <v>#REF!</v>
      </c>
      <c r="DI204" s="6" t="e">
        <f t="shared" si="245"/>
        <v>#REF!</v>
      </c>
      <c r="DJ204" s="6" t="e">
        <f t="shared" si="245"/>
        <v>#REF!</v>
      </c>
      <c r="DK204" s="6" t="e">
        <f t="shared" si="245"/>
        <v>#REF!</v>
      </c>
      <c r="DL204" s="6" t="e">
        <f t="shared" si="245"/>
        <v>#REF!</v>
      </c>
      <c r="DM204" s="6" t="e">
        <f t="shared" si="245"/>
        <v>#REF!</v>
      </c>
      <c r="DN204" s="6" t="e">
        <f t="shared" si="245"/>
        <v>#REF!</v>
      </c>
      <c r="DO204" s="6" t="e">
        <f t="shared" si="245"/>
        <v>#REF!</v>
      </c>
      <c r="DP204" s="6" t="e">
        <f t="shared" si="245"/>
        <v>#REF!</v>
      </c>
      <c r="DQ204" s="6" t="e">
        <f t="shared" si="245"/>
        <v>#REF!</v>
      </c>
      <c r="DR204" s="6" t="e">
        <f t="shared" si="245"/>
        <v>#REF!</v>
      </c>
      <c r="DS204" s="6" t="e">
        <f t="shared" si="245"/>
        <v>#REF!</v>
      </c>
      <c r="DT204" s="6" t="e">
        <f t="shared" si="245"/>
        <v>#REF!</v>
      </c>
      <c r="DU204" s="6" t="e">
        <f t="shared" si="245"/>
        <v>#REF!</v>
      </c>
      <c r="DV204" s="6" t="e">
        <f t="shared" si="245"/>
        <v>#REF!</v>
      </c>
      <c r="DW204" s="6" t="e">
        <f t="shared" si="245"/>
        <v>#REF!</v>
      </c>
      <c r="DX204" s="6" t="e">
        <f t="shared" si="245"/>
        <v>#REF!</v>
      </c>
      <c r="DY204" s="6" t="e">
        <f t="shared" si="245"/>
        <v>#REF!</v>
      </c>
      <c r="DZ204" s="6" t="e">
        <f t="shared" si="245"/>
        <v>#REF!</v>
      </c>
      <c r="EA204" s="6" t="e">
        <f t="shared" si="245"/>
        <v>#REF!</v>
      </c>
      <c r="EB204" s="6" t="e">
        <f t="shared" si="245"/>
        <v>#REF!</v>
      </c>
      <c r="EC204" s="6" t="e">
        <f t="shared" si="245"/>
        <v>#REF!</v>
      </c>
      <c r="ED204" s="6" t="e">
        <f t="shared" si="245"/>
        <v>#REF!</v>
      </c>
      <c r="EE204" s="6" t="e">
        <f t="shared" si="245"/>
        <v>#REF!</v>
      </c>
      <c r="EF204" s="6" t="e">
        <f t="shared" si="245"/>
        <v>#REF!</v>
      </c>
      <c r="EG204" s="6" t="e">
        <f t="shared" si="245"/>
        <v>#REF!</v>
      </c>
      <c r="EH204" s="6" t="e">
        <f t="shared" si="245"/>
        <v>#REF!</v>
      </c>
      <c r="EI204" s="6" t="e">
        <f t="shared" si="236"/>
        <v>#REF!</v>
      </c>
      <c r="EJ204" s="6" t="e">
        <f t="shared" si="233"/>
        <v>#REF!</v>
      </c>
      <c r="EK204" s="6" t="e">
        <f t="shared" si="233"/>
        <v>#REF!</v>
      </c>
      <c r="EL204" s="6" t="e">
        <f t="shared" si="244"/>
        <v>#REF!</v>
      </c>
      <c r="EM204" s="6" t="e">
        <f t="shared" si="244"/>
        <v>#REF!</v>
      </c>
      <c r="EN204" s="6" t="e">
        <f t="shared" si="244"/>
        <v>#REF!</v>
      </c>
      <c r="EO204" s="6" t="e">
        <f t="shared" si="244"/>
        <v>#REF!</v>
      </c>
      <c r="EP204" s="6" t="e">
        <f t="shared" si="244"/>
        <v>#REF!</v>
      </c>
      <c r="EQ204" s="6" t="e">
        <f t="shared" si="244"/>
        <v>#REF!</v>
      </c>
      <c r="ER204" s="6" t="e">
        <f t="shared" si="244"/>
        <v>#REF!</v>
      </c>
      <c r="ES204" s="6" t="e">
        <f t="shared" si="244"/>
        <v>#REF!</v>
      </c>
      <c r="ET204" s="6" t="e">
        <f t="shared" si="244"/>
        <v>#REF!</v>
      </c>
      <c r="EU204" s="6" t="e">
        <f t="shared" si="244"/>
        <v>#REF!</v>
      </c>
      <c r="EV204" s="6" t="e">
        <f t="shared" si="244"/>
        <v>#REF!</v>
      </c>
      <c r="EW204" s="6" t="e">
        <f t="shared" si="244"/>
        <v>#REF!</v>
      </c>
      <c r="EX204" s="6" t="e">
        <f t="shared" si="244"/>
        <v>#REF!</v>
      </c>
      <c r="EY204" s="6" t="e">
        <f t="shared" si="244"/>
        <v>#REF!</v>
      </c>
      <c r="EZ204" s="6" t="e">
        <f t="shared" si="244"/>
        <v>#REF!</v>
      </c>
      <c r="FA204" s="6" t="e">
        <f t="shared" si="244"/>
        <v>#REF!</v>
      </c>
      <c r="FB204" s="6" t="e">
        <f t="shared" si="244"/>
        <v>#REF!</v>
      </c>
      <c r="FC204" s="6" t="e">
        <f t="shared" si="244"/>
        <v>#REF!</v>
      </c>
      <c r="FD204" s="6" t="e">
        <f t="shared" si="244"/>
        <v>#REF!</v>
      </c>
      <c r="FE204" s="6" t="e">
        <f t="shared" si="244"/>
        <v>#REF!</v>
      </c>
      <c r="FF204" s="6" t="e">
        <f t="shared" si="244"/>
        <v>#REF!</v>
      </c>
      <c r="FG204" s="6" t="e">
        <f t="shared" si="244"/>
        <v>#REF!</v>
      </c>
      <c r="FH204" s="6" t="e">
        <f t="shared" si="244"/>
        <v>#REF!</v>
      </c>
      <c r="FI204" s="6" t="e">
        <f t="shared" si="244"/>
        <v>#REF!</v>
      </c>
      <c r="FJ204" s="6" t="e">
        <f t="shared" si="244"/>
        <v>#REF!</v>
      </c>
      <c r="FK204" s="6" t="e">
        <f t="shared" si="244"/>
        <v>#REF!</v>
      </c>
      <c r="FL204" s="6" t="e">
        <f t="shared" si="244"/>
        <v>#REF!</v>
      </c>
      <c r="FM204" s="6" t="e">
        <f t="shared" si="244"/>
        <v>#REF!</v>
      </c>
      <c r="FN204" s="6" t="e">
        <f t="shared" si="244"/>
        <v>#REF!</v>
      </c>
      <c r="FO204" s="6" t="e">
        <f t="shared" si="244"/>
        <v>#REF!</v>
      </c>
      <c r="FP204" s="6" t="e">
        <f t="shared" si="244"/>
        <v>#REF!</v>
      </c>
      <c r="FQ204" s="6" t="e">
        <f t="shared" si="244"/>
        <v>#REF!</v>
      </c>
      <c r="FR204" s="6" t="e">
        <f t="shared" si="244"/>
        <v>#REF!</v>
      </c>
      <c r="FS204" s="6" t="e">
        <f t="shared" si="244"/>
        <v>#REF!</v>
      </c>
      <c r="FT204" s="6" t="e">
        <f t="shared" si="244"/>
        <v>#REF!</v>
      </c>
      <c r="FU204" s="6" t="e">
        <f t="shared" si="244"/>
        <v>#REF!</v>
      </c>
      <c r="FV204" s="6" t="e">
        <f t="shared" si="244"/>
        <v>#REF!</v>
      </c>
      <c r="FW204" s="6" t="e">
        <f t="shared" si="244"/>
        <v>#REF!</v>
      </c>
      <c r="FX204" s="6" t="e">
        <f t="shared" si="244"/>
        <v>#REF!</v>
      </c>
      <c r="FY204" s="6" t="e">
        <f t="shared" si="244"/>
        <v>#REF!</v>
      </c>
      <c r="FZ204" s="6" t="e">
        <f t="shared" si="244"/>
        <v>#REF!</v>
      </c>
      <c r="GA204" s="6" t="e">
        <f t="shared" si="244"/>
        <v>#REF!</v>
      </c>
      <c r="GB204" s="6" t="e">
        <f t="shared" si="244"/>
        <v>#REF!</v>
      </c>
      <c r="GC204" s="6" t="e">
        <f t="shared" si="244"/>
        <v>#REF!</v>
      </c>
      <c r="GD204" s="6" t="e">
        <f t="shared" si="244"/>
        <v>#REF!</v>
      </c>
      <c r="GE204" s="6" t="e">
        <f t="shared" si="244"/>
        <v>#REF!</v>
      </c>
      <c r="GF204" s="6" t="e">
        <f t="shared" si="244"/>
        <v>#REF!</v>
      </c>
      <c r="GG204" s="6" t="e">
        <f t="shared" si="244"/>
        <v>#REF!</v>
      </c>
      <c r="GH204" s="6" t="e">
        <f t="shared" si="244"/>
        <v>#REF!</v>
      </c>
      <c r="GI204" s="6" t="e">
        <f t="shared" si="244"/>
        <v>#REF!</v>
      </c>
      <c r="GJ204" s="6" t="e">
        <f t="shared" si="244"/>
        <v>#REF!</v>
      </c>
      <c r="GK204" s="6" t="e">
        <f t="shared" si="244"/>
        <v>#REF!</v>
      </c>
      <c r="GL204" s="6" t="e">
        <f t="shared" si="244"/>
        <v>#REF!</v>
      </c>
      <c r="GM204" s="6" t="e">
        <f t="shared" si="244"/>
        <v>#REF!</v>
      </c>
      <c r="GN204" s="6" t="e">
        <f t="shared" si="244"/>
        <v>#REF!</v>
      </c>
      <c r="GO204" s="6" t="e">
        <f t="shared" si="244"/>
        <v>#REF!</v>
      </c>
      <c r="GP204" s="6" t="e">
        <f t="shared" si="244"/>
        <v>#REF!</v>
      </c>
      <c r="GQ204" s="6" t="e">
        <f t="shared" si="244"/>
        <v>#REF!</v>
      </c>
      <c r="GR204" s="6" t="e">
        <f t="shared" si="244"/>
        <v>#REF!</v>
      </c>
      <c r="GS204" s="6" t="e">
        <f t="shared" si="244"/>
        <v>#REF!</v>
      </c>
      <c r="GT204" s="6" t="e">
        <f t="shared" si="244"/>
        <v>#REF!</v>
      </c>
      <c r="GU204" s="6" t="e">
        <f t="shared" si="244"/>
        <v>#REF!</v>
      </c>
      <c r="GV204" s="6" t="e">
        <f t="shared" si="244"/>
        <v>#REF!</v>
      </c>
      <c r="GW204" s="6" t="e">
        <f t="shared" si="244"/>
        <v>#REF!</v>
      </c>
      <c r="GX204" s="6" t="e">
        <f t="shared" si="243"/>
        <v>#REF!</v>
      </c>
      <c r="GY204" s="6" t="e">
        <f t="shared" si="243"/>
        <v>#REF!</v>
      </c>
      <c r="GZ204" s="6" t="e">
        <f t="shared" si="243"/>
        <v>#REF!</v>
      </c>
      <c r="HA204" s="6" t="e">
        <f t="shared" si="243"/>
        <v>#REF!</v>
      </c>
      <c r="HB204" s="6" t="e">
        <f t="shared" si="243"/>
        <v>#REF!</v>
      </c>
      <c r="HC204" s="6" t="e">
        <f t="shared" si="243"/>
        <v>#REF!</v>
      </c>
      <c r="HD204" s="6" t="e">
        <f t="shared" si="243"/>
        <v>#REF!</v>
      </c>
      <c r="HE204" s="6" t="e">
        <f t="shared" si="243"/>
        <v>#REF!</v>
      </c>
      <c r="HF204" s="6" t="e">
        <f t="shared" si="243"/>
        <v>#REF!</v>
      </c>
      <c r="HG204" s="6" t="e">
        <f t="shared" si="243"/>
        <v>#REF!</v>
      </c>
      <c r="HH204" s="6" t="e">
        <f t="shared" si="243"/>
        <v>#REF!</v>
      </c>
      <c r="HI204" s="6" t="e">
        <f t="shared" si="243"/>
        <v>#REF!</v>
      </c>
      <c r="HJ204" s="6" t="e">
        <f t="shared" si="243"/>
        <v>#REF!</v>
      </c>
      <c r="HK204" s="6" t="e">
        <f t="shared" si="243"/>
        <v>#REF!</v>
      </c>
      <c r="HL204" s="6" t="e">
        <f t="shared" si="243"/>
        <v>#REF!</v>
      </c>
      <c r="HM204" s="6" t="e">
        <f t="shared" si="243"/>
        <v>#REF!</v>
      </c>
      <c r="HN204" s="6" t="e">
        <f t="shared" si="243"/>
        <v>#REF!</v>
      </c>
      <c r="HO204" s="6" t="e">
        <f t="shared" si="243"/>
        <v>#REF!</v>
      </c>
      <c r="HP204" s="6" t="e">
        <f t="shared" si="243"/>
        <v>#REF!</v>
      </c>
      <c r="HQ204" s="6" t="e">
        <f t="shared" si="243"/>
        <v>#REF!</v>
      </c>
      <c r="HR204" s="6" t="e">
        <f t="shared" si="243"/>
        <v>#REF!</v>
      </c>
      <c r="HS204" s="6" t="e">
        <f t="shared" si="243"/>
        <v>#REF!</v>
      </c>
      <c r="HT204" s="6" t="e">
        <f t="shared" si="243"/>
        <v>#REF!</v>
      </c>
      <c r="HU204" s="6" t="e">
        <f t="shared" si="243"/>
        <v>#REF!</v>
      </c>
      <c r="HV204" s="6" t="e">
        <f t="shared" si="243"/>
        <v>#REF!</v>
      </c>
      <c r="HW204" s="6" t="e">
        <f t="shared" si="243"/>
        <v>#REF!</v>
      </c>
      <c r="HX204" s="6" t="e">
        <f t="shared" si="243"/>
        <v>#REF!</v>
      </c>
      <c r="HY204" s="6" t="e">
        <f t="shared" si="243"/>
        <v>#REF!</v>
      </c>
      <c r="HZ204" s="6" t="e">
        <f t="shared" si="243"/>
        <v>#REF!</v>
      </c>
      <c r="IA204" s="6" t="e">
        <f t="shared" si="243"/>
        <v>#REF!</v>
      </c>
      <c r="IB204" s="6" t="e">
        <f t="shared" si="243"/>
        <v>#REF!</v>
      </c>
      <c r="IC204" s="6" t="e">
        <f t="shared" si="243"/>
        <v>#REF!</v>
      </c>
      <c r="ID204" s="6" t="e">
        <f t="shared" si="243"/>
        <v>#REF!</v>
      </c>
      <c r="IE204" s="6" t="e">
        <f t="shared" si="243"/>
        <v>#REF!</v>
      </c>
      <c r="IF204" s="6" t="e">
        <f t="shared" si="243"/>
        <v>#REF!</v>
      </c>
      <c r="IG204" s="6" t="e">
        <f t="shared" si="243"/>
        <v>#REF!</v>
      </c>
      <c r="IH204" s="6" t="e">
        <f t="shared" si="243"/>
        <v>#REF!</v>
      </c>
      <c r="II204" s="6" t="e">
        <f t="shared" si="243"/>
        <v>#REF!</v>
      </c>
      <c r="IJ204" s="6" t="e">
        <f t="shared" si="243"/>
        <v>#REF!</v>
      </c>
      <c r="IK204" s="6" t="e">
        <f t="shared" si="243"/>
        <v>#REF!</v>
      </c>
      <c r="IL204" s="6" t="e">
        <f t="shared" si="243"/>
        <v>#REF!</v>
      </c>
      <c r="IM204" s="6" t="e">
        <f t="shared" si="243"/>
        <v>#REF!</v>
      </c>
      <c r="IN204" s="6" t="e">
        <f t="shared" si="243"/>
        <v>#REF!</v>
      </c>
      <c r="IO204" s="6" t="e">
        <f t="shared" si="243"/>
        <v>#REF!</v>
      </c>
      <c r="IP204" s="6" t="e">
        <f t="shared" si="243"/>
        <v>#REF!</v>
      </c>
      <c r="IQ204" s="6" t="e">
        <f t="shared" si="243"/>
        <v>#REF!</v>
      </c>
      <c r="IR204" s="6" t="e">
        <f t="shared" si="243"/>
        <v>#REF!</v>
      </c>
      <c r="IS204" s="6" t="e">
        <f t="shared" si="243"/>
        <v>#REF!</v>
      </c>
      <c r="IT204" s="6" t="e">
        <f t="shared" si="243"/>
        <v>#REF!</v>
      </c>
      <c r="IU204" s="6" t="e">
        <f t="shared" si="243"/>
        <v>#REF!</v>
      </c>
      <c r="IV204" s="6" t="e">
        <f t="shared" si="243"/>
        <v>#REF!</v>
      </c>
      <c r="IW204" s="6" t="e">
        <f t="shared" si="243"/>
        <v>#REF!</v>
      </c>
      <c r="IX204" s="6" t="e">
        <f t="shared" si="243"/>
        <v>#REF!</v>
      </c>
      <c r="IY204" s="6" t="e">
        <f t="shared" si="243"/>
        <v>#REF!</v>
      </c>
      <c r="IZ204" s="6" t="e">
        <f t="shared" si="243"/>
        <v>#REF!</v>
      </c>
      <c r="JA204" s="6" t="e">
        <f t="shared" si="243"/>
        <v>#REF!</v>
      </c>
      <c r="JB204" s="6" t="e">
        <f t="shared" si="243"/>
        <v>#REF!</v>
      </c>
      <c r="JC204" s="6" t="e">
        <f t="shared" si="243"/>
        <v>#REF!</v>
      </c>
      <c r="JD204" s="6" t="e">
        <f t="shared" si="243"/>
        <v>#REF!</v>
      </c>
      <c r="JE204" s="6" t="e">
        <f t="shared" si="243"/>
        <v>#REF!</v>
      </c>
      <c r="JF204" s="6" t="e">
        <f t="shared" si="243"/>
        <v>#REF!</v>
      </c>
      <c r="JG204" s="6" t="e">
        <f t="shared" si="243"/>
        <v>#REF!</v>
      </c>
      <c r="JH204" s="6" t="e">
        <f t="shared" si="243"/>
        <v>#REF!</v>
      </c>
      <c r="JI204" s="6" t="e">
        <f t="shared" si="241"/>
        <v>#REF!</v>
      </c>
      <c r="JJ204" s="6" t="e">
        <f t="shared" si="241"/>
        <v>#REF!</v>
      </c>
      <c r="JK204" s="6" t="e">
        <f t="shared" si="241"/>
        <v>#REF!</v>
      </c>
      <c r="JL204" s="6" t="e">
        <f t="shared" si="241"/>
        <v>#REF!</v>
      </c>
      <c r="JM204" s="6" t="e">
        <f t="shared" si="241"/>
        <v>#REF!</v>
      </c>
      <c r="JN204" s="6" t="e">
        <f t="shared" si="241"/>
        <v>#REF!</v>
      </c>
      <c r="JO204" s="6" t="e">
        <f t="shared" si="241"/>
        <v>#REF!</v>
      </c>
      <c r="JP204" s="6" t="e">
        <f t="shared" si="241"/>
        <v>#REF!</v>
      </c>
      <c r="JQ204" s="6" t="e">
        <f t="shared" si="241"/>
        <v>#REF!</v>
      </c>
      <c r="JR204" s="6" t="e">
        <f t="shared" si="241"/>
        <v>#REF!</v>
      </c>
      <c r="JS204" s="6" t="e">
        <f t="shared" si="241"/>
        <v>#REF!</v>
      </c>
    </row>
    <row r="205" spans="1:279" ht="14.5" x14ac:dyDescent="0.35">
      <c r="A205" s="8">
        <v>203</v>
      </c>
      <c r="B205" s="9">
        <v>43054</v>
      </c>
      <c r="C205" s="10">
        <v>405.7</v>
      </c>
      <c r="D205" s="8">
        <f t="shared" si="230"/>
        <v>12.171481481481692</v>
      </c>
      <c r="I205" s="6">
        <v>203</v>
      </c>
      <c r="J205" s="6">
        <f t="shared" si="231"/>
        <v>148.14496145405175</v>
      </c>
      <c r="K205" s="6">
        <f t="shared" si="232"/>
        <v>160.92501700960767</v>
      </c>
      <c r="L205" s="6">
        <f t="shared" ref="L205:BW208" si="246">INDEX($D$3:$D$272,$I205,1)*INDEX($D$3:$D$272,$I205+L$2,1)</f>
        <v>170.41877256516307</v>
      </c>
      <c r="M205" s="6">
        <f t="shared" si="246"/>
        <v>178.93880960220079</v>
      </c>
      <c r="N205" s="6">
        <f t="shared" si="246"/>
        <v>185.51140960220047</v>
      </c>
      <c r="O205" s="6">
        <f t="shared" si="246"/>
        <v>189.16285404664512</v>
      </c>
      <c r="P205" s="6">
        <f t="shared" si="246"/>
        <v>187.45884663923783</v>
      </c>
      <c r="Q205" s="6">
        <f t="shared" si="246"/>
        <v>176.86965775034872</v>
      </c>
      <c r="R205" s="6">
        <f t="shared" si="246"/>
        <v>157.76043182442254</v>
      </c>
      <c r="S205" s="6">
        <f t="shared" si="246"/>
        <v>140.96378737997787</v>
      </c>
      <c r="T205" s="6">
        <f t="shared" si="246"/>
        <v>141.81579108368149</v>
      </c>
      <c r="U205" s="6">
        <f t="shared" si="246"/>
        <v>159.70786886145922</v>
      </c>
      <c r="V205" s="6">
        <f t="shared" si="246"/>
        <v>177.59994663923766</v>
      </c>
      <c r="W205" s="6">
        <f t="shared" si="246"/>
        <v>190.62343182442297</v>
      </c>
      <c r="X205" s="6">
        <f t="shared" si="246"/>
        <v>199.50861330590484</v>
      </c>
      <c r="Y205" s="6">
        <f t="shared" si="246"/>
        <v>204.62063552812666</v>
      </c>
      <c r="Z205" s="6">
        <f t="shared" si="246"/>
        <v>211.3149503429417</v>
      </c>
      <c r="AA205" s="6">
        <f t="shared" si="246"/>
        <v>216.67040219479364</v>
      </c>
      <c r="AB205" s="6">
        <f t="shared" si="246"/>
        <v>216.79211700960835</v>
      </c>
      <c r="AC205" s="6">
        <f t="shared" si="246"/>
        <v>206.93321700960814</v>
      </c>
      <c r="AD205" s="6">
        <f t="shared" si="246"/>
        <v>186.85027256516364</v>
      </c>
      <c r="AE205" s="6">
        <f t="shared" si="246"/>
        <v>171.7576355281262</v>
      </c>
      <c r="AF205" s="6">
        <f t="shared" si="246"/>
        <v>175.16565034294146</v>
      </c>
      <c r="AG205" s="6">
        <f t="shared" si="246"/>
        <v>193.66630219479339</v>
      </c>
      <c r="AH205" s="6">
        <f t="shared" si="246"/>
        <v>211.07152071331231</v>
      </c>
      <c r="AI205" s="6">
        <f t="shared" si="246"/>
        <v>221.90413923183084</v>
      </c>
      <c r="AJ205" s="6">
        <f t="shared" si="246"/>
        <v>230.05903182442376</v>
      </c>
      <c r="AK205" s="6">
        <f t="shared" si="246"/>
        <v>236.38820219479402</v>
      </c>
      <c r="AL205" s="6">
        <f t="shared" si="246"/>
        <v>242.35222812072016</v>
      </c>
      <c r="AM205" s="6">
        <f t="shared" si="246"/>
        <v>247.46425034294268</v>
      </c>
      <c r="AN205" s="6">
        <f t="shared" si="246"/>
        <v>246.85567626886845</v>
      </c>
      <c r="AO205" s="6">
        <f t="shared" si="246"/>
        <v>235.5361984910904</v>
      </c>
      <c r="AP205" s="6">
        <f t="shared" si="246"/>
        <v>214.72296515775696</v>
      </c>
      <c r="AQ205" s="6">
        <f t="shared" si="246"/>
        <v>197.19603182442333</v>
      </c>
      <c r="AR205" s="6">
        <f t="shared" si="246"/>
        <v>200.48233182442317</v>
      </c>
      <c r="AS205" s="6">
        <f t="shared" si="246"/>
        <v>220.6869910836831</v>
      </c>
      <c r="AT205" s="6">
        <f t="shared" si="246"/>
        <v>240.03964663923867</v>
      </c>
      <c r="AU205" s="6">
        <f t="shared" si="246"/>
        <v>250.8722651577572</v>
      </c>
      <c r="AV205" s="6">
        <f t="shared" si="246"/>
        <v>258.17515404664653</v>
      </c>
      <c r="AW205" s="6">
        <f t="shared" si="246"/>
        <v>263.77403552812785</v>
      </c>
      <c r="AX205" s="6">
        <f t="shared" si="246"/>
        <v>267.30376515775777</v>
      </c>
      <c r="AY205" s="6">
        <f t="shared" si="246"/>
        <v>271.19863923183181</v>
      </c>
      <c r="AZ205" s="6">
        <f t="shared" si="246"/>
        <v>273.63293552812803</v>
      </c>
      <c r="BA205" s="6">
        <f t="shared" si="246"/>
        <v>263.77403552812785</v>
      </c>
      <c r="BB205" s="6">
        <f t="shared" si="246"/>
        <v>242.47394293553486</v>
      </c>
      <c r="BC205" s="6">
        <f t="shared" si="246"/>
        <v>226.65101700960852</v>
      </c>
      <c r="BD205" s="6">
        <f t="shared" si="246"/>
        <v>229.45045775034956</v>
      </c>
      <c r="BE205" s="6">
        <f t="shared" si="246"/>
        <v>247.09910589849787</v>
      </c>
      <c r="BF205" s="6">
        <f t="shared" si="246"/>
        <v>268.39919849109083</v>
      </c>
      <c r="BG205" s="6">
        <f t="shared" si="246"/>
        <v>280.81410960220262</v>
      </c>
      <c r="BH205" s="6">
        <f t="shared" si="246"/>
        <v>287.87356886146182</v>
      </c>
      <c r="BI205" s="6">
        <f t="shared" si="246"/>
        <v>293.47245034294315</v>
      </c>
      <c r="BJ205" s="6">
        <f t="shared" si="246"/>
        <v>299.80162071331409</v>
      </c>
      <c r="BK205" s="6">
        <f t="shared" si="246"/>
        <v>304.9136429355359</v>
      </c>
      <c r="BL205" s="6">
        <f t="shared" si="246"/>
        <v>303.33135034294332</v>
      </c>
      <c r="BM205" s="6">
        <f t="shared" si="246"/>
        <v>290.91643923183221</v>
      </c>
      <c r="BN205" s="6">
        <f t="shared" si="246"/>
        <v>269.61634663923928</v>
      </c>
      <c r="BO205" s="6">
        <f t="shared" si="246"/>
        <v>254.15856515775775</v>
      </c>
      <c r="BP205" s="6">
        <f t="shared" si="246"/>
        <v>256.83629108368336</v>
      </c>
      <c r="BQ205" s="6">
        <f t="shared" si="246"/>
        <v>275.21522812072061</v>
      </c>
      <c r="BR205" s="6">
        <f t="shared" si="246"/>
        <v>295.05474293553567</v>
      </c>
      <c r="BS205" s="6">
        <f t="shared" si="246"/>
        <v>307.59136886146217</v>
      </c>
      <c r="BT205" s="6">
        <f t="shared" si="246"/>
        <v>314.04225404664714</v>
      </c>
      <c r="BU205" s="6">
        <f t="shared" si="246"/>
        <v>318.42398737998076</v>
      </c>
      <c r="BV205" s="6">
        <f t="shared" si="246"/>
        <v>323.53600960220325</v>
      </c>
      <c r="BW205" s="6">
        <f t="shared" si="246"/>
        <v>328.28288737998093</v>
      </c>
      <c r="BX205" s="6">
        <f t="shared" si="245"/>
        <v>327.79602812072142</v>
      </c>
      <c r="BY205" s="6">
        <f t="shared" si="245"/>
        <v>316.23312071331395</v>
      </c>
      <c r="BZ205" s="6" t="e">
        <f t="shared" si="245"/>
        <v>#REF!</v>
      </c>
      <c r="CA205" s="6" t="e">
        <f t="shared" si="245"/>
        <v>#REF!</v>
      </c>
      <c r="CB205" s="6" t="e">
        <f t="shared" si="245"/>
        <v>#REF!</v>
      </c>
      <c r="CC205" s="6" t="e">
        <f t="shared" si="245"/>
        <v>#REF!</v>
      </c>
      <c r="CD205" s="6" t="e">
        <f t="shared" si="245"/>
        <v>#REF!</v>
      </c>
      <c r="CE205" s="6" t="e">
        <f t="shared" si="245"/>
        <v>#REF!</v>
      </c>
      <c r="CF205" s="6" t="e">
        <f t="shared" si="245"/>
        <v>#REF!</v>
      </c>
      <c r="CG205" s="6" t="e">
        <f t="shared" si="245"/>
        <v>#REF!</v>
      </c>
      <c r="CH205" s="6" t="e">
        <f t="shared" si="245"/>
        <v>#REF!</v>
      </c>
      <c r="CI205" s="6" t="e">
        <f t="shared" si="245"/>
        <v>#REF!</v>
      </c>
      <c r="CJ205" s="6" t="e">
        <f t="shared" si="245"/>
        <v>#REF!</v>
      </c>
      <c r="CK205" s="6" t="e">
        <f t="shared" si="245"/>
        <v>#REF!</v>
      </c>
      <c r="CL205" s="6" t="e">
        <f t="shared" si="245"/>
        <v>#REF!</v>
      </c>
      <c r="CM205" s="6" t="e">
        <f t="shared" si="245"/>
        <v>#REF!</v>
      </c>
      <c r="CN205" s="6" t="e">
        <f t="shared" si="245"/>
        <v>#REF!</v>
      </c>
      <c r="CO205" s="6" t="e">
        <f t="shared" si="245"/>
        <v>#REF!</v>
      </c>
      <c r="CP205" s="6" t="e">
        <f t="shared" si="245"/>
        <v>#REF!</v>
      </c>
      <c r="CQ205" s="6" t="e">
        <f t="shared" si="245"/>
        <v>#REF!</v>
      </c>
      <c r="CR205" s="6" t="e">
        <f t="shared" si="245"/>
        <v>#REF!</v>
      </c>
      <c r="CS205" s="6" t="e">
        <f t="shared" si="245"/>
        <v>#REF!</v>
      </c>
      <c r="CT205" s="6" t="e">
        <f t="shared" si="245"/>
        <v>#REF!</v>
      </c>
      <c r="CU205" s="6" t="e">
        <f t="shared" si="245"/>
        <v>#REF!</v>
      </c>
      <c r="CV205" s="6" t="e">
        <f t="shared" si="245"/>
        <v>#REF!</v>
      </c>
      <c r="CW205" s="6" t="e">
        <f t="shared" si="245"/>
        <v>#REF!</v>
      </c>
      <c r="CX205" s="6" t="e">
        <f t="shared" si="245"/>
        <v>#REF!</v>
      </c>
      <c r="CY205" s="6" t="e">
        <f t="shared" si="245"/>
        <v>#REF!</v>
      </c>
      <c r="CZ205" s="6" t="e">
        <f t="shared" si="245"/>
        <v>#REF!</v>
      </c>
      <c r="DA205" s="6" t="e">
        <f t="shared" si="245"/>
        <v>#REF!</v>
      </c>
      <c r="DB205" s="6" t="e">
        <f t="shared" si="245"/>
        <v>#REF!</v>
      </c>
      <c r="DC205" s="6" t="e">
        <f t="shared" si="245"/>
        <v>#REF!</v>
      </c>
      <c r="DD205" s="6" t="e">
        <f t="shared" si="245"/>
        <v>#REF!</v>
      </c>
      <c r="DE205" s="6" t="e">
        <f t="shared" si="245"/>
        <v>#REF!</v>
      </c>
      <c r="DF205" s="6" t="e">
        <f t="shared" si="245"/>
        <v>#REF!</v>
      </c>
      <c r="DG205" s="6" t="e">
        <f t="shared" si="245"/>
        <v>#REF!</v>
      </c>
      <c r="DH205" s="6" t="e">
        <f t="shared" si="245"/>
        <v>#REF!</v>
      </c>
      <c r="DI205" s="6" t="e">
        <f t="shared" si="245"/>
        <v>#REF!</v>
      </c>
      <c r="DJ205" s="6" t="e">
        <f t="shared" si="245"/>
        <v>#REF!</v>
      </c>
      <c r="DK205" s="6" t="e">
        <f t="shared" si="245"/>
        <v>#REF!</v>
      </c>
      <c r="DL205" s="6" t="e">
        <f t="shared" si="245"/>
        <v>#REF!</v>
      </c>
      <c r="DM205" s="6" t="e">
        <f t="shared" si="245"/>
        <v>#REF!</v>
      </c>
      <c r="DN205" s="6" t="e">
        <f t="shared" si="245"/>
        <v>#REF!</v>
      </c>
      <c r="DO205" s="6" t="e">
        <f t="shared" si="245"/>
        <v>#REF!</v>
      </c>
      <c r="DP205" s="6" t="e">
        <f t="shared" si="245"/>
        <v>#REF!</v>
      </c>
      <c r="DQ205" s="6" t="e">
        <f t="shared" si="245"/>
        <v>#REF!</v>
      </c>
      <c r="DR205" s="6" t="e">
        <f t="shared" si="245"/>
        <v>#REF!</v>
      </c>
      <c r="DS205" s="6" t="e">
        <f t="shared" si="245"/>
        <v>#REF!</v>
      </c>
      <c r="DT205" s="6" t="e">
        <f t="shared" si="245"/>
        <v>#REF!</v>
      </c>
      <c r="DU205" s="6" t="e">
        <f t="shared" si="245"/>
        <v>#REF!</v>
      </c>
      <c r="DV205" s="6" t="e">
        <f t="shared" si="245"/>
        <v>#REF!</v>
      </c>
      <c r="DW205" s="6" t="e">
        <f t="shared" si="245"/>
        <v>#REF!</v>
      </c>
      <c r="DX205" s="6" t="e">
        <f t="shared" si="245"/>
        <v>#REF!</v>
      </c>
      <c r="DY205" s="6" t="e">
        <f t="shared" si="245"/>
        <v>#REF!</v>
      </c>
      <c r="DZ205" s="6" t="e">
        <f t="shared" si="245"/>
        <v>#REF!</v>
      </c>
      <c r="EA205" s="6" t="e">
        <f t="shared" si="245"/>
        <v>#REF!</v>
      </c>
      <c r="EB205" s="6" t="e">
        <f t="shared" si="245"/>
        <v>#REF!</v>
      </c>
      <c r="EC205" s="6" t="e">
        <f t="shared" si="245"/>
        <v>#REF!</v>
      </c>
      <c r="ED205" s="6" t="e">
        <f t="shared" si="245"/>
        <v>#REF!</v>
      </c>
      <c r="EE205" s="6" t="e">
        <f t="shared" si="245"/>
        <v>#REF!</v>
      </c>
      <c r="EF205" s="6" t="e">
        <f t="shared" si="245"/>
        <v>#REF!</v>
      </c>
      <c r="EG205" s="6" t="e">
        <f t="shared" si="245"/>
        <v>#REF!</v>
      </c>
      <c r="EH205" s="6" t="e">
        <f t="shared" si="245"/>
        <v>#REF!</v>
      </c>
      <c r="EI205" s="6" t="e">
        <f t="shared" si="236"/>
        <v>#REF!</v>
      </c>
      <c r="EJ205" s="6" t="e">
        <f t="shared" si="233"/>
        <v>#REF!</v>
      </c>
      <c r="EK205" s="6" t="e">
        <f t="shared" si="233"/>
        <v>#REF!</v>
      </c>
      <c r="EL205" s="6" t="e">
        <f t="shared" si="244"/>
        <v>#REF!</v>
      </c>
      <c r="EM205" s="6" t="e">
        <f t="shared" si="244"/>
        <v>#REF!</v>
      </c>
      <c r="EN205" s="6" t="e">
        <f t="shared" si="244"/>
        <v>#REF!</v>
      </c>
      <c r="EO205" s="6" t="e">
        <f t="shared" si="244"/>
        <v>#REF!</v>
      </c>
      <c r="EP205" s="6" t="e">
        <f t="shared" si="244"/>
        <v>#REF!</v>
      </c>
      <c r="EQ205" s="6" t="e">
        <f t="shared" si="244"/>
        <v>#REF!</v>
      </c>
      <c r="ER205" s="6" t="e">
        <f t="shared" si="244"/>
        <v>#REF!</v>
      </c>
      <c r="ES205" s="6" t="e">
        <f t="shared" si="244"/>
        <v>#REF!</v>
      </c>
      <c r="ET205" s="6" t="e">
        <f t="shared" si="244"/>
        <v>#REF!</v>
      </c>
      <c r="EU205" s="6" t="e">
        <f t="shared" si="244"/>
        <v>#REF!</v>
      </c>
      <c r="EV205" s="6" t="e">
        <f t="shared" si="244"/>
        <v>#REF!</v>
      </c>
      <c r="EW205" s="6" t="e">
        <f t="shared" si="244"/>
        <v>#REF!</v>
      </c>
      <c r="EX205" s="6" t="e">
        <f t="shared" si="244"/>
        <v>#REF!</v>
      </c>
      <c r="EY205" s="6" t="e">
        <f t="shared" si="244"/>
        <v>#REF!</v>
      </c>
      <c r="EZ205" s="6" t="e">
        <f t="shared" si="244"/>
        <v>#REF!</v>
      </c>
      <c r="FA205" s="6" t="e">
        <f t="shared" si="244"/>
        <v>#REF!</v>
      </c>
      <c r="FB205" s="6" t="e">
        <f t="shared" si="244"/>
        <v>#REF!</v>
      </c>
      <c r="FC205" s="6" t="e">
        <f t="shared" si="244"/>
        <v>#REF!</v>
      </c>
      <c r="FD205" s="6" t="e">
        <f t="shared" si="244"/>
        <v>#REF!</v>
      </c>
      <c r="FE205" s="6" t="e">
        <f t="shared" si="244"/>
        <v>#REF!</v>
      </c>
      <c r="FF205" s="6" t="e">
        <f t="shared" si="244"/>
        <v>#REF!</v>
      </c>
      <c r="FG205" s="6" t="e">
        <f t="shared" si="244"/>
        <v>#REF!</v>
      </c>
      <c r="FH205" s="6" t="e">
        <f t="shared" si="244"/>
        <v>#REF!</v>
      </c>
      <c r="FI205" s="6" t="e">
        <f t="shared" si="244"/>
        <v>#REF!</v>
      </c>
      <c r="FJ205" s="6" t="e">
        <f t="shared" si="244"/>
        <v>#REF!</v>
      </c>
      <c r="FK205" s="6" t="e">
        <f t="shared" si="244"/>
        <v>#REF!</v>
      </c>
      <c r="FL205" s="6" t="e">
        <f t="shared" si="244"/>
        <v>#REF!</v>
      </c>
      <c r="FM205" s="6" t="e">
        <f t="shared" si="244"/>
        <v>#REF!</v>
      </c>
      <c r="FN205" s="6" t="e">
        <f t="shared" si="244"/>
        <v>#REF!</v>
      </c>
      <c r="FO205" s="6" t="e">
        <f t="shared" si="244"/>
        <v>#REF!</v>
      </c>
      <c r="FP205" s="6" t="e">
        <f t="shared" si="244"/>
        <v>#REF!</v>
      </c>
      <c r="FQ205" s="6" t="e">
        <f t="shared" si="244"/>
        <v>#REF!</v>
      </c>
      <c r="FR205" s="6" t="e">
        <f t="shared" si="244"/>
        <v>#REF!</v>
      </c>
      <c r="FS205" s="6" t="e">
        <f t="shared" si="244"/>
        <v>#REF!</v>
      </c>
      <c r="FT205" s="6" t="e">
        <f t="shared" si="244"/>
        <v>#REF!</v>
      </c>
      <c r="FU205" s="6" t="e">
        <f t="shared" si="244"/>
        <v>#REF!</v>
      </c>
      <c r="FV205" s="6" t="e">
        <f t="shared" si="244"/>
        <v>#REF!</v>
      </c>
      <c r="FW205" s="6" t="e">
        <f t="shared" si="244"/>
        <v>#REF!</v>
      </c>
      <c r="FX205" s="6" t="e">
        <f t="shared" si="244"/>
        <v>#REF!</v>
      </c>
      <c r="FY205" s="6" t="e">
        <f t="shared" si="244"/>
        <v>#REF!</v>
      </c>
      <c r="FZ205" s="6" t="e">
        <f t="shared" si="244"/>
        <v>#REF!</v>
      </c>
      <c r="GA205" s="6" t="e">
        <f t="shared" si="244"/>
        <v>#REF!</v>
      </c>
      <c r="GB205" s="6" t="e">
        <f t="shared" si="244"/>
        <v>#REF!</v>
      </c>
      <c r="GC205" s="6" t="e">
        <f t="shared" si="244"/>
        <v>#REF!</v>
      </c>
      <c r="GD205" s="6" t="e">
        <f t="shared" si="244"/>
        <v>#REF!</v>
      </c>
      <c r="GE205" s="6" t="e">
        <f t="shared" si="244"/>
        <v>#REF!</v>
      </c>
      <c r="GF205" s="6" t="e">
        <f t="shared" si="244"/>
        <v>#REF!</v>
      </c>
      <c r="GG205" s="6" t="e">
        <f t="shared" si="244"/>
        <v>#REF!</v>
      </c>
      <c r="GH205" s="6" t="e">
        <f t="shared" si="244"/>
        <v>#REF!</v>
      </c>
      <c r="GI205" s="6" t="e">
        <f t="shared" si="244"/>
        <v>#REF!</v>
      </c>
      <c r="GJ205" s="6" t="e">
        <f t="shared" si="244"/>
        <v>#REF!</v>
      </c>
      <c r="GK205" s="6" t="e">
        <f t="shared" si="244"/>
        <v>#REF!</v>
      </c>
      <c r="GL205" s="6" t="e">
        <f t="shared" si="244"/>
        <v>#REF!</v>
      </c>
      <c r="GM205" s="6" t="e">
        <f t="shared" si="244"/>
        <v>#REF!</v>
      </c>
      <c r="GN205" s="6" t="e">
        <f t="shared" si="244"/>
        <v>#REF!</v>
      </c>
      <c r="GO205" s="6" t="e">
        <f t="shared" si="244"/>
        <v>#REF!</v>
      </c>
      <c r="GP205" s="6" t="e">
        <f t="shared" si="244"/>
        <v>#REF!</v>
      </c>
      <c r="GQ205" s="6" t="e">
        <f t="shared" si="244"/>
        <v>#REF!</v>
      </c>
      <c r="GR205" s="6" t="e">
        <f t="shared" si="244"/>
        <v>#REF!</v>
      </c>
      <c r="GS205" s="6" t="e">
        <f t="shared" si="244"/>
        <v>#REF!</v>
      </c>
      <c r="GT205" s="6" t="e">
        <f t="shared" si="244"/>
        <v>#REF!</v>
      </c>
      <c r="GU205" s="6" t="e">
        <f t="shared" si="244"/>
        <v>#REF!</v>
      </c>
      <c r="GV205" s="6" t="e">
        <f t="shared" si="244"/>
        <v>#REF!</v>
      </c>
      <c r="GW205" s="6" t="e">
        <f t="shared" ref="GW205:JH208" si="247">INDEX($D$3:$D$272,$I205,1)*INDEX($D$3:$D$272,$I205+GW$2,1)</f>
        <v>#REF!</v>
      </c>
      <c r="GX205" s="6" t="e">
        <f t="shared" si="247"/>
        <v>#REF!</v>
      </c>
      <c r="GY205" s="6" t="e">
        <f t="shared" si="247"/>
        <v>#REF!</v>
      </c>
      <c r="GZ205" s="6" t="e">
        <f t="shared" si="247"/>
        <v>#REF!</v>
      </c>
      <c r="HA205" s="6" t="e">
        <f t="shared" si="247"/>
        <v>#REF!</v>
      </c>
      <c r="HB205" s="6" t="e">
        <f t="shared" si="247"/>
        <v>#REF!</v>
      </c>
      <c r="HC205" s="6" t="e">
        <f t="shared" si="247"/>
        <v>#REF!</v>
      </c>
      <c r="HD205" s="6" t="e">
        <f t="shared" si="247"/>
        <v>#REF!</v>
      </c>
      <c r="HE205" s="6" t="e">
        <f t="shared" si="247"/>
        <v>#REF!</v>
      </c>
      <c r="HF205" s="6" t="e">
        <f t="shared" si="247"/>
        <v>#REF!</v>
      </c>
      <c r="HG205" s="6" t="e">
        <f t="shared" si="247"/>
        <v>#REF!</v>
      </c>
      <c r="HH205" s="6" t="e">
        <f t="shared" si="247"/>
        <v>#REF!</v>
      </c>
      <c r="HI205" s="6" t="e">
        <f t="shared" si="247"/>
        <v>#REF!</v>
      </c>
      <c r="HJ205" s="6" t="e">
        <f t="shared" si="247"/>
        <v>#REF!</v>
      </c>
      <c r="HK205" s="6" t="e">
        <f t="shared" si="247"/>
        <v>#REF!</v>
      </c>
      <c r="HL205" s="6" t="e">
        <f t="shared" si="247"/>
        <v>#REF!</v>
      </c>
      <c r="HM205" s="6" t="e">
        <f t="shared" si="247"/>
        <v>#REF!</v>
      </c>
      <c r="HN205" s="6" t="e">
        <f t="shared" si="247"/>
        <v>#REF!</v>
      </c>
      <c r="HO205" s="6" t="e">
        <f t="shared" si="247"/>
        <v>#REF!</v>
      </c>
      <c r="HP205" s="6" t="e">
        <f t="shared" si="247"/>
        <v>#REF!</v>
      </c>
      <c r="HQ205" s="6" t="e">
        <f t="shared" si="247"/>
        <v>#REF!</v>
      </c>
      <c r="HR205" s="6" t="e">
        <f t="shared" si="247"/>
        <v>#REF!</v>
      </c>
      <c r="HS205" s="6" t="e">
        <f t="shared" si="247"/>
        <v>#REF!</v>
      </c>
      <c r="HT205" s="6" t="e">
        <f t="shared" si="247"/>
        <v>#REF!</v>
      </c>
      <c r="HU205" s="6" t="e">
        <f t="shared" si="247"/>
        <v>#REF!</v>
      </c>
      <c r="HV205" s="6" t="e">
        <f t="shared" si="247"/>
        <v>#REF!</v>
      </c>
      <c r="HW205" s="6" t="e">
        <f t="shared" si="247"/>
        <v>#REF!</v>
      </c>
      <c r="HX205" s="6" t="e">
        <f t="shared" si="247"/>
        <v>#REF!</v>
      </c>
      <c r="HY205" s="6" t="e">
        <f t="shared" si="247"/>
        <v>#REF!</v>
      </c>
      <c r="HZ205" s="6" t="e">
        <f t="shared" si="247"/>
        <v>#REF!</v>
      </c>
      <c r="IA205" s="6" t="e">
        <f t="shared" si="247"/>
        <v>#REF!</v>
      </c>
      <c r="IB205" s="6" t="e">
        <f t="shared" si="247"/>
        <v>#REF!</v>
      </c>
      <c r="IC205" s="6" t="e">
        <f t="shared" si="247"/>
        <v>#REF!</v>
      </c>
      <c r="ID205" s="6" t="e">
        <f t="shared" si="247"/>
        <v>#REF!</v>
      </c>
      <c r="IE205" s="6" t="e">
        <f t="shared" si="247"/>
        <v>#REF!</v>
      </c>
      <c r="IF205" s="6" t="e">
        <f t="shared" si="247"/>
        <v>#REF!</v>
      </c>
      <c r="IG205" s="6" t="e">
        <f t="shared" si="247"/>
        <v>#REF!</v>
      </c>
      <c r="IH205" s="6" t="e">
        <f t="shared" si="247"/>
        <v>#REF!</v>
      </c>
      <c r="II205" s="6" t="e">
        <f t="shared" si="247"/>
        <v>#REF!</v>
      </c>
      <c r="IJ205" s="6" t="e">
        <f t="shared" si="247"/>
        <v>#REF!</v>
      </c>
      <c r="IK205" s="6" t="e">
        <f t="shared" si="247"/>
        <v>#REF!</v>
      </c>
      <c r="IL205" s="6" t="e">
        <f t="shared" si="247"/>
        <v>#REF!</v>
      </c>
      <c r="IM205" s="6" t="e">
        <f t="shared" si="247"/>
        <v>#REF!</v>
      </c>
      <c r="IN205" s="6" t="e">
        <f t="shared" si="247"/>
        <v>#REF!</v>
      </c>
      <c r="IO205" s="6" t="e">
        <f t="shared" si="247"/>
        <v>#REF!</v>
      </c>
      <c r="IP205" s="6" t="e">
        <f t="shared" si="247"/>
        <v>#REF!</v>
      </c>
      <c r="IQ205" s="6" t="e">
        <f t="shared" si="247"/>
        <v>#REF!</v>
      </c>
      <c r="IR205" s="6" t="e">
        <f t="shared" si="247"/>
        <v>#REF!</v>
      </c>
      <c r="IS205" s="6" t="e">
        <f t="shared" si="247"/>
        <v>#REF!</v>
      </c>
      <c r="IT205" s="6" t="e">
        <f t="shared" si="247"/>
        <v>#REF!</v>
      </c>
      <c r="IU205" s="6" t="e">
        <f t="shared" si="247"/>
        <v>#REF!</v>
      </c>
      <c r="IV205" s="6" t="e">
        <f t="shared" si="247"/>
        <v>#REF!</v>
      </c>
      <c r="IW205" s="6" t="e">
        <f t="shared" si="247"/>
        <v>#REF!</v>
      </c>
      <c r="IX205" s="6" t="e">
        <f t="shared" si="247"/>
        <v>#REF!</v>
      </c>
      <c r="IY205" s="6" t="e">
        <f t="shared" si="247"/>
        <v>#REF!</v>
      </c>
      <c r="IZ205" s="6" t="e">
        <f t="shared" si="247"/>
        <v>#REF!</v>
      </c>
      <c r="JA205" s="6" t="e">
        <f t="shared" si="247"/>
        <v>#REF!</v>
      </c>
      <c r="JB205" s="6" t="e">
        <f t="shared" si="247"/>
        <v>#REF!</v>
      </c>
      <c r="JC205" s="6" t="e">
        <f t="shared" si="247"/>
        <v>#REF!</v>
      </c>
      <c r="JD205" s="6" t="e">
        <f t="shared" si="247"/>
        <v>#REF!</v>
      </c>
      <c r="JE205" s="6" t="e">
        <f t="shared" si="247"/>
        <v>#REF!</v>
      </c>
      <c r="JF205" s="6" t="e">
        <f t="shared" si="247"/>
        <v>#REF!</v>
      </c>
      <c r="JG205" s="6" t="e">
        <f t="shared" si="247"/>
        <v>#REF!</v>
      </c>
      <c r="JH205" s="6" t="e">
        <f t="shared" si="247"/>
        <v>#REF!</v>
      </c>
      <c r="JI205" s="6" t="e">
        <f t="shared" si="241"/>
        <v>#REF!</v>
      </c>
      <c r="JJ205" s="6" t="e">
        <f t="shared" si="241"/>
        <v>#REF!</v>
      </c>
      <c r="JK205" s="6" t="e">
        <f t="shared" si="241"/>
        <v>#REF!</v>
      </c>
      <c r="JL205" s="6" t="e">
        <f t="shared" si="241"/>
        <v>#REF!</v>
      </c>
      <c r="JM205" s="6" t="e">
        <f t="shared" si="241"/>
        <v>#REF!</v>
      </c>
      <c r="JN205" s="6" t="e">
        <f t="shared" si="241"/>
        <v>#REF!</v>
      </c>
      <c r="JO205" s="6" t="e">
        <f t="shared" si="241"/>
        <v>#REF!</v>
      </c>
      <c r="JP205" s="6" t="e">
        <f t="shared" si="241"/>
        <v>#REF!</v>
      </c>
      <c r="JQ205" s="6" t="e">
        <f t="shared" si="241"/>
        <v>#REF!</v>
      </c>
      <c r="JR205" s="6" t="e">
        <f t="shared" si="241"/>
        <v>#REF!</v>
      </c>
      <c r="JS205" s="6" t="e">
        <f t="shared" si="241"/>
        <v>#REF!</v>
      </c>
    </row>
    <row r="206" spans="1:279" ht="14.5" x14ac:dyDescent="0.35">
      <c r="A206" s="8">
        <v>204</v>
      </c>
      <c r="B206" s="9">
        <v>43084</v>
      </c>
      <c r="C206" s="10">
        <v>406.75</v>
      </c>
      <c r="D206" s="8">
        <f t="shared" si="230"/>
        <v>13.221481481481703</v>
      </c>
      <c r="I206" s="6">
        <v>204</v>
      </c>
      <c r="J206" s="6">
        <f t="shared" si="231"/>
        <v>174.80757256516361</v>
      </c>
      <c r="K206" s="6">
        <f t="shared" si="232"/>
        <v>185.12032812071899</v>
      </c>
      <c r="L206" s="6">
        <f t="shared" si="246"/>
        <v>194.37536515775676</v>
      </c>
      <c r="M206" s="6">
        <f t="shared" si="246"/>
        <v>201.51496515775642</v>
      </c>
      <c r="N206" s="6">
        <f t="shared" si="246"/>
        <v>205.48140960220107</v>
      </c>
      <c r="O206" s="6">
        <f t="shared" si="246"/>
        <v>203.63040219479382</v>
      </c>
      <c r="P206" s="6">
        <f t="shared" si="246"/>
        <v>192.12771330590468</v>
      </c>
      <c r="Q206" s="6">
        <f t="shared" si="246"/>
        <v>171.36998737997848</v>
      </c>
      <c r="R206" s="6">
        <f t="shared" si="246"/>
        <v>153.1243429355338</v>
      </c>
      <c r="S206" s="6">
        <f t="shared" si="246"/>
        <v>154.04984663923744</v>
      </c>
      <c r="T206" s="6">
        <f t="shared" si="246"/>
        <v>173.48542441701514</v>
      </c>
      <c r="U206" s="6">
        <f t="shared" si="246"/>
        <v>192.9210021947936</v>
      </c>
      <c r="V206" s="6">
        <f t="shared" si="246"/>
        <v>207.06798737997894</v>
      </c>
      <c r="W206" s="6">
        <f t="shared" si="246"/>
        <v>216.71966886146083</v>
      </c>
      <c r="X206" s="6">
        <f t="shared" si="246"/>
        <v>222.27269108368259</v>
      </c>
      <c r="Y206" s="6">
        <f t="shared" si="246"/>
        <v>229.54450589849768</v>
      </c>
      <c r="Z206" s="6">
        <f t="shared" si="246"/>
        <v>235.3619577503496</v>
      </c>
      <c r="AA206" s="6">
        <f t="shared" si="246"/>
        <v>235.49417256516429</v>
      </c>
      <c r="AB206" s="6">
        <f t="shared" si="246"/>
        <v>224.7847725651641</v>
      </c>
      <c r="AC206" s="6">
        <f t="shared" si="246"/>
        <v>202.96932812071958</v>
      </c>
      <c r="AD206" s="6">
        <f t="shared" si="246"/>
        <v>186.57469108368215</v>
      </c>
      <c r="AE206" s="6">
        <f t="shared" si="246"/>
        <v>190.27670589849743</v>
      </c>
      <c r="AF206" s="6">
        <f t="shared" si="246"/>
        <v>210.37335775034936</v>
      </c>
      <c r="AG206" s="6">
        <f t="shared" si="246"/>
        <v>229.2800762688683</v>
      </c>
      <c r="AH206" s="6">
        <f t="shared" si="246"/>
        <v>241.04719478738681</v>
      </c>
      <c r="AI206" s="6">
        <f t="shared" si="246"/>
        <v>249.90558737997978</v>
      </c>
      <c r="AJ206" s="6">
        <f t="shared" si="246"/>
        <v>256.78075775035001</v>
      </c>
      <c r="AK206" s="6">
        <f t="shared" si="246"/>
        <v>263.2592836762762</v>
      </c>
      <c r="AL206" s="6">
        <f t="shared" si="246"/>
        <v>268.81230589849872</v>
      </c>
      <c r="AM206" s="6">
        <f t="shared" si="246"/>
        <v>268.15123182442449</v>
      </c>
      <c r="AN206" s="6">
        <f t="shared" si="246"/>
        <v>255.85525404664639</v>
      </c>
      <c r="AO206" s="6">
        <f t="shared" si="246"/>
        <v>233.24652071331295</v>
      </c>
      <c r="AP206" s="6">
        <f t="shared" si="246"/>
        <v>214.20758737997932</v>
      </c>
      <c r="AQ206" s="6">
        <f t="shared" si="246"/>
        <v>217.77738737997916</v>
      </c>
      <c r="AR206" s="6">
        <f t="shared" si="246"/>
        <v>239.72504663923911</v>
      </c>
      <c r="AS206" s="6">
        <f t="shared" si="246"/>
        <v>260.74720219479468</v>
      </c>
      <c r="AT206" s="6">
        <f t="shared" si="246"/>
        <v>272.51432071331323</v>
      </c>
      <c r="AU206" s="6">
        <f t="shared" si="246"/>
        <v>280.44720960220252</v>
      </c>
      <c r="AV206" s="6">
        <f t="shared" si="246"/>
        <v>286.52909108368385</v>
      </c>
      <c r="AW206" s="6">
        <f t="shared" si="246"/>
        <v>290.36332071331384</v>
      </c>
      <c r="AX206" s="6">
        <f t="shared" si="246"/>
        <v>294.59419478738789</v>
      </c>
      <c r="AY206" s="6">
        <f t="shared" si="246"/>
        <v>297.23849108368404</v>
      </c>
      <c r="AZ206" s="6">
        <f t="shared" si="246"/>
        <v>286.52909108368385</v>
      </c>
      <c r="BA206" s="6">
        <f t="shared" si="246"/>
        <v>263.39149849109089</v>
      </c>
      <c r="BB206" s="6">
        <f t="shared" si="246"/>
        <v>246.20357256516451</v>
      </c>
      <c r="BC206" s="6">
        <f t="shared" si="246"/>
        <v>249.24451330590554</v>
      </c>
      <c r="BD206" s="6">
        <f t="shared" si="246"/>
        <v>268.41566145405386</v>
      </c>
      <c r="BE206" s="6">
        <f t="shared" si="246"/>
        <v>291.55325404664683</v>
      </c>
      <c r="BF206" s="6">
        <f t="shared" si="246"/>
        <v>305.0391651577587</v>
      </c>
      <c r="BG206" s="6">
        <f t="shared" si="246"/>
        <v>312.70762441701788</v>
      </c>
      <c r="BH206" s="6">
        <f t="shared" si="246"/>
        <v>318.78950589849916</v>
      </c>
      <c r="BI206" s="6">
        <f t="shared" si="246"/>
        <v>325.66467626887015</v>
      </c>
      <c r="BJ206" s="6">
        <f t="shared" si="246"/>
        <v>331.21769849109194</v>
      </c>
      <c r="BK206" s="6">
        <f t="shared" si="246"/>
        <v>329.4989058984994</v>
      </c>
      <c r="BL206" s="6">
        <f t="shared" si="246"/>
        <v>316.01299478738827</v>
      </c>
      <c r="BM206" s="6">
        <f t="shared" si="246"/>
        <v>292.8754021947953</v>
      </c>
      <c r="BN206" s="6">
        <f t="shared" si="246"/>
        <v>276.08412071331378</v>
      </c>
      <c r="BO206" s="6">
        <f t="shared" si="246"/>
        <v>278.99284663923936</v>
      </c>
      <c r="BP206" s="6">
        <f t="shared" si="246"/>
        <v>298.95728367627663</v>
      </c>
      <c r="BQ206" s="6">
        <f t="shared" si="246"/>
        <v>320.50829849109175</v>
      </c>
      <c r="BR206" s="6">
        <f t="shared" si="246"/>
        <v>334.12642441701831</v>
      </c>
      <c r="BS206" s="6">
        <f t="shared" si="246"/>
        <v>341.13380960220326</v>
      </c>
      <c r="BT206" s="6">
        <f t="shared" si="246"/>
        <v>345.8935429355368</v>
      </c>
      <c r="BU206" s="6">
        <f t="shared" si="246"/>
        <v>351.44656515775932</v>
      </c>
      <c r="BV206" s="6">
        <f t="shared" si="246"/>
        <v>356.60294293553704</v>
      </c>
      <c r="BW206" s="6">
        <f t="shared" si="246"/>
        <v>356.0740836762775</v>
      </c>
      <c r="BX206" s="6">
        <f t="shared" si="245"/>
        <v>343.51367626887003</v>
      </c>
      <c r="BY206" s="6" t="e">
        <f t="shared" si="245"/>
        <v>#REF!</v>
      </c>
      <c r="BZ206" s="6" t="e">
        <f t="shared" si="245"/>
        <v>#REF!</v>
      </c>
      <c r="CA206" s="6" t="e">
        <f t="shared" si="245"/>
        <v>#REF!</v>
      </c>
      <c r="CB206" s="6" t="e">
        <f t="shared" si="245"/>
        <v>#REF!</v>
      </c>
      <c r="CC206" s="6" t="e">
        <f t="shared" si="245"/>
        <v>#REF!</v>
      </c>
      <c r="CD206" s="6" t="e">
        <f t="shared" si="245"/>
        <v>#REF!</v>
      </c>
      <c r="CE206" s="6" t="e">
        <f t="shared" si="245"/>
        <v>#REF!</v>
      </c>
      <c r="CF206" s="6" t="e">
        <f t="shared" si="245"/>
        <v>#REF!</v>
      </c>
      <c r="CG206" s="6" t="e">
        <f t="shared" si="245"/>
        <v>#REF!</v>
      </c>
      <c r="CH206" s="6" t="e">
        <f t="shared" si="245"/>
        <v>#REF!</v>
      </c>
      <c r="CI206" s="6" t="e">
        <f t="shared" si="245"/>
        <v>#REF!</v>
      </c>
      <c r="CJ206" s="6" t="e">
        <f t="shared" si="245"/>
        <v>#REF!</v>
      </c>
      <c r="CK206" s="6" t="e">
        <f t="shared" si="245"/>
        <v>#REF!</v>
      </c>
      <c r="CL206" s="6" t="e">
        <f t="shared" si="245"/>
        <v>#REF!</v>
      </c>
      <c r="CM206" s="6" t="e">
        <f t="shared" si="245"/>
        <v>#REF!</v>
      </c>
      <c r="CN206" s="6" t="e">
        <f t="shared" si="245"/>
        <v>#REF!</v>
      </c>
      <c r="CO206" s="6" t="e">
        <f t="shared" si="245"/>
        <v>#REF!</v>
      </c>
      <c r="CP206" s="6" t="e">
        <f t="shared" si="245"/>
        <v>#REF!</v>
      </c>
      <c r="CQ206" s="6" t="e">
        <f t="shared" si="245"/>
        <v>#REF!</v>
      </c>
      <c r="CR206" s="6" t="e">
        <f t="shared" si="245"/>
        <v>#REF!</v>
      </c>
      <c r="CS206" s="6" t="e">
        <f t="shared" si="245"/>
        <v>#REF!</v>
      </c>
      <c r="CT206" s="6" t="e">
        <f t="shared" si="245"/>
        <v>#REF!</v>
      </c>
      <c r="CU206" s="6" t="e">
        <f t="shared" si="245"/>
        <v>#REF!</v>
      </c>
      <c r="CV206" s="6" t="e">
        <f t="shared" si="245"/>
        <v>#REF!</v>
      </c>
      <c r="CW206" s="6" t="e">
        <f t="shared" si="245"/>
        <v>#REF!</v>
      </c>
      <c r="CX206" s="6" t="e">
        <f t="shared" si="245"/>
        <v>#REF!</v>
      </c>
      <c r="CY206" s="6" t="e">
        <f t="shared" si="245"/>
        <v>#REF!</v>
      </c>
      <c r="CZ206" s="6" t="e">
        <f t="shared" si="245"/>
        <v>#REF!</v>
      </c>
      <c r="DA206" s="6" t="e">
        <f t="shared" si="245"/>
        <v>#REF!</v>
      </c>
      <c r="DB206" s="6" t="e">
        <f t="shared" si="245"/>
        <v>#REF!</v>
      </c>
      <c r="DC206" s="6" t="e">
        <f t="shared" si="245"/>
        <v>#REF!</v>
      </c>
      <c r="DD206" s="6" t="e">
        <f t="shared" si="245"/>
        <v>#REF!</v>
      </c>
      <c r="DE206" s="6" t="e">
        <f t="shared" si="245"/>
        <v>#REF!</v>
      </c>
      <c r="DF206" s="6" t="e">
        <f t="shared" si="245"/>
        <v>#REF!</v>
      </c>
      <c r="DG206" s="6" t="e">
        <f t="shared" si="245"/>
        <v>#REF!</v>
      </c>
      <c r="DH206" s="6" t="e">
        <f t="shared" si="245"/>
        <v>#REF!</v>
      </c>
      <c r="DI206" s="6" t="e">
        <f t="shared" si="245"/>
        <v>#REF!</v>
      </c>
      <c r="DJ206" s="6" t="e">
        <f t="shared" si="245"/>
        <v>#REF!</v>
      </c>
      <c r="DK206" s="6" t="e">
        <f t="shared" si="245"/>
        <v>#REF!</v>
      </c>
      <c r="DL206" s="6" t="e">
        <f t="shared" si="245"/>
        <v>#REF!</v>
      </c>
      <c r="DM206" s="6" t="e">
        <f t="shared" si="245"/>
        <v>#REF!</v>
      </c>
      <c r="DN206" s="6" t="e">
        <f t="shared" si="245"/>
        <v>#REF!</v>
      </c>
      <c r="DO206" s="6" t="e">
        <f t="shared" si="245"/>
        <v>#REF!</v>
      </c>
      <c r="DP206" s="6" t="e">
        <f t="shared" si="245"/>
        <v>#REF!</v>
      </c>
      <c r="DQ206" s="6" t="e">
        <f t="shared" si="245"/>
        <v>#REF!</v>
      </c>
      <c r="DR206" s="6" t="e">
        <f t="shared" si="245"/>
        <v>#REF!</v>
      </c>
      <c r="DS206" s="6" t="e">
        <f t="shared" si="245"/>
        <v>#REF!</v>
      </c>
      <c r="DT206" s="6" t="e">
        <f t="shared" si="245"/>
        <v>#REF!</v>
      </c>
      <c r="DU206" s="6" t="e">
        <f t="shared" si="245"/>
        <v>#REF!</v>
      </c>
      <c r="DV206" s="6" t="e">
        <f t="shared" si="245"/>
        <v>#REF!</v>
      </c>
      <c r="DW206" s="6" t="e">
        <f t="shared" si="245"/>
        <v>#REF!</v>
      </c>
      <c r="DX206" s="6" t="e">
        <f t="shared" si="245"/>
        <v>#REF!</v>
      </c>
      <c r="DY206" s="6" t="e">
        <f t="shared" si="245"/>
        <v>#REF!</v>
      </c>
      <c r="DZ206" s="6" t="e">
        <f t="shared" si="245"/>
        <v>#REF!</v>
      </c>
      <c r="EA206" s="6" t="e">
        <f t="shared" si="245"/>
        <v>#REF!</v>
      </c>
      <c r="EB206" s="6" t="e">
        <f t="shared" si="245"/>
        <v>#REF!</v>
      </c>
      <c r="EC206" s="6" t="e">
        <f t="shared" si="245"/>
        <v>#REF!</v>
      </c>
      <c r="ED206" s="6" t="e">
        <f t="shared" si="245"/>
        <v>#REF!</v>
      </c>
      <c r="EE206" s="6" t="e">
        <f t="shared" si="245"/>
        <v>#REF!</v>
      </c>
      <c r="EF206" s="6" t="e">
        <f t="shared" si="245"/>
        <v>#REF!</v>
      </c>
      <c r="EG206" s="6" t="e">
        <f t="shared" si="245"/>
        <v>#REF!</v>
      </c>
      <c r="EH206" s="6" t="e">
        <f t="shared" si="245"/>
        <v>#REF!</v>
      </c>
      <c r="EI206" s="6" t="e">
        <f t="shared" si="236"/>
        <v>#REF!</v>
      </c>
      <c r="EJ206" s="6" t="e">
        <f t="shared" si="233"/>
        <v>#REF!</v>
      </c>
      <c r="EK206" s="6" t="e">
        <f t="shared" si="233"/>
        <v>#REF!</v>
      </c>
      <c r="EL206" s="6" t="e">
        <f t="shared" ref="EL206:GW209" si="248">INDEX($D$3:$D$272,$I206,1)*INDEX($D$3:$D$272,$I206+EL$2,1)</f>
        <v>#REF!</v>
      </c>
      <c r="EM206" s="6" t="e">
        <f t="shared" si="248"/>
        <v>#REF!</v>
      </c>
      <c r="EN206" s="6" t="e">
        <f t="shared" si="248"/>
        <v>#REF!</v>
      </c>
      <c r="EO206" s="6" t="e">
        <f t="shared" si="248"/>
        <v>#REF!</v>
      </c>
      <c r="EP206" s="6" t="e">
        <f t="shared" si="248"/>
        <v>#REF!</v>
      </c>
      <c r="EQ206" s="6" t="e">
        <f t="shared" si="248"/>
        <v>#REF!</v>
      </c>
      <c r="ER206" s="6" t="e">
        <f t="shared" si="248"/>
        <v>#REF!</v>
      </c>
      <c r="ES206" s="6" t="e">
        <f t="shared" si="248"/>
        <v>#REF!</v>
      </c>
      <c r="ET206" s="6" t="e">
        <f t="shared" si="248"/>
        <v>#REF!</v>
      </c>
      <c r="EU206" s="6" t="e">
        <f t="shared" si="248"/>
        <v>#REF!</v>
      </c>
      <c r="EV206" s="6" t="e">
        <f t="shared" si="248"/>
        <v>#REF!</v>
      </c>
      <c r="EW206" s="6" t="e">
        <f t="shared" si="248"/>
        <v>#REF!</v>
      </c>
      <c r="EX206" s="6" t="e">
        <f t="shared" si="248"/>
        <v>#REF!</v>
      </c>
      <c r="EY206" s="6" t="e">
        <f t="shared" si="248"/>
        <v>#REF!</v>
      </c>
      <c r="EZ206" s="6" t="e">
        <f t="shared" si="248"/>
        <v>#REF!</v>
      </c>
      <c r="FA206" s="6" t="e">
        <f t="shared" si="248"/>
        <v>#REF!</v>
      </c>
      <c r="FB206" s="6" t="e">
        <f t="shared" si="248"/>
        <v>#REF!</v>
      </c>
      <c r="FC206" s="6" t="e">
        <f t="shared" si="248"/>
        <v>#REF!</v>
      </c>
      <c r="FD206" s="6" t="e">
        <f t="shared" si="248"/>
        <v>#REF!</v>
      </c>
      <c r="FE206" s="6" t="e">
        <f t="shared" si="248"/>
        <v>#REF!</v>
      </c>
      <c r="FF206" s="6" t="e">
        <f t="shared" si="248"/>
        <v>#REF!</v>
      </c>
      <c r="FG206" s="6" t="e">
        <f t="shared" si="248"/>
        <v>#REF!</v>
      </c>
      <c r="FH206" s="6" t="e">
        <f t="shared" si="248"/>
        <v>#REF!</v>
      </c>
      <c r="FI206" s="6" t="e">
        <f t="shared" si="248"/>
        <v>#REF!</v>
      </c>
      <c r="FJ206" s="6" t="e">
        <f t="shared" si="248"/>
        <v>#REF!</v>
      </c>
      <c r="FK206" s="6" t="e">
        <f t="shared" si="248"/>
        <v>#REF!</v>
      </c>
      <c r="FL206" s="6" t="e">
        <f t="shared" si="248"/>
        <v>#REF!</v>
      </c>
      <c r="FM206" s="6" t="e">
        <f t="shared" si="248"/>
        <v>#REF!</v>
      </c>
      <c r="FN206" s="6" t="e">
        <f t="shared" si="248"/>
        <v>#REF!</v>
      </c>
      <c r="FO206" s="6" t="e">
        <f t="shared" si="248"/>
        <v>#REF!</v>
      </c>
      <c r="FP206" s="6" t="e">
        <f t="shared" si="248"/>
        <v>#REF!</v>
      </c>
      <c r="FQ206" s="6" t="e">
        <f t="shared" si="248"/>
        <v>#REF!</v>
      </c>
      <c r="FR206" s="6" t="e">
        <f t="shared" si="248"/>
        <v>#REF!</v>
      </c>
      <c r="FS206" s="6" t="e">
        <f t="shared" si="248"/>
        <v>#REF!</v>
      </c>
      <c r="FT206" s="6" t="e">
        <f t="shared" si="248"/>
        <v>#REF!</v>
      </c>
      <c r="FU206" s="6" t="e">
        <f t="shared" si="248"/>
        <v>#REF!</v>
      </c>
      <c r="FV206" s="6" t="e">
        <f t="shared" si="248"/>
        <v>#REF!</v>
      </c>
      <c r="FW206" s="6" t="e">
        <f t="shared" si="248"/>
        <v>#REF!</v>
      </c>
      <c r="FX206" s="6" t="e">
        <f t="shared" si="248"/>
        <v>#REF!</v>
      </c>
      <c r="FY206" s="6" t="e">
        <f t="shared" si="248"/>
        <v>#REF!</v>
      </c>
      <c r="FZ206" s="6" t="e">
        <f t="shared" si="248"/>
        <v>#REF!</v>
      </c>
      <c r="GA206" s="6" t="e">
        <f t="shared" si="248"/>
        <v>#REF!</v>
      </c>
      <c r="GB206" s="6" t="e">
        <f t="shared" si="248"/>
        <v>#REF!</v>
      </c>
      <c r="GC206" s="6" t="e">
        <f t="shared" si="248"/>
        <v>#REF!</v>
      </c>
      <c r="GD206" s="6" t="e">
        <f t="shared" si="248"/>
        <v>#REF!</v>
      </c>
      <c r="GE206" s="6" t="e">
        <f t="shared" si="248"/>
        <v>#REF!</v>
      </c>
      <c r="GF206" s="6" t="e">
        <f t="shared" si="248"/>
        <v>#REF!</v>
      </c>
      <c r="GG206" s="6" t="e">
        <f t="shared" si="248"/>
        <v>#REF!</v>
      </c>
      <c r="GH206" s="6" t="e">
        <f t="shared" si="248"/>
        <v>#REF!</v>
      </c>
      <c r="GI206" s="6" t="e">
        <f t="shared" si="248"/>
        <v>#REF!</v>
      </c>
      <c r="GJ206" s="6" t="e">
        <f t="shared" si="248"/>
        <v>#REF!</v>
      </c>
      <c r="GK206" s="6" t="e">
        <f t="shared" si="248"/>
        <v>#REF!</v>
      </c>
      <c r="GL206" s="6" t="e">
        <f t="shared" si="248"/>
        <v>#REF!</v>
      </c>
      <c r="GM206" s="6" t="e">
        <f t="shared" si="248"/>
        <v>#REF!</v>
      </c>
      <c r="GN206" s="6" t="e">
        <f t="shared" si="248"/>
        <v>#REF!</v>
      </c>
      <c r="GO206" s="6" t="e">
        <f t="shared" si="248"/>
        <v>#REF!</v>
      </c>
      <c r="GP206" s="6" t="e">
        <f t="shared" si="248"/>
        <v>#REF!</v>
      </c>
      <c r="GQ206" s="6" t="e">
        <f t="shared" si="248"/>
        <v>#REF!</v>
      </c>
      <c r="GR206" s="6" t="e">
        <f t="shared" si="248"/>
        <v>#REF!</v>
      </c>
      <c r="GS206" s="6" t="e">
        <f t="shared" si="248"/>
        <v>#REF!</v>
      </c>
      <c r="GT206" s="6" t="e">
        <f t="shared" si="248"/>
        <v>#REF!</v>
      </c>
      <c r="GU206" s="6" t="e">
        <f t="shared" si="248"/>
        <v>#REF!</v>
      </c>
      <c r="GV206" s="6" t="e">
        <f t="shared" si="248"/>
        <v>#REF!</v>
      </c>
      <c r="GW206" s="6" t="e">
        <f t="shared" si="248"/>
        <v>#REF!</v>
      </c>
      <c r="GX206" s="6" t="e">
        <f t="shared" si="247"/>
        <v>#REF!</v>
      </c>
      <c r="GY206" s="6" t="e">
        <f t="shared" si="247"/>
        <v>#REF!</v>
      </c>
      <c r="GZ206" s="6" t="e">
        <f t="shared" si="247"/>
        <v>#REF!</v>
      </c>
      <c r="HA206" s="6" t="e">
        <f t="shared" si="247"/>
        <v>#REF!</v>
      </c>
      <c r="HB206" s="6" t="e">
        <f t="shared" si="247"/>
        <v>#REF!</v>
      </c>
      <c r="HC206" s="6" t="e">
        <f t="shared" si="247"/>
        <v>#REF!</v>
      </c>
      <c r="HD206" s="6" t="e">
        <f t="shared" si="247"/>
        <v>#REF!</v>
      </c>
      <c r="HE206" s="6" t="e">
        <f t="shared" si="247"/>
        <v>#REF!</v>
      </c>
      <c r="HF206" s="6" t="e">
        <f t="shared" si="247"/>
        <v>#REF!</v>
      </c>
      <c r="HG206" s="6" t="e">
        <f t="shared" si="247"/>
        <v>#REF!</v>
      </c>
      <c r="HH206" s="6" t="e">
        <f t="shared" si="247"/>
        <v>#REF!</v>
      </c>
      <c r="HI206" s="6" t="e">
        <f t="shared" si="247"/>
        <v>#REF!</v>
      </c>
      <c r="HJ206" s="6" t="e">
        <f t="shared" si="247"/>
        <v>#REF!</v>
      </c>
      <c r="HK206" s="6" t="e">
        <f t="shared" si="247"/>
        <v>#REF!</v>
      </c>
      <c r="HL206" s="6" t="e">
        <f t="shared" si="247"/>
        <v>#REF!</v>
      </c>
      <c r="HM206" s="6" t="e">
        <f t="shared" si="247"/>
        <v>#REF!</v>
      </c>
      <c r="HN206" s="6" t="e">
        <f t="shared" si="247"/>
        <v>#REF!</v>
      </c>
      <c r="HO206" s="6" t="e">
        <f t="shared" si="247"/>
        <v>#REF!</v>
      </c>
      <c r="HP206" s="6" t="e">
        <f t="shared" si="247"/>
        <v>#REF!</v>
      </c>
      <c r="HQ206" s="6" t="e">
        <f t="shared" si="247"/>
        <v>#REF!</v>
      </c>
      <c r="HR206" s="6" t="e">
        <f t="shared" si="247"/>
        <v>#REF!</v>
      </c>
      <c r="HS206" s="6" t="e">
        <f t="shared" si="247"/>
        <v>#REF!</v>
      </c>
      <c r="HT206" s="6" t="e">
        <f t="shared" si="247"/>
        <v>#REF!</v>
      </c>
      <c r="HU206" s="6" t="e">
        <f t="shared" si="247"/>
        <v>#REF!</v>
      </c>
      <c r="HV206" s="6" t="e">
        <f t="shared" si="247"/>
        <v>#REF!</v>
      </c>
      <c r="HW206" s="6" t="e">
        <f t="shared" si="247"/>
        <v>#REF!</v>
      </c>
      <c r="HX206" s="6" t="e">
        <f t="shared" si="247"/>
        <v>#REF!</v>
      </c>
      <c r="HY206" s="6" t="e">
        <f t="shared" si="247"/>
        <v>#REF!</v>
      </c>
      <c r="HZ206" s="6" t="e">
        <f t="shared" si="247"/>
        <v>#REF!</v>
      </c>
      <c r="IA206" s="6" t="e">
        <f t="shared" si="247"/>
        <v>#REF!</v>
      </c>
      <c r="IB206" s="6" t="e">
        <f t="shared" si="247"/>
        <v>#REF!</v>
      </c>
      <c r="IC206" s="6" t="e">
        <f t="shared" si="247"/>
        <v>#REF!</v>
      </c>
      <c r="ID206" s="6" t="e">
        <f t="shared" si="247"/>
        <v>#REF!</v>
      </c>
      <c r="IE206" s="6" t="e">
        <f t="shared" si="247"/>
        <v>#REF!</v>
      </c>
      <c r="IF206" s="6" t="e">
        <f t="shared" si="247"/>
        <v>#REF!</v>
      </c>
      <c r="IG206" s="6" t="e">
        <f t="shared" si="247"/>
        <v>#REF!</v>
      </c>
      <c r="IH206" s="6" t="e">
        <f t="shared" si="247"/>
        <v>#REF!</v>
      </c>
      <c r="II206" s="6" t="e">
        <f t="shared" si="247"/>
        <v>#REF!</v>
      </c>
      <c r="IJ206" s="6" t="e">
        <f t="shared" si="247"/>
        <v>#REF!</v>
      </c>
      <c r="IK206" s="6" t="e">
        <f t="shared" si="247"/>
        <v>#REF!</v>
      </c>
      <c r="IL206" s="6" t="e">
        <f t="shared" si="247"/>
        <v>#REF!</v>
      </c>
      <c r="IM206" s="6" t="e">
        <f t="shared" si="247"/>
        <v>#REF!</v>
      </c>
      <c r="IN206" s="6" t="e">
        <f t="shared" si="247"/>
        <v>#REF!</v>
      </c>
      <c r="IO206" s="6" t="e">
        <f t="shared" si="247"/>
        <v>#REF!</v>
      </c>
      <c r="IP206" s="6" t="e">
        <f t="shared" si="247"/>
        <v>#REF!</v>
      </c>
      <c r="IQ206" s="6" t="e">
        <f t="shared" si="247"/>
        <v>#REF!</v>
      </c>
      <c r="IR206" s="6" t="e">
        <f t="shared" si="247"/>
        <v>#REF!</v>
      </c>
      <c r="IS206" s="6" t="e">
        <f t="shared" si="247"/>
        <v>#REF!</v>
      </c>
      <c r="IT206" s="6" t="e">
        <f t="shared" si="247"/>
        <v>#REF!</v>
      </c>
      <c r="IU206" s="6" t="e">
        <f t="shared" si="247"/>
        <v>#REF!</v>
      </c>
      <c r="IV206" s="6" t="e">
        <f t="shared" si="247"/>
        <v>#REF!</v>
      </c>
      <c r="IW206" s="6" t="e">
        <f t="shared" si="247"/>
        <v>#REF!</v>
      </c>
      <c r="IX206" s="6" t="e">
        <f t="shared" si="247"/>
        <v>#REF!</v>
      </c>
      <c r="IY206" s="6" t="e">
        <f t="shared" si="247"/>
        <v>#REF!</v>
      </c>
      <c r="IZ206" s="6" t="e">
        <f t="shared" si="247"/>
        <v>#REF!</v>
      </c>
      <c r="JA206" s="6" t="e">
        <f t="shared" si="247"/>
        <v>#REF!</v>
      </c>
      <c r="JB206" s="6" t="e">
        <f t="shared" si="247"/>
        <v>#REF!</v>
      </c>
      <c r="JC206" s="6" t="e">
        <f t="shared" si="247"/>
        <v>#REF!</v>
      </c>
      <c r="JD206" s="6" t="e">
        <f t="shared" si="247"/>
        <v>#REF!</v>
      </c>
      <c r="JE206" s="6" t="e">
        <f t="shared" si="247"/>
        <v>#REF!</v>
      </c>
      <c r="JF206" s="6" t="e">
        <f t="shared" si="247"/>
        <v>#REF!</v>
      </c>
      <c r="JG206" s="6" t="e">
        <f t="shared" si="247"/>
        <v>#REF!</v>
      </c>
      <c r="JH206" s="6" t="e">
        <f t="shared" si="247"/>
        <v>#REF!</v>
      </c>
      <c r="JI206" s="6" t="e">
        <f t="shared" si="241"/>
        <v>#REF!</v>
      </c>
      <c r="JJ206" s="6" t="e">
        <f t="shared" si="241"/>
        <v>#REF!</v>
      </c>
      <c r="JK206" s="6" t="e">
        <f t="shared" si="241"/>
        <v>#REF!</v>
      </c>
      <c r="JL206" s="6" t="e">
        <f t="shared" si="241"/>
        <v>#REF!</v>
      </c>
      <c r="JM206" s="6" t="e">
        <f t="shared" si="241"/>
        <v>#REF!</v>
      </c>
      <c r="JN206" s="6" t="e">
        <f t="shared" si="241"/>
        <v>#REF!</v>
      </c>
      <c r="JO206" s="6" t="e">
        <f t="shared" si="241"/>
        <v>#REF!</v>
      </c>
      <c r="JP206" s="6" t="e">
        <f t="shared" si="241"/>
        <v>#REF!</v>
      </c>
      <c r="JQ206" s="6" t="e">
        <f t="shared" si="241"/>
        <v>#REF!</v>
      </c>
      <c r="JR206" s="6" t="e">
        <f t="shared" si="241"/>
        <v>#REF!</v>
      </c>
      <c r="JS206" s="6" t="e">
        <f t="shared" si="241"/>
        <v>#REF!</v>
      </c>
    </row>
    <row r="207" spans="1:279" ht="14.5" x14ac:dyDescent="0.35">
      <c r="A207" s="8">
        <v>205</v>
      </c>
      <c r="B207" s="9">
        <v>43115</v>
      </c>
      <c r="C207" s="10">
        <v>407.53</v>
      </c>
      <c r="D207" s="8">
        <f t="shared" si="230"/>
        <v>14.001481481481676</v>
      </c>
      <c r="I207" s="6">
        <v>205</v>
      </c>
      <c r="J207" s="6">
        <f t="shared" si="231"/>
        <v>196.04148367627431</v>
      </c>
      <c r="K207" s="6">
        <f t="shared" si="232"/>
        <v>205.84252071331213</v>
      </c>
      <c r="L207" s="6">
        <f t="shared" si="246"/>
        <v>213.4033207133117</v>
      </c>
      <c r="M207" s="6">
        <f t="shared" si="246"/>
        <v>217.60376515775638</v>
      </c>
      <c r="N207" s="6">
        <f t="shared" si="246"/>
        <v>215.64355775034912</v>
      </c>
      <c r="O207" s="6">
        <f t="shared" si="246"/>
        <v>203.46226886146002</v>
      </c>
      <c r="P207" s="6">
        <f t="shared" si="246"/>
        <v>181.47994293553387</v>
      </c>
      <c r="Q207" s="6">
        <f t="shared" si="246"/>
        <v>162.15789849108921</v>
      </c>
      <c r="R207" s="6">
        <f t="shared" si="246"/>
        <v>163.13800219479285</v>
      </c>
      <c r="S207" s="6">
        <f t="shared" si="246"/>
        <v>183.72017997257049</v>
      </c>
      <c r="T207" s="6">
        <f t="shared" si="246"/>
        <v>204.30235775034893</v>
      </c>
      <c r="U207" s="6">
        <f t="shared" si="246"/>
        <v>219.28394293553424</v>
      </c>
      <c r="V207" s="6">
        <f t="shared" si="246"/>
        <v>229.50502441701613</v>
      </c>
      <c r="W207" s="6">
        <f t="shared" si="246"/>
        <v>235.38564663923785</v>
      </c>
      <c r="X207" s="6">
        <f t="shared" si="246"/>
        <v>243.08646145405294</v>
      </c>
      <c r="Y207" s="6">
        <f t="shared" si="246"/>
        <v>249.24711330590483</v>
      </c>
      <c r="Z207" s="6">
        <f t="shared" si="246"/>
        <v>249.38712812071952</v>
      </c>
      <c r="AA207" s="6">
        <f t="shared" si="246"/>
        <v>238.04592812071934</v>
      </c>
      <c r="AB207" s="6">
        <f t="shared" si="246"/>
        <v>214.94348367627489</v>
      </c>
      <c r="AC207" s="6">
        <f t="shared" si="246"/>
        <v>197.58164663923748</v>
      </c>
      <c r="AD207" s="6">
        <f t="shared" si="246"/>
        <v>201.50206145405278</v>
      </c>
      <c r="AE207" s="6">
        <f t="shared" si="246"/>
        <v>222.78431330590465</v>
      </c>
      <c r="AF207" s="6">
        <f t="shared" si="246"/>
        <v>242.80643182442356</v>
      </c>
      <c r="AG207" s="6">
        <f t="shared" si="246"/>
        <v>255.26775034294204</v>
      </c>
      <c r="AH207" s="6">
        <f t="shared" si="246"/>
        <v>264.64874293553498</v>
      </c>
      <c r="AI207" s="6">
        <f t="shared" si="246"/>
        <v>271.92951330590523</v>
      </c>
      <c r="AJ207" s="6">
        <f t="shared" si="246"/>
        <v>278.79023923183138</v>
      </c>
      <c r="AK207" s="6">
        <f t="shared" si="246"/>
        <v>284.67086145405386</v>
      </c>
      <c r="AL207" s="6">
        <f t="shared" si="246"/>
        <v>283.97078737997964</v>
      </c>
      <c r="AM207" s="6">
        <f t="shared" si="246"/>
        <v>270.94940960220157</v>
      </c>
      <c r="AN207" s="6">
        <f t="shared" si="246"/>
        <v>247.00687626886821</v>
      </c>
      <c r="AO207" s="6">
        <f t="shared" si="246"/>
        <v>226.84474293553464</v>
      </c>
      <c r="AP207" s="6">
        <f t="shared" si="246"/>
        <v>230.62514293553443</v>
      </c>
      <c r="AQ207" s="6">
        <f t="shared" si="246"/>
        <v>253.86760219479436</v>
      </c>
      <c r="AR207" s="6">
        <f t="shared" si="246"/>
        <v>276.12995775034989</v>
      </c>
      <c r="AS207" s="6">
        <f t="shared" si="246"/>
        <v>288.5912762688684</v>
      </c>
      <c r="AT207" s="6">
        <f t="shared" si="246"/>
        <v>296.99216515775771</v>
      </c>
      <c r="AU207" s="6">
        <f t="shared" si="246"/>
        <v>303.43284663923896</v>
      </c>
      <c r="AV207" s="6">
        <f t="shared" si="246"/>
        <v>307.49327626886895</v>
      </c>
      <c r="AW207" s="6">
        <f t="shared" si="246"/>
        <v>311.97375034294299</v>
      </c>
      <c r="AX207" s="6">
        <f t="shared" si="246"/>
        <v>314.77404663923915</v>
      </c>
      <c r="AY207" s="6">
        <f t="shared" si="246"/>
        <v>303.43284663923896</v>
      </c>
      <c r="AZ207" s="6">
        <f t="shared" si="246"/>
        <v>278.93025404664604</v>
      </c>
      <c r="BA207" s="6">
        <f t="shared" si="246"/>
        <v>260.72832812071971</v>
      </c>
      <c r="BB207" s="6">
        <f t="shared" si="246"/>
        <v>263.94866886146076</v>
      </c>
      <c r="BC207" s="6">
        <f t="shared" si="246"/>
        <v>284.25081700960902</v>
      </c>
      <c r="BD207" s="6">
        <f t="shared" si="246"/>
        <v>308.75340960220194</v>
      </c>
      <c r="BE207" s="6">
        <f t="shared" si="246"/>
        <v>323.0349207133138</v>
      </c>
      <c r="BF207" s="6">
        <f t="shared" si="246"/>
        <v>331.15577997257293</v>
      </c>
      <c r="BG207" s="6">
        <f t="shared" si="246"/>
        <v>337.59646145405424</v>
      </c>
      <c r="BH207" s="6">
        <f t="shared" si="246"/>
        <v>344.87723182442528</v>
      </c>
      <c r="BI207" s="6">
        <f t="shared" si="246"/>
        <v>350.75785404664697</v>
      </c>
      <c r="BJ207" s="6">
        <f t="shared" si="246"/>
        <v>348.93766145405442</v>
      </c>
      <c r="BK207" s="6">
        <f t="shared" si="246"/>
        <v>334.65615034294336</v>
      </c>
      <c r="BL207" s="6">
        <f t="shared" si="246"/>
        <v>310.15355775035044</v>
      </c>
      <c r="BM207" s="6">
        <f t="shared" si="246"/>
        <v>292.37167626886895</v>
      </c>
      <c r="BN207" s="6">
        <f t="shared" si="246"/>
        <v>295.45200219479455</v>
      </c>
      <c r="BO207" s="6">
        <f t="shared" si="246"/>
        <v>316.59423923183175</v>
      </c>
      <c r="BP207" s="6">
        <f t="shared" si="246"/>
        <v>339.41665404664678</v>
      </c>
      <c r="BQ207" s="6">
        <f t="shared" si="246"/>
        <v>353.83817997257336</v>
      </c>
      <c r="BR207" s="6">
        <f t="shared" si="246"/>
        <v>361.25896515775827</v>
      </c>
      <c r="BS207" s="6">
        <f t="shared" si="246"/>
        <v>366.29949849109181</v>
      </c>
      <c r="BT207" s="6">
        <f t="shared" si="246"/>
        <v>372.18012071331435</v>
      </c>
      <c r="BU207" s="6">
        <f t="shared" si="246"/>
        <v>377.64069849109205</v>
      </c>
      <c r="BV207" s="6">
        <f t="shared" si="246"/>
        <v>377.08063923183249</v>
      </c>
      <c r="BW207" s="6">
        <f t="shared" si="246"/>
        <v>363.77923182442504</v>
      </c>
      <c r="BX207" s="6" t="e">
        <f t="shared" si="245"/>
        <v>#REF!</v>
      </c>
      <c r="BY207" s="6" t="e">
        <f t="shared" si="245"/>
        <v>#REF!</v>
      </c>
      <c r="BZ207" s="6" t="e">
        <f t="shared" si="245"/>
        <v>#REF!</v>
      </c>
      <c r="CA207" s="6" t="e">
        <f t="shared" si="245"/>
        <v>#REF!</v>
      </c>
      <c r="CB207" s="6" t="e">
        <f t="shared" si="245"/>
        <v>#REF!</v>
      </c>
      <c r="CC207" s="6" t="e">
        <f t="shared" si="245"/>
        <v>#REF!</v>
      </c>
      <c r="CD207" s="6" t="e">
        <f t="shared" si="245"/>
        <v>#REF!</v>
      </c>
      <c r="CE207" s="6" t="e">
        <f t="shared" si="245"/>
        <v>#REF!</v>
      </c>
      <c r="CF207" s="6" t="e">
        <f t="shared" si="245"/>
        <v>#REF!</v>
      </c>
      <c r="CG207" s="6" t="e">
        <f t="shared" si="245"/>
        <v>#REF!</v>
      </c>
      <c r="CH207" s="6" t="e">
        <f t="shared" si="245"/>
        <v>#REF!</v>
      </c>
      <c r="CI207" s="6" t="e">
        <f t="shared" si="245"/>
        <v>#REF!</v>
      </c>
      <c r="CJ207" s="6" t="e">
        <f t="shared" si="245"/>
        <v>#REF!</v>
      </c>
      <c r="CK207" s="6" t="e">
        <f t="shared" si="245"/>
        <v>#REF!</v>
      </c>
      <c r="CL207" s="6" t="e">
        <f t="shared" si="245"/>
        <v>#REF!</v>
      </c>
      <c r="CM207" s="6" t="e">
        <f t="shared" si="245"/>
        <v>#REF!</v>
      </c>
      <c r="CN207" s="6" t="e">
        <f t="shared" si="245"/>
        <v>#REF!</v>
      </c>
      <c r="CO207" s="6" t="e">
        <f t="shared" si="245"/>
        <v>#REF!</v>
      </c>
      <c r="CP207" s="6" t="e">
        <f t="shared" si="245"/>
        <v>#REF!</v>
      </c>
      <c r="CQ207" s="6" t="e">
        <f t="shared" si="245"/>
        <v>#REF!</v>
      </c>
      <c r="CR207" s="6" t="e">
        <f t="shared" si="245"/>
        <v>#REF!</v>
      </c>
      <c r="CS207" s="6" t="e">
        <f t="shared" si="245"/>
        <v>#REF!</v>
      </c>
      <c r="CT207" s="6" t="e">
        <f t="shared" si="245"/>
        <v>#REF!</v>
      </c>
      <c r="CU207" s="6" t="e">
        <f t="shared" si="245"/>
        <v>#REF!</v>
      </c>
      <c r="CV207" s="6" t="e">
        <f t="shared" si="245"/>
        <v>#REF!</v>
      </c>
      <c r="CW207" s="6" t="e">
        <f t="shared" si="245"/>
        <v>#REF!</v>
      </c>
      <c r="CX207" s="6" t="e">
        <f t="shared" si="245"/>
        <v>#REF!</v>
      </c>
      <c r="CY207" s="6" t="e">
        <f t="shared" si="245"/>
        <v>#REF!</v>
      </c>
      <c r="CZ207" s="6" t="e">
        <f t="shared" si="245"/>
        <v>#REF!</v>
      </c>
      <c r="DA207" s="6" t="e">
        <f t="shared" si="245"/>
        <v>#REF!</v>
      </c>
      <c r="DB207" s="6" t="e">
        <f t="shared" si="245"/>
        <v>#REF!</v>
      </c>
      <c r="DC207" s="6" t="e">
        <f t="shared" si="245"/>
        <v>#REF!</v>
      </c>
      <c r="DD207" s="6" t="e">
        <f t="shared" si="245"/>
        <v>#REF!</v>
      </c>
      <c r="DE207" s="6" t="e">
        <f t="shared" si="245"/>
        <v>#REF!</v>
      </c>
      <c r="DF207" s="6" t="e">
        <f t="shared" si="245"/>
        <v>#REF!</v>
      </c>
      <c r="DG207" s="6" t="e">
        <f t="shared" si="245"/>
        <v>#REF!</v>
      </c>
      <c r="DH207" s="6" t="e">
        <f t="shared" si="245"/>
        <v>#REF!</v>
      </c>
      <c r="DI207" s="6" t="e">
        <f t="shared" si="245"/>
        <v>#REF!</v>
      </c>
      <c r="DJ207" s="6" t="e">
        <f t="shared" si="245"/>
        <v>#REF!</v>
      </c>
      <c r="DK207" s="6" t="e">
        <f t="shared" si="245"/>
        <v>#REF!</v>
      </c>
      <c r="DL207" s="6" t="e">
        <f t="shared" si="245"/>
        <v>#REF!</v>
      </c>
      <c r="DM207" s="6" t="e">
        <f t="shared" si="245"/>
        <v>#REF!</v>
      </c>
      <c r="DN207" s="6" t="e">
        <f t="shared" si="245"/>
        <v>#REF!</v>
      </c>
      <c r="DO207" s="6" t="e">
        <f t="shared" si="245"/>
        <v>#REF!</v>
      </c>
      <c r="DP207" s="6" t="e">
        <f t="shared" si="245"/>
        <v>#REF!</v>
      </c>
      <c r="DQ207" s="6" t="e">
        <f t="shared" si="245"/>
        <v>#REF!</v>
      </c>
      <c r="DR207" s="6" t="e">
        <f t="shared" si="245"/>
        <v>#REF!</v>
      </c>
      <c r="DS207" s="6" t="e">
        <f t="shared" si="245"/>
        <v>#REF!</v>
      </c>
      <c r="DT207" s="6" t="e">
        <f t="shared" si="245"/>
        <v>#REF!</v>
      </c>
      <c r="DU207" s="6" t="e">
        <f t="shared" si="245"/>
        <v>#REF!</v>
      </c>
      <c r="DV207" s="6" t="e">
        <f t="shared" si="245"/>
        <v>#REF!</v>
      </c>
      <c r="DW207" s="6" t="e">
        <f t="shared" si="245"/>
        <v>#REF!</v>
      </c>
      <c r="DX207" s="6" t="e">
        <f t="shared" si="245"/>
        <v>#REF!</v>
      </c>
      <c r="DY207" s="6" t="e">
        <f t="shared" si="245"/>
        <v>#REF!</v>
      </c>
      <c r="DZ207" s="6" t="e">
        <f t="shared" si="245"/>
        <v>#REF!</v>
      </c>
      <c r="EA207" s="6" t="e">
        <f t="shared" si="245"/>
        <v>#REF!</v>
      </c>
      <c r="EB207" s="6" t="e">
        <f t="shared" si="245"/>
        <v>#REF!</v>
      </c>
      <c r="EC207" s="6" t="e">
        <f t="shared" si="245"/>
        <v>#REF!</v>
      </c>
      <c r="ED207" s="6" t="e">
        <f t="shared" si="245"/>
        <v>#REF!</v>
      </c>
      <c r="EE207" s="6" t="e">
        <f t="shared" si="245"/>
        <v>#REF!</v>
      </c>
      <c r="EF207" s="6" t="e">
        <f t="shared" si="245"/>
        <v>#REF!</v>
      </c>
      <c r="EG207" s="6" t="e">
        <f t="shared" si="245"/>
        <v>#REF!</v>
      </c>
      <c r="EH207" s="6" t="e">
        <f t="shared" si="245"/>
        <v>#REF!</v>
      </c>
      <c r="EI207" s="6" t="e">
        <f t="shared" si="236"/>
        <v>#REF!</v>
      </c>
      <c r="EJ207" s="6" t="e">
        <f t="shared" si="233"/>
        <v>#REF!</v>
      </c>
      <c r="EK207" s="6" t="e">
        <f t="shared" si="233"/>
        <v>#REF!</v>
      </c>
      <c r="EL207" s="6" t="e">
        <f t="shared" si="248"/>
        <v>#REF!</v>
      </c>
      <c r="EM207" s="6" t="e">
        <f t="shared" si="248"/>
        <v>#REF!</v>
      </c>
      <c r="EN207" s="6" t="e">
        <f t="shared" si="248"/>
        <v>#REF!</v>
      </c>
      <c r="EO207" s="6" t="e">
        <f t="shared" si="248"/>
        <v>#REF!</v>
      </c>
      <c r="EP207" s="6" t="e">
        <f t="shared" si="248"/>
        <v>#REF!</v>
      </c>
      <c r="EQ207" s="6" t="e">
        <f t="shared" si="248"/>
        <v>#REF!</v>
      </c>
      <c r="ER207" s="6" t="e">
        <f t="shared" si="248"/>
        <v>#REF!</v>
      </c>
      <c r="ES207" s="6" t="e">
        <f t="shared" si="248"/>
        <v>#REF!</v>
      </c>
      <c r="ET207" s="6" t="e">
        <f t="shared" si="248"/>
        <v>#REF!</v>
      </c>
      <c r="EU207" s="6" t="e">
        <f t="shared" si="248"/>
        <v>#REF!</v>
      </c>
      <c r="EV207" s="6" t="e">
        <f t="shared" si="248"/>
        <v>#REF!</v>
      </c>
      <c r="EW207" s="6" t="e">
        <f t="shared" si="248"/>
        <v>#REF!</v>
      </c>
      <c r="EX207" s="6" t="e">
        <f t="shared" si="248"/>
        <v>#REF!</v>
      </c>
      <c r="EY207" s="6" t="e">
        <f t="shared" si="248"/>
        <v>#REF!</v>
      </c>
      <c r="EZ207" s="6" t="e">
        <f t="shared" si="248"/>
        <v>#REF!</v>
      </c>
      <c r="FA207" s="6" t="e">
        <f t="shared" si="248"/>
        <v>#REF!</v>
      </c>
      <c r="FB207" s="6" t="e">
        <f t="shared" si="248"/>
        <v>#REF!</v>
      </c>
      <c r="FC207" s="6" t="e">
        <f t="shared" si="248"/>
        <v>#REF!</v>
      </c>
      <c r="FD207" s="6" t="e">
        <f t="shared" si="248"/>
        <v>#REF!</v>
      </c>
      <c r="FE207" s="6" t="e">
        <f t="shared" si="248"/>
        <v>#REF!</v>
      </c>
      <c r="FF207" s="6" t="e">
        <f t="shared" si="248"/>
        <v>#REF!</v>
      </c>
      <c r="FG207" s="6" t="e">
        <f t="shared" si="248"/>
        <v>#REF!</v>
      </c>
      <c r="FH207" s="6" t="e">
        <f t="shared" si="248"/>
        <v>#REF!</v>
      </c>
      <c r="FI207" s="6" t="e">
        <f t="shared" si="248"/>
        <v>#REF!</v>
      </c>
      <c r="FJ207" s="6" t="e">
        <f t="shared" si="248"/>
        <v>#REF!</v>
      </c>
      <c r="FK207" s="6" t="e">
        <f t="shared" si="248"/>
        <v>#REF!</v>
      </c>
      <c r="FL207" s="6" t="e">
        <f t="shared" si="248"/>
        <v>#REF!</v>
      </c>
      <c r="FM207" s="6" t="e">
        <f t="shared" si="248"/>
        <v>#REF!</v>
      </c>
      <c r="FN207" s="6" t="e">
        <f t="shared" si="248"/>
        <v>#REF!</v>
      </c>
      <c r="FO207" s="6" t="e">
        <f t="shared" si="248"/>
        <v>#REF!</v>
      </c>
      <c r="FP207" s="6" t="e">
        <f t="shared" si="248"/>
        <v>#REF!</v>
      </c>
      <c r="FQ207" s="6" t="e">
        <f t="shared" si="248"/>
        <v>#REF!</v>
      </c>
      <c r="FR207" s="6" t="e">
        <f t="shared" si="248"/>
        <v>#REF!</v>
      </c>
      <c r="FS207" s="6" t="e">
        <f t="shared" si="248"/>
        <v>#REF!</v>
      </c>
      <c r="FT207" s="6" t="e">
        <f t="shared" si="248"/>
        <v>#REF!</v>
      </c>
      <c r="FU207" s="6" t="e">
        <f t="shared" si="248"/>
        <v>#REF!</v>
      </c>
      <c r="FV207" s="6" t="e">
        <f t="shared" si="248"/>
        <v>#REF!</v>
      </c>
      <c r="FW207" s="6" t="e">
        <f t="shared" si="248"/>
        <v>#REF!</v>
      </c>
      <c r="FX207" s="6" t="e">
        <f t="shared" si="248"/>
        <v>#REF!</v>
      </c>
      <c r="FY207" s="6" t="e">
        <f t="shared" si="248"/>
        <v>#REF!</v>
      </c>
      <c r="FZ207" s="6" t="e">
        <f t="shared" si="248"/>
        <v>#REF!</v>
      </c>
      <c r="GA207" s="6" t="e">
        <f t="shared" si="248"/>
        <v>#REF!</v>
      </c>
      <c r="GB207" s="6" t="e">
        <f t="shared" si="248"/>
        <v>#REF!</v>
      </c>
      <c r="GC207" s="6" t="e">
        <f t="shared" si="248"/>
        <v>#REF!</v>
      </c>
      <c r="GD207" s="6" t="e">
        <f t="shared" si="248"/>
        <v>#REF!</v>
      </c>
      <c r="GE207" s="6" t="e">
        <f t="shared" si="248"/>
        <v>#REF!</v>
      </c>
      <c r="GF207" s="6" t="e">
        <f t="shared" si="248"/>
        <v>#REF!</v>
      </c>
      <c r="GG207" s="6" t="e">
        <f t="shared" si="248"/>
        <v>#REF!</v>
      </c>
      <c r="GH207" s="6" t="e">
        <f t="shared" si="248"/>
        <v>#REF!</v>
      </c>
      <c r="GI207" s="6" t="e">
        <f t="shared" si="248"/>
        <v>#REF!</v>
      </c>
      <c r="GJ207" s="6" t="e">
        <f t="shared" si="248"/>
        <v>#REF!</v>
      </c>
      <c r="GK207" s="6" t="e">
        <f t="shared" si="248"/>
        <v>#REF!</v>
      </c>
      <c r="GL207" s="6" t="e">
        <f t="shared" si="248"/>
        <v>#REF!</v>
      </c>
      <c r="GM207" s="6" t="e">
        <f t="shared" si="248"/>
        <v>#REF!</v>
      </c>
      <c r="GN207" s="6" t="e">
        <f t="shared" si="248"/>
        <v>#REF!</v>
      </c>
      <c r="GO207" s="6" t="e">
        <f t="shared" si="248"/>
        <v>#REF!</v>
      </c>
      <c r="GP207" s="6" t="e">
        <f t="shared" si="248"/>
        <v>#REF!</v>
      </c>
      <c r="GQ207" s="6" t="e">
        <f t="shared" si="248"/>
        <v>#REF!</v>
      </c>
      <c r="GR207" s="6" t="e">
        <f t="shared" si="248"/>
        <v>#REF!</v>
      </c>
      <c r="GS207" s="6" t="e">
        <f t="shared" si="248"/>
        <v>#REF!</v>
      </c>
      <c r="GT207" s="6" t="e">
        <f t="shared" si="248"/>
        <v>#REF!</v>
      </c>
      <c r="GU207" s="6" t="e">
        <f t="shared" si="248"/>
        <v>#REF!</v>
      </c>
      <c r="GV207" s="6" t="e">
        <f t="shared" si="248"/>
        <v>#REF!</v>
      </c>
      <c r="GW207" s="6" t="e">
        <f t="shared" si="248"/>
        <v>#REF!</v>
      </c>
      <c r="GX207" s="6" t="e">
        <f t="shared" si="247"/>
        <v>#REF!</v>
      </c>
      <c r="GY207" s="6" t="e">
        <f t="shared" si="247"/>
        <v>#REF!</v>
      </c>
      <c r="GZ207" s="6" t="e">
        <f t="shared" si="247"/>
        <v>#REF!</v>
      </c>
      <c r="HA207" s="6" t="e">
        <f t="shared" si="247"/>
        <v>#REF!</v>
      </c>
      <c r="HB207" s="6" t="e">
        <f t="shared" si="247"/>
        <v>#REF!</v>
      </c>
      <c r="HC207" s="6" t="e">
        <f t="shared" si="247"/>
        <v>#REF!</v>
      </c>
      <c r="HD207" s="6" t="e">
        <f t="shared" si="247"/>
        <v>#REF!</v>
      </c>
      <c r="HE207" s="6" t="e">
        <f t="shared" si="247"/>
        <v>#REF!</v>
      </c>
      <c r="HF207" s="6" t="e">
        <f t="shared" si="247"/>
        <v>#REF!</v>
      </c>
      <c r="HG207" s="6" t="e">
        <f t="shared" si="247"/>
        <v>#REF!</v>
      </c>
      <c r="HH207" s="6" t="e">
        <f t="shared" si="247"/>
        <v>#REF!</v>
      </c>
      <c r="HI207" s="6" t="e">
        <f t="shared" si="247"/>
        <v>#REF!</v>
      </c>
      <c r="HJ207" s="6" t="e">
        <f t="shared" si="247"/>
        <v>#REF!</v>
      </c>
      <c r="HK207" s="6" t="e">
        <f t="shared" si="247"/>
        <v>#REF!</v>
      </c>
      <c r="HL207" s="6" t="e">
        <f t="shared" si="247"/>
        <v>#REF!</v>
      </c>
      <c r="HM207" s="6" t="e">
        <f t="shared" si="247"/>
        <v>#REF!</v>
      </c>
      <c r="HN207" s="6" t="e">
        <f t="shared" si="247"/>
        <v>#REF!</v>
      </c>
      <c r="HO207" s="6" t="e">
        <f t="shared" si="247"/>
        <v>#REF!</v>
      </c>
      <c r="HP207" s="6" t="e">
        <f t="shared" si="247"/>
        <v>#REF!</v>
      </c>
      <c r="HQ207" s="6" t="e">
        <f t="shared" si="247"/>
        <v>#REF!</v>
      </c>
      <c r="HR207" s="6" t="e">
        <f t="shared" si="247"/>
        <v>#REF!</v>
      </c>
      <c r="HS207" s="6" t="e">
        <f t="shared" si="247"/>
        <v>#REF!</v>
      </c>
      <c r="HT207" s="6" t="e">
        <f t="shared" si="247"/>
        <v>#REF!</v>
      </c>
      <c r="HU207" s="6" t="e">
        <f t="shared" si="247"/>
        <v>#REF!</v>
      </c>
      <c r="HV207" s="6" t="e">
        <f t="shared" si="247"/>
        <v>#REF!</v>
      </c>
      <c r="HW207" s="6" t="e">
        <f t="shared" si="247"/>
        <v>#REF!</v>
      </c>
      <c r="HX207" s="6" t="e">
        <f t="shared" si="247"/>
        <v>#REF!</v>
      </c>
      <c r="HY207" s="6" t="e">
        <f t="shared" si="247"/>
        <v>#REF!</v>
      </c>
      <c r="HZ207" s="6" t="e">
        <f t="shared" si="247"/>
        <v>#REF!</v>
      </c>
      <c r="IA207" s="6" t="e">
        <f t="shared" si="247"/>
        <v>#REF!</v>
      </c>
      <c r="IB207" s="6" t="e">
        <f t="shared" si="247"/>
        <v>#REF!</v>
      </c>
      <c r="IC207" s="6" t="e">
        <f t="shared" si="247"/>
        <v>#REF!</v>
      </c>
      <c r="ID207" s="6" t="e">
        <f t="shared" si="247"/>
        <v>#REF!</v>
      </c>
      <c r="IE207" s="6" t="e">
        <f t="shared" si="247"/>
        <v>#REF!</v>
      </c>
      <c r="IF207" s="6" t="e">
        <f t="shared" si="247"/>
        <v>#REF!</v>
      </c>
      <c r="IG207" s="6" t="e">
        <f t="shared" si="247"/>
        <v>#REF!</v>
      </c>
      <c r="IH207" s="6" t="e">
        <f t="shared" si="247"/>
        <v>#REF!</v>
      </c>
      <c r="II207" s="6" t="e">
        <f t="shared" si="247"/>
        <v>#REF!</v>
      </c>
      <c r="IJ207" s="6" t="e">
        <f t="shared" si="247"/>
        <v>#REF!</v>
      </c>
      <c r="IK207" s="6" t="e">
        <f t="shared" si="247"/>
        <v>#REF!</v>
      </c>
      <c r="IL207" s="6" t="e">
        <f t="shared" si="247"/>
        <v>#REF!</v>
      </c>
      <c r="IM207" s="6" t="e">
        <f t="shared" si="247"/>
        <v>#REF!</v>
      </c>
      <c r="IN207" s="6" t="e">
        <f t="shared" si="247"/>
        <v>#REF!</v>
      </c>
      <c r="IO207" s="6" t="e">
        <f t="shared" si="247"/>
        <v>#REF!</v>
      </c>
      <c r="IP207" s="6" t="e">
        <f t="shared" si="247"/>
        <v>#REF!</v>
      </c>
      <c r="IQ207" s="6" t="e">
        <f t="shared" si="247"/>
        <v>#REF!</v>
      </c>
      <c r="IR207" s="6" t="e">
        <f t="shared" si="247"/>
        <v>#REF!</v>
      </c>
      <c r="IS207" s="6" t="e">
        <f t="shared" si="247"/>
        <v>#REF!</v>
      </c>
      <c r="IT207" s="6" t="e">
        <f t="shared" si="247"/>
        <v>#REF!</v>
      </c>
      <c r="IU207" s="6" t="e">
        <f t="shared" si="247"/>
        <v>#REF!</v>
      </c>
      <c r="IV207" s="6" t="e">
        <f t="shared" si="247"/>
        <v>#REF!</v>
      </c>
      <c r="IW207" s="6" t="e">
        <f t="shared" si="247"/>
        <v>#REF!</v>
      </c>
      <c r="IX207" s="6" t="e">
        <f t="shared" si="247"/>
        <v>#REF!</v>
      </c>
      <c r="IY207" s="6" t="e">
        <f t="shared" si="247"/>
        <v>#REF!</v>
      </c>
      <c r="IZ207" s="6" t="e">
        <f t="shared" si="247"/>
        <v>#REF!</v>
      </c>
      <c r="JA207" s="6" t="e">
        <f t="shared" si="247"/>
        <v>#REF!</v>
      </c>
      <c r="JB207" s="6" t="e">
        <f t="shared" si="247"/>
        <v>#REF!</v>
      </c>
      <c r="JC207" s="6" t="e">
        <f t="shared" si="247"/>
        <v>#REF!</v>
      </c>
      <c r="JD207" s="6" t="e">
        <f t="shared" si="247"/>
        <v>#REF!</v>
      </c>
      <c r="JE207" s="6" t="e">
        <f t="shared" si="247"/>
        <v>#REF!</v>
      </c>
      <c r="JF207" s="6" t="e">
        <f t="shared" si="247"/>
        <v>#REF!</v>
      </c>
      <c r="JG207" s="6" t="e">
        <f t="shared" si="247"/>
        <v>#REF!</v>
      </c>
      <c r="JH207" s="6" t="e">
        <f t="shared" si="247"/>
        <v>#REF!</v>
      </c>
      <c r="JI207" s="6" t="e">
        <f t="shared" si="241"/>
        <v>#REF!</v>
      </c>
      <c r="JJ207" s="6" t="e">
        <f t="shared" si="241"/>
        <v>#REF!</v>
      </c>
      <c r="JK207" s="6" t="e">
        <f t="shared" si="241"/>
        <v>#REF!</v>
      </c>
      <c r="JL207" s="6" t="e">
        <f t="shared" si="241"/>
        <v>#REF!</v>
      </c>
      <c r="JM207" s="6" t="e">
        <f t="shared" si="241"/>
        <v>#REF!</v>
      </c>
      <c r="JN207" s="6" t="e">
        <f t="shared" si="241"/>
        <v>#REF!</v>
      </c>
      <c r="JO207" s="6" t="e">
        <f t="shared" si="241"/>
        <v>#REF!</v>
      </c>
      <c r="JP207" s="6" t="e">
        <f t="shared" si="241"/>
        <v>#REF!</v>
      </c>
      <c r="JQ207" s="6" t="e">
        <f t="shared" si="241"/>
        <v>#REF!</v>
      </c>
      <c r="JR207" s="6" t="e">
        <f t="shared" si="241"/>
        <v>#REF!</v>
      </c>
      <c r="JS207" s="6" t="e">
        <f t="shared" si="241"/>
        <v>#REF!</v>
      </c>
    </row>
    <row r="208" spans="1:279" ht="14.5" x14ac:dyDescent="0.35">
      <c r="A208" s="8">
        <v>206</v>
      </c>
      <c r="B208" s="9">
        <v>43146</v>
      </c>
      <c r="C208" s="10">
        <v>408.23</v>
      </c>
      <c r="D208" s="8">
        <f t="shared" si="230"/>
        <v>14.701481481481721</v>
      </c>
      <c r="I208" s="6">
        <v>206</v>
      </c>
      <c r="J208" s="6">
        <f t="shared" si="231"/>
        <v>216.13355775034998</v>
      </c>
      <c r="K208" s="6">
        <f t="shared" si="232"/>
        <v>224.0723577503496</v>
      </c>
      <c r="L208" s="6">
        <f t="shared" si="246"/>
        <v>228.48280219479426</v>
      </c>
      <c r="M208" s="6">
        <f t="shared" si="246"/>
        <v>226.42459478738704</v>
      </c>
      <c r="N208" s="6">
        <f t="shared" si="246"/>
        <v>213.63430589849787</v>
      </c>
      <c r="O208" s="6">
        <f t="shared" si="246"/>
        <v>190.55297997257165</v>
      </c>
      <c r="P208" s="6">
        <f t="shared" si="246"/>
        <v>170.26493552812695</v>
      </c>
      <c r="Q208" s="6">
        <f t="shared" si="246"/>
        <v>171.29403923183057</v>
      </c>
      <c r="R208" s="6">
        <f t="shared" si="246"/>
        <v>192.90521700960826</v>
      </c>
      <c r="S208" s="6">
        <f t="shared" si="246"/>
        <v>214.51639478738679</v>
      </c>
      <c r="T208" s="6">
        <f t="shared" si="246"/>
        <v>230.24697997257215</v>
      </c>
      <c r="U208" s="6">
        <f t="shared" si="246"/>
        <v>240.97906145405406</v>
      </c>
      <c r="V208" s="6">
        <f t="shared" si="246"/>
        <v>247.15368367627579</v>
      </c>
      <c r="W208" s="6">
        <f t="shared" si="246"/>
        <v>255.2394984910909</v>
      </c>
      <c r="X208" s="6">
        <f t="shared" si="246"/>
        <v>261.70815034294282</v>
      </c>
      <c r="Y208" s="6">
        <f t="shared" si="246"/>
        <v>261.85516515775748</v>
      </c>
      <c r="Z208" s="6">
        <f t="shared" si="246"/>
        <v>249.94696515775729</v>
      </c>
      <c r="AA208" s="6">
        <f t="shared" si="246"/>
        <v>225.68952071331279</v>
      </c>
      <c r="AB208" s="6">
        <f t="shared" si="246"/>
        <v>207.45968367627532</v>
      </c>
      <c r="AC208" s="6">
        <f t="shared" si="246"/>
        <v>211.57609849109062</v>
      </c>
      <c r="AD208" s="6">
        <f t="shared" si="246"/>
        <v>233.92235034294256</v>
      </c>
      <c r="AE208" s="6">
        <f t="shared" si="246"/>
        <v>254.94546886146153</v>
      </c>
      <c r="AF208" s="6">
        <f t="shared" si="246"/>
        <v>268.02978737998006</v>
      </c>
      <c r="AG208" s="6">
        <f t="shared" si="246"/>
        <v>277.87977997257303</v>
      </c>
      <c r="AH208" s="6">
        <f t="shared" si="246"/>
        <v>285.52455034294326</v>
      </c>
      <c r="AI208" s="6">
        <f t="shared" si="246"/>
        <v>292.72827626886948</v>
      </c>
      <c r="AJ208" s="6">
        <f t="shared" si="246"/>
        <v>298.902898491092</v>
      </c>
      <c r="AK208" s="6">
        <f t="shared" si="246"/>
        <v>298.16782441701775</v>
      </c>
      <c r="AL208" s="6">
        <f t="shared" si="246"/>
        <v>284.49544663923967</v>
      </c>
      <c r="AM208" s="6">
        <f t="shared" si="246"/>
        <v>259.3559133059062</v>
      </c>
      <c r="AN208" s="6">
        <f t="shared" si="246"/>
        <v>238.18577997257256</v>
      </c>
      <c r="AO208" s="6">
        <f t="shared" si="246"/>
        <v>242.15517997257237</v>
      </c>
      <c r="AP208" s="6">
        <f t="shared" si="246"/>
        <v>266.55963923183242</v>
      </c>
      <c r="AQ208" s="6">
        <f t="shared" si="246"/>
        <v>289.93499478738795</v>
      </c>
      <c r="AR208" s="6">
        <f t="shared" si="246"/>
        <v>303.01931330590651</v>
      </c>
      <c r="AS208" s="6">
        <f t="shared" si="246"/>
        <v>311.84020219479584</v>
      </c>
      <c r="AT208" s="6">
        <f t="shared" si="246"/>
        <v>318.60288367627714</v>
      </c>
      <c r="AU208" s="6">
        <f t="shared" si="246"/>
        <v>322.86631330590717</v>
      </c>
      <c r="AV208" s="6">
        <f t="shared" si="246"/>
        <v>327.5707873799812</v>
      </c>
      <c r="AW208" s="6">
        <f t="shared" si="246"/>
        <v>330.51108367627739</v>
      </c>
      <c r="AX208" s="6">
        <f t="shared" si="246"/>
        <v>318.60288367627714</v>
      </c>
      <c r="AY208" s="6">
        <f t="shared" si="246"/>
        <v>292.87529108368415</v>
      </c>
      <c r="AZ208" s="6">
        <f t="shared" si="246"/>
        <v>273.76336515775773</v>
      </c>
      <c r="BA208" s="6">
        <f t="shared" si="246"/>
        <v>277.14470589849878</v>
      </c>
      <c r="BB208" s="6">
        <f t="shared" si="246"/>
        <v>298.46185404664715</v>
      </c>
      <c r="BC208" s="6">
        <f t="shared" si="246"/>
        <v>324.18944663924015</v>
      </c>
      <c r="BD208" s="6">
        <f t="shared" si="246"/>
        <v>339.18495775035205</v>
      </c>
      <c r="BE208" s="6">
        <f t="shared" si="246"/>
        <v>347.71181700961125</v>
      </c>
      <c r="BF208" s="6">
        <f t="shared" si="246"/>
        <v>354.4744984910925</v>
      </c>
      <c r="BG208" s="6">
        <f t="shared" si="246"/>
        <v>362.11926886146358</v>
      </c>
      <c r="BH208" s="6">
        <f t="shared" si="246"/>
        <v>368.29389108368531</v>
      </c>
      <c r="BI208" s="6">
        <f t="shared" si="246"/>
        <v>366.38269849109275</v>
      </c>
      <c r="BJ208" s="6">
        <f t="shared" si="246"/>
        <v>351.38718737998164</v>
      </c>
      <c r="BK208" s="6">
        <f t="shared" si="246"/>
        <v>325.65959478738864</v>
      </c>
      <c r="BL208" s="6">
        <f t="shared" si="246"/>
        <v>306.98871330590714</v>
      </c>
      <c r="BM208" s="6">
        <f t="shared" si="246"/>
        <v>310.22303923183267</v>
      </c>
      <c r="BN208" s="6">
        <f t="shared" si="246"/>
        <v>332.42227626886995</v>
      </c>
      <c r="BO208" s="6">
        <f t="shared" si="246"/>
        <v>356.38569108368506</v>
      </c>
      <c r="BP208" s="6">
        <f t="shared" si="246"/>
        <v>371.52821700961169</v>
      </c>
      <c r="BQ208" s="6">
        <f t="shared" si="246"/>
        <v>379.32000219479659</v>
      </c>
      <c r="BR208" s="6">
        <f t="shared" si="246"/>
        <v>384.61253552813019</v>
      </c>
      <c r="BS208" s="6">
        <f t="shared" si="246"/>
        <v>390.78715775035278</v>
      </c>
      <c r="BT208" s="6">
        <f t="shared" si="246"/>
        <v>396.52073552813044</v>
      </c>
      <c r="BU208" s="6">
        <f t="shared" si="246"/>
        <v>395.93267626887086</v>
      </c>
      <c r="BV208" s="6">
        <f t="shared" si="246"/>
        <v>381.96626886146339</v>
      </c>
      <c r="BW208" s="6" t="e">
        <f t="shared" ref="BW208:EH211" si="249">INDEX($D$3:$D$272,$I208,1)*INDEX($D$3:$D$272,$I208+BW$2,1)</f>
        <v>#REF!</v>
      </c>
      <c r="BX208" s="6" t="e">
        <f t="shared" si="249"/>
        <v>#REF!</v>
      </c>
      <c r="BY208" s="6" t="e">
        <f t="shared" si="249"/>
        <v>#REF!</v>
      </c>
      <c r="BZ208" s="6" t="e">
        <f t="shared" si="249"/>
        <v>#REF!</v>
      </c>
      <c r="CA208" s="6" t="e">
        <f t="shared" si="249"/>
        <v>#REF!</v>
      </c>
      <c r="CB208" s="6" t="e">
        <f t="shared" si="249"/>
        <v>#REF!</v>
      </c>
      <c r="CC208" s="6" t="e">
        <f t="shared" si="249"/>
        <v>#REF!</v>
      </c>
      <c r="CD208" s="6" t="e">
        <f t="shared" si="249"/>
        <v>#REF!</v>
      </c>
      <c r="CE208" s="6" t="e">
        <f t="shared" si="249"/>
        <v>#REF!</v>
      </c>
      <c r="CF208" s="6" t="e">
        <f t="shared" si="249"/>
        <v>#REF!</v>
      </c>
      <c r="CG208" s="6" t="e">
        <f t="shared" si="249"/>
        <v>#REF!</v>
      </c>
      <c r="CH208" s="6" t="e">
        <f t="shared" si="249"/>
        <v>#REF!</v>
      </c>
      <c r="CI208" s="6" t="e">
        <f t="shared" si="249"/>
        <v>#REF!</v>
      </c>
      <c r="CJ208" s="6" t="e">
        <f t="shared" si="249"/>
        <v>#REF!</v>
      </c>
      <c r="CK208" s="6" t="e">
        <f t="shared" si="249"/>
        <v>#REF!</v>
      </c>
      <c r="CL208" s="6" t="e">
        <f t="shared" si="249"/>
        <v>#REF!</v>
      </c>
      <c r="CM208" s="6" t="e">
        <f t="shared" si="249"/>
        <v>#REF!</v>
      </c>
      <c r="CN208" s="6" t="e">
        <f t="shared" si="249"/>
        <v>#REF!</v>
      </c>
      <c r="CO208" s="6" t="e">
        <f t="shared" si="249"/>
        <v>#REF!</v>
      </c>
      <c r="CP208" s="6" t="e">
        <f t="shared" si="249"/>
        <v>#REF!</v>
      </c>
      <c r="CQ208" s="6" t="e">
        <f t="shared" si="249"/>
        <v>#REF!</v>
      </c>
      <c r="CR208" s="6" t="e">
        <f t="shared" si="249"/>
        <v>#REF!</v>
      </c>
      <c r="CS208" s="6" t="e">
        <f t="shared" si="249"/>
        <v>#REF!</v>
      </c>
      <c r="CT208" s="6" t="e">
        <f t="shared" si="249"/>
        <v>#REF!</v>
      </c>
      <c r="CU208" s="6" t="e">
        <f t="shared" si="249"/>
        <v>#REF!</v>
      </c>
      <c r="CV208" s="6" t="e">
        <f t="shared" si="249"/>
        <v>#REF!</v>
      </c>
      <c r="CW208" s="6" t="e">
        <f t="shared" si="249"/>
        <v>#REF!</v>
      </c>
      <c r="CX208" s="6" t="e">
        <f t="shared" si="249"/>
        <v>#REF!</v>
      </c>
      <c r="CY208" s="6" t="e">
        <f t="shared" si="249"/>
        <v>#REF!</v>
      </c>
      <c r="CZ208" s="6" t="e">
        <f t="shared" si="249"/>
        <v>#REF!</v>
      </c>
      <c r="DA208" s="6" t="e">
        <f t="shared" si="249"/>
        <v>#REF!</v>
      </c>
      <c r="DB208" s="6" t="e">
        <f t="shared" si="249"/>
        <v>#REF!</v>
      </c>
      <c r="DC208" s="6" t="e">
        <f t="shared" si="249"/>
        <v>#REF!</v>
      </c>
      <c r="DD208" s="6" t="e">
        <f t="shared" si="249"/>
        <v>#REF!</v>
      </c>
      <c r="DE208" s="6" t="e">
        <f t="shared" si="249"/>
        <v>#REF!</v>
      </c>
      <c r="DF208" s="6" t="e">
        <f t="shared" si="249"/>
        <v>#REF!</v>
      </c>
      <c r="DG208" s="6" t="e">
        <f t="shared" si="249"/>
        <v>#REF!</v>
      </c>
      <c r="DH208" s="6" t="e">
        <f t="shared" si="249"/>
        <v>#REF!</v>
      </c>
      <c r="DI208" s="6" t="e">
        <f t="shared" si="249"/>
        <v>#REF!</v>
      </c>
      <c r="DJ208" s="6" t="e">
        <f t="shared" si="249"/>
        <v>#REF!</v>
      </c>
      <c r="DK208" s="6" t="e">
        <f t="shared" si="249"/>
        <v>#REF!</v>
      </c>
      <c r="DL208" s="6" t="e">
        <f t="shared" si="249"/>
        <v>#REF!</v>
      </c>
      <c r="DM208" s="6" t="e">
        <f t="shared" si="249"/>
        <v>#REF!</v>
      </c>
      <c r="DN208" s="6" t="e">
        <f t="shared" si="249"/>
        <v>#REF!</v>
      </c>
      <c r="DO208" s="6" t="e">
        <f t="shared" si="249"/>
        <v>#REF!</v>
      </c>
      <c r="DP208" s="6" t="e">
        <f t="shared" si="249"/>
        <v>#REF!</v>
      </c>
      <c r="DQ208" s="6" t="e">
        <f t="shared" si="249"/>
        <v>#REF!</v>
      </c>
      <c r="DR208" s="6" t="e">
        <f t="shared" si="249"/>
        <v>#REF!</v>
      </c>
      <c r="DS208" s="6" t="e">
        <f t="shared" si="249"/>
        <v>#REF!</v>
      </c>
      <c r="DT208" s="6" t="e">
        <f t="shared" si="249"/>
        <v>#REF!</v>
      </c>
      <c r="DU208" s="6" t="e">
        <f t="shared" si="249"/>
        <v>#REF!</v>
      </c>
      <c r="DV208" s="6" t="e">
        <f t="shared" si="249"/>
        <v>#REF!</v>
      </c>
      <c r="DW208" s="6" t="e">
        <f t="shared" si="249"/>
        <v>#REF!</v>
      </c>
      <c r="DX208" s="6" t="e">
        <f t="shared" si="249"/>
        <v>#REF!</v>
      </c>
      <c r="DY208" s="6" t="e">
        <f t="shared" si="249"/>
        <v>#REF!</v>
      </c>
      <c r="DZ208" s="6" t="e">
        <f t="shared" si="249"/>
        <v>#REF!</v>
      </c>
      <c r="EA208" s="6" t="e">
        <f t="shared" si="249"/>
        <v>#REF!</v>
      </c>
      <c r="EB208" s="6" t="e">
        <f t="shared" si="249"/>
        <v>#REF!</v>
      </c>
      <c r="EC208" s="6" t="e">
        <f t="shared" si="249"/>
        <v>#REF!</v>
      </c>
      <c r="ED208" s="6" t="e">
        <f t="shared" si="249"/>
        <v>#REF!</v>
      </c>
      <c r="EE208" s="6" t="e">
        <f t="shared" si="249"/>
        <v>#REF!</v>
      </c>
      <c r="EF208" s="6" t="e">
        <f t="shared" si="249"/>
        <v>#REF!</v>
      </c>
      <c r="EG208" s="6" t="e">
        <f t="shared" si="249"/>
        <v>#REF!</v>
      </c>
      <c r="EH208" s="6" t="e">
        <f t="shared" si="249"/>
        <v>#REF!</v>
      </c>
      <c r="EI208" s="6" t="e">
        <f t="shared" si="236"/>
        <v>#REF!</v>
      </c>
      <c r="EJ208" s="6" t="e">
        <f t="shared" si="233"/>
        <v>#REF!</v>
      </c>
      <c r="EK208" s="6" t="e">
        <f t="shared" si="233"/>
        <v>#REF!</v>
      </c>
      <c r="EL208" s="6" t="e">
        <f t="shared" si="248"/>
        <v>#REF!</v>
      </c>
      <c r="EM208" s="6" t="e">
        <f t="shared" si="248"/>
        <v>#REF!</v>
      </c>
      <c r="EN208" s="6" t="e">
        <f t="shared" si="248"/>
        <v>#REF!</v>
      </c>
      <c r="EO208" s="6" t="e">
        <f t="shared" si="248"/>
        <v>#REF!</v>
      </c>
      <c r="EP208" s="6" t="e">
        <f t="shared" si="248"/>
        <v>#REF!</v>
      </c>
      <c r="EQ208" s="6" t="e">
        <f t="shared" si="248"/>
        <v>#REF!</v>
      </c>
      <c r="ER208" s="6" t="e">
        <f t="shared" si="248"/>
        <v>#REF!</v>
      </c>
      <c r="ES208" s="6" t="e">
        <f t="shared" si="248"/>
        <v>#REF!</v>
      </c>
      <c r="ET208" s="6" t="e">
        <f t="shared" si="248"/>
        <v>#REF!</v>
      </c>
      <c r="EU208" s="6" t="e">
        <f t="shared" si="248"/>
        <v>#REF!</v>
      </c>
      <c r="EV208" s="6" t="e">
        <f t="shared" si="248"/>
        <v>#REF!</v>
      </c>
      <c r="EW208" s="6" t="e">
        <f t="shared" si="248"/>
        <v>#REF!</v>
      </c>
      <c r="EX208" s="6" t="e">
        <f t="shared" si="248"/>
        <v>#REF!</v>
      </c>
      <c r="EY208" s="6" t="e">
        <f t="shared" si="248"/>
        <v>#REF!</v>
      </c>
      <c r="EZ208" s="6" t="e">
        <f t="shared" si="248"/>
        <v>#REF!</v>
      </c>
      <c r="FA208" s="6" t="e">
        <f t="shared" si="248"/>
        <v>#REF!</v>
      </c>
      <c r="FB208" s="6" t="e">
        <f t="shared" si="248"/>
        <v>#REF!</v>
      </c>
      <c r="FC208" s="6" t="e">
        <f t="shared" si="248"/>
        <v>#REF!</v>
      </c>
      <c r="FD208" s="6" t="e">
        <f t="shared" si="248"/>
        <v>#REF!</v>
      </c>
      <c r="FE208" s="6" t="e">
        <f t="shared" si="248"/>
        <v>#REF!</v>
      </c>
      <c r="FF208" s="6" t="e">
        <f t="shared" si="248"/>
        <v>#REF!</v>
      </c>
      <c r="FG208" s="6" t="e">
        <f t="shared" si="248"/>
        <v>#REF!</v>
      </c>
      <c r="FH208" s="6" t="e">
        <f t="shared" si="248"/>
        <v>#REF!</v>
      </c>
      <c r="FI208" s="6" t="e">
        <f t="shared" si="248"/>
        <v>#REF!</v>
      </c>
      <c r="FJ208" s="6" t="e">
        <f t="shared" si="248"/>
        <v>#REF!</v>
      </c>
      <c r="FK208" s="6" t="e">
        <f t="shared" si="248"/>
        <v>#REF!</v>
      </c>
      <c r="FL208" s="6" t="e">
        <f t="shared" si="248"/>
        <v>#REF!</v>
      </c>
      <c r="FM208" s="6" t="e">
        <f t="shared" si="248"/>
        <v>#REF!</v>
      </c>
      <c r="FN208" s="6" t="e">
        <f t="shared" si="248"/>
        <v>#REF!</v>
      </c>
      <c r="FO208" s="6" t="e">
        <f t="shared" si="248"/>
        <v>#REF!</v>
      </c>
      <c r="FP208" s="6" t="e">
        <f t="shared" si="248"/>
        <v>#REF!</v>
      </c>
      <c r="FQ208" s="6" t="e">
        <f t="shared" si="248"/>
        <v>#REF!</v>
      </c>
      <c r="FR208" s="6" t="e">
        <f t="shared" si="248"/>
        <v>#REF!</v>
      </c>
      <c r="FS208" s="6" t="e">
        <f t="shared" si="248"/>
        <v>#REF!</v>
      </c>
      <c r="FT208" s="6" t="e">
        <f t="shared" si="248"/>
        <v>#REF!</v>
      </c>
      <c r="FU208" s="6" t="e">
        <f t="shared" si="248"/>
        <v>#REF!</v>
      </c>
      <c r="FV208" s="6" t="e">
        <f t="shared" si="248"/>
        <v>#REF!</v>
      </c>
      <c r="FW208" s="6" t="e">
        <f t="shared" si="248"/>
        <v>#REF!</v>
      </c>
      <c r="FX208" s="6" t="e">
        <f t="shared" si="248"/>
        <v>#REF!</v>
      </c>
      <c r="FY208" s="6" t="e">
        <f t="shared" si="248"/>
        <v>#REF!</v>
      </c>
      <c r="FZ208" s="6" t="e">
        <f t="shared" si="248"/>
        <v>#REF!</v>
      </c>
      <c r="GA208" s="6" t="e">
        <f t="shared" si="248"/>
        <v>#REF!</v>
      </c>
      <c r="GB208" s="6" t="e">
        <f t="shared" si="248"/>
        <v>#REF!</v>
      </c>
      <c r="GC208" s="6" t="e">
        <f t="shared" si="248"/>
        <v>#REF!</v>
      </c>
      <c r="GD208" s="6" t="e">
        <f t="shared" si="248"/>
        <v>#REF!</v>
      </c>
      <c r="GE208" s="6" t="e">
        <f t="shared" si="248"/>
        <v>#REF!</v>
      </c>
      <c r="GF208" s="6" t="e">
        <f t="shared" si="248"/>
        <v>#REF!</v>
      </c>
      <c r="GG208" s="6" t="e">
        <f t="shared" si="248"/>
        <v>#REF!</v>
      </c>
      <c r="GH208" s="6" t="e">
        <f t="shared" si="248"/>
        <v>#REF!</v>
      </c>
      <c r="GI208" s="6" t="e">
        <f t="shared" si="248"/>
        <v>#REF!</v>
      </c>
      <c r="GJ208" s="6" t="e">
        <f t="shared" si="248"/>
        <v>#REF!</v>
      </c>
      <c r="GK208" s="6" t="e">
        <f t="shared" si="248"/>
        <v>#REF!</v>
      </c>
      <c r="GL208" s="6" t="e">
        <f t="shared" si="248"/>
        <v>#REF!</v>
      </c>
      <c r="GM208" s="6" t="e">
        <f t="shared" si="248"/>
        <v>#REF!</v>
      </c>
      <c r="GN208" s="6" t="e">
        <f t="shared" si="248"/>
        <v>#REF!</v>
      </c>
      <c r="GO208" s="6" t="e">
        <f t="shared" si="248"/>
        <v>#REF!</v>
      </c>
      <c r="GP208" s="6" t="e">
        <f t="shared" si="248"/>
        <v>#REF!</v>
      </c>
      <c r="GQ208" s="6" t="e">
        <f t="shared" si="248"/>
        <v>#REF!</v>
      </c>
      <c r="GR208" s="6" t="e">
        <f t="shared" si="248"/>
        <v>#REF!</v>
      </c>
      <c r="GS208" s="6" t="e">
        <f t="shared" si="248"/>
        <v>#REF!</v>
      </c>
      <c r="GT208" s="6" t="e">
        <f t="shared" si="248"/>
        <v>#REF!</v>
      </c>
      <c r="GU208" s="6" t="e">
        <f t="shared" si="248"/>
        <v>#REF!</v>
      </c>
      <c r="GV208" s="6" t="e">
        <f t="shared" si="248"/>
        <v>#REF!</v>
      </c>
      <c r="GW208" s="6" t="e">
        <f t="shared" si="248"/>
        <v>#REF!</v>
      </c>
      <c r="GX208" s="6" t="e">
        <f t="shared" si="247"/>
        <v>#REF!</v>
      </c>
      <c r="GY208" s="6" t="e">
        <f t="shared" si="247"/>
        <v>#REF!</v>
      </c>
      <c r="GZ208" s="6" t="e">
        <f t="shared" si="247"/>
        <v>#REF!</v>
      </c>
      <c r="HA208" s="6" t="e">
        <f t="shared" si="247"/>
        <v>#REF!</v>
      </c>
      <c r="HB208" s="6" t="e">
        <f t="shared" si="247"/>
        <v>#REF!</v>
      </c>
      <c r="HC208" s="6" t="e">
        <f t="shared" si="247"/>
        <v>#REF!</v>
      </c>
      <c r="HD208" s="6" t="e">
        <f t="shared" si="247"/>
        <v>#REF!</v>
      </c>
      <c r="HE208" s="6" t="e">
        <f t="shared" si="247"/>
        <v>#REF!</v>
      </c>
      <c r="HF208" s="6" t="e">
        <f t="shared" si="247"/>
        <v>#REF!</v>
      </c>
      <c r="HG208" s="6" t="e">
        <f t="shared" si="247"/>
        <v>#REF!</v>
      </c>
      <c r="HH208" s="6" t="e">
        <f t="shared" si="247"/>
        <v>#REF!</v>
      </c>
      <c r="HI208" s="6" t="e">
        <f t="shared" si="247"/>
        <v>#REF!</v>
      </c>
      <c r="HJ208" s="6" t="e">
        <f t="shared" si="247"/>
        <v>#REF!</v>
      </c>
      <c r="HK208" s="6" t="e">
        <f t="shared" si="247"/>
        <v>#REF!</v>
      </c>
      <c r="HL208" s="6" t="e">
        <f t="shared" si="247"/>
        <v>#REF!</v>
      </c>
      <c r="HM208" s="6" t="e">
        <f t="shared" si="247"/>
        <v>#REF!</v>
      </c>
      <c r="HN208" s="6" t="e">
        <f t="shared" si="247"/>
        <v>#REF!</v>
      </c>
      <c r="HO208" s="6" t="e">
        <f t="shared" si="247"/>
        <v>#REF!</v>
      </c>
      <c r="HP208" s="6" t="e">
        <f t="shared" si="247"/>
        <v>#REF!</v>
      </c>
      <c r="HQ208" s="6" t="e">
        <f t="shared" si="247"/>
        <v>#REF!</v>
      </c>
      <c r="HR208" s="6" t="e">
        <f t="shared" si="247"/>
        <v>#REF!</v>
      </c>
      <c r="HS208" s="6" t="e">
        <f t="shared" si="247"/>
        <v>#REF!</v>
      </c>
      <c r="HT208" s="6" t="e">
        <f t="shared" si="247"/>
        <v>#REF!</v>
      </c>
      <c r="HU208" s="6" t="e">
        <f t="shared" si="247"/>
        <v>#REF!</v>
      </c>
      <c r="HV208" s="6" t="e">
        <f t="shared" si="247"/>
        <v>#REF!</v>
      </c>
      <c r="HW208" s="6" t="e">
        <f t="shared" si="247"/>
        <v>#REF!</v>
      </c>
      <c r="HX208" s="6" t="e">
        <f t="shared" si="247"/>
        <v>#REF!</v>
      </c>
      <c r="HY208" s="6" t="e">
        <f t="shared" si="247"/>
        <v>#REF!</v>
      </c>
      <c r="HZ208" s="6" t="e">
        <f t="shared" si="247"/>
        <v>#REF!</v>
      </c>
      <c r="IA208" s="6" t="e">
        <f t="shared" si="247"/>
        <v>#REF!</v>
      </c>
      <c r="IB208" s="6" t="e">
        <f t="shared" si="247"/>
        <v>#REF!</v>
      </c>
      <c r="IC208" s="6" t="e">
        <f t="shared" si="247"/>
        <v>#REF!</v>
      </c>
      <c r="ID208" s="6" t="e">
        <f t="shared" si="247"/>
        <v>#REF!</v>
      </c>
      <c r="IE208" s="6" t="e">
        <f t="shared" si="247"/>
        <v>#REF!</v>
      </c>
      <c r="IF208" s="6" t="e">
        <f t="shared" si="247"/>
        <v>#REF!</v>
      </c>
      <c r="IG208" s="6" t="e">
        <f t="shared" si="247"/>
        <v>#REF!</v>
      </c>
      <c r="IH208" s="6" t="e">
        <f t="shared" si="247"/>
        <v>#REF!</v>
      </c>
      <c r="II208" s="6" t="e">
        <f t="shared" si="247"/>
        <v>#REF!</v>
      </c>
      <c r="IJ208" s="6" t="e">
        <f t="shared" si="247"/>
        <v>#REF!</v>
      </c>
      <c r="IK208" s="6" t="e">
        <f t="shared" si="247"/>
        <v>#REF!</v>
      </c>
      <c r="IL208" s="6" t="e">
        <f t="shared" si="247"/>
        <v>#REF!</v>
      </c>
      <c r="IM208" s="6" t="e">
        <f t="shared" si="247"/>
        <v>#REF!</v>
      </c>
      <c r="IN208" s="6" t="e">
        <f t="shared" si="247"/>
        <v>#REF!</v>
      </c>
      <c r="IO208" s="6" t="e">
        <f t="shared" si="247"/>
        <v>#REF!</v>
      </c>
      <c r="IP208" s="6" t="e">
        <f t="shared" si="247"/>
        <v>#REF!</v>
      </c>
      <c r="IQ208" s="6" t="e">
        <f t="shared" si="247"/>
        <v>#REF!</v>
      </c>
      <c r="IR208" s="6" t="e">
        <f t="shared" si="247"/>
        <v>#REF!</v>
      </c>
      <c r="IS208" s="6" t="e">
        <f t="shared" si="247"/>
        <v>#REF!</v>
      </c>
      <c r="IT208" s="6" t="e">
        <f t="shared" si="247"/>
        <v>#REF!</v>
      </c>
      <c r="IU208" s="6" t="e">
        <f t="shared" si="247"/>
        <v>#REF!</v>
      </c>
      <c r="IV208" s="6" t="e">
        <f t="shared" si="247"/>
        <v>#REF!</v>
      </c>
      <c r="IW208" s="6" t="e">
        <f t="shared" si="247"/>
        <v>#REF!</v>
      </c>
      <c r="IX208" s="6" t="e">
        <f t="shared" si="247"/>
        <v>#REF!</v>
      </c>
      <c r="IY208" s="6" t="e">
        <f t="shared" si="247"/>
        <v>#REF!</v>
      </c>
      <c r="IZ208" s="6" t="e">
        <f t="shared" si="247"/>
        <v>#REF!</v>
      </c>
      <c r="JA208" s="6" t="e">
        <f t="shared" si="247"/>
        <v>#REF!</v>
      </c>
      <c r="JB208" s="6" t="e">
        <f t="shared" si="247"/>
        <v>#REF!</v>
      </c>
      <c r="JC208" s="6" t="e">
        <f t="shared" si="247"/>
        <v>#REF!</v>
      </c>
      <c r="JD208" s="6" t="e">
        <f t="shared" si="247"/>
        <v>#REF!</v>
      </c>
      <c r="JE208" s="6" t="e">
        <f t="shared" si="247"/>
        <v>#REF!</v>
      </c>
      <c r="JF208" s="6" t="e">
        <f t="shared" si="247"/>
        <v>#REF!</v>
      </c>
      <c r="JG208" s="6" t="e">
        <f t="shared" si="247"/>
        <v>#REF!</v>
      </c>
      <c r="JH208" s="6" t="e">
        <f t="shared" si="247"/>
        <v>#REF!</v>
      </c>
      <c r="JI208" s="6" t="e">
        <f t="shared" si="241"/>
        <v>#REF!</v>
      </c>
      <c r="JJ208" s="6" t="e">
        <f t="shared" si="241"/>
        <v>#REF!</v>
      </c>
      <c r="JK208" s="6" t="e">
        <f t="shared" si="241"/>
        <v>#REF!</v>
      </c>
      <c r="JL208" s="6" t="e">
        <f t="shared" si="241"/>
        <v>#REF!</v>
      </c>
      <c r="JM208" s="6" t="e">
        <f t="shared" si="241"/>
        <v>#REF!</v>
      </c>
      <c r="JN208" s="6" t="e">
        <f t="shared" si="241"/>
        <v>#REF!</v>
      </c>
      <c r="JO208" s="6" t="e">
        <f t="shared" si="241"/>
        <v>#REF!</v>
      </c>
      <c r="JP208" s="6" t="e">
        <f t="shared" si="241"/>
        <v>#REF!</v>
      </c>
      <c r="JQ208" s="6" t="e">
        <f t="shared" si="241"/>
        <v>#REF!</v>
      </c>
      <c r="JR208" s="6" t="e">
        <f t="shared" si="241"/>
        <v>#REF!</v>
      </c>
      <c r="JS208" s="6" t="e">
        <f t="shared" si="241"/>
        <v>#REF!</v>
      </c>
    </row>
    <row r="209" spans="1:279" ht="14.5" x14ac:dyDescent="0.35">
      <c r="A209" s="8">
        <v>207</v>
      </c>
      <c r="B209" s="9">
        <v>43174</v>
      </c>
      <c r="C209" s="10">
        <v>408.77</v>
      </c>
      <c r="D209" s="8">
        <f t="shared" si="230"/>
        <v>15.241481481481685</v>
      </c>
      <c r="I209" s="6">
        <v>207</v>
      </c>
      <c r="J209" s="6">
        <f t="shared" si="231"/>
        <v>232.30275775034914</v>
      </c>
      <c r="K209" s="6">
        <f t="shared" si="232"/>
        <v>236.87520219479381</v>
      </c>
      <c r="L209" s="6">
        <f t="shared" ref="L209:BW212" si="250">INDEX($D$3:$D$272,$I209,1)*INDEX($D$3:$D$272,$I209+L$2,1)</f>
        <v>234.74139478738658</v>
      </c>
      <c r="M209" s="6">
        <f t="shared" si="250"/>
        <v>221.48130589849745</v>
      </c>
      <c r="N209" s="6">
        <f t="shared" si="250"/>
        <v>197.55217997257131</v>
      </c>
      <c r="O209" s="6">
        <f t="shared" si="250"/>
        <v>176.51893552812666</v>
      </c>
      <c r="P209" s="6">
        <f t="shared" si="250"/>
        <v>177.58583923183028</v>
      </c>
      <c r="Q209" s="6">
        <f t="shared" si="250"/>
        <v>199.99081700960789</v>
      </c>
      <c r="R209" s="6">
        <f t="shared" si="250"/>
        <v>222.39579478738639</v>
      </c>
      <c r="S209" s="6">
        <f t="shared" si="250"/>
        <v>238.70417997257169</v>
      </c>
      <c r="T209" s="6">
        <f t="shared" si="250"/>
        <v>249.83046145405359</v>
      </c>
      <c r="U209" s="6">
        <f t="shared" si="250"/>
        <v>256.23188367627529</v>
      </c>
      <c r="V209" s="6">
        <f t="shared" si="250"/>
        <v>264.61469849109039</v>
      </c>
      <c r="W209" s="6">
        <f t="shared" si="250"/>
        <v>271.3209503429423</v>
      </c>
      <c r="X209" s="6">
        <f t="shared" si="250"/>
        <v>271.47336515775697</v>
      </c>
      <c r="Y209" s="6">
        <f t="shared" si="250"/>
        <v>259.12776515775676</v>
      </c>
      <c r="Z209" s="6">
        <f t="shared" si="250"/>
        <v>233.97932071331235</v>
      </c>
      <c r="AA209" s="6">
        <f t="shared" si="250"/>
        <v>215.0798836762749</v>
      </c>
      <c r="AB209" s="6">
        <f t="shared" si="250"/>
        <v>219.34749849109022</v>
      </c>
      <c r="AC209" s="6">
        <f t="shared" si="250"/>
        <v>242.5145503429421</v>
      </c>
      <c r="AD209" s="6">
        <f t="shared" si="250"/>
        <v>264.30986886146104</v>
      </c>
      <c r="AE209" s="6">
        <f t="shared" si="250"/>
        <v>277.87478737997952</v>
      </c>
      <c r="AF209" s="6">
        <f t="shared" si="250"/>
        <v>288.08657997257251</v>
      </c>
      <c r="AG209" s="6">
        <f t="shared" si="250"/>
        <v>296.01215034294268</v>
      </c>
      <c r="AH209" s="6">
        <f t="shared" si="250"/>
        <v>303.48047626886887</v>
      </c>
      <c r="AI209" s="6">
        <f t="shared" si="250"/>
        <v>309.88189849109142</v>
      </c>
      <c r="AJ209" s="6">
        <f t="shared" si="250"/>
        <v>309.11982441701713</v>
      </c>
      <c r="AK209" s="6">
        <f t="shared" si="250"/>
        <v>294.94524663923909</v>
      </c>
      <c r="AL209" s="6">
        <f t="shared" si="250"/>
        <v>268.88231330590571</v>
      </c>
      <c r="AM209" s="6">
        <f t="shared" si="250"/>
        <v>246.93457997257212</v>
      </c>
      <c r="AN209" s="6">
        <f t="shared" si="250"/>
        <v>251.04977997257188</v>
      </c>
      <c r="AO209" s="6">
        <f t="shared" si="250"/>
        <v>276.35063923183185</v>
      </c>
      <c r="AP209" s="6">
        <f t="shared" si="250"/>
        <v>300.58459478738735</v>
      </c>
      <c r="AQ209" s="6">
        <f t="shared" si="250"/>
        <v>314.14951330590588</v>
      </c>
      <c r="AR209" s="6">
        <f t="shared" si="250"/>
        <v>323.29440219479523</v>
      </c>
      <c r="AS209" s="6">
        <f t="shared" si="250"/>
        <v>330.30548367627648</v>
      </c>
      <c r="AT209" s="6">
        <f t="shared" si="250"/>
        <v>334.72551330590647</v>
      </c>
      <c r="AU209" s="6">
        <f t="shared" si="250"/>
        <v>339.6027873799805</v>
      </c>
      <c r="AV209" s="6">
        <f t="shared" si="250"/>
        <v>342.6510836762767</v>
      </c>
      <c r="AW209" s="6">
        <f t="shared" si="250"/>
        <v>330.30548367627648</v>
      </c>
      <c r="AX209" s="6">
        <f t="shared" si="250"/>
        <v>303.63289108368355</v>
      </c>
      <c r="AY209" s="6">
        <f t="shared" si="250"/>
        <v>283.81896515775719</v>
      </c>
      <c r="AZ209" s="6">
        <f t="shared" si="250"/>
        <v>287.32450589849822</v>
      </c>
      <c r="BA209" s="6">
        <f t="shared" si="250"/>
        <v>309.42465404664648</v>
      </c>
      <c r="BB209" s="6">
        <f t="shared" si="250"/>
        <v>336.09724663923947</v>
      </c>
      <c r="BC209" s="6">
        <f t="shared" si="250"/>
        <v>351.64355775035136</v>
      </c>
      <c r="BD209" s="6">
        <f t="shared" si="250"/>
        <v>360.4836170096105</v>
      </c>
      <c r="BE209" s="6">
        <f t="shared" si="250"/>
        <v>367.49469849109175</v>
      </c>
      <c r="BF209" s="6">
        <f t="shared" si="250"/>
        <v>375.42026886146283</v>
      </c>
      <c r="BG209" s="6">
        <f t="shared" si="250"/>
        <v>381.82169108368453</v>
      </c>
      <c r="BH209" s="6">
        <f t="shared" si="250"/>
        <v>379.84029849109197</v>
      </c>
      <c r="BI209" s="6">
        <f t="shared" si="250"/>
        <v>364.29398737998093</v>
      </c>
      <c r="BJ209" s="6">
        <f t="shared" si="250"/>
        <v>337.62139478738794</v>
      </c>
      <c r="BK209" s="6">
        <f t="shared" si="250"/>
        <v>318.26471330590653</v>
      </c>
      <c r="BL209" s="6">
        <f t="shared" si="250"/>
        <v>321.61783923183202</v>
      </c>
      <c r="BM209" s="6">
        <f t="shared" si="250"/>
        <v>344.63247626886925</v>
      </c>
      <c r="BN209" s="6">
        <f t="shared" si="250"/>
        <v>369.47609108368431</v>
      </c>
      <c r="BO209" s="6">
        <f t="shared" si="250"/>
        <v>385.17481700961088</v>
      </c>
      <c r="BP209" s="6">
        <f t="shared" si="250"/>
        <v>393.25280219479578</v>
      </c>
      <c r="BQ209" s="6">
        <f t="shared" si="250"/>
        <v>398.73973552812936</v>
      </c>
      <c r="BR209" s="6">
        <f t="shared" si="250"/>
        <v>405.14115775035191</v>
      </c>
      <c r="BS209" s="6">
        <f t="shared" si="250"/>
        <v>411.08533552812958</v>
      </c>
      <c r="BT209" s="6">
        <f t="shared" si="250"/>
        <v>410.47567626887002</v>
      </c>
      <c r="BU209" s="6">
        <f t="shared" si="250"/>
        <v>395.99626886146257</v>
      </c>
      <c r="BV209" s="6" t="e">
        <f t="shared" si="250"/>
        <v>#REF!</v>
      </c>
      <c r="BW209" s="6" t="e">
        <f t="shared" si="250"/>
        <v>#REF!</v>
      </c>
      <c r="BX209" s="6" t="e">
        <f t="shared" si="249"/>
        <v>#REF!</v>
      </c>
      <c r="BY209" s="6" t="e">
        <f t="shared" si="249"/>
        <v>#REF!</v>
      </c>
      <c r="BZ209" s="6" t="e">
        <f t="shared" si="249"/>
        <v>#REF!</v>
      </c>
      <c r="CA209" s="6" t="e">
        <f t="shared" si="249"/>
        <v>#REF!</v>
      </c>
      <c r="CB209" s="6" t="e">
        <f t="shared" si="249"/>
        <v>#REF!</v>
      </c>
      <c r="CC209" s="6" t="e">
        <f t="shared" si="249"/>
        <v>#REF!</v>
      </c>
      <c r="CD209" s="6" t="e">
        <f t="shared" si="249"/>
        <v>#REF!</v>
      </c>
      <c r="CE209" s="6" t="e">
        <f t="shared" si="249"/>
        <v>#REF!</v>
      </c>
      <c r="CF209" s="6" t="e">
        <f t="shared" si="249"/>
        <v>#REF!</v>
      </c>
      <c r="CG209" s="6" t="e">
        <f t="shared" si="249"/>
        <v>#REF!</v>
      </c>
      <c r="CH209" s="6" t="e">
        <f t="shared" si="249"/>
        <v>#REF!</v>
      </c>
      <c r="CI209" s="6" t="e">
        <f t="shared" si="249"/>
        <v>#REF!</v>
      </c>
      <c r="CJ209" s="6" t="e">
        <f t="shared" si="249"/>
        <v>#REF!</v>
      </c>
      <c r="CK209" s="6" t="e">
        <f t="shared" si="249"/>
        <v>#REF!</v>
      </c>
      <c r="CL209" s="6" t="e">
        <f t="shared" si="249"/>
        <v>#REF!</v>
      </c>
      <c r="CM209" s="6" t="e">
        <f t="shared" si="249"/>
        <v>#REF!</v>
      </c>
      <c r="CN209" s="6" t="e">
        <f t="shared" si="249"/>
        <v>#REF!</v>
      </c>
      <c r="CO209" s="6" t="e">
        <f t="shared" si="249"/>
        <v>#REF!</v>
      </c>
      <c r="CP209" s="6" t="e">
        <f t="shared" si="249"/>
        <v>#REF!</v>
      </c>
      <c r="CQ209" s="6" t="e">
        <f t="shared" si="249"/>
        <v>#REF!</v>
      </c>
      <c r="CR209" s="6" t="e">
        <f t="shared" si="249"/>
        <v>#REF!</v>
      </c>
      <c r="CS209" s="6" t="e">
        <f t="shared" si="249"/>
        <v>#REF!</v>
      </c>
      <c r="CT209" s="6" t="e">
        <f t="shared" si="249"/>
        <v>#REF!</v>
      </c>
      <c r="CU209" s="6" t="e">
        <f t="shared" si="249"/>
        <v>#REF!</v>
      </c>
      <c r="CV209" s="6" t="e">
        <f t="shared" si="249"/>
        <v>#REF!</v>
      </c>
      <c r="CW209" s="6" t="e">
        <f t="shared" si="249"/>
        <v>#REF!</v>
      </c>
      <c r="CX209" s="6" t="e">
        <f t="shared" si="249"/>
        <v>#REF!</v>
      </c>
      <c r="CY209" s="6" t="e">
        <f t="shared" si="249"/>
        <v>#REF!</v>
      </c>
      <c r="CZ209" s="6" t="e">
        <f t="shared" si="249"/>
        <v>#REF!</v>
      </c>
      <c r="DA209" s="6" t="e">
        <f t="shared" si="249"/>
        <v>#REF!</v>
      </c>
      <c r="DB209" s="6" t="e">
        <f t="shared" si="249"/>
        <v>#REF!</v>
      </c>
      <c r="DC209" s="6" t="e">
        <f t="shared" si="249"/>
        <v>#REF!</v>
      </c>
      <c r="DD209" s="6" t="e">
        <f t="shared" si="249"/>
        <v>#REF!</v>
      </c>
      <c r="DE209" s="6" t="e">
        <f t="shared" si="249"/>
        <v>#REF!</v>
      </c>
      <c r="DF209" s="6" t="e">
        <f t="shared" si="249"/>
        <v>#REF!</v>
      </c>
      <c r="DG209" s="6" t="e">
        <f t="shared" si="249"/>
        <v>#REF!</v>
      </c>
      <c r="DH209" s="6" t="e">
        <f t="shared" si="249"/>
        <v>#REF!</v>
      </c>
      <c r="DI209" s="6" t="e">
        <f t="shared" si="249"/>
        <v>#REF!</v>
      </c>
      <c r="DJ209" s="6" t="e">
        <f t="shared" si="249"/>
        <v>#REF!</v>
      </c>
      <c r="DK209" s="6" t="e">
        <f t="shared" si="249"/>
        <v>#REF!</v>
      </c>
      <c r="DL209" s="6" t="e">
        <f t="shared" si="249"/>
        <v>#REF!</v>
      </c>
      <c r="DM209" s="6" t="e">
        <f t="shared" si="249"/>
        <v>#REF!</v>
      </c>
      <c r="DN209" s="6" t="e">
        <f t="shared" si="249"/>
        <v>#REF!</v>
      </c>
      <c r="DO209" s="6" t="e">
        <f t="shared" si="249"/>
        <v>#REF!</v>
      </c>
      <c r="DP209" s="6" t="e">
        <f t="shared" si="249"/>
        <v>#REF!</v>
      </c>
      <c r="DQ209" s="6" t="e">
        <f t="shared" si="249"/>
        <v>#REF!</v>
      </c>
      <c r="DR209" s="6" t="e">
        <f t="shared" si="249"/>
        <v>#REF!</v>
      </c>
      <c r="DS209" s="6" t="e">
        <f t="shared" si="249"/>
        <v>#REF!</v>
      </c>
      <c r="DT209" s="6" t="e">
        <f t="shared" si="249"/>
        <v>#REF!</v>
      </c>
      <c r="DU209" s="6" t="e">
        <f t="shared" si="249"/>
        <v>#REF!</v>
      </c>
      <c r="DV209" s="6" t="e">
        <f t="shared" si="249"/>
        <v>#REF!</v>
      </c>
      <c r="DW209" s="6" t="e">
        <f t="shared" si="249"/>
        <v>#REF!</v>
      </c>
      <c r="DX209" s="6" t="e">
        <f t="shared" si="249"/>
        <v>#REF!</v>
      </c>
      <c r="DY209" s="6" t="e">
        <f t="shared" si="249"/>
        <v>#REF!</v>
      </c>
      <c r="DZ209" s="6" t="e">
        <f t="shared" si="249"/>
        <v>#REF!</v>
      </c>
      <c r="EA209" s="6" t="e">
        <f t="shared" si="249"/>
        <v>#REF!</v>
      </c>
      <c r="EB209" s="6" t="e">
        <f t="shared" si="249"/>
        <v>#REF!</v>
      </c>
      <c r="EC209" s="6" t="e">
        <f t="shared" si="249"/>
        <v>#REF!</v>
      </c>
      <c r="ED209" s="6" t="e">
        <f t="shared" si="249"/>
        <v>#REF!</v>
      </c>
      <c r="EE209" s="6" t="e">
        <f t="shared" si="249"/>
        <v>#REF!</v>
      </c>
      <c r="EF209" s="6" t="e">
        <f t="shared" si="249"/>
        <v>#REF!</v>
      </c>
      <c r="EG209" s="6" t="e">
        <f t="shared" si="249"/>
        <v>#REF!</v>
      </c>
      <c r="EH209" s="6" t="e">
        <f t="shared" si="249"/>
        <v>#REF!</v>
      </c>
      <c r="EI209" s="6" t="e">
        <f t="shared" si="236"/>
        <v>#REF!</v>
      </c>
      <c r="EJ209" s="6" t="e">
        <f t="shared" si="233"/>
        <v>#REF!</v>
      </c>
      <c r="EK209" s="6" t="e">
        <f t="shared" si="233"/>
        <v>#REF!</v>
      </c>
      <c r="EL209" s="6" t="e">
        <f t="shared" si="248"/>
        <v>#REF!</v>
      </c>
      <c r="EM209" s="6" t="e">
        <f t="shared" si="248"/>
        <v>#REF!</v>
      </c>
      <c r="EN209" s="6" t="e">
        <f t="shared" si="248"/>
        <v>#REF!</v>
      </c>
      <c r="EO209" s="6" t="e">
        <f t="shared" si="248"/>
        <v>#REF!</v>
      </c>
      <c r="EP209" s="6" t="e">
        <f t="shared" si="248"/>
        <v>#REF!</v>
      </c>
      <c r="EQ209" s="6" t="e">
        <f t="shared" si="248"/>
        <v>#REF!</v>
      </c>
      <c r="ER209" s="6" t="e">
        <f t="shared" si="248"/>
        <v>#REF!</v>
      </c>
      <c r="ES209" s="6" t="e">
        <f t="shared" si="248"/>
        <v>#REF!</v>
      </c>
      <c r="ET209" s="6" t="e">
        <f t="shared" si="248"/>
        <v>#REF!</v>
      </c>
      <c r="EU209" s="6" t="e">
        <f t="shared" si="248"/>
        <v>#REF!</v>
      </c>
      <c r="EV209" s="6" t="e">
        <f t="shared" si="248"/>
        <v>#REF!</v>
      </c>
      <c r="EW209" s="6" t="e">
        <f t="shared" si="248"/>
        <v>#REF!</v>
      </c>
      <c r="EX209" s="6" t="e">
        <f t="shared" si="248"/>
        <v>#REF!</v>
      </c>
      <c r="EY209" s="6" t="e">
        <f t="shared" si="248"/>
        <v>#REF!</v>
      </c>
      <c r="EZ209" s="6" t="e">
        <f t="shared" si="248"/>
        <v>#REF!</v>
      </c>
      <c r="FA209" s="6" t="e">
        <f t="shared" si="248"/>
        <v>#REF!</v>
      </c>
      <c r="FB209" s="6" t="e">
        <f t="shared" si="248"/>
        <v>#REF!</v>
      </c>
      <c r="FC209" s="6" t="e">
        <f t="shared" si="248"/>
        <v>#REF!</v>
      </c>
      <c r="FD209" s="6" t="e">
        <f t="shared" si="248"/>
        <v>#REF!</v>
      </c>
      <c r="FE209" s="6" t="e">
        <f t="shared" si="248"/>
        <v>#REF!</v>
      </c>
      <c r="FF209" s="6" t="e">
        <f t="shared" si="248"/>
        <v>#REF!</v>
      </c>
      <c r="FG209" s="6" t="e">
        <f t="shared" si="248"/>
        <v>#REF!</v>
      </c>
      <c r="FH209" s="6" t="e">
        <f t="shared" si="248"/>
        <v>#REF!</v>
      </c>
      <c r="FI209" s="6" t="e">
        <f t="shared" si="248"/>
        <v>#REF!</v>
      </c>
      <c r="FJ209" s="6" t="e">
        <f t="shared" si="248"/>
        <v>#REF!</v>
      </c>
      <c r="FK209" s="6" t="e">
        <f t="shared" si="248"/>
        <v>#REF!</v>
      </c>
      <c r="FL209" s="6" t="e">
        <f t="shared" si="248"/>
        <v>#REF!</v>
      </c>
      <c r="FM209" s="6" t="e">
        <f t="shared" si="248"/>
        <v>#REF!</v>
      </c>
      <c r="FN209" s="6" t="e">
        <f t="shared" si="248"/>
        <v>#REF!</v>
      </c>
      <c r="FO209" s="6" t="e">
        <f t="shared" si="248"/>
        <v>#REF!</v>
      </c>
      <c r="FP209" s="6" t="e">
        <f t="shared" si="248"/>
        <v>#REF!</v>
      </c>
      <c r="FQ209" s="6" t="e">
        <f t="shared" si="248"/>
        <v>#REF!</v>
      </c>
      <c r="FR209" s="6" t="e">
        <f t="shared" si="248"/>
        <v>#REF!</v>
      </c>
      <c r="FS209" s="6" t="e">
        <f t="shared" si="248"/>
        <v>#REF!</v>
      </c>
      <c r="FT209" s="6" t="e">
        <f t="shared" si="248"/>
        <v>#REF!</v>
      </c>
      <c r="FU209" s="6" t="e">
        <f t="shared" si="248"/>
        <v>#REF!</v>
      </c>
      <c r="FV209" s="6" t="e">
        <f t="shared" si="248"/>
        <v>#REF!</v>
      </c>
      <c r="FW209" s="6" t="e">
        <f t="shared" si="248"/>
        <v>#REF!</v>
      </c>
      <c r="FX209" s="6" t="e">
        <f t="shared" si="248"/>
        <v>#REF!</v>
      </c>
      <c r="FY209" s="6" t="e">
        <f t="shared" si="248"/>
        <v>#REF!</v>
      </c>
      <c r="FZ209" s="6" t="e">
        <f t="shared" si="248"/>
        <v>#REF!</v>
      </c>
      <c r="GA209" s="6" t="e">
        <f t="shared" si="248"/>
        <v>#REF!</v>
      </c>
      <c r="GB209" s="6" t="e">
        <f t="shared" si="248"/>
        <v>#REF!</v>
      </c>
      <c r="GC209" s="6" t="e">
        <f t="shared" si="248"/>
        <v>#REF!</v>
      </c>
      <c r="GD209" s="6" t="e">
        <f t="shared" si="248"/>
        <v>#REF!</v>
      </c>
      <c r="GE209" s="6" t="e">
        <f t="shared" si="248"/>
        <v>#REF!</v>
      </c>
      <c r="GF209" s="6" t="e">
        <f t="shared" si="248"/>
        <v>#REF!</v>
      </c>
      <c r="GG209" s="6" t="e">
        <f t="shared" si="248"/>
        <v>#REF!</v>
      </c>
      <c r="GH209" s="6" t="e">
        <f t="shared" si="248"/>
        <v>#REF!</v>
      </c>
      <c r="GI209" s="6" t="e">
        <f t="shared" si="248"/>
        <v>#REF!</v>
      </c>
      <c r="GJ209" s="6" t="e">
        <f t="shared" si="248"/>
        <v>#REF!</v>
      </c>
      <c r="GK209" s="6" t="e">
        <f t="shared" si="248"/>
        <v>#REF!</v>
      </c>
      <c r="GL209" s="6" t="e">
        <f t="shared" si="248"/>
        <v>#REF!</v>
      </c>
      <c r="GM209" s="6" t="e">
        <f t="shared" si="248"/>
        <v>#REF!</v>
      </c>
      <c r="GN209" s="6" t="e">
        <f t="shared" si="248"/>
        <v>#REF!</v>
      </c>
      <c r="GO209" s="6" t="e">
        <f t="shared" si="248"/>
        <v>#REF!</v>
      </c>
      <c r="GP209" s="6" t="e">
        <f t="shared" si="248"/>
        <v>#REF!</v>
      </c>
      <c r="GQ209" s="6" t="e">
        <f t="shared" si="248"/>
        <v>#REF!</v>
      </c>
      <c r="GR209" s="6" t="e">
        <f t="shared" si="248"/>
        <v>#REF!</v>
      </c>
      <c r="GS209" s="6" t="e">
        <f t="shared" si="248"/>
        <v>#REF!</v>
      </c>
      <c r="GT209" s="6" t="e">
        <f t="shared" si="248"/>
        <v>#REF!</v>
      </c>
      <c r="GU209" s="6" t="e">
        <f t="shared" si="248"/>
        <v>#REF!</v>
      </c>
      <c r="GV209" s="6" t="e">
        <f t="shared" si="248"/>
        <v>#REF!</v>
      </c>
      <c r="GW209" s="6" t="e">
        <f t="shared" ref="GW209:JH213" si="251">INDEX($D$3:$D$272,$I209,1)*INDEX($D$3:$D$272,$I209+GW$2,1)</f>
        <v>#REF!</v>
      </c>
      <c r="GX209" s="6" t="e">
        <f t="shared" si="251"/>
        <v>#REF!</v>
      </c>
      <c r="GY209" s="6" t="e">
        <f t="shared" si="251"/>
        <v>#REF!</v>
      </c>
      <c r="GZ209" s="6" t="e">
        <f t="shared" si="251"/>
        <v>#REF!</v>
      </c>
      <c r="HA209" s="6" t="e">
        <f t="shared" si="251"/>
        <v>#REF!</v>
      </c>
      <c r="HB209" s="6" t="e">
        <f t="shared" si="251"/>
        <v>#REF!</v>
      </c>
      <c r="HC209" s="6" t="e">
        <f t="shared" si="251"/>
        <v>#REF!</v>
      </c>
      <c r="HD209" s="6" t="e">
        <f t="shared" si="251"/>
        <v>#REF!</v>
      </c>
      <c r="HE209" s="6" t="e">
        <f t="shared" si="251"/>
        <v>#REF!</v>
      </c>
      <c r="HF209" s="6" t="e">
        <f t="shared" si="251"/>
        <v>#REF!</v>
      </c>
      <c r="HG209" s="6" t="e">
        <f t="shared" si="251"/>
        <v>#REF!</v>
      </c>
      <c r="HH209" s="6" t="e">
        <f t="shared" si="251"/>
        <v>#REF!</v>
      </c>
      <c r="HI209" s="6" t="e">
        <f t="shared" si="251"/>
        <v>#REF!</v>
      </c>
      <c r="HJ209" s="6" t="e">
        <f t="shared" si="251"/>
        <v>#REF!</v>
      </c>
      <c r="HK209" s="6" t="e">
        <f t="shared" si="251"/>
        <v>#REF!</v>
      </c>
      <c r="HL209" s="6" t="e">
        <f t="shared" si="251"/>
        <v>#REF!</v>
      </c>
      <c r="HM209" s="6" t="e">
        <f t="shared" si="251"/>
        <v>#REF!</v>
      </c>
      <c r="HN209" s="6" t="e">
        <f t="shared" si="251"/>
        <v>#REF!</v>
      </c>
      <c r="HO209" s="6" t="e">
        <f t="shared" si="251"/>
        <v>#REF!</v>
      </c>
      <c r="HP209" s="6" t="e">
        <f t="shared" si="251"/>
        <v>#REF!</v>
      </c>
      <c r="HQ209" s="6" t="e">
        <f t="shared" si="251"/>
        <v>#REF!</v>
      </c>
      <c r="HR209" s="6" t="e">
        <f t="shared" si="251"/>
        <v>#REF!</v>
      </c>
      <c r="HS209" s="6" t="e">
        <f t="shared" si="251"/>
        <v>#REF!</v>
      </c>
      <c r="HT209" s="6" t="e">
        <f t="shared" si="251"/>
        <v>#REF!</v>
      </c>
      <c r="HU209" s="6" t="e">
        <f t="shared" si="251"/>
        <v>#REF!</v>
      </c>
      <c r="HV209" s="6" t="e">
        <f t="shared" si="251"/>
        <v>#REF!</v>
      </c>
      <c r="HW209" s="6" t="e">
        <f t="shared" si="251"/>
        <v>#REF!</v>
      </c>
      <c r="HX209" s="6" t="e">
        <f t="shared" si="251"/>
        <v>#REF!</v>
      </c>
      <c r="HY209" s="6" t="e">
        <f t="shared" si="251"/>
        <v>#REF!</v>
      </c>
      <c r="HZ209" s="6" t="e">
        <f t="shared" si="251"/>
        <v>#REF!</v>
      </c>
      <c r="IA209" s="6" t="e">
        <f t="shared" si="251"/>
        <v>#REF!</v>
      </c>
      <c r="IB209" s="6" t="e">
        <f t="shared" si="251"/>
        <v>#REF!</v>
      </c>
      <c r="IC209" s="6" t="e">
        <f t="shared" si="251"/>
        <v>#REF!</v>
      </c>
      <c r="ID209" s="6" t="e">
        <f t="shared" si="251"/>
        <v>#REF!</v>
      </c>
      <c r="IE209" s="6" t="e">
        <f t="shared" si="251"/>
        <v>#REF!</v>
      </c>
      <c r="IF209" s="6" t="e">
        <f t="shared" si="251"/>
        <v>#REF!</v>
      </c>
      <c r="IG209" s="6" t="e">
        <f t="shared" si="251"/>
        <v>#REF!</v>
      </c>
      <c r="IH209" s="6" t="e">
        <f t="shared" si="251"/>
        <v>#REF!</v>
      </c>
      <c r="II209" s="6" t="e">
        <f t="shared" si="251"/>
        <v>#REF!</v>
      </c>
      <c r="IJ209" s="6" t="e">
        <f t="shared" si="251"/>
        <v>#REF!</v>
      </c>
      <c r="IK209" s="6" t="e">
        <f t="shared" si="251"/>
        <v>#REF!</v>
      </c>
      <c r="IL209" s="6" t="e">
        <f t="shared" si="251"/>
        <v>#REF!</v>
      </c>
      <c r="IM209" s="6" t="e">
        <f t="shared" si="251"/>
        <v>#REF!</v>
      </c>
      <c r="IN209" s="6" t="e">
        <f t="shared" si="251"/>
        <v>#REF!</v>
      </c>
      <c r="IO209" s="6" t="e">
        <f t="shared" si="251"/>
        <v>#REF!</v>
      </c>
      <c r="IP209" s="6" t="e">
        <f t="shared" si="251"/>
        <v>#REF!</v>
      </c>
      <c r="IQ209" s="6" t="e">
        <f t="shared" si="251"/>
        <v>#REF!</v>
      </c>
      <c r="IR209" s="6" t="e">
        <f t="shared" si="251"/>
        <v>#REF!</v>
      </c>
      <c r="IS209" s="6" t="e">
        <f t="shared" si="251"/>
        <v>#REF!</v>
      </c>
      <c r="IT209" s="6" t="e">
        <f t="shared" si="251"/>
        <v>#REF!</v>
      </c>
      <c r="IU209" s="6" t="e">
        <f t="shared" si="251"/>
        <v>#REF!</v>
      </c>
      <c r="IV209" s="6" t="e">
        <f t="shared" si="251"/>
        <v>#REF!</v>
      </c>
      <c r="IW209" s="6" t="e">
        <f t="shared" si="251"/>
        <v>#REF!</v>
      </c>
      <c r="IX209" s="6" t="e">
        <f t="shared" si="251"/>
        <v>#REF!</v>
      </c>
      <c r="IY209" s="6" t="e">
        <f t="shared" si="251"/>
        <v>#REF!</v>
      </c>
      <c r="IZ209" s="6" t="e">
        <f t="shared" si="251"/>
        <v>#REF!</v>
      </c>
      <c r="JA209" s="6" t="e">
        <f t="shared" si="251"/>
        <v>#REF!</v>
      </c>
      <c r="JB209" s="6" t="e">
        <f t="shared" si="251"/>
        <v>#REF!</v>
      </c>
      <c r="JC209" s="6" t="e">
        <f t="shared" si="251"/>
        <v>#REF!</v>
      </c>
      <c r="JD209" s="6" t="e">
        <f t="shared" si="251"/>
        <v>#REF!</v>
      </c>
      <c r="JE209" s="6" t="e">
        <f t="shared" si="251"/>
        <v>#REF!</v>
      </c>
      <c r="JF209" s="6" t="e">
        <f t="shared" si="251"/>
        <v>#REF!</v>
      </c>
      <c r="JG209" s="6" t="e">
        <f t="shared" si="251"/>
        <v>#REF!</v>
      </c>
      <c r="JH209" s="6" t="e">
        <f t="shared" si="251"/>
        <v>#REF!</v>
      </c>
      <c r="JI209" s="6" t="e">
        <f t="shared" si="241"/>
        <v>#REF!</v>
      </c>
      <c r="JJ209" s="6" t="e">
        <f t="shared" si="241"/>
        <v>#REF!</v>
      </c>
      <c r="JK209" s="6" t="e">
        <f t="shared" si="241"/>
        <v>#REF!</v>
      </c>
      <c r="JL209" s="6" t="e">
        <f t="shared" si="241"/>
        <v>#REF!</v>
      </c>
      <c r="JM209" s="6" t="e">
        <f t="shared" si="241"/>
        <v>#REF!</v>
      </c>
      <c r="JN209" s="6" t="e">
        <f t="shared" si="241"/>
        <v>#REF!</v>
      </c>
      <c r="JO209" s="6" t="e">
        <f t="shared" si="241"/>
        <v>#REF!</v>
      </c>
      <c r="JP209" s="6" t="e">
        <f t="shared" si="241"/>
        <v>#REF!</v>
      </c>
      <c r="JQ209" s="6" t="e">
        <f t="shared" si="241"/>
        <v>#REF!</v>
      </c>
      <c r="JR209" s="6" t="e">
        <f t="shared" si="241"/>
        <v>#REF!</v>
      </c>
      <c r="JS209" s="6" t="e">
        <f t="shared" si="241"/>
        <v>#REF!</v>
      </c>
    </row>
    <row r="210" spans="1:279" ht="14.5" x14ac:dyDescent="0.35">
      <c r="A210" s="8">
        <v>208</v>
      </c>
      <c r="B210" s="9">
        <v>43205</v>
      </c>
      <c r="C210" s="10">
        <v>409.07</v>
      </c>
      <c r="D210" s="8">
        <f t="shared" si="230"/>
        <v>15.541481481481696</v>
      </c>
      <c r="I210" s="6">
        <v>208</v>
      </c>
      <c r="J210" s="6">
        <f t="shared" si="231"/>
        <v>241.53764663923852</v>
      </c>
      <c r="K210" s="6">
        <f t="shared" si="232"/>
        <v>239.36183923183128</v>
      </c>
      <c r="L210" s="6">
        <f t="shared" si="250"/>
        <v>225.84075034294213</v>
      </c>
      <c r="M210" s="6">
        <f t="shared" si="250"/>
        <v>201.44062441701598</v>
      </c>
      <c r="N210" s="6">
        <f t="shared" si="250"/>
        <v>179.99337997257132</v>
      </c>
      <c r="O210" s="6">
        <f t="shared" si="250"/>
        <v>181.08128367627492</v>
      </c>
      <c r="P210" s="6">
        <f t="shared" si="250"/>
        <v>203.92726145405254</v>
      </c>
      <c r="Q210" s="6">
        <f t="shared" si="250"/>
        <v>226.77323923183107</v>
      </c>
      <c r="R210" s="6">
        <f t="shared" si="250"/>
        <v>243.40262441701637</v>
      </c>
      <c r="S210" s="6">
        <f t="shared" si="250"/>
        <v>254.74790589849829</v>
      </c>
      <c r="T210" s="6">
        <f t="shared" si="250"/>
        <v>261.27532812071996</v>
      </c>
      <c r="U210" s="6">
        <f t="shared" si="250"/>
        <v>269.82314293553509</v>
      </c>
      <c r="V210" s="6">
        <f t="shared" si="250"/>
        <v>276.661394787387</v>
      </c>
      <c r="W210" s="6">
        <f t="shared" si="250"/>
        <v>276.81680960220166</v>
      </c>
      <c r="X210" s="6">
        <f t="shared" si="250"/>
        <v>264.22820960220145</v>
      </c>
      <c r="Y210" s="6">
        <f t="shared" si="250"/>
        <v>238.584765157757</v>
      </c>
      <c r="Z210" s="6">
        <f t="shared" si="250"/>
        <v>219.31332812071958</v>
      </c>
      <c r="AA210" s="6">
        <f t="shared" si="250"/>
        <v>223.6649429355349</v>
      </c>
      <c r="AB210" s="6">
        <f t="shared" si="250"/>
        <v>247.28799478738679</v>
      </c>
      <c r="AC210" s="6">
        <f t="shared" si="250"/>
        <v>269.51231330590571</v>
      </c>
      <c r="AD210" s="6">
        <f t="shared" si="250"/>
        <v>283.34423182442424</v>
      </c>
      <c r="AE210" s="6">
        <f t="shared" si="250"/>
        <v>293.75702441701719</v>
      </c>
      <c r="AF210" s="6">
        <f t="shared" si="250"/>
        <v>301.83859478738742</v>
      </c>
      <c r="AG210" s="6">
        <f t="shared" si="250"/>
        <v>309.45392071331361</v>
      </c>
      <c r="AH210" s="6">
        <f t="shared" si="250"/>
        <v>315.98134293553613</v>
      </c>
      <c r="AI210" s="6">
        <f t="shared" si="250"/>
        <v>315.20426886146191</v>
      </c>
      <c r="AJ210" s="6">
        <f t="shared" si="250"/>
        <v>300.75069108368382</v>
      </c>
      <c r="AK210" s="6">
        <f t="shared" si="250"/>
        <v>274.17475775035041</v>
      </c>
      <c r="AL210" s="6">
        <f t="shared" si="250"/>
        <v>251.7950244170168</v>
      </c>
      <c r="AM210" s="6">
        <f t="shared" si="250"/>
        <v>255.99122441701658</v>
      </c>
      <c r="AN210" s="6">
        <f t="shared" si="250"/>
        <v>281.79008367627659</v>
      </c>
      <c r="AO210" s="6">
        <f t="shared" si="250"/>
        <v>306.50103923183212</v>
      </c>
      <c r="AP210" s="6">
        <f t="shared" si="250"/>
        <v>320.3329577503506</v>
      </c>
      <c r="AQ210" s="6">
        <f t="shared" si="250"/>
        <v>329.65784663923995</v>
      </c>
      <c r="AR210" s="6">
        <f t="shared" si="250"/>
        <v>336.80692812072124</v>
      </c>
      <c r="AS210" s="6">
        <f t="shared" si="250"/>
        <v>341.31395775035122</v>
      </c>
      <c r="AT210" s="6">
        <f t="shared" si="250"/>
        <v>346.28723182442531</v>
      </c>
      <c r="AU210" s="6">
        <f t="shared" si="250"/>
        <v>349.39552812072145</v>
      </c>
      <c r="AV210" s="6">
        <f t="shared" si="250"/>
        <v>336.80692812072124</v>
      </c>
      <c r="AW210" s="6">
        <f t="shared" si="250"/>
        <v>309.60933552812827</v>
      </c>
      <c r="AX210" s="6">
        <f t="shared" si="250"/>
        <v>289.40540960220187</v>
      </c>
      <c r="AY210" s="6">
        <f t="shared" si="250"/>
        <v>292.97995034294297</v>
      </c>
      <c r="AZ210" s="6">
        <f t="shared" si="250"/>
        <v>315.51509849109124</v>
      </c>
      <c r="BA210" s="6">
        <f t="shared" si="250"/>
        <v>342.71269108368421</v>
      </c>
      <c r="BB210" s="6">
        <f t="shared" si="250"/>
        <v>358.56500219479614</v>
      </c>
      <c r="BC210" s="6">
        <f t="shared" si="250"/>
        <v>367.57906145405525</v>
      </c>
      <c r="BD210" s="6">
        <f t="shared" si="250"/>
        <v>374.72814293553654</v>
      </c>
      <c r="BE210" s="6">
        <f t="shared" si="250"/>
        <v>382.80971330590762</v>
      </c>
      <c r="BF210" s="6">
        <f t="shared" si="250"/>
        <v>389.33713552812929</v>
      </c>
      <c r="BG210" s="6">
        <f t="shared" si="250"/>
        <v>387.31674293553675</v>
      </c>
      <c r="BH210" s="6">
        <f t="shared" si="250"/>
        <v>371.46443182442567</v>
      </c>
      <c r="BI210" s="6">
        <f t="shared" si="250"/>
        <v>344.26683923183271</v>
      </c>
      <c r="BJ210" s="6">
        <f t="shared" si="250"/>
        <v>324.52915775035126</v>
      </c>
      <c r="BK210" s="6">
        <f t="shared" si="250"/>
        <v>327.94828367627679</v>
      </c>
      <c r="BL210" s="6">
        <f t="shared" si="250"/>
        <v>351.41592071331399</v>
      </c>
      <c r="BM210" s="6">
        <f t="shared" si="250"/>
        <v>376.74853552812908</v>
      </c>
      <c r="BN210" s="6">
        <f t="shared" si="250"/>
        <v>392.75626145405568</v>
      </c>
      <c r="BO210" s="6">
        <f t="shared" si="250"/>
        <v>400.99324663924057</v>
      </c>
      <c r="BP210" s="6">
        <f t="shared" si="250"/>
        <v>406.58817997257421</v>
      </c>
      <c r="BQ210" s="6">
        <f t="shared" si="250"/>
        <v>413.11560219479674</v>
      </c>
      <c r="BR210" s="6">
        <f t="shared" si="250"/>
        <v>419.17677997257442</v>
      </c>
      <c r="BS210" s="6">
        <f t="shared" si="250"/>
        <v>418.55512071331481</v>
      </c>
      <c r="BT210" s="6">
        <f t="shared" si="250"/>
        <v>403.79071330590739</v>
      </c>
      <c r="BU210" s="6" t="e">
        <f t="shared" si="250"/>
        <v>#REF!</v>
      </c>
      <c r="BV210" s="6" t="e">
        <f t="shared" si="250"/>
        <v>#REF!</v>
      </c>
      <c r="BW210" s="6" t="e">
        <f t="shared" si="250"/>
        <v>#REF!</v>
      </c>
      <c r="BX210" s="6" t="e">
        <f t="shared" si="249"/>
        <v>#REF!</v>
      </c>
      <c r="BY210" s="6" t="e">
        <f t="shared" si="249"/>
        <v>#REF!</v>
      </c>
      <c r="BZ210" s="6" t="e">
        <f t="shared" si="249"/>
        <v>#REF!</v>
      </c>
      <c r="CA210" s="6" t="e">
        <f t="shared" si="249"/>
        <v>#REF!</v>
      </c>
      <c r="CB210" s="6" t="e">
        <f t="shared" si="249"/>
        <v>#REF!</v>
      </c>
      <c r="CC210" s="6" t="e">
        <f t="shared" si="249"/>
        <v>#REF!</v>
      </c>
      <c r="CD210" s="6" t="e">
        <f t="shared" si="249"/>
        <v>#REF!</v>
      </c>
      <c r="CE210" s="6" t="e">
        <f t="shared" si="249"/>
        <v>#REF!</v>
      </c>
      <c r="CF210" s="6" t="e">
        <f t="shared" si="249"/>
        <v>#REF!</v>
      </c>
      <c r="CG210" s="6" t="e">
        <f t="shared" si="249"/>
        <v>#REF!</v>
      </c>
      <c r="CH210" s="6" t="e">
        <f t="shared" si="249"/>
        <v>#REF!</v>
      </c>
      <c r="CI210" s="6" t="e">
        <f t="shared" si="249"/>
        <v>#REF!</v>
      </c>
      <c r="CJ210" s="6" t="e">
        <f t="shared" si="249"/>
        <v>#REF!</v>
      </c>
      <c r="CK210" s="6" t="e">
        <f t="shared" si="249"/>
        <v>#REF!</v>
      </c>
      <c r="CL210" s="6" t="e">
        <f t="shared" si="249"/>
        <v>#REF!</v>
      </c>
      <c r="CM210" s="6" t="e">
        <f t="shared" si="249"/>
        <v>#REF!</v>
      </c>
      <c r="CN210" s="6" t="e">
        <f t="shared" si="249"/>
        <v>#REF!</v>
      </c>
      <c r="CO210" s="6" t="e">
        <f t="shared" si="249"/>
        <v>#REF!</v>
      </c>
      <c r="CP210" s="6" t="e">
        <f t="shared" si="249"/>
        <v>#REF!</v>
      </c>
      <c r="CQ210" s="6" t="e">
        <f t="shared" si="249"/>
        <v>#REF!</v>
      </c>
      <c r="CR210" s="6" t="e">
        <f t="shared" si="249"/>
        <v>#REF!</v>
      </c>
      <c r="CS210" s="6" t="e">
        <f t="shared" si="249"/>
        <v>#REF!</v>
      </c>
      <c r="CT210" s="6" t="e">
        <f t="shared" si="249"/>
        <v>#REF!</v>
      </c>
      <c r="CU210" s="6" t="e">
        <f t="shared" si="249"/>
        <v>#REF!</v>
      </c>
      <c r="CV210" s="6" t="e">
        <f t="shared" si="249"/>
        <v>#REF!</v>
      </c>
      <c r="CW210" s="6" t="e">
        <f t="shared" si="249"/>
        <v>#REF!</v>
      </c>
      <c r="CX210" s="6" t="e">
        <f t="shared" si="249"/>
        <v>#REF!</v>
      </c>
      <c r="CY210" s="6" t="e">
        <f t="shared" si="249"/>
        <v>#REF!</v>
      </c>
      <c r="CZ210" s="6" t="e">
        <f t="shared" si="249"/>
        <v>#REF!</v>
      </c>
      <c r="DA210" s="6" t="e">
        <f t="shared" si="249"/>
        <v>#REF!</v>
      </c>
      <c r="DB210" s="6" t="e">
        <f t="shared" si="249"/>
        <v>#REF!</v>
      </c>
      <c r="DC210" s="6" t="e">
        <f t="shared" si="249"/>
        <v>#REF!</v>
      </c>
      <c r="DD210" s="6" t="e">
        <f t="shared" si="249"/>
        <v>#REF!</v>
      </c>
      <c r="DE210" s="6" t="e">
        <f t="shared" si="249"/>
        <v>#REF!</v>
      </c>
      <c r="DF210" s="6" t="e">
        <f t="shared" si="249"/>
        <v>#REF!</v>
      </c>
      <c r="DG210" s="6" t="e">
        <f t="shared" si="249"/>
        <v>#REF!</v>
      </c>
      <c r="DH210" s="6" t="e">
        <f t="shared" si="249"/>
        <v>#REF!</v>
      </c>
      <c r="DI210" s="6" t="e">
        <f t="shared" si="249"/>
        <v>#REF!</v>
      </c>
      <c r="DJ210" s="6" t="e">
        <f t="shared" si="249"/>
        <v>#REF!</v>
      </c>
      <c r="DK210" s="6" t="e">
        <f t="shared" si="249"/>
        <v>#REF!</v>
      </c>
      <c r="DL210" s="6" t="e">
        <f t="shared" si="249"/>
        <v>#REF!</v>
      </c>
      <c r="DM210" s="6" t="e">
        <f t="shared" si="249"/>
        <v>#REF!</v>
      </c>
      <c r="DN210" s="6" t="e">
        <f t="shared" si="249"/>
        <v>#REF!</v>
      </c>
      <c r="DO210" s="6" t="e">
        <f t="shared" si="249"/>
        <v>#REF!</v>
      </c>
      <c r="DP210" s="6" t="e">
        <f t="shared" si="249"/>
        <v>#REF!</v>
      </c>
      <c r="DQ210" s="6" t="e">
        <f t="shared" si="249"/>
        <v>#REF!</v>
      </c>
      <c r="DR210" s="6" t="e">
        <f t="shared" si="249"/>
        <v>#REF!</v>
      </c>
      <c r="DS210" s="6" t="e">
        <f t="shared" si="249"/>
        <v>#REF!</v>
      </c>
      <c r="DT210" s="6" t="e">
        <f t="shared" si="249"/>
        <v>#REF!</v>
      </c>
      <c r="DU210" s="6" t="e">
        <f t="shared" si="249"/>
        <v>#REF!</v>
      </c>
      <c r="DV210" s="6" t="e">
        <f t="shared" si="249"/>
        <v>#REF!</v>
      </c>
      <c r="DW210" s="6" t="e">
        <f t="shared" si="249"/>
        <v>#REF!</v>
      </c>
      <c r="DX210" s="6" t="e">
        <f t="shared" si="249"/>
        <v>#REF!</v>
      </c>
      <c r="DY210" s="6" t="e">
        <f t="shared" si="249"/>
        <v>#REF!</v>
      </c>
      <c r="DZ210" s="6" t="e">
        <f t="shared" si="249"/>
        <v>#REF!</v>
      </c>
      <c r="EA210" s="6" t="e">
        <f t="shared" si="249"/>
        <v>#REF!</v>
      </c>
      <c r="EB210" s="6" t="e">
        <f t="shared" si="249"/>
        <v>#REF!</v>
      </c>
      <c r="EC210" s="6" t="e">
        <f t="shared" si="249"/>
        <v>#REF!</v>
      </c>
      <c r="ED210" s="6" t="e">
        <f t="shared" si="249"/>
        <v>#REF!</v>
      </c>
      <c r="EE210" s="6" t="e">
        <f t="shared" si="249"/>
        <v>#REF!</v>
      </c>
      <c r="EF210" s="6" t="e">
        <f t="shared" si="249"/>
        <v>#REF!</v>
      </c>
      <c r="EG210" s="6" t="e">
        <f t="shared" si="249"/>
        <v>#REF!</v>
      </c>
      <c r="EH210" s="6" t="e">
        <f t="shared" si="249"/>
        <v>#REF!</v>
      </c>
      <c r="EI210" s="6" t="e">
        <f t="shared" si="236"/>
        <v>#REF!</v>
      </c>
      <c r="EJ210" s="6" t="e">
        <f t="shared" si="233"/>
        <v>#REF!</v>
      </c>
      <c r="EK210" s="6" t="e">
        <f t="shared" si="233"/>
        <v>#REF!</v>
      </c>
      <c r="EL210" s="6" t="e">
        <f t="shared" ref="EL210:GW215" si="252">INDEX($D$3:$D$272,$I210,1)*INDEX($D$3:$D$272,$I210+EL$2,1)</f>
        <v>#REF!</v>
      </c>
      <c r="EM210" s="6" t="e">
        <f t="shared" si="252"/>
        <v>#REF!</v>
      </c>
      <c r="EN210" s="6" t="e">
        <f t="shared" si="252"/>
        <v>#REF!</v>
      </c>
      <c r="EO210" s="6" t="e">
        <f t="shared" si="252"/>
        <v>#REF!</v>
      </c>
      <c r="EP210" s="6" t="e">
        <f t="shared" si="252"/>
        <v>#REF!</v>
      </c>
      <c r="EQ210" s="6" t="e">
        <f t="shared" si="252"/>
        <v>#REF!</v>
      </c>
      <c r="ER210" s="6" t="e">
        <f t="shared" si="252"/>
        <v>#REF!</v>
      </c>
      <c r="ES210" s="6" t="e">
        <f t="shared" si="252"/>
        <v>#REF!</v>
      </c>
      <c r="ET210" s="6" t="e">
        <f t="shared" si="252"/>
        <v>#REF!</v>
      </c>
      <c r="EU210" s="6" t="e">
        <f t="shared" si="252"/>
        <v>#REF!</v>
      </c>
      <c r="EV210" s="6" t="e">
        <f t="shared" si="252"/>
        <v>#REF!</v>
      </c>
      <c r="EW210" s="6" t="e">
        <f t="shared" si="252"/>
        <v>#REF!</v>
      </c>
      <c r="EX210" s="6" t="e">
        <f t="shared" si="252"/>
        <v>#REF!</v>
      </c>
      <c r="EY210" s="6" t="e">
        <f t="shared" si="252"/>
        <v>#REF!</v>
      </c>
      <c r="EZ210" s="6" t="e">
        <f t="shared" si="252"/>
        <v>#REF!</v>
      </c>
      <c r="FA210" s="6" t="e">
        <f t="shared" si="252"/>
        <v>#REF!</v>
      </c>
      <c r="FB210" s="6" t="e">
        <f t="shared" si="252"/>
        <v>#REF!</v>
      </c>
      <c r="FC210" s="6" t="e">
        <f t="shared" si="252"/>
        <v>#REF!</v>
      </c>
      <c r="FD210" s="6" t="e">
        <f t="shared" si="252"/>
        <v>#REF!</v>
      </c>
      <c r="FE210" s="6" t="e">
        <f t="shared" si="252"/>
        <v>#REF!</v>
      </c>
      <c r="FF210" s="6" t="e">
        <f t="shared" si="252"/>
        <v>#REF!</v>
      </c>
      <c r="FG210" s="6" t="e">
        <f t="shared" si="252"/>
        <v>#REF!</v>
      </c>
      <c r="FH210" s="6" t="e">
        <f t="shared" si="252"/>
        <v>#REF!</v>
      </c>
      <c r="FI210" s="6" t="e">
        <f t="shared" si="252"/>
        <v>#REF!</v>
      </c>
      <c r="FJ210" s="6" t="e">
        <f t="shared" si="252"/>
        <v>#REF!</v>
      </c>
      <c r="FK210" s="6" t="e">
        <f t="shared" si="252"/>
        <v>#REF!</v>
      </c>
      <c r="FL210" s="6" t="e">
        <f t="shared" si="252"/>
        <v>#REF!</v>
      </c>
      <c r="FM210" s="6" t="e">
        <f t="shared" si="252"/>
        <v>#REF!</v>
      </c>
      <c r="FN210" s="6" t="e">
        <f t="shared" si="252"/>
        <v>#REF!</v>
      </c>
      <c r="FO210" s="6" t="e">
        <f t="shared" si="252"/>
        <v>#REF!</v>
      </c>
      <c r="FP210" s="6" t="e">
        <f t="shared" si="252"/>
        <v>#REF!</v>
      </c>
      <c r="FQ210" s="6" t="e">
        <f t="shared" si="252"/>
        <v>#REF!</v>
      </c>
      <c r="FR210" s="6" t="e">
        <f t="shared" si="252"/>
        <v>#REF!</v>
      </c>
      <c r="FS210" s="6" t="e">
        <f t="shared" si="252"/>
        <v>#REF!</v>
      </c>
      <c r="FT210" s="6" t="e">
        <f t="shared" si="252"/>
        <v>#REF!</v>
      </c>
      <c r="FU210" s="6" t="e">
        <f t="shared" si="252"/>
        <v>#REF!</v>
      </c>
      <c r="FV210" s="6" t="e">
        <f t="shared" si="252"/>
        <v>#REF!</v>
      </c>
      <c r="FW210" s="6" t="e">
        <f t="shared" si="252"/>
        <v>#REF!</v>
      </c>
      <c r="FX210" s="6" t="e">
        <f t="shared" si="252"/>
        <v>#REF!</v>
      </c>
      <c r="FY210" s="6" t="e">
        <f t="shared" si="252"/>
        <v>#REF!</v>
      </c>
      <c r="FZ210" s="6" t="e">
        <f t="shared" si="252"/>
        <v>#REF!</v>
      </c>
      <c r="GA210" s="6" t="e">
        <f t="shared" si="252"/>
        <v>#REF!</v>
      </c>
      <c r="GB210" s="6" t="e">
        <f t="shared" si="252"/>
        <v>#REF!</v>
      </c>
      <c r="GC210" s="6" t="e">
        <f t="shared" si="252"/>
        <v>#REF!</v>
      </c>
      <c r="GD210" s="6" t="e">
        <f t="shared" si="252"/>
        <v>#REF!</v>
      </c>
      <c r="GE210" s="6" t="e">
        <f t="shared" si="252"/>
        <v>#REF!</v>
      </c>
      <c r="GF210" s="6" t="e">
        <f t="shared" si="252"/>
        <v>#REF!</v>
      </c>
      <c r="GG210" s="6" t="e">
        <f t="shared" si="252"/>
        <v>#REF!</v>
      </c>
      <c r="GH210" s="6" t="e">
        <f t="shared" si="252"/>
        <v>#REF!</v>
      </c>
      <c r="GI210" s="6" t="e">
        <f t="shared" si="252"/>
        <v>#REF!</v>
      </c>
      <c r="GJ210" s="6" t="e">
        <f t="shared" si="252"/>
        <v>#REF!</v>
      </c>
      <c r="GK210" s="6" t="e">
        <f t="shared" si="252"/>
        <v>#REF!</v>
      </c>
      <c r="GL210" s="6" t="e">
        <f t="shared" si="252"/>
        <v>#REF!</v>
      </c>
      <c r="GM210" s="6" t="e">
        <f t="shared" si="252"/>
        <v>#REF!</v>
      </c>
      <c r="GN210" s="6" t="e">
        <f t="shared" si="252"/>
        <v>#REF!</v>
      </c>
      <c r="GO210" s="6" t="e">
        <f t="shared" si="252"/>
        <v>#REF!</v>
      </c>
      <c r="GP210" s="6" t="e">
        <f t="shared" si="252"/>
        <v>#REF!</v>
      </c>
      <c r="GQ210" s="6" t="e">
        <f t="shared" si="252"/>
        <v>#REF!</v>
      </c>
      <c r="GR210" s="6" t="e">
        <f t="shared" si="252"/>
        <v>#REF!</v>
      </c>
      <c r="GS210" s="6" t="e">
        <f t="shared" si="252"/>
        <v>#REF!</v>
      </c>
      <c r="GT210" s="6" t="e">
        <f t="shared" si="252"/>
        <v>#REF!</v>
      </c>
      <c r="GU210" s="6" t="e">
        <f t="shared" si="252"/>
        <v>#REF!</v>
      </c>
      <c r="GV210" s="6" t="e">
        <f t="shared" si="252"/>
        <v>#REF!</v>
      </c>
      <c r="GW210" s="6" t="e">
        <f t="shared" si="252"/>
        <v>#REF!</v>
      </c>
      <c r="GX210" s="6" t="e">
        <f t="shared" si="251"/>
        <v>#REF!</v>
      </c>
      <c r="GY210" s="6" t="e">
        <f t="shared" si="251"/>
        <v>#REF!</v>
      </c>
      <c r="GZ210" s="6" t="e">
        <f t="shared" si="251"/>
        <v>#REF!</v>
      </c>
      <c r="HA210" s="6" t="e">
        <f t="shared" si="251"/>
        <v>#REF!</v>
      </c>
      <c r="HB210" s="6" t="e">
        <f t="shared" si="251"/>
        <v>#REF!</v>
      </c>
      <c r="HC210" s="6" t="e">
        <f t="shared" si="251"/>
        <v>#REF!</v>
      </c>
      <c r="HD210" s="6" t="e">
        <f t="shared" si="251"/>
        <v>#REF!</v>
      </c>
      <c r="HE210" s="6" t="e">
        <f t="shared" si="251"/>
        <v>#REF!</v>
      </c>
      <c r="HF210" s="6" t="e">
        <f t="shared" si="251"/>
        <v>#REF!</v>
      </c>
      <c r="HG210" s="6" t="e">
        <f t="shared" si="251"/>
        <v>#REF!</v>
      </c>
      <c r="HH210" s="6" t="e">
        <f t="shared" si="251"/>
        <v>#REF!</v>
      </c>
      <c r="HI210" s="6" t="e">
        <f t="shared" si="251"/>
        <v>#REF!</v>
      </c>
      <c r="HJ210" s="6" t="e">
        <f t="shared" si="251"/>
        <v>#REF!</v>
      </c>
      <c r="HK210" s="6" t="e">
        <f t="shared" si="251"/>
        <v>#REF!</v>
      </c>
      <c r="HL210" s="6" t="e">
        <f t="shared" si="251"/>
        <v>#REF!</v>
      </c>
      <c r="HM210" s="6" t="e">
        <f t="shared" si="251"/>
        <v>#REF!</v>
      </c>
      <c r="HN210" s="6" t="e">
        <f t="shared" si="251"/>
        <v>#REF!</v>
      </c>
      <c r="HO210" s="6" t="e">
        <f t="shared" si="251"/>
        <v>#REF!</v>
      </c>
      <c r="HP210" s="6" t="e">
        <f t="shared" si="251"/>
        <v>#REF!</v>
      </c>
      <c r="HQ210" s="6" t="e">
        <f t="shared" si="251"/>
        <v>#REF!</v>
      </c>
      <c r="HR210" s="6" t="e">
        <f t="shared" si="251"/>
        <v>#REF!</v>
      </c>
      <c r="HS210" s="6" t="e">
        <f t="shared" si="251"/>
        <v>#REF!</v>
      </c>
      <c r="HT210" s="6" t="e">
        <f t="shared" si="251"/>
        <v>#REF!</v>
      </c>
      <c r="HU210" s="6" t="e">
        <f t="shared" si="251"/>
        <v>#REF!</v>
      </c>
      <c r="HV210" s="6" t="e">
        <f t="shared" si="251"/>
        <v>#REF!</v>
      </c>
      <c r="HW210" s="6" t="e">
        <f t="shared" si="251"/>
        <v>#REF!</v>
      </c>
      <c r="HX210" s="6" t="e">
        <f t="shared" si="251"/>
        <v>#REF!</v>
      </c>
      <c r="HY210" s="6" t="e">
        <f t="shared" si="251"/>
        <v>#REF!</v>
      </c>
      <c r="HZ210" s="6" t="e">
        <f t="shared" si="251"/>
        <v>#REF!</v>
      </c>
      <c r="IA210" s="6" t="e">
        <f t="shared" si="251"/>
        <v>#REF!</v>
      </c>
      <c r="IB210" s="6" t="e">
        <f t="shared" si="251"/>
        <v>#REF!</v>
      </c>
      <c r="IC210" s="6" t="e">
        <f t="shared" si="251"/>
        <v>#REF!</v>
      </c>
      <c r="ID210" s="6" t="e">
        <f t="shared" si="251"/>
        <v>#REF!</v>
      </c>
      <c r="IE210" s="6" t="e">
        <f t="shared" si="251"/>
        <v>#REF!</v>
      </c>
      <c r="IF210" s="6" t="e">
        <f t="shared" si="251"/>
        <v>#REF!</v>
      </c>
      <c r="IG210" s="6" t="e">
        <f t="shared" si="251"/>
        <v>#REF!</v>
      </c>
      <c r="IH210" s="6" t="e">
        <f t="shared" si="251"/>
        <v>#REF!</v>
      </c>
      <c r="II210" s="6" t="e">
        <f t="shared" si="251"/>
        <v>#REF!</v>
      </c>
      <c r="IJ210" s="6" t="e">
        <f t="shared" si="251"/>
        <v>#REF!</v>
      </c>
      <c r="IK210" s="6" t="e">
        <f t="shared" si="251"/>
        <v>#REF!</v>
      </c>
      <c r="IL210" s="6" t="e">
        <f t="shared" si="251"/>
        <v>#REF!</v>
      </c>
      <c r="IM210" s="6" t="e">
        <f t="shared" si="251"/>
        <v>#REF!</v>
      </c>
      <c r="IN210" s="6" t="e">
        <f t="shared" si="251"/>
        <v>#REF!</v>
      </c>
      <c r="IO210" s="6" t="e">
        <f t="shared" si="251"/>
        <v>#REF!</v>
      </c>
      <c r="IP210" s="6" t="e">
        <f t="shared" si="251"/>
        <v>#REF!</v>
      </c>
      <c r="IQ210" s="6" t="e">
        <f t="shared" si="251"/>
        <v>#REF!</v>
      </c>
      <c r="IR210" s="6" t="e">
        <f t="shared" si="251"/>
        <v>#REF!</v>
      </c>
      <c r="IS210" s="6" t="e">
        <f t="shared" si="251"/>
        <v>#REF!</v>
      </c>
      <c r="IT210" s="6" t="e">
        <f t="shared" si="251"/>
        <v>#REF!</v>
      </c>
      <c r="IU210" s="6" t="e">
        <f t="shared" si="251"/>
        <v>#REF!</v>
      </c>
      <c r="IV210" s="6" t="e">
        <f t="shared" si="251"/>
        <v>#REF!</v>
      </c>
      <c r="IW210" s="6" t="e">
        <f t="shared" si="251"/>
        <v>#REF!</v>
      </c>
      <c r="IX210" s="6" t="e">
        <f t="shared" si="251"/>
        <v>#REF!</v>
      </c>
      <c r="IY210" s="6" t="e">
        <f t="shared" si="251"/>
        <v>#REF!</v>
      </c>
      <c r="IZ210" s="6" t="e">
        <f t="shared" si="251"/>
        <v>#REF!</v>
      </c>
      <c r="JA210" s="6" t="e">
        <f t="shared" si="251"/>
        <v>#REF!</v>
      </c>
      <c r="JB210" s="6" t="e">
        <f t="shared" si="251"/>
        <v>#REF!</v>
      </c>
      <c r="JC210" s="6" t="e">
        <f t="shared" si="251"/>
        <v>#REF!</v>
      </c>
      <c r="JD210" s="6" t="e">
        <f t="shared" si="251"/>
        <v>#REF!</v>
      </c>
      <c r="JE210" s="6" t="e">
        <f t="shared" si="251"/>
        <v>#REF!</v>
      </c>
      <c r="JF210" s="6" t="e">
        <f t="shared" si="251"/>
        <v>#REF!</v>
      </c>
      <c r="JG210" s="6" t="e">
        <f t="shared" si="251"/>
        <v>#REF!</v>
      </c>
      <c r="JH210" s="6" t="e">
        <f t="shared" si="251"/>
        <v>#REF!</v>
      </c>
      <c r="JI210" s="6" t="e">
        <f t="shared" si="241"/>
        <v>#REF!</v>
      </c>
      <c r="JJ210" s="6" t="e">
        <f t="shared" si="241"/>
        <v>#REF!</v>
      </c>
      <c r="JK210" s="6" t="e">
        <f t="shared" si="241"/>
        <v>#REF!</v>
      </c>
      <c r="JL210" s="6" t="e">
        <f t="shared" si="241"/>
        <v>#REF!</v>
      </c>
      <c r="JM210" s="6" t="e">
        <f t="shared" si="241"/>
        <v>#REF!</v>
      </c>
      <c r="JN210" s="6" t="e">
        <f t="shared" si="241"/>
        <v>#REF!</v>
      </c>
      <c r="JO210" s="6" t="e">
        <f t="shared" si="241"/>
        <v>#REF!</v>
      </c>
      <c r="JP210" s="6" t="e">
        <f t="shared" si="241"/>
        <v>#REF!</v>
      </c>
      <c r="JQ210" s="6" t="e">
        <f t="shared" si="241"/>
        <v>#REF!</v>
      </c>
      <c r="JR210" s="6" t="e">
        <f t="shared" si="241"/>
        <v>#REF!</v>
      </c>
      <c r="JS210" s="6" t="e">
        <f t="shared" si="241"/>
        <v>#REF!</v>
      </c>
    </row>
    <row r="211" spans="1:279" ht="14.5" x14ac:dyDescent="0.35">
      <c r="A211" s="8">
        <v>209</v>
      </c>
      <c r="B211" s="9">
        <v>43235</v>
      </c>
      <c r="C211" s="10">
        <v>408.93</v>
      </c>
      <c r="D211" s="8">
        <f t="shared" si="230"/>
        <v>15.40148148148171</v>
      </c>
      <c r="I211" s="6">
        <v>209</v>
      </c>
      <c r="J211" s="6">
        <f t="shared" si="231"/>
        <v>237.20563182442405</v>
      </c>
      <c r="K211" s="6">
        <f t="shared" si="232"/>
        <v>223.8063429355349</v>
      </c>
      <c r="L211" s="6">
        <f t="shared" si="250"/>
        <v>199.62601700960872</v>
      </c>
      <c r="M211" s="6">
        <f t="shared" si="250"/>
        <v>178.37197256516401</v>
      </c>
      <c r="N211" s="6">
        <f t="shared" si="250"/>
        <v>179.45007626886763</v>
      </c>
      <c r="O211" s="6">
        <f t="shared" si="250"/>
        <v>202.0902540466453</v>
      </c>
      <c r="P211" s="6">
        <f t="shared" si="250"/>
        <v>224.73043182442382</v>
      </c>
      <c r="Q211" s="6">
        <f t="shared" si="250"/>
        <v>241.21001700960915</v>
      </c>
      <c r="R211" s="6">
        <f t="shared" si="250"/>
        <v>252.45309849109108</v>
      </c>
      <c r="S211" s="6">
        <f t="shared" si="250"/>
        <v>258.92172071331277</v>
      </c>
      <c r="T211" s="6">
        <f t="shared" si="250"/>
        <v>267.39253552812789</v>
      </c>
      <c r="U211" s="6">
        <f t="shared" si="250"/>
        <v>274.1691873799798</v>
      </c>
      <c r="V211" s="6">
        <f t="shared" si="250"/>
        <v>274.32320219479448</v>
      </c>
      <c r="W211" s="6">
        <f t="shared" si="250"/>
        <v>261.84800219479428</v>
      </c>
      <c r="X211" s="6">
        <f t="shared" si="250"/>
        <v>236.4355577503498</v>
      </c>
      <c r="Y211" s="6">
        <f t="shared" si="250"/>
        <v>217.33772071331234</v>
      </c>
      <c r="Z211" s="6">
        <f t="shared" si="250"/>
        <v>221.65013552812766</v>
      </c>
      <c r="AA211" s="6">
        <f t="shared" si="250"/>
        <v>245.06038737997957</v>
      </c>
      <c r="AB211" s="6">
        <f t="shared" si="250"/>
        <v>267.08450589849855</v>
      </c>
      <c r="AC211" s="6">
        <f t="shared" si="250"/>
        <v>280.79182441701704</v>
      </c>
      <c r="AD211" s="6">
        <f t="shared" si="250"/>
        <v>291.11081700961006</v>
      </c>
      <c r="AE211" s="6">
        <f t="shared" si="250"/>
        <v>299.11958737998026</v>
      </c>
      <c r="AF211" s="6">
        <f t="shared" si="250"/>
        <v>306.66631330590644</v>
      </c>
      <c r="AG211" s="6">
        <f t="shared" si="250"/>
        <v>313.13493552812901</v>
      </c>
      <c r="AH211" s="6">
        <f t="shared" si="250"/>
        <v>312.36486145405473</v>
      </c>
      <c r="AI211" s="6">
        <f t="shared" si="250"/>
        <v>298.04148367627664</v>
      </c>
      <c r="AJ211" s="6">
        <f t="shared" si="250"/>
        <v>271.70495034294322</v>
      </c>
      <c r="AK211" s="6">
        <f t="shared" si="250"/>
        <v>249.5268170096096</v>
      </c>
      <c r="AL211" s="6">
        <f t="shared" si="250"/>
        <v>253.68521700960937</v>
      </c>
      <c r="AM211" s="6">
        <f t="shared" si="250"/>
        <v>279.2516762688694</v>
      </c>
      <c r="AN211" s="6">
        <f t="shared" si="250"/>
        <v>303.74003182442493</v>
      </c>
      <c r="AO211" s="6">
        <f t="shared" si="250"/>
        <v>317.44735034294342</v>
      </c>
      <c r="AP211" s="6">
        <f t="shared" si="250"/>
        <v>326.68823923183282</v>
      </c>
      <c r="AQ211" s="6">
        <f t="shared" si="250"/>
        <v>333.77292071331408</v>
      </c>
      <c r="AR211" s="6">
        <f t="shared" si="250"/>
        <v>338.23935034294408</v>
      </c>
      <c r="AS211" s="6">
        <f t="shared" si="250"/>
        <v>343.16782441701815</v>
      </c>
      <c r="AT211" s="6">
        <f t="shared" si="250"/>
        <v>346.24812071331434</v>
      </c>
      <c r="AU211" s="6">
        <f t="shared" si="250"/>
        <v>333.77292071331408</v>
      </c>
      <c r="AV211" s="6">
        <f t="shared" si="250"/>
        <v>306.82032812072111</v>
      </c>
      <c r="AW211" s="6">
        <f t="shared" si="250"/>
        <v>286.79840219479468</v>
      </c>
      <c r="AX211" s="6">
        <f t="shared" si="250"/>
        <v>290.34074293553579</v>
      </c>
      <c r="AY211" s="6">
        <f t="shared" si="250"/>
        <v>312.67289108368408</v>
      </c>
      <c r="AZ211" s="6">
        <f t="shared" si="250"/>
        <v>339.6254836762771</v>
      </c>
      <c r="BA211" s="6">
        <f t="shared" si="250"/>
        <v>355.33499478738901</v>
      </c>
      <c r="BB211" s="6">
        <f t="shared" si="250"/>
        <v>364.26785404664815</v>
      </c>
      <c r="BC211" s="6">
        <f t="shared" si="250"/>
        <v>371.35253552812941</v>
      </c>
      <c r="BD211" s="6">
        <f t="shared" si="250"/>
        <v>379.36130589850052</v>
      </c>
      <c r="BE211" s="6">
        <f t="shared" si="250"/>
        <v>385.82992812072223</v>
      </c>
      <c r="BF211" s="6">
        <f t="shared" si="250"/>
        <v>383.82773552812966</v>
      </c>
      <c r="BG211" s="6">
        <f t="shared" si="250"/>
        <v>368.11822441701861</v>
      </c>
      <c r="BH211" s="6">
        <f t="shared" si="250"/>
        <v>341.16563182442559</v>
      </c>
      <c r="BI211" s="6">
        <f t="shared" si="250"/>
        <v>321.60575034294408</v>
      </c>
      <c r="BJ211" s="6">
        <f t="shared" si="250"/>
        <v>324.99407626886961</v>
      </c>
      <c r="BK211" s="6">
        <f t="shared" si="250"/>
        <v>348.25031330590684</v>
      </c>
      <c r="BL211" s="6">
        <f t="shared" si="250"/>
        <v>373.35472812072197</v>
      </c>
      <c r="BM211" s="6">
        <f t="shared" si="250"/>
        <v>389.21825404664861</v>
      </c>
      <c r="BN211" s="6">
        <f t="shared" si="250"/>
        <v>397.38103923183348</v>
      </c>
      <c r="BO211" s="6">
        <f t="shared" si="250"/>
        <v>402.9255725651671</v>
      </c>
      <c r="BP211" s="6">
        <f t="shared" si="250"/>
        <v>409.39419478738967</v>
      </c>
      <c r="BQ211" s="6">
        <f t="shared" si="250"/>
        <v>415.40077256516736</v>
      </c>
      <c r="BR211" s="6">
        <f t="shared" si="250"/>
        <v>414.78471330590776</v>
      </c>
      <c r="BS211" s="6">
        <f t="shared" si="250"/>
        <v>400.15330589850032</v>
      </c>
      <c r="BT211" s="6" t="e">
        <f t="shared" si="250"/>
        <v>#REF!</v>
      </c>
      <c r="BU211" s="6" t="e">
        <f t="shared" si="250"/>
        <v>#REF!</v>
      </c>
      <c r="BV211" s="6" t="e">
        <f t="shared" si="250"/>
        <v>#REF!</v>
      </c>
      <c r="BW211" s="6" t="e">
        <f t="shared" si="250"/>
        <v>#REF!</v>
      </c>
      <c r="BX211" s="6" t="e">
        <f t="shared" si="249"/>
        <v>#REF!</v>
      </c>
      <c r="BY211" s="6" t="e">
        <f t="shared" si="249"/>
        <v>#REF!</v>
      </c>
      <c r="BZ211" s="6" t="e">
        <f t="shared" si="249"/>
        <v>#REF!</v>
      </c>
      <c r="CA211" s="6" t="e">
        <f t="shared" si="249"/>
        <v>#REF!</v>
      </c>
      <c r="CB211" s="6" t="e">
        <f t="shared" si="249"/>
        <v>#REF!</v>
      </c>
      <c r="CC211" s="6" t="e">
        <f t="shared" si="249"/>
        <v>#REF!</v>
      </c>
      <c r="CD211" s="6" t="e">
        <f t="shared" si="249"/>
        <v>#REF!</v>
      </c>
      <c r="CE211" s="6" t="e">
        <f t="shared" si="249"/>
        <v>#REF!</v>
      </c>
      <c r="CF211" s="6" t="e">
        <f t="shared" si="249"/>
        <v>#REF!</v>
      </c>
      <c r="CG211" s="6" t="e">
        <f t="shared" si="249"/>
        <v>#REF!</v>
      </c>
      <c r="CH211" s="6" t="e">
        <f t="shared" si="249"/>
        <v>#REF!</v>
      </c>
      <c r="CI211" s="6" t="e">
        <f t="shared" si="249"/>
        <v>#REF!</v>
      </c>
      <c r="CJ211" s="6" t="e">
        <f t="shared" si="249"/>
        <v>#REF!</v>
      </c>
      <c r="CK211" s="6" t="e">
        <f t="shared" si="249"/>
        <v>#REF!</v>
      </c>
      <c r="CL211" s="6" t="e">
        <f t="shared" si="249"/>
        <v>#REF!</v>
      </c>
      <c r="CM211" s="6" t="e">
        <f t="shared" si="249"/>
        <v>#REF!</v>
      </c>
      <c r="CN211" s="6" t="e">
        <f t="shared" si="249"/>
        <v>#REF!</v>
      </c>
      <c r="CO211" s="6" t="e">
        <f t="shared" si="249"/>
        <v>#REF!</v>
      </c>
      <c r="CP211" s="6" t="e">
        <f t="shared" si="249"/>
        <v>#REF!</v>
      </c>
      <c r="CQ211" s="6" t="e">
        <f t="shared" si="249"/>
        <v>#REF!</v>
      </c>
      <c r="CR211" s="6" t="e">
        <f t="shared" si="249"/>
        <v>#REF!</v>
      </c>
      <c r="CS211" s="6" t="e">
        <f t="shared" si="249"/>
        <v>#REF!</v>
      </c>
      <c r="CT211" s="6" t="e">
        <f t="shared" si="249"/>
        <v>#REF!</v>
      </c>
      <c r="CU211" s="6" t="e">
        <f t="shared" si="249"/>
        <v>#REF!</v>
      </c>
      <c r="CV211" s="6" t="e">
        <f t="shared" si="249"/>
        <v>#REF!</v>
      </c>
      <c r="CW211" s="6" t="e">
        <f t="shared" si="249"/>
        <v>#REF!</v>
      </c>
      <c r="CX211" s="6" t="e">
        <f t="shared" si="249"/>
        <v>#REF!</v>
      </c>
      <c r="CY211" s="6" t="e">
        <f t="shared" si="249"/>
        <v>#REF!</v>
      </c>
      <c r="CZ211" s="6" t="e">
        <f t="shared" si="249"/>
        <v>#REF!</v>
      </c>
      <c r="DA211" s="6" t="e">
        <f t="shared" si="249"/>
        <v>#REF!</v>
      </c>
      <c r="DB211" s="6" t="e">
        <f t="shared" si="249"/>
        <v>#REF!</v>
      </c>
      <c r="DC211" s="6" t="e">
        <f t="shared" si="249"/>
        <v>#REF!</v>
      </c>
      <c r="DD211" s="6" t="e">
        <f t="shared" si="249"/>
        <v>#REF!</v>
      </c>
      <c r="DE211" s="6" t="e">
        <f t="shared" si="249"/>
        <v>#REF!</v>
      </c>
      <c r="DF211" s="6" t="e">
        <f t="shared" si="249"/>
        <v>#REF!</v>
      </c>
      <c r="DG211" s="6" t="e">
        <f t="shared" si="249"/>
        <v>#REF!</v>
      </c>
      <c r="DH211" s="6" t="e">
        <f t="shared" si="249"/>
        <v>#REF!</v>
      </c>
      <c r="DI211" s="6" t="e">
        <f t="shared" si="249"/>
        <v>#REF!</v>
      </c>
      <c r="DJ211" s="6" t="e">
        <f t="shared" si="249"/>
        <v>#REF!</v>
      </c>
      <c r="DK211" s="6" t="e">
        <f t="shared" si="249"/>
        <v>#REF!</v>
      </c>
      <c r="DL211" s="6" t="e">
        <f t="shared" si="249"/>
        <v>#REF!</v>
      </c>
      <c r="DM211" s="6" t="e">
        <f t="shared" si="249"/>
        <v>#REF!</v>
      </c>
      <c r="DN211" s="6" t="e">
        <f t="shared" si="249"/>
        <v>#REF!</v>
      </c>
      <c r="DO211" s="6" t="e">
        <f t="shared" si="249"/>
        <v>#REF!</v>
      </c>
      <c r="DP211" s="6" t="e">
        <f t="shared" si="249"/>
        <v>#REF!</v>
      </c>
      <c r="DQ211" s="6" t="e">
        <f t="shared" si="249"/>
        <v>#REF!</v>
      </c>
      <c r="DR211" s="6" t="e">
        <f t="shared" si="249"/>
        <v>#REF!</v>
      </c>
      <c r="DS211" s="6" t="e">
        <f t="shared" si="249"/>
        <v>#REF!</v>
      </c>
      <c r="DT211" s="6" t="e">
        <f t="shared" si="249"/>
        <v>#REF!</v>
      </c>
      <c r="DU211" s="6" t="e">
        <f t="shared" si="249"/>
        <v>#REF!</v>
      </c>
      <c r="DV211" s="6" t="e">
        <f t="shared" si="249"/>
        <v>#REF!</v>
      </c>
      <c r="DW211" s="6" t="e">
        <f t="shared" si="249"/>
        <v>#REF!</v>
      </c>
      <c r="DX211" s="6" t="e">
        <f t="shared" si="249"/>
        <v>#REF!</v>
      </c>
      <c r="DY211" s="6" t="e">
        <f t="shared" si="249"/>
        <v>#REF!</v>
      </c>
      <c r="DZ211" s="6" t="e">
        <f t="shared" si="249"/>
        <v>#REF!</v>
      </c>
      <c r="EA211" s="6" t="e">
        <f t="shared" si="249"/>
        <v>#REF!</v>
      </c>
      <c r="EB211" s="6" t="e">
        <f t="shared" si="249"/>
        <v>#REF!</v>
      </c>
      <c r="EC211" s="6" t="e">
        <f t="shared" si="249"/>
        <v>#REF!</v>
      </c>
      <c r="ED211" s="6" t="e">
        <f t="shared" si="249"/>
        <v>#REF!</v>
      </c>
      <c r="EE211" s="6" t="e">
        <f t="shared" si="249"/>
        <v>#REF!</v>
      </c>
      <c r="EF211" s="6" t="e">
        <f t="shared" si="249"/>
        <v>#REF!</v>
      </c>
      <c r="EG211" s="6" t="e">
        <f t="shared" si="249"/>
        <v>#REF!</v>
      </c>
      <c r="EH211" s="6" t="e">
        <f t="shared" si="249"/>
        <v>#REF!</v>
      </c>
      <c r="EI211" s="6" t="e">
        <f t="shared" si="236"/>
        <v>#REF!</v>
      </c>
      <c r="EJ211" s="6" t="e">
        <f t="shared" si="233"/>
        <v>#REF!</v>
      </c>
      <c r="EK211" s="6" t="e">
        <f t="shared" si="233"/>
        <v>#REF!</v>
      </c>
      <c r="EL211" s="6" t="e">
        <f t="shared" si="252"/>
        <v>#REF!</v>
      </c>
      <c r="EM211" s="6" t="e">
        <f t="shared" si="252"/>
        <v>#REF!</v>
      </c>
      <c r="EN211" s="6" t="e">
        <f t="shared" si="252"/>
        <v>#REF!</v>
      </c>
      <c r="EO211" s="6" t="e">
        <f t="shared" si="252"/>
        <v>#REF!</v>
      </c>
      <c r="EP211" s="6" t="e">
        <f t="shared" si="252"/>
        <v>#REF!</v>
      </c>
      <c r="EQ211" s="6" t="e">
        <f t="shared" si="252"/>
        <v>#REF!</v>
      </c>
      <c r="ER211" s="6" t="e">
        <f t="shared" si="252"/>
        <v>#REF!</v>
      </c>
      <c r="ES211" s="6" t="e">
        <f t="shared" si="252"/>
        <v>#REF!</v>
      </c>
      <c r="ET211" s="6" t="e">
        <f t="shared" si="252"/>
        <v>#REF!</v>
      </c>
      <c r="EU211" s="6" t="e">
        <f t="shared" si="252"/>
        <v>#REF!</v>
      </c>
      <c r="EV211" s="6" t="e">
        <f t="shared" si="252"/>
        <v>#REF!</v>
      </c>
      <c r="EW211" s="6" t="e">
        <f t="shared" si="252"/>
        <v>#REF!</v>
      </c>
      <c r="EX211" s="6" t="e">
        <f t="shared" si="252"/>
        <v>#REF!</v>
      </c>
      <c r="EY211" s="6" t="e">
        <f t="shared" si="252"/>
        <v>#REF!</v>
      </c>
      <c r="EZ211" s="6" t="e">
        <f t="shared" si="252"/>
        <v>#REF!</v>
      </c>
      <c r="FA211" s="6" t="e">
        <f t="shared" si="252"/>
        <v>#REF!</v>
      </c>
      <c r="FB211" s="6" t="e">
        <f t="shared" si="252"/>
        <v>#REF!</v>
      </c>
      <c r="FC211" s="6" t="e">
        <f t="shared" si="252"/>
        <v>#REF!</v>
      </c>
      <c r="FD211" s="6" t="e">
        <f t="shared" si="252"/>
        <v>#REF!</v>
      </c>
      <c r="FE211" s="6" t="e">
        <f t="shared" si="252"/>
        <v>#REF!</v>
      </c>
      <c r="FF211" s="6" t="e">
        <f t="shared" si="252"/>
        <v>#REF!</v>
      </c>
      <c r="FG211" s="6" t="e">
        <f t="shared" si="252"/>
        <v>#REF!</v>
      </c>
      <c r="FH211" s="6" t="e">
        <f t="shared" si="252"/>
        <v>#REF!</v>
      </c>
      <c r="FI211" s="6" t="e">
        <f t="shared" si="252"/>
        <v>#REF!</v>
      </c>
      <c r="FJ211" s="6" t="e">
        <f t="shared" si="252"/>
        <v>#REF!</v>
      </c>
      <c r="FK211" s="6" t="e">
        <f t="shared" si="252"/>
        <v>#REF!</v>
      </c>
      <c r="FL211" s="6" t="e">
        <f t="shared" si="252"/>
        <v>#REF!</v>
      </c>
      <c r="FM211" s="6" t="e">
        <f t="shared" si="252"/>
        <v>#REF!</v>
      </c>
      <c r="FN211" s="6" t="e">
        <f t="shared" si="252"/>
        <v>#REF!</v>
      </c>
      <c r="FO211" s="6" t="e">
        <f t="shared" si="252"/>
        <v>#REF!</v>
      </c>
      <c r="FP211" s="6" t="e">
        <f t="shared" si="252"/>
        <v>#REF!</v>
      </c>
      <c r="FQ211" s="6" t="e">
        <f t="shared" si="252"/>
        <v>#REF!</v>
      </c>
      <c r="FR211" s="6" t="e">
        <f t="shared" si="252"/>
        <v>#REF!</v>
      </c>
      <c r="FS211" s="6" t="e">
        <f t="shared" si="252"/>
        <v>#REF!</v>
      </c>
      <c r="FT211" s="6" t="e">
        <f t="shared" si="252"/>
        <v>#REF!</v>
      </c>
      <c r="FU211" s="6" t="e">
        <f t="shared" si="252"/>
        <v>#REF!</v>
      </c>
      <c r="FV211" s="6" t="e">
        <f t="shared" si="252"/>
        <v>#REF!</v>
      </c>
      <c r="FW211" s="6" t="e">
        <f t="shared" si="252"/>
        <v>#REF!</v>
      </c>
      <c r="FX211" s="6" t="e">
        <f t="shared" si="252"/>
        <v>#REF!</v>
      </c>
      <c r="FY211" s="6" t="e">
        <f t="shared" si="252"/>
        <v>#REF!</v>
      </c>
      <c r="FZ211" s="6" t="e">
        <f t="shared" si="252"/>
        <v>#REF!</v>
      </c>
      <c r="GA211" s="6" t="e">
        <f t="shared" si="252"/>
        <v>#REF!</v>
      </c>
      <c r="GB211" s="6" t="e">
        <f t="shared" si="252"/>
        <v>#REF!</v>
      </c>
      <c r="GC211" s="6" t="e">
        <f t="shared" si="252"/>
        <v>#REF!</v>
      </c>
      <c r="GD211" s="6" t="e">
        <f t="shared" si="252"/>
        <v>#REF!</v>
      </c>
      <c r="GE211" s="6" t="e">
        <f t="shared" si="252"/>
        <v>#REF!</v>
      </c>
      <c r="GF211" s="6" t="e">
        <f t="shared" si="252"/>
        <v>#REF!</v>
      </c>
      <c r="GG211" s="6" t="e">
        <f t="shared" si="252"/>
        <v>#REF!</v>
      </c>
      <c r="GH211" s="6" t="e">
        <f t="shared" si="252"/>
        <v>#REF!</v>
      </c>
      <c r="GI211" s="6" t="e">
        <f t="shared" si="252"/>
        <v>#REF!</v>
      </c>
      <c r="GJ211" s="6" t="e">
        <f t="shared" si="252"/>
        <v>#REF!</v>
      </c>
      <c r="GK211" s="6" t="e">
        <f t="shared" si="252"/>
        <v>#REF!</v>
      </c>
      <c r="GL211" s="6" t="e">
        <f t="shared" si="252"/>
        <v>#REF!</v>
      </c>
      <c r="GM211" s="6" t="e">
        <f t="shared" si="252"/>
        <v>#REF!</v>
      </c>
      <c r="GN211" s="6" t="e">
        <f t="shared" si="252"/>
        <v>#REF!</v>
      </c>
      <c r="GO211" s="6" t="e">
        <f t="shared" si="252"/>
        <v>#REF!</v>
      </c>
      <c r="GP211" s="6" t="e">
        <f t="shared" si="252"/>
        <v>#REF!</v>
      </c>
      <c r="GQ211" s="6" t="e">
        <f t="shared" si="252"/>
        <v>#REF!</v>
      </c>
      <c r="GR211" s="6" t="e">
        <f t="shared" si="252"/>
        <v>#REF!</v>
      </c>
      <c r="GS211" s="6" t="e">
        <f t="shared" si="252"/>
        <v>#REF!</v>
      </c>
      <c r="GT211" s="6" t="e">
        <f t="shared" si="252"/>
        <v>#REF!</v>
      </c>
      <c r="GU211" s="6" t="e">
        <f t="shared" si="252"/>
        <v>#REF!</v>
      </c>
      <c r="GV211" s="6" t="e">
        <f t="shared" si="252"/>
        <v>#REF!</v>
      </c>
      <c r="GW211" s="6" t="e">
        <f t="shared" si="252"/>
        <v>#REF!</v>
      </c>
      <c r="GX211" s="6" t="e">
        <f t="shared" si="251"/>
        <v>#REF!</v>
      </c>
      <c r="GY211" s="6" t="e">
        <f t="shared" si="251"/>
        <v>#REF!</v>
      </c>
      <c r="GZ211" s="6" t="e">
        <f t="shared" si="251"/>
        <v>#REF!</v>
      </c>
      <c r="HA211" s="6" t="e">
        <f t="shared" si="251"/>
        <v>#REF!</v>
      </c>
      <c r="HB211" s="6" t="e">
        <f t="shared" si="251"/>
        <v>#REF!</v>
      </c>
      <c r="HC211" s="6" t="e">
        <f t="shared" si="251"/>
        <v>#REF!</v>
      </c>
      <c r="HD211" s="6" t="e">
        <f t="shared" si="251"/>
        <v>#REF!</v>
      </c>
      <c r="HE211" s="6" t="e">
        <f t="shared" si="251"/>
        <v>#REF!</v>
      </c>
      <c r="HF211" s="6" t="e">
        <f t="shared" si="251"/>
        <v>#REF!</v>
      </c>
      <c r="HG211" s="6" t="e">
        <f t="shared" si="251"/>
        <v>#REF!</v>
      </c>
      <c r="HH211" s="6" t="e">
        <f t="shared" si="251"/>
        <v>#REF!</v>
      </c>
      <c r="HI211" s="6" t="e">
        <f t="shared" si="251"/>
        <v>#REF!</v>
      </c>
      <c r="HJ211" s="6" t="e">
        <f t="shared" si="251"/>
        <v>#REF!</v>
      </c>
      <c r="HK211" s="6" t="e">
        <f t="shared" si="251"/>
        <v>#REF!</v>
      </c>
      <c r="HL211" s="6" t="e">
        <f t="shared" si="251"/>
        <v>#REF!</v>
      </c>
      <c r="HM211" s="6" t="e">
        <f t="shared" si="251"/>
        <v>#REF!</v>
      </c>
      <c r="HN211" s="6" t="e">
        <f t="shared" si="251"/>
        <v>#REF!</v>
      </c>
      <c r="HO211" s="6" t="e">
        <f t="shared" si="251"/>
        <v>#REF!</v>
      </c>
      <c r="HP211" s="6" t="e">
        <f t="shared" si="251"/>
        <v>#REF!</v>
      </c>
      <c r="HQ211" s="6" t="e">
        <f t="shared" si="251"/>
        <v>#REF!</v>
      </c>
      <c r="HR211" s="6" t="e">
        <f t="shared" si="251"/>
        <v>#REF!</v>
      </c>
      <c r="HS211" s="6" t="e">
        <f t="shared" si="251"/>
        <v>#REF!</v>
      </c>
      <c r="HT211" s="6" t="e">
        <f t="shared" si="251"/>
        <v>#REF!</v>
      </c>
      <c r="HU211" s="6" t="e">
        <f t="shared" si="251"/>
        <v>#REF!</v>
      </c>
      <c r="HV211" s="6" t="e">
        <f t="shared" si="251"/>
        <v>#REF!</v>
      </c>
      <c r="HW211" s="6" t="e">
        <f t="shared" si="251"/>
        <v>#REF!</v>
      </c>
      <c r="HX211" s="6" t="e">
        <f t="shared" si="251"/>
        <v>#REF!</v>
      </c>
      <c r="HY211" s="6" t="e">
        <f t="shared" si="251"/>
        <v>#REF!</v>
      </c>
      <c r="HZ211" s="6" t="e">
        <f t="shared" si="251"/>
        <v>#REF!</v>
      </c>
      <c r="IA211" s="6" t="e">
        <f t="shared" si="251"/>
        <v>#REF!</v>
      </c>
      <c r="IB211" s="6" t="e">
        <f t="shared" si="251"/>
        <v>#REF!</v>
      </c>
      <c r="IC211" s="6" t="e">
        <f t="shared" si="251"/>
        <v>#REF!</v>
      </c>
      <c r="ID211" s="6" t="e">
        <f t="shared" si="251"/>
        <v>#REF!</v>
      </c>
      <c r="IE211" s="6" t="e">
        <f t="shared" si="251"/>
        <v>#REF!</v>
      </c>
      <c r="IF211" s="6" t="e">
        <f t="shared" si="251"/>
        <v>#REF!</v>
      </c>
      <c r="IG211" s="6" t="e">
        <f t="shared" si="251"/>
        <v>#REF!</v>
      </c>
      <c r="IH211" s="6" t="e">
        <f t="shared" si="251"/>
        <v>#REF!</v>
      </c>
      <c r="II211" s="6" t="e">
        <f t="shared" si="251"/>
        <v>#REF!</v>
      </c>
      <c r="IJ211" s="6" t="e">
        <f t="shared" si="251"/>
        <v>#REF!</v>
      </c>
      <c r="IK211" s="6" t="e">
        <f t="shared" si="251"/>
        <v>#REF!</v>
      </c>
      <c r="IL211" s="6" t="e">
        <f t="shared" si="251"/>
        <v>#REF!</v>
      </c>
      <c r="IM211" s="6" t="e">
        <f t="shared" si="251"/>
        <v>#REF!</v>
      </c>
      <c r="IN211" s="6" t="e">
        <f t="shared" si="251"/>
        <v>#REF!</v>
      </c>
      <c r="IO211" s="6" t="e">
        <f t="shared" si="251"/>
        <v>#REF!</v>
      </c>
      <c r="IP211" s="6" t="e">
        <f t="shared" si="251"/>
        <v>#REF!</v>
      </c>
      <c r="IQ211" s="6" t="e">
        <f t="shared" si="251"/>
        <v>#REF!</v>
      </c>
      <c r="IR211" s="6" t="e">
        <f t="shared" si="251"/>
        <v>#REF!</v>
      </c>
      <c r="IS211" s="6" t="e">
        <f t="shared" si="251"/>
        <v>#REF!</v>
      </c>
      <c r="IT211" s="6" t="e">
        <f t="shared" si="251"/>
        <v>#REF!</v>
      </c>
      <c r="IU211" s="6" t="e">
        <f t="shared" si="251"/>
        <v>#REF!</v>
      </c>
      <c r="IV211" s="6" t="e">
        <f t="shared" si="251"/>
        <v>#REF!</v>
      </c>
      <c r="IW211" s="6" t="e">
        <f t="shared" si="251"/>
        <v>#REF!</v>
      </c>
      <c r="IX211" s="6" t="e">
        <f t="shared" si="251"/>
        <v>#REF!</v>
      </c>
      <c r="IY211" s="6" t="e">
        <f t="shared" si="251"/>
        <v>#REF!</v>
      </c>
      <c r="IZ211" s="6" t="e">
        <f t="shared" si="251"/>
        <v>#REF!</v>
      </c>
      <c r="JA211" s="6" t="e">
        <f t="shared" si="251"/>
        <v>#REF!</v>
      </c>
      <c r="JB211" s="6" t="e">
        <f t="shared" si="251"/>
        <v>#REF!</v>
      </c>
      <c r="JC211" s="6" t="e">
        <f t="shared" si="251"/>
        <v>#REF!</v>
      </c>
      <c r="JD211" s="6" t="e">
        <f t="shared" si="251"/>
        <v>#REF!</v>
      </c>
      <c r="JE211" s="6" t="e">
        <f t="shared" si="251"/>
        <v>#REF!</v>
      </c>
      <c r="JF211" s="6" t="e">
        <f t="shared" si="251"/>
        <v>#REF!</v>
      </c>
      <c r="JG211" s="6" t="e">
        <f t="shared" si="251"/>
        <v>#REF!</v>
      </c>
      <c r="JH211" s="6" t="e">
        <f t="shared" si="251"/>
        <v>#REF!</v>
      </c>
      <c r="JI211" s="6" t="e">
        <f t="shared" si="241"/>
        <v>#REF!</v>
      </c>
      <c r="JJ211" s="6" t="e">
        <f t="shared" si="241"/>
        <v>#REF!</v>
      </c>
      <c r="JK211" s="6" t="e">
        <f t="shared" si="241"/>
        <v>#REF!</v>
      </c>
      <c r="JL211" s="6" t="e">
        <f t="shared" si="241"/>
        <v>#REF!</v>
      </c>
      <c r="JM211" s="6" t="e">
        <f t="shared" si="241"/>
        <v>#REF!</v>
      </c>
      <c r="JN211" s="6" t="e">
        <f t="shared" si="241"/>
        <v>#REF!</v>
      </c>
      <c r="JO211" s="6" t="e">
        <f t="shared" si="241"/>
        <v>#REF!</v>
      </c>
      <c r="JP211" s="6" t="e">
        <f t="shared" si="241"/>
        <v>#REF!</v>
      </c>
      <c r="JQ211" s="6" t="e">
        <f t="shared" si="241"/>
        <v>#REF!</v>
      </c>
      <c r="JR211" s="6" t="e">
        <f t="shared" si="241"/>
        <v>#REF!</v>
      </c>
      <c r="JS211" s="6" t="e">
        <f t="shared" si="241"/>
        <v>#REF!</v>
      </c>
    </row>
    <row r="212" spans="1:279" ht="14.5" x14ac:dyDescent="0.35">
      <c r="A212" s="8">
        <v>210</v>
      </c>
      <c r="B212" s="9">
        <v>43266</v>
      </c>
      <c r="C212" s="10">
        <v>408.06</v>
      </c>
      <c r="D212" s="8">
        <f t="shared" si="230"/>
        <v>14.531481481481705</v>
      </c>
      <c r="I212" s="6">
        <v>210</v>
      </c>
      <c r="J212" s="6">
        <f t="shared" si="231"/>
        <v>211.16395404664576</v>
      </c>
      <c r="K212" s="6">
        <f t="shared" si="232"/>
        <v>188.34952812071955</v>
      </c>
      <c r="L212" s="6">
        <f t="shared" si="250"/>
        <v>168.29608367627489</v>
      </c>
      <c r="M212" s="6">
        <f t="shared" si="250"/>
        <v>169.3132873799785</v>
      </c>
      <c r="N212" s="6">
        <f t="shared" si="250"/>
        <v>190.67456515775618</v>
      </c>
      <c r="O212" s="6">
        <f t="shared" si="250"/>
        <v>212.03584293553467</v>
      </c>
      <c r="P212" s="6">
        <f t="shared" si="250"/>
        <v>227.58452812071999</v>
      </c>
      <c r="Q212" s="6">
        <f t="shared" si="250"/>
        <v>238.19250960220191</v>
      </c>
      <c r="R212" s="6">
        <f t="shared" si="250"/>
        <v>244.29573182442363</v>
      </c>
      <c r="S212" s="6">
        <f t="shared" si="250"/>
        <v>252.28804663923873</v>
      </c>
      <c r="T212" s="6">
        <f t="shared" si="250"/>
        <v>258.68189849109064</v>
      </c>
      <c r="U212" s="6">
        <f t="shared" si="250"/>
        <v>258.82721330590533</v>
      </c>
      <c r="V212" s="6">
        <f t="shared" si="250"/>
        <v>247.05671330590513</v>
      </c>
      <c r="W212" s="6">
        <f t="shared" si="250"/>
        <v>223.07976886146065</v>
      </c>
      <c r="X212" s="6">
        <f t="shared" si="250"/>
        <v>205.06073182442319</v>
      </c>
      <c r="Y212" s="6">
        <f t="shared" si="250"/>
        <v>209.1295466392385</v>
      </c>
      <c r="Z212" s="6">
        <f t="shared" si="250"/>
        <v>231.21739849109042</v>
      </c>
      <c r="AA212" s="6">
        <f t="shared" si="250"/>
        <v>251.99741700960936</v>
      </c>
      <c r="AB212" s="6">
        <f t="shared" si="250"/>
        <v>264.93043552812787</v>
      </c>
      <c r="AC212" s="6">
        <f t="shared" si="250"/>
        <v>274.66652812072084</v>
      </c>
      <c r="AD212" s="6">
        <f t="shared" si="250"/>
        <v>282.22289849109109</v>
      </c>
      <c r="AE212" s="6">
        <f t="shared" si="250"/>
        <v>289.34332441701724</v>
      </c>
      <c r="AF212" s="6">
        <f t="shared" si="250"/>
        <v>295.44654663923978</v>
      </c>
      <c r="AG212" s="6">
        <f t="shared" si="250"/>
        <v>294.71997256516556</v>
      </c>
      <c r="AH212" s="6">
        <f t="shared" si="250"/>
        <v>281.20569478738747</v>
      </c>
      <c r="AI212" s="6">
        <f t="shared" si="250"/>
        <v>256.35686145405407</v>
      </c>
      <c r="AJ212" s="6">
        <f t="shared" si="250"/>
        <v>235.43152812072043</v>
      </c>
      <c r="AK212" s="6">
        <f t="shared" si="250"/>
        <v>239.35502812072022</v>
      </c>
      <c r="AL212" s="6">
        <f t="shared" si="250"/>
        <v>263.47728737998023</v>
      </c>
      <c r="AM212" s="6">
        <f t="shared" si="250"/>
        <v>286.58234293553573</v>
      </c>
      <c r="AN212" s="6">
        <f t="shared" si="250"/>
        <v>299.5153614540543</v>
      </c>
      <c r="AO212" s="6">
        <f t="shared" si="250"/>
        <v>308.23425034294365</v>
      </c>
      <c r="AP212" s="6">
        <f t="shared" si="250"/>
        <v>314.91873182442492</v>
      </c>
      <c r="AQ212" s="6">
        <f t="shared" si="250"/>
        <v>319.13286145405493</v>
      </c>
      <c r="AR212" s="6">
        <f t="shared" si="250"/>
        <v>323.78293552812897</v>
      </c>
      <c r="AS212" s="6">
        <f t="shared" si="250"/>
        <v>326.68923182442512</v>
      </c>
      <c r="AT212" s="6">
        <f t="shared" si="250"/>
        <v>314.91873182442492</v>
      </c>
      <c r="AU212" s="6">
        <f t="shared" si="250"/>
        <v>289.48863923183194</v>
      </c>
      <c r="AV212" s="6">
        <f t="shared" si="250"/>
        <v>270.59771330590553</v>
      </c>
      <c r="AW212" s="6">
        <f t="shared" si="250"/>
        <v>273.93995404664662</v>
      </c>
      <c r="AX212" s="6">
        <f t="shared" si="250"/>
        <v>295.0106021947949</v>
      </c>
      <c r="AY212" s="6">
        <f t="shared" si="250"/>
        <v>320.44069478738788</v>
      </c>
      <c r="AZ212" s="6">
        <f t="shared" si="250"/>
        <v>335.26280589849978</v>
      </c>
      <c r="BA212" s="6">
        <f t="shared" si="250"/>
        <v>343.69106515775894</v>
      </c>
      <c r="BB212" s="6">
        <f t="shared" si="250"/>
        <v>350.37554663924027</v>
      </c>
      <c r="BC212" s="6">
        <f t="shared" si="250"/>
        <v>357.93191700961131</v>
      </c>
      <c r="BD212" s="6">
        <f t="shared" si="250"/>
        <v>364.035139231833</v>
      </c>
      <c r="BE212" s="6">
        <f t="shared" si="250"/>
        <v>362.14604663924047</v>
      </c>
      <c r="BF212" s="6">
        <f t="shared" si="250"/>
        <v>347.32393552812937</v>
      </c>
      <c r="BG212" s="6">
        <f t="shared" si="250"/>
        <v>321.89384293553638</v>
      </c>
      <c r="BH212" s="6">
        <f t="shared" si="250"/>
        <v>303.43886145405492</v>
      </c>
      <c r="BI212" s="6">
        <f t="shared" si="250"/>
        <v>306.63578737998046</v>
      </c>
      <c r="BJ212" s="6">
        <f t="shared" si="250"/>
        <v>328.57832441701771</v>
      </c>
      <c r="BK212" s="6">
        <f t="shared" si="250"/>
        <v>352.2646392318328</v>
      </c>
      <c r="BL212" s="6">
        <f t="shared" si="250"/>
        <v>367.23206515775939</v>
      </c>
      <c r="BM212" s="6">
        <f t="shared" si="250"/>
        <v>374.93375034294428</v>
      </c>
      <c r="BN212" s="6">
        <f t="shared" si="250"/>
        <v>380.1650836762779</v>
      </c>
      <c r="BO212" s="6">
        <f t="shared" si="250"/>
        <v>386.26830589850044</v>
      </c>
      <c r="BP212" s="6">
        <f t="shared" si="250"/>
        <v>391.9355836762781</v>
      </c>
      <c r="BQ212" s="6">
        <f t="shared" si="250"/>
        <v>391.35432441701857</v>
      </c>
      <c r="BR212" s="6">
        <f t="shared" si="250"/>
        <v>377.54941700961109</v>
      </c>
      <c r="BS212" s="6" t="e">
        <f t="shared" si="250"/>
        <v>#REF!</v>
      </c>
      <c r="BT212" s="6" t="e">
        <f t="shared" si="250"/>
        <v>#REF!</v>
      </c>
      <c r="BU212" s="6" t="e">
        <f t="shared" si="250"/>
        <v>#REF!</v>
      </c>
      <c r="BV212" s="6" t="e">
        <f t="shared" si="250"/>
        <v>#REF!</v>
      </c>
      <c r="BW212" s="6" t="e">
        <f t="shared" ref="BW212:EH215" si="253">INDEX($D$3:$D$272,$I212,1)*INDEX($D$3:$D$272,$I212+BW$2,1)</f>
        <v>#REF!</v>
      </c>
      <c r="BX212" s="6" t="e">
        <f t="shared" si="253"/>
        <v>#REF!</v>
      </c>
      <c r="BY212" s="6" t="e">
        <f t="shared" si="253"/>
        <v>#REF!</v>
      </c>
      <c r="BZ212" s="6" t="e">
        <f t="shared" si="253"/>
        <v>#REF!</v>
      </c>
      <c r="CA212" s="6" t="e">
        <f t="shared" si="253"/>
        <v>#REF!</v>
      </c>
      <c r="CB212" s="6" t="e">
        <f t="shared" si="253"/>
        <v>#REF!</v>
      </c>
      <c r="CC212" s="6" t="e">
        <f t="shared" si="253"/>
        <v>#REF!</v>
      </c>
      <c r="CD212" s="6" t="e">
        <f t="shared" si="253"/>
        <v>#REF!</v>
      </c>
      <c r="CE212" s="6" t="e">
        <f t="shared" si="253"/>
        <v>#REF!</v>
      </c>
      <c r="CF212" s="6" t="e">
        <f t="shared" si="253"/>
        <v>#REF!</v>
      </c>
      <c r="CG212" s="6" t="e">
        <f t="shared" si="253"/>
        <v>#REF!</v>
      </c>
      <c r="CH212" s="6" t="e">
        <f t="shared" si="253"/>
        <v>#REF!</v>
      </c>
      <c r="CI212" s="6" t="e">
        <f t="shared" si="253"/>
        <v>#REF!</v>
      </c>
      <c r="CJ212" s="6" t="e">
        <f t="shared" si="253"/>
        <v>#REF!</v>
      </c>
      <c r="CK212" s="6" t="e">
        <f t="shared" si="253"/>
        <v>#REF!</v>
      </c>
      <c r="CL212" s="6" t="e">
        <f t="shared" si="253"/>
        <v>#REF!</v>
      </c>
      <c r="CM212" s="6" t="e">
        <f t="shared" si="253"/>
        <v>#REF!</v>
      </c>
      <c r="CN212" s="6" t="e">
        <f t="shared" si="253"/>
        <v>#REF!</v>
      </c>
      <c r="CO212" s="6" t="e">
        <f t="shared" si="253"/>
        <v>#REF!</v>
      </c>
      <c r="CP212" s="6" t="e">
        <f t="shared" si="253"/>
        <v>#REF!</v>
      </c>
      <c r="CQ212" s="6" t="e">
        <f t="shared" si="253"/>
        <v>#REF!</v>
      </c>
      <c r="CR212" s="6" t="e">
        <f t="shared" si="253"/>
        <v>#REF!</v>
      </c>
      <c r="CS212" s="6" t="e">
        <f t="shared" si="253"/>
        <v>#REF!</v>
      </c>
      <c r="CT212" s="6" t="e">
        <f t="shared" si="253"/>
        <v>#REF!</v>
      </c>
      <c r="CU212" s="6" t="e">
        <f t="shared" si="253"/>
        <v>#REF!</v>
      </c>
      <c r="CV212" s="6" t="e">
        <f t="shared" si="253"/>
        <v>#REF!</v>
      </c>
      <c r="CW212" s="6" t="e">
        <f t="shared" si="253"/>
        <v>#REF!</v>
      </c>
      <c r="CX212" s="6" t="e">
        <f t="shared" si="253"/>
        <v>#REF!</v>
      </c>
      <c r="CY212" s="6" t="e">
        <f t="shared" si="253"/>
        <v>#REF!</v>
      </c>
      <c r="CZ212" s="6" t="e">
        <f t="shared" si="253"/>
        <v>#REF!</v>
      </c>
      <c r="DA212" s="6" t="e">
        <f t="shared" si="253"/>
        <v>#REF!</v>
      </c>
      <c r="DB212" s="6" t="e">
        <f t="shared" si="253"/>
        <v>#REF!</v>
      </c>
      <c r="DC212" s="6" t="e">
        <f t="shared" si="253"/>
        <v>#REF!</v>
      </c>
      <c r="DD212" s="6" t="e">
        <f t="shared" si="253"/>
        <v>#REF!</v>
      </c>
      <c r="DE212" s="6" t="e">
        <f t="shared" si="253"/>
        <v>#REF!</v>
      </c>
      <c r="DF212" s="6" t="e">
        <f t="shared" si="253"/>
        <v>#REF!</v>
      </c>
      <c r="DG212" s="6" t="e">
        <f t="shared" si="253"/>
        <v>#REF!</v>
      </c>
      <c r="DH212" s="6" t="e">
        <f t="shared" si="253"/>
        <v>#REF!</v>
      </c>
      <c r="DI212" s="6" t="e">
        <f t="shared" si="253"/>
        <v>#REF!</v>
      </c>
      <c r="DJ212" s="6" t="e">
        <f t="shared" si="253"/>
        <v>#REF!</v>
      </c>
      <c r="DK212" s="6" t="e">
        <f t="shared" si="253"/>
        <v>#REF!</v>
      </c>
      <c r="DL212" s="6" t="e">
        <f t="shared" si="253"/>
        <v>#REF!</v>
      </c>
      <c r="DM212" s="6" t="e">
        <f t="shared" si="253"/>
        <v>#REF!</v>
      </c>
      <c r="DN212" s="6" t="e">
        <f t="shared" si="253"/>
        <v>#REF!</v>
      </c>
      <c r="DO212" s="6" t="e">
        <f t="shared" si="253"/>
        <v>#REF!</v>
      </c>
      <c r="DP212" s="6" t="e">
        <f t="shared" si="253"/>
        <v>#REF!</v>
      </c>
      <c r="DQ212" s="6" t="e">
        <f t="shared" si="253"/>
        <v>#REF!</v>
      </c>
      <c r="DR212" s="6" t="e">
        <f t="shared" si="253"/>
        <v>#REF!</v>
      </c>
      <c r="DS212" s="6" t="e">
        <f t="shared" si="253"/>
        <v>#REF!</v>
      </c>
      <c r="DT212" s="6" t="e">
        <f t="shared" si="253"/>
        <v>#REF!</v>
      </c>
      <c r="DU212" s="6" t="e">
        <f t="shared" si="253"/>
        <v>#REF!</v>
      </c>
      <c r="DV212" s="6" t="e">
        <f t="shared" si="253"/>
        <v>#REF!</v>
      </c>
      <c r="DW212" s="6" t="e">
        <f t="shared" si="253"/>
        <v>#REF!</v>
      </c>
      <c r="DX212" s="6" t="e">
        <f t="shared" si="253"/>
        <v>#REF!</v>
      </c>
      <c r="DY212" s="6" t="e">
        <f t="shared" si="253"/>
        <v>#REF!</v>
      </c>
      <c r="DZ212" s="6" t="e">
        <f t="shared" si="253"/>
        <v>#REF!</v>
      </c>
      <c r="EA212" s="6" t="e">
        <f t="shared" si="253"/>
        <v>#REF!</v>
      </c>
      <c r="EB212" s="6" t="e">
        <f t="shared" si="253"/>
        <v>#REF!</v>
      </c>
      <c r="EC212" s="6" t="e">
        <f t="shared" si="253"/>
        <v>#REF!</v>
      </c>
      <c r="ED212" s="6" t="e">
        <f t="shared" si="253"/>
        <v>#REF!</v>
      </c>
      <c r="EE212" s="6" t="e">
        <f t="shared" si="253"/>
        <v>#REF!</v>
      </c>
      <c r="EF212" s="6" t="e">
        <f t="shared" si="253"/>
        <v>#REF!</v>
      </c>
      <c r="EG212" s="6" t="e">
        <f t="shared" si="253"/>
        <v>#REF!</v>
      </c>
      <c r="EH212" s="6" t="e">
        <f t="shared" si="253"/>
        <v>#REF!</v>
      </c>
      <c r="EI212" s="6" t="e">
        <f t="shared" si="236"/>
        <v>#REF!</v>
      </c>
      <c r="EJ212" s="6" t="e">
        <f t="shared" ref="EJ212:GU215" si="254">INDEX($D$3:$D$272,$I212,1)*INDEX($D$3:$D$272,$I212+EJ$2,1)</f>
        <v>#REF!</v>
      </c>
      <c r="EK212" s="6" t="e">
        <f t="shared" si="254"/>
        <v>#REF!</v>
      </c>
      <c r="EL212" s="6" t="e">
        <f t="shared" si="254"/>
        <v>#REF!</v>
      </c>
      <c r="EM212" s="6" t="e">
        <f t="shared" si="254"/>
        <v>#REF!</v>
      </c>
      <c r="EN212" s="6" t="e">
        <f t="shared" si="254"/>
        <v>#REF!</v>
      </c>
      <c r="EO212" s="6" t="e">
        <f t="shared" si="254"/>
        <v>#REF!</v>
      </c>
      <c r="EP212" s="6" t="e">
        <f t="shared" si="254"/>
        <v>#REF!</v>
      </c>
      <c r="EQ212" s="6" t="e">
        <f t="shared" si="254"/>
        <v>#REF!</v>
      </c>
      <c r="ER212" s="6" t="e">
        <f t="shared" si="254"/>
        <v>#REF!</v>
      </c>
      <c r="ES212" s="6" t="e">
        <f t="shared" si="254"/>
        <v>#REF!</v>
      </c>
      <c r="ET212" s="6" t="e">
        <f t="shared" si="254"/>
        <v>#REF!</v>
      </c>
      <c r="EU212" s="6" t="e">
        <f t="shared" si="254"/>
        <v>#REF!</v>
      </c>
      <c r="EV212" s="6" t="e">
        <f t="shared" si="254"/>
        <v>#REF!</v>
      </c>
      <c r="EW212" s="6" t="e">
        <f t="shared" si="254"/>
        <v>#REF!</v>
      </c>
      <c r="EX212" s="6" t="e">
        <f t="shared" si="254"/>
        <v>#REF!</v>
      </c>
      <c r="EY212" s="6" t="e">
        <f t="shared" si="254"/>
        <v>#REF!</v>
      </c>
      <c r="EZ212" s="6" t="e">
        <f t="shared" si="254"/>
        <v>#REF!</v>
      </c>
      <c r="FA212" s="6" t="e">
        <f t="shared" si="254"/>
        <v>#REF!</v>
      </c>
      <c r="FB212" s="6" t="e">
        <f t="shared" si="254"/>
        <v>#REF!</v>
      </c>
      <c r="FC212" s="6" t="e">
        <f t="shared" si="254"/>
        <v>#REF!</v>
      </c>
      <c r="FD212" s="6" t="e">
        <f t="shared" si="254"/>
        <v>#REF!</v>
      </c>
      <c r="FE212" s="6" t="e">
        <f t="shared" si="254"/>
        <v>#REF!</v>
      </c>
      <c r="FF212" s="6" t="e">
        <f t="shared" si="254"/>
        <v>#REF!</v>
      </c>
      <c r="FG212" s="6" t="e">
        <f t="shared" si="254"/>
        <v>#REF!</v>
      </c>
      <c r="FH212" s="6" t="e">
        <f t="shared" si="254"/>
        <v>#REF!</v>
      </c>
      <c r="FI212" s="6" t="e">
        <f t="shared" si="254"/>
        <v>#REF!</v>
      </c>
      <c r="FJ212" s="6" t="e">
        <f t="shared" si="254"/>
        <v>#REF!</v>
      </c>
      <c r="FK212" s="6" t="e">
        <f t="shared" si="254"/>
        <v>#REF!</v>
      </c>
      <c r="FL212" s="6" t="e">
        <f t="shared" si="254"/>
        <v>#REF!</v>
      </c>
      <c r="FM212" s="6" t="e">
        <f t="shared" si="254"/>
        <v>#REF!</v>
      </c>
      <c r="FN212" s="6" t="e">
        <f t="shared" si="254"/>
        <v>#REF!</v>
      </c>
      <c r="FO212" s="6" t="e">
        <f t="shared" si="254"/>
        <v>#REF!</v>
      </c>
      <c r="FP212" s="6" t="e">
        <f t="shared" si="254"/>
        <v>#REF!</v>
      </c>
      <c r="FQ212" s="6" t="e">
        <f t="shared" si="254"/>
        <v>#REF!</v>
      </c>
      <c r="FR212" s="6" t="e">
        <f t="shared" si="254"/>
        <v>#REF!</v>
      </c>
      <c r="FS212" s="6" t="e">
        <f t="shared" si="254"/>
        <v>#REF!</v>
      </c>
      <c r="FT212" s="6" t="e">
        <f t="shared" si="254"/>
        <v>#REF!</v>
      </c>
      <c r="FU212" s="6" t="e">
        <f t="shared" si="254"/>
        <v>#REF!</v>
      </c>
      <c r="FV212" s="6" t="e">
        <f t="shared" si="254"/>
        <v>#REF!</v>
      </c>
      <c r="FW212" s="6" t="e">
        <f t="shared" si="254"/>
        <v>#REF!</v>
      </c>
      <c r="FX212" s="6" t="e">
        <f t="shared" si="254"/>
        <v>#REF!</v>
      </c>
      <c r="FY212" s="6" t="e">
        <f t="shared" si="254"/>
        <v>#REF!</v>
      </c>
      <c r="FZ212" s="6" t="e">
        <f t="shared" si="254"/>
        <v>#REF!</v>
      </c>
      <c r="GA212" s="6" t="e">
        <f t="shared" si="254"/>
        <v>#REF!</v>
      </c>
      <c r="GB212" s="6" t="e">
        <f t="shared" si="254"/>
        <v>#REF!</v>
      </c>
      <c r="GC212" s="6" t="e">
        <f t="shared" si="254"/>
        <v>#REF!</v>
      </c>
      <c r="GD212" s="6" t="e">
        <f t="shared" si="254"/>
        <v>#REF!</v>
      </c>
      <c r="GE212" s="6" t="e">
        <f t="shared" si="254"/>
        <v>#REF!</v>
      </c>
      <c r="GF212" s="6" t="e">
        <f t="shared" si="254"/>
        <v>#REF!</v>
      </c>
      <c r="GG212" s="6" t="e">
        <f t="shared" si="254"/>
        <v>#REF!</v>
      </c>
      <c r="GH212" s="6" t="e">
        <f t="shared" si="254"/>
        <v>#REF!</v>
      </c>
      <c r="GI212" s="6" t="e">
        <f t="shared" si="254"/>
        <v>#REF!</v>
      </c>
      <c r="GJ212" s="6" t="e">
        <f t="shared" si="254"/>
        <v>#REF!</v>
      </c>
      <c r="GK212" s="6" t="e">
        <f t="shared" si="254"/>
        <v>#REF!</v>
      </c>
      <c r="GL212" s="6" t="e">
        <f t="shared" si="254"/>
        <v>#REF!</v>
      </c>
      <c r="GM212" s="6" t="e">
        <f t="shared" si="254"/>
        <v>#REF!</v>
      </c>
      <c r="GN212" s="6" t="e">
        <f t="shared" si="254"/>
        <v>#REF!</v>
      </c>
      <c r="GO212" s="6" t="e">
        <f t="shared" si="254"/>
        <v>#REF!</v>
      </c>
      <c r="GP212" s="6" t="e">
        <f t="shared" si="254"/>
        <v>#REF!</v>
      </c>
      <c r="GQ212" s="6" t="e">
        <f t="shared" si="254"/>
        <v>#REF!</v>
      </c>
      <c r="GR212" s="6" t="e">
        <f t="shared" si="254"/>
        <v>#REF!</v>
      </c>
      <c r="GS212" s="6" t="e">
        <f t="shared" si="254"/>
        <v>#REF!</v>
      </c>
      <c r="GT212" s="6" t="e">
        <f t="shared" si="254"/>
        <v>#REF!</v>
      </c>
      <c r="GU212" s="6" t="e">
        <f t="shared" si="254"/>
        <v>#REF!</v>
      </c>
      <c r="GV212" s="6" t="e">
        <f t="shared" si="252"/>
        <v>#REF!</v>
      </c>
      <c r="GW212" s="6" t="e">
        <f t="shared" si="252"/>
        <v>#REF!</v>
      </c>
      <c r="GX212" s="6" t="e">
        <f t="shared" si="251"/>
        <v>#REF!</v>
      </c>
      <c r="GY212" s="6" t="e">
        <f t="shared" si="251"/>
        <v>#REF!</v>
      </c>
      <c r="GZ212" s="6" t="e">
        <f t="shared" si="251"/>
        <v>#REF!</v>
      </c>
      <c r="HA212" s="6" t="e">
        <f t="shared" si="251"/>
        <v>#REF!</v>
      </c>
      <c r="HB212" s="6" t="e">
        <f t="shared" si="251"/>
        <v>#REF!</v>
      </c>
      <c r="HC212" s="6" t="e">
        <f t="shared" si="251"/>
        <v>#REF!</v>
      </c>
      <c r="HD212" s="6" t="e">
        <f t="shared" si="251"/>
        <v>#REF!</v>
      </c>
      <c r="HE212" s="6" t="e">
        <f t="shared" si="251"/>
        <v>#REF!</v>
      </c>
      <c r="HF212" s="6" t="e">
        <f t="shared" si="251"/>
        <v>#REF!</v>
      </c>
      <c r="HG212" s="6" t="e">
        <f t="shared" si="251"/>
        <v>#REF!</v>
      </c>
      <c r="HH212" s="6" t="e">
        <f t="shared" si="251"/>
        <v>#REF!</v>
      </c>
      <c r="HI212" s="6" t="e">
        <f t="shared" si="251"/>
        <v>#REF!</v>
      </c>
      <c r="HJ212" s="6" t="e">
        <f t="shared" si="251"/>
        <v>#REF!</v>
      </c>
      <c r="HK212" s="6" t="e">
        <f t="shared" si="251"/>
        <v>#REF!</v>
      </c>
      <c r="HL212" s="6" t="e">
        <f t="shared" si="251"/>
        <v>#REF!</v>
      </c>
      <c r="HM212" s="6" t="e">
        <f t="shared" si="251"/>
        <v>#REF!</v>
      </c>
      <c r="HN212" s="6" t="e">
        <f t="shared" si="251"/>
        <v>#REF!</v>
      </c>
      <c r="HO212" s="6" t="e">
        <f t="shared" si="251"/>
        <v>#REF!</v>
      </c>
      <c r="HP212" s="6" t="e">
        <f t="shared" si="251"/>
        <v>#REF!</v>
      </c>
      <c r="HQ212" s="6" t="e">
        <f t="shared" si="251"/>
        <v>#REF!</v>
      </c>
      <c r="HR212" s="6" t="e">
        <f t="shared" si="251"/>
        <v>#REF!</v>
      </c>
      <c r="HS212" s="6" t="e">
        <f t="shared" si="251"/>
        <v>#REF!</v>
      </c>
      <c r="HT212" s="6" t="e">
        <f t="shared" si="251"/>
        <v>#REF!</v>
      </c>
      <c r="HU212" s="6" t="e">
        <f t="shared" si="251"/>
        <v>#REF!</v>
      </c>
      <c r="HV212" s="6" t="e">
        <f t="shared" si="251"/>
        <v>#REF!</v>
      </c>
      <c r="HW212" s="6" t="e">
        <f t="shared" si="251"/>
        <v>#REF!</v>
      </c>
      <c r="HX212" s="6" t="e">
        <f t="shared" si="251"/>
        <v>#REF!</v>
      </c>
      <c r="HY212" s="6" t="e">
        <f t="shared" si="251"/>
        <v>#REF!</v>
      </c>
      <c r="HZ212" s="6" t="e">
        <f t="shared" si="251"/>
        <v>#REF!</v>
      </c>
      <c r="IA212" s="6" t="e">
        <f t="shared" si="251"/>
        <v>#REF!</v>
      </c>
      <c r="IB212" s="6" t="e">
        <f t="shared" si="251"/>
        <v>#REF!</v>
      </c>
      <c r="IC212" s="6" t="e">
        <f t="shared" si="251"/>
        <v>#REF!</v>
      </c>
      <c r="ID212" s="6" t="e">
        <f t="shared" si="251"/>
        <v>#REF!</v>
      </c>
      <c r="IE212" s="6" t="e">
        <f t="shared" si="251"/>
        <v>#REF!</v>
      </c>
      <c r="IF212" s="6" t="e">
        <f t="shared" si="251"/>
        <v>#REF!</v>
      </c>
      <c r="IG212" s="6" t="e">
        <f t="shared" si="251"/>
        <v>#REF!</v>
      </c>
      <c r="IH212" s="6" t="e">
        <f t="shared" si="251"/>
        <v>#REF!</v>
      </c>
      <c r="II212" s="6" t="e">
        <f t="shared" si="251"/>
        <v>#REF!</v>
      </c>
      <c r="IJ212" s="6" t="e">
        <f t="shared" si="251"/>
        <v>#REF!</v>
      </c>
      <c r="IK212" s="6" t="e">
        <f t="shared" si="251"/>
        <v>#REF!</v>
      </c>
      <c r="IL212" s="6" t="e">
        <f t="shared" si="251"/>
        <v>#REF!</v>
      </c>
      <c r="IM212" s="6" t="e">
        <f t="shared" si="251"/>
        <v>#REF!</v>
      </c>
      <c r="IN212" s="6" t="e">
        <f t="shared" si="251"/>
        <v>#REF!</v>
      </c>
      <c r="IO212" s="6" t="e">
        <f t="shared" si="251"/>
        <v>#REF!</v>
      </c>
      <c r="IP212" s="6" t="e">
        <f t="shared" si="251"/>
        <v>#REF!</v>
      </c>
      <c r="IQ212" s="6" t="e">
        <f t="shared" si="251"/>
        <v>#REF!</v>
      </c>
      <c r="IR212" s="6" t="e">
        <f t="shared" si="251"/>
        <v>#REF!</v>
      </c>
      <c r="IS212" s="6" t="e">
        <f t="shared" si="251"/>
        <v>#REF!</v>
      </c>
      <c r="IT212" s="6" t="e">
        <f t="shared" si="251"/>
        <v>#REF!</v>
      </c>
      <c r="IU212" s="6" t="e">
        <f t="shared" si="251"/>
        <v>#REF!</v>
      </c>
      <c r="IV212" s="6" t="e">
        <f t="shared" si="251"/>
        <v>#REF!</v>
      </c>
      <c r="IW212" s="6" t="e">
        <f t="shared" si="251"/>
        <v>#REF!</v>
      </c>
      <c r="IX212" s="6" t="e">
        <f t="shared" si="251"/>
        <v>#REF!</v>
      </c>
      <c r="IY212" s="6" t="e">
        <f t="shared" si="251"/>
        <v>#REF!</v>
      </c>
      <c r="IZ212" s="6" t="e">
        <f t="shared" si="251"/>
        <v>#REF!</v>
      </c>
      <c r="JA212" s="6" t="e">
        <f t="shared" si="251"/>
        <v>#REF!</v>
      </c>
      <c r="JB212" s="6" t="e">
        <f t="shared" si="251"/>
        <v>#REF!</v>
      </c>
      <c r="JC212" s="6" t="e">
        <f t="shared" si="251"/>
        <v>#REF!</v>
      </c>
      <c r="JD212" s="6" t="e">
        <f t="shared" si="251"/>
        <v>#REF!</v>
      </c>
      <c r="JE212" s="6" t="e">
        <f t="shared" si="251"/>
        <v>#REF!</v>
      </c>
      <c r="JF212" s="6" t="e">
        <f t="shared" si="251"/>
        <v>#REF!</v>
      </c>
      <c r="JG212" s="6" t="e">
        <f t="shared" si="251"/>
        <v>#REF!</v>
      </c>
      <c r="JH212" s="6" t="e">
        <f t="shared" si="251"/>
        <v>#REF!</v>
      </c>
      <c r="JI212" s="6" t="e">
        <f t="shared" si="241"/>
        <v>#REF!</v>
      </c>
      <c r="JJ212" s="6" t="e">
        <f t="shared" si="241"/>
        <v>#REF!</v>
      </c>
      <c r="JK212" s="6" t="e">
        <f t="shared" si="241"/>
        <v>#REF!</v>
      </c>
      <c r="JL212" s="6" t="e">
        <f t="shared" si="241"/>
        <v>#REF!</v>
      </c>
      <c r="JM212" s="6" t="e">
        <f t="shared" si="241"/>
        <v>#REF!</v>
      </c>
      <c r="JN212" s="6" t="e">
        <f t="shared" si="241"/>
        <v>#REF!</v>
      </c>
      <c r="JO212" s="6" t="e">
        <f t="shared" si="241"/>
        <v>#REF!</v>
      </c>
      <c r="JP212" s="6" t="e">
        <f t="shared" si="241"/>
        <v>#REF!</v>
      </c>
      <c r="JQ212" s="6" t="e">
        <f t="shared" si="241"/>
        <v>#REF!</v>
      </c>
      <c r="JR212" s="6" t="e">
        <f t="shared" si="241"/>
        <v>#REF!</v>
      </c>
      <c r="JS212" s="6" t="e">
        <f t="shared" si="241"/>
        <v>#REF!</v>
      </c>
    </row>
    <row r="213" spans="1:279" ht="14.5" x14ac:dyDescent="0.35">
      <c r="A213" s="8">
        <v>211</v>
      </c>
      <c r="B213" s="9">
        <v>43296</v>
      </c>
      <c r="C213" s="10">
        <v>406.49</v>
      </c>
      <c r="D213" s="8">
        <f t="shared" si="230"/>
        <v>12.961481481481712</v>
      </c>
      <c r="I213" s="6">
        <v>211</v>
      </c>
      <c r="J213" s="6">
        <f t="shared" si="231"/>
        <v>168.00000219479335</v>
      </c>
      <c r="K213" s="6">
        <f t="shared" si="232"/>
        <v>150.11315775034865</v>
      </c>
      <c r="L213" s="6">
        <f t="shared" ref="L213:BW216" si="255">INDEX($D$3:$D$272,$I213,1)*INDEX($D$3:$D$272,$I213+L$2,1)</f>
        <v>151.02046145405228</v>
      </c>
      <c r="M213" s="6">
        <f t="shared" si="255"/>
        <v>170.07383923183002</v>
      </c>
      <c r="N213" s="6">
        <f t="shared" si="255"/>
        <v>189.1272170096085</v>
      </c>
      <c r="O213" s="6">
        <f t="shared" si="255"/>
        <v>202.99600219479385</v>
      </c>
      <c r="P213" s="6">
        <f t="shared" si="255"/>
        <v>212.45788367627571</v>
      </c>
      <c r="Q213" s="6">
        <f t="shared" si="255"/>
        <v>217.90170589849751</v>
      </c>
      <c r="R213" s="6">
        <f t="shared" si="255"/>
        <v>225.0305207133126</v>
      </c>
      <c r="S213" s="6">
        <f t="shared" si="255"/>
        <v>230.73357256516454</v>
      </c>
      <c r="T213" s="6">
        <f t="shared" si="255"/>
        <v>230.86318737997922</v>
      </c>
      <c r="U213" s="6">
        <f t="shared" si="255"/>
        <v>220.36438737997901</v>
      </c>
      <c r="V213" s="6">
        <f t="shared" si="255"/>
        <v>198.97794293553449</v>
      </c>
      <c r="W213" s="6">
        <f t="shared" si="255"/>
        <v>182.90570589849705</v>
      </c>
      <c r="X213" s="6">
        <f t="shared" si="255"/>
        <v>186.53492071331229</v>
      </c>
      <c r="Y213" s="6">
        <f t="shared" si="255"/>
        <v>206.23637256516426</v>
      </c>
      <c r="Z213" s="6">
        <f t="shared" si="255"/>
        <v>224.7712910836832</v>
      </c>
      <c r="AA213" s="6">
        <f t="shared" si="255"/>
        <v>236.30700960220176</v>
      </c>
      <c r="AB213" s="6">
        <f t="shared" si="255"/>
        <v>244.99120219479471</v>
      </c>
      <c r="AC213" s="6">
        <f t="shared" si="255"/>
        <v>251.73117256516497</v>
      </c>
      <c r="AD213" s="6">
        <f t="shared" si="255"/>
        <v>258.08229849109114</v>
      </c>
      <c r="AE213" s="6">
        <f t="shared" si="255"/>
        <v>263.52612071331362</v>
      </c>
      <c r="AF213" s="6">
        <f t="shared" si="255"/>
        <v>262.87804663923941</v>
      </c>
      <c r="AG213" s="6">
        <f t="shared" si="255"/>
        <v>250.82386886146134</v>
      </c>
      <c r="AH213" s="6">
        <f t="shared" si="255"/>
        <v>228.65973552812787</v>
      </c>
      <c r="AI213" s="6">
        <f t="shared" si="255"/>
        <v>209.99520219479422</v>
      </c>
      <c r="AJ213" s="6">
        <f t="shared" si="255"/>
        <v>213.49480219479406</v>
      </c>
      <c r="AK213" s="6">
        <f t="shared" si="255"/>
        <v>235.01086145405401</v>
      </c>
      <c r="AL213" s="6">
        <f t="shared" si="255"/>
        <v>255.61961700960961</v>
      </c>
      <c r="AM213" s="6">
        <f t="shared" si="255"/>
        <v>267.15533552812815</v>
      </c>
      <c r="AN213" s="6">
        <f t="shared" si="255"/>
        <v>274.93222441701749</v>
      </c>
      <c r="AO213" s="6">
        <f t="shared" si="255"/>
        <v>280.89450589849883</v>
      </c>
      <c r="AP213" s="6">
        <f t="shared" si="255"/>
        <v>284.65333552812876</v>
      </c>
      <c r="AQ213" s="6">
        <f t="shared" si="255"/>
        <v>288.80100960220284</v>
      </c>
      <c r="AR213" s="6">
        <f t="shared" si="255"/>
        <v>291.39330589849902</v>
      </c>
      <c r="AS213" s="6">
        <f t="shared" si="255"/>
        <v>280.89450589849883</v>
      </c>
      <c r="AT213" s="6">
        <f t="shared" si="255"/>
        <v>258.2119133059058</v>
      </c>
      <c r="AU213" s="6">
        <f t="shared" si="255"/>
        <v>241.36198737997944</v>
      </c>
      <c r="AV213" s="6">
        <f t="shared" si="255"/>
        <v>244.34312812072048</v>
      </c>
      <c r="AW213" s="6">
        <f t="shared" si="255"/>
        <v>263.13727626886879</v>
      </c>
      <c r="AX213" s="6">
        <f t="shared" si="255"/>
        <v>285.81986886146183</v>
      </c>
      <c r="AY213" s="6">
        <f t="shared" si="255"/>
        <v>299.04057997257365</v>
      </c>
      <c r="AZ213" s="6">
        <f t="shared" si="255"/>
        <v>306.55823923183283</v>
      </c>
      <c r="BA213" s="6">
        <f t="shared" si="255"/>
        <v>312.52052071331417</v>
      </c>
      <c r="BB213" s="6">
        <f t="shared" si="255"/>
        <v>319.26049108368517</v>
      </c>
      <c r="BC213" s="6">
        <f t="shared" si="255"/>
        <v>324.70431330590696</v>
      </c>
      <c r="BD213" s="6">
        <f t="shared" si="255"/>
        <v>323.01932071331436</v>
      </c>
      <c r="BE213" s="6">
        <f t="shared" si="255"/>
        <v>309.79860960220327</v>
      </c>
      <c r="BF213" s="6">
        <f t="shared" si="255"/>
        <v>287.11601700961029</v>
      </c>
      <c r="BG213" s="6">
        <f t="shared" si="255"/>
        <v>270.6549355281287</v>
      </c>
      <c r="BH213" s="6">
        <f t="shared" si="255"/>
        <v>273.50646145405432</v>
      </c>
      <c r="BI213" s="6">
        <f t="shared" si="255"/>
        <v>293.07829849109157</v>
      </c>
      <c r="BJ213" s="6">
        <f t="shared" si="255"/>
        <v>314.20551330590672</v>
      </c>
      <c r="BK213" s="6">
        <f t="shared" si="255"/>
        <v>327.55583923183326</v>
      </c>
      <c r="BL213" s="6">
        <f t="shared" si="255"/>
        <v>334.42542441701823</v>
      </c>
      <c r="BM213" s="6">
        <f t="shared" si="255"/>
        <v>339.0915577503518</v>
      </c>
      <c r="BN213" s="6">
        <f t="shared" si="255"/>
        <v>344.53537997257433</v>
      </c>
      <c r="BO213" s="6">
        <f t="shared" si="255"/>
        <v>349.59035775035204</v>
      </c>
      <c r="BP213" s="6">
        <f t="shared" si="255"/>
        <v>349.0718984910925</v>
      </c>
      <c r="BQ213" s="6">
        <f t="shared" si="255"/>
        <v>336.75849108368504</v>
      </c>
      <c r="BR213" s="6" t="e">
        <f t="shared" si="255"/>
        <v>#REF!</v>
      </c>
      <c r="BS213" s="6" t="e">
        <f t="shared" si="255"/>
        <v>#REF!</v>
      </c>
      <c r="BT213" s="6" t="e">
        <f t="shared" si="255"/>
        <v>#REF!</v>
      </c>
      <c r="BU213" s="6" t="e">
        <f t="shared" si="255"/>
        <v>#REF!</v>
      </c>
      <c r="BV213" s="6" t="e">
        <f t="shared" si="255"/>
        <v>#REF!</v>
      </c>
      <c r="BW213" s="6" t="e">
        <f t="shared" si="255"/>
        <v>#REF!</v>
      </c>
      <c r="BX213" s="6" t="e">
        <f t="shared" si="253"/>
        <v>#REF!</v>
      </c>
      <c r="BY213" s="6" t="e">
        <f t="shared" si="253"/>
        <v>#REF!</v>
      </c>
      <c r="BZ213" s="6" t="e">
        <f t="shared" si="253"/>
        <v>#REF!</v>
      </c>
      <c r="CA213" s="6" t="e">
        <f t="shared" si="253"/>
        <v>#REF!</v>
      </c>
      <c r="CB213" s="6" t="e">
        <f t="shared" si="253"/>
        <v>#REF!</v>
      </c>
      <c r="CC213" s="6" t="e">
        <f t="shared" si="253"/>
        <v>#REF!</v>
      </c>
      <c r="CD213" s="6" t="e">
        <f t="shared" si="253"/>
        <v>#REF!</v>
      </c>
      <c r="CE213" s="6" t="e">
        <f t="shared" si="253"/>
        <v>#REF!</v>
      </c>
      <c r="CF213" s="6" t="e">
        <f t="shared" si="253"/>
        <v>#REF!</v>
      </c>
      <c r="CG213" s="6" t="e">
        <f t="shared" si="253"/>
        <v>#REF!</v>
      </c>
      <c r="CH213" s="6" t="e">
        <f t="shared" si="253"/>
        <v>#REF!</v>
      </c>
      <c r="CI213" s="6" t="e">
        <f t="shared" si="253"/>
        <v>#REF!</v>
      </c>
      <c r="CJ213" s="6" t="e">
        <f t="shared" si="253"/>
        <v>#REF!</v>
      </c>
      <c r="CK213" s="6" t="e">
        <f t="shared" si="253"/>
        <v>#REF!</v>
      </c>
      <c r="CL213" s="6" t="e">
        <f t="shared" si="253"/>
        <v>#REF!</v>
      </c>
      <c r="CM213" s="6" t="e">
        <f t="shared" si="253"/>
        <v>#REF!</v>
      </c>
      <c r="CN213" s="6" t="e">
        <f t="shared" si="253"/>
        <v>#REF!</v>
      </c>
      <c r="CO213" s="6" t="e">
        <f t="shared" si="253"/>
        <v>#REF!</v>
      </c>
      <c r="CP213" s="6" t="e">
        <f t="shared" si="253"/>
        <v>#REF!</v>
      </c>
      <c r="CQ213" s="6" t="e">
        <f t="shared" si="253"/>
        <v>#REF!</v>
      </c>
      <c r="CR213" s="6" t="e">
        <f t="shared" si="253"/>
        <v>#REF!</v>
      </c>
      <c r="CS213" s="6" t="e">
        <f t="shared" si="253"/>
        <v>#REF!</v>
      </c>
      <c r="CT213" s="6" t="e">
        <f t="shared" si="253"/>
        <v>#REF!</v>
      </c>
      <c r="CU213" s="6" t="e">
        <f t="shared" si="253"/>
        <v>#REF!</v>
      </c>
      <c r="CV213" s="6" t="e">
        <f t="shared" si="253"/>
        <v>#REF!</v>
      </c>
      <c r="CW213" s="6" t="e">
        <f t="shared" si="253"/>
        <v>#REF!</v>
      </c>
      <c r="CX213" s="6" t="e">
        <f t="shared" si="253"/>
        <v>#REF!</v>
      </c>
      <c r="CY213" s="6" t="e">
        <f t="shared" si="253"/>
        <v>#REF!</v>
      </c>
      <c r="CZ213" s="6" t="e">
        <f t="shared" si="253"/>
        <v>#REF!</v>
      </c>
      <c r="DA213" s="6" t="e">
        <f t="shared" si="253"/>
        <v>#REF!</v>
      </c>
      <c r="DB213" s="6" t="e">
        <f t="shared" si="253"/>
        <v>#REF!</v>
      </c>
      <c r="DC213" s="6" t="e">
        <f t="shared" si="253"/>
        <v>#REF!</v>
      </c>
      <c r="DD213" s="6" t="e">
        <f t="shared" si="253"/>
        <v>#REF!</v>
      </c>
      <c r="DE213" s="6" t="e">
        <f t="shared" si="253"/>
        <v>#REF!</v>
      </c>
      <c r="DF213" s="6" t="e">
        <f t="shared" si="253"/>
        <v>#REF!</v>
      </c>
      <c r="DG213" s="6" t="e">
        <f t="shared" si="253"/>
        <v>#REF!</v>
      </c>
      <c r="DH213" s="6" t="e">
        <f t="shared" si="253"/>
        <v>#REF!</v>
      </c>
      <c r="DI213" s="6" t="e">
        <f t="shared" si="253"/>
        <v>#REF!</v>
      </c>
      <c r="DJ213" s="6" t="e">
        <f t="shared" si="253"/>
        <v>#REF!</v>
      </c>
      <c r="DK213" s="6" t="e">
        <f t="shared" si="253"/>
        <v>#REF!</v>
      </c>
      <c r="DL213" s="6" t="e">
        <f t="shared" si="253"/>
        <v>#REF!</v>
      </c>
      <c r="DM213" s="6" t="e">
        <f t="shared" si="253"/>
        <v>#REF!</v>
      </c>
      <c r="DN213" s="6" t="e">
        <f t="shared" si="253"/>
        <v>#REF!</v>
      </c>
      <c r="DO213" s="6" t="e">
        <f t="shared" si="253"/>
        <v>#REF!</v>
      </c>
      <c r="DP213" s="6" t="e">
        <f t="shared" si="253"/>
        <v>#REF!</v>
      </c>
      <c r="DQ213" s="6" t="e">
        <f t="shared" si="253"/>
        <v>#REF!</v>
      </c>
      <c r="DR213" s="6" t="e">
        <f t="shared" si="253"/>
        <v>#REF!</v>
      </c>
      <c r="DS213" s="6" t="e">
        <f t="shared" si="253"/>
        <v>#REF!</v>
      </c>
      <c r="DT213" s="6" t="e">
        <f t="shared" si="253"/>
        <v>#REF!</v>
      </c>
      <c r="DU213" s="6" t="e">
        <f t="shared" si="253"/>
        <v>#REF!</v>
      </c>
      <c r="DV213" s="6" t="e">
        <f t="shared" si="253"/>
        <v>#REF!</v>
      </c>
      <c r="DW213" s="6" t="e">
        <f t="shared" si="253"/>
        <v>#REF!</v>
      </c>
      <c r="DX213" s="6" t="e">
        <f t="shared" si="253"/>
        <v>#REF!</v>
      </c>
      <c r="DY213" s="6" t="e">
        <f t="shared" si="253"/>
        <v>#REF!</v>
      </c>
      <c r="DZ213" s="6" t="e">
        <f t="shared" si="253"/>
        <v>#REF!</v>
      </c>
      <c r="EA213" s="6" t="e">
        <f t="shared" si="253"/>
        <v>#REF!</v>
      </c>
      <c r="EB213" s="6" t="e">
        <f t="shared" si="253"/>
        <v>#REF!</v>
      </c>
      <c r="EC213" s="6" t="e">
        <f t="shared" si="253"/>
        <v>#REF!</v>
      </c>
      <c r="ED213" s="6" t="e">
        <f t="shared" si="253"/>
        <v>#REF!</v>
      </c>
      <c r="EE213" s="6" t="e">
        <f t="shared" si="253"/>
        <v>#REF!</v>
      </c>
      <c r="EF213" s="6" t="e">
        <f t="shared" si="253"/>
        <v>#REF!</v>
      </c>
      <c r="EG213" s="6" t="e">
        <f t="shared" si="253"/>
        <v>#REF!</v>
      </c>
      <c r="EH213" s="6" t="e">
        <f t="shared" si="253"/>
        <v>#REF!</v>
      </c>
      <c r="EI213" s="6" t="e">
        <f t="shared" ref="EI213:GT216" si="256">INDEX($D$3:$D$272,$I213,1)*INDEX($D$3:$D$272,$I213+EI$2,1)</f>
        <v>#REF!</v>
      </c>
      <c r="EJ213" s="6" t="e">
        <f t="shared" si="256"/>
        <v>#REF!</v>
      </c>
      <c r="EK213" s="6" t="e">
        <f t="shared" si="256"/>
        <v>#REF!</v>
      </c>
      <c r="EL213" s="6" t="e">
        <f t="shared" si="256"/>
        <v>#REF!</v>
      </c>
      <c r="EM213" s="6" t="e">
        <f t="shared" si="256"/>
        <v>#REF!</v>
      </c>
      <c r="EN213" s="6" t="e">
        <f t="shared" si="256"/>
        <v>#REF!</v>
      </c>
      <c r="EO213" s="6" t="e">
        <f t="shared" si="256"/>
        <v>#REF!</v>
      </c>
      <c r="EP213" s="6" t="e">
        <f t="shared" si="256"/>
        <v>#REF!</v>
      </c>
      <c r="EQ213" s="6" t="e">
        <f t="shared" si="256"/>
        <v>#REF!</v>
      </c>
      <c r="ER213" s="6" t="e">
        <f t="shared" si="256"/>
        <v>#REF!</v>
      </c>
      <c r="ES213" s="6" t="e">
        <f t="shared" si="256"/>
        <v>#REF!</v>
      </c>
      <c r="ET213" s="6" t="e">
        <f t="shared" si="256"/>
        <v>#REF!</v>
      </c>
      <c r="EU213" s="6" t="e">
        <f t="shared" si="256"/>
        <v>#REF!</v>
      </c>
      <c r="EV213" s="6" t="e">
        <f t="shared" si="256"/>
        <v>#REF!</v>
      </c>
      <c r="EW213" s="6" t="e">
        <f t="shared" si="256"/>
        <v>#REF!</v>
      </c>
      <c r="EX213" s="6" t="e">
        <f t="shared" si="256"/>
        <v>#REF!</v>
      </c>
      <c r="EY213" s="6" t="e">
        <f t="shared" si="256"/>
        <v>#REF!</v>
      </c>
      <c r="EZ213" s="6" t="e">
        <f t="shared" si="256"/>
        <v>#REF!</v>
      </c>
      <c r="FA213" s="6" t="e">
        <f t="shared" si="256"/>
        <v>#REF!</v>
      </c>
      <c r="FB213" s="6" t="e">
        <f t="shared" si="256"/>
        <v>#REF!</v>
      </c>
      <c r="FC213" s="6" t="e">
        <f t="shared" si="256"/>
        <v>#REF!</v>
      </c>
      <c r="FD213" s="6" t="e">
        <f t="shared" si="256"/>
        <v>#REF!</v>
      </c>
      <c r="FE213" s="6" t="e">
        <f t="shared" si="256"/>
        <v>#REF!</v>
      </c>
      <c r="FF213" s="6" t="e">
        <f t="shared" si="256"/>
        <v>#REF!</v>
      </c>
      <c r="FG213" s="6" t="e">
        <f t="shared" si="256"/>
        <v>#REF!</v>
      </c>
      <c r="FH213" s="6" t="e">
        <f t="shared" si="256"/>
        <v>#REF!</v>
      </c>
      <c r="FI213" s="6" t="e">
        <f t="shared" si="256"/>
        <v>#REF!</v>
      </c>
      <c r="FJ213" s="6" t="e">
        <f t="shared" si="256"/>
        <v>#REF!</v>
      </c>
      <c r="FK213" s="6" t="e">
        <f t="shared" si="256"/>
        <v>#REF!</v>
      </c>
      <c r="FL213" s="6" t="e">
        <f t="shared" si="256"/>
        <v>#REF!</v>
      </c>
      <c r="FM213" s="6" t="e">
        <f t="shared" si="256"/>
        <v>#REF!</v>
      </c>
      <c r="FN213" s="6" t="e">
        <f t="shared" si="256"/>
        <v>#REF!</v>
      </c>
      <c r="FO213" s="6" t="e">
        <f t="shared" si="256"/>
        <v>#REF!</v>
      </c>
      <c r="FP213" s="6" t="e">
        <f t="shared" si="256"/>
        <v>#REF!</v>
      </c>
      <c r="FQ213" s="6" t="e">
        <f t="shared" si="256"/>
        <v>#REF!</v>
      </c>
      <c r="FR213" s="6" t="e">
        <f t="shared" si="256"/>
        <v>#REF!</v>
      </c>
      <c r="FS213" s="6" t="e">
        <f t="shared" si="256"/>
        <v>#REF!</v>
      </c>
      <c r="FT213" s="6" t="e">
        <f t="shared" si="256"/>
        <v>#REF!</v>
      </c>
      <c r="FU213" s="6" t="e">
        <f t="shared" si="256"/>
        <v>#REF!</v>
      </c>
      <c r="FV213" s="6" t="e">
        <f t="shared" si="256"/>
        <v>#REF!</v>
      </c>
      <c r="FW213" s="6" t="e">
        <f t="shared" si="256"/>
        <v>#REF!</v>
      </c>
      <c r="FX213" s="6" t="e">
        <f t="shared" si="256"/>
        <v>#REF!</v>
      </c>
      <c r="FY213" s="6" t="e">
        <f t="shared" si="256"/>
        <v>#REF!</v>
      </c>
      <c r="FZ213" s="6" t="e">
        <f t="shared" si="256"/>
        <v>#REF!</v>
      </c>
      <c r="GA213" s="6" t="e">
        <f t="shared" si="256"/>
        <v>#REF!</v>
      </c>
      <c r="GB213" s="6" t="e">
        <f t="shared" si="256"/>
        <v>#REF!</v>
      </c>
      <c r="GC213" s="6" t="e">
        <f t="shared" si="256"/>
        <v>#REF!</v>
      </c>
      <c r="GD213" s="6" t="e">
        <f t="shared" si="256"/>
        <v>#REF!</v>
      </c>
      <c r="GE213" s="6" t="e">
        <f t="shared" si="256"/>
        <v>#REF!</v>
      </c>
      <c r="GF213" s="6" t="e">
        <f t="shared" si="256"/>
        <v>#REF!</v>
      </c>
      <c r="GG213" s="6" t="e">
        <f t="shared" si="256"/>
        <v>#REF!</v>
      </c>
      <c r="GH213" s="6" t="e">
        <f t="shared" si="256"/>
        <v>#REF!</v>
      </c>
      <c r="GI213" s="6" t="e">
        <f t="shared" si="256"/>
        <v>#REF!</v>
      </c>
      <c r="GJ213" s="6" t="e">
        <f t="shared" si="256"/>
        <v>#REF!</v>
      </c>
      <c r="GK213" s="6" t="e">
        <f t="shared" si="256"/>
        <v>#REF!</v>
      </c>
      <c r="GL213" s="6" t="e">
        <f t="shared" si="256"/>
        <v>#REF!</v>
      </c>
      <c r="GM213" s="6" t="e">
        <f t="shared" si="256"/>
        <v>#REF!</v>
      </c>
      <c r="GN213" s="6" t="e">
        <f t="shared" si="256"/>
        <v>#REF!</v>
      </c>
      <c r="GO213" s="6" t="e">
        <f t="shared" si="256"/>
        <v>#REF!</v>
      </c>
      <c r="GP213" s="6" t="e">
        <f t="shared" si="256"/>
        <v>#REF!</v>
      </c>
      <c r="GQ213" s="6" t="e">
        <f t="shared" si="256"/>
        <v>#REF!</v>
      </c>
      <c r="GR213" s="6" t="e">
        <f t="shared" si="256"/>
        <v>#REF!</v>
      </c>
      <c r="GS213" s="6" t="e">
        <f t="shared" si="256"/>
        <v>#REF!</v>
      </c>
      <c r="GT213" s="6" t="e">
        <f t="shared" si="256"/>
        <v>#REF!</v>
      </c>
      <c r="GU213" s="6" t="e">
        <f t="shared" si="254"/>
        <v>#REF!</v>
      </c>
      <c r="GV213" s="6" t="e">
        <f t="shared" si="252"/>
        <v>#REF!</v>
      </c>
      <c r="GW213" s="6" t="e">
        <f t="shared" si="252"/>
        <v>#REF!</v>
      </c>
      <c r="GX213" s="6" t="e">
        <f t="shared" si="251"/>
        <v>#REF!</v>
      </c>
      <c r="GY213" s="6" t="e">
        <f t="shared" si="251"/>
        <v>#REF!</v>
      </c>
      <c r="GZ213" s="6" t="e">
        <f t="shared" ref="GZ213:JK228" si="257">INDEX($D$3:$D$272,$I213,1)*INDEX($D$3:$D$272,$I213+GZ$2,1)</f>
        <v>#REF!</v>
      </c>
      <c r="HA213" s="6" t="e">
        <f t="shared" si="257"/>
        <v>#REF!</v>
      </c>
      <c r="HB213" s="6" t="e">
        <f t="shared" si="257"/>
        <v>#REF!</v>
      </c>
      <c r="HC213" s="6" t="e">
        <f t="shared" si="257"/>
        <v>#REF!</v>
      </c>
      <c r="HD213" s="6" t="e">
        <f t="shared" si="257"/>
        <v>#REF!</v>
      </c>
      <c r="HE213" s="6" t="e">
        <f t="shared" si="257"/>
        <v>#REF!</v>
      </c>
      <c r="HF213" s="6" t="e">
        <f t="shared" si="257"/>
        <v>#REF!</v>
      </c>
      <c r="HG213" s="6" t="e">
        <f t="shared" si="257"/>
        <v>#REF!</v>
      </c>
      <c r="HH213" s="6" t="e">
        <f t="shared" si="257"/>
        <v>#REF!</v>
      </c>
      <c r="HI213" s="6" t="e">
        <f t="shared" si="257"/>
        <v>#REF!</v>
      </c>
      <c r="HJ213" s="6" t="e">
        <f t="shared" si="257"/>
        <v>#REF!</v>
      </c>
      <c r="HK213" s="6" t="e">
        <f t="shared" si="257"/>
        <v>#REF!</v>
      </c>
      <c r="HL213" s="6" t="e">
        <f t="shared" si="257"/>
        <v>#REF!</v>
      </c>
      <c r="HM213" s="6" t="e">
        <f t="shared" si="257"/>
        <v>#REF!</v>
      </c>
      <c r="HN213" s="6" t="e">
        <f t="shared" si="257"/>
        <v>#REF!</v>
      </c>
      <c r="HO213" s="6" t="e">
        <f t="shared" si="257"/>
        <v>#REF!</v>
      </c>
      <c r="HP213" s="6" t="e">
        <f t="shared" si="257"/>
        <v>#REF!</v>
      </c>
      <c r="HQ213" s="6" t="e">
        <f t="shared" si="257"/>
        <v>#REF!</v>
      </c>
      <c r="HR213" s="6" t="e">
        <f t="shared" si="257"/>
        <v>#REF!</v>
      </c>
      <c r="HS213" s="6" t="e">
        <f t="shared" si="257"/>
        <v>#REF!</v>
      </c>
      <c r="HT213" s="6" t="e">
        <f t="shared" si="257"/>
        <v>#REF!</v>
      </c>
      <c r="HU213" s="6" t="e">
        <f t="shared" si="257"/>
        <v>#REF!</v>
      </c>
      <c r="HV213" s="6" t="e">
        <f t="shared" si="257"/>
        <v>#REF!</v>
      </c>
      <c r="HW213" s="6" t="e">
        <f t="shared" si="257"/>
        <v>#REF!</v>
      </c>
      <c r="HX213" s="6" t="e">
        <f t="shared" si="257"/>
        <v>#REF!</v>
      </c>
      <c r="HY213" s="6" t="e">
        <f t="shared" si="257"/>
        <v>#REF!</v>
      </c>
      <c r="HZ213" s="6" t="e">
        <f t="shared" si="257"/>
        <v>#REF!</v>
      </c>
      <c r="IA213" s="6" t="e">
        <f t="shared" si="257"/>
        <v>#REF!</v>
      </c>
      <c r="IB213" s="6" t="e">
        <f t="shared" si="257"/>
        <v>#REF!</v>
      </c>
      <c r="IC213" s="6" t="e">
        <f t="shared" si="257"/>
        <v>#REF!</v>
      </c>
      <c r="ID213" s="6" t="e">
        <f t="shared" si="257"/>
        <v>#REF!</v>
      </c>
      <c r="IE213" s="6" t="e">
        <f t="shared" si="257"/>
        <v>#REF!</v>
      </c>
      <c r="IF213" s="6" t="e">
        <f t="shared" si="257"/>
        <v>#REF!</v>
      </c>
      <c r="IG213" s="6" t="e">
        <f t="shared" si="257"/>
        <v>#REF!</v>
      </c>
      <c r="IH213" s="6" t="e">
        <f t="shared" si="257"/>
        <v>#REF!</v>
      </c>
      <c r="II213" s="6" t="e">
        <f t="shared" si="257"/>
        <v>#REF!</v>
      </c>
      <c r="IJ213" s="6" t="e">
        <f t="shared" si="257"/>
        <v>#REF!</v>
      </c>
      <c r="IK213" s="6" t="e">
        <f t="shared" si="257"/>
        <v>#REF!</v>
      </c>
      <c r="IL213" s="6" t="e">
        <f t="shared" si="257"/>
        <v>#REF!</v>
      </c>
      <c r="IM213" s="6" t="e">
        <f t="shared" si="257"/>
        <v>#REF!</v>
      </c>
      <c r="IN213" s="6" t="e">
        <f t="shared" si="257"/>
        <v>#REF!</v>
      </c>
      <c r="IO213" s="6" t="e">
        <f t="shared" si="257"/>
        <v>#REF!</v>
      </c>
      <c r="IP213" s="6" t="e">
        <f t="shared" si="257"/>
        <v>#REF!</v>
      </c>
      <c r="IQ213" s="6" t="e">
        <f t="shared" si="257"/>
        <v>#REF!</v>
      </c>
      <c r="IR213" s="6" t="e">
        <f t="shared" si="257"/>
        <v>#REF!</v>
      </c>
      <c r="IS213" s="6" t="e">
        <f t="shared" si="257"/>
        <v>#REF!</v>
      </c>
      <c r="IT213" s="6" t="e">
        <f t="shared" si="257"/>
        <v>#REF!</v>
      </c>
      <c r="IU213" s="6" t="e">
        <f t="shared" si="257"/>
        <v>#REF!</v>
      </c>
      <c r="IV213" s="6" t="e">
        <f t="shared" si="257"/>
        <v>#REF!</v>
      </c>
      <c r="IW213" s="6" t="e">
        <f t="shared" si="257"/>
        <v>#REF!</v>
      </c>
      <c r="IX213" s="6" t="e">
        <f t="shared" si="257"/>
        <v>#REF!</v>
      </c>
      <c r="IY213" s="6" t="e">
        <f t="shared" si="257"/>
        <v>#REF!</v>
      </c>
      <c r="IZ213" s="6" t="e">
        <f t="shared" si="257"/>
        <v>#REF!</v>
      </c>
      <c r="JA213" s="6" t="e">
        <f t="shared" si="257"/>
        <v>#REF!</v>
      </c>
      <c r="JB213" s="6" t="e">
        <f t="shared" si="257"/>
        <v>#REF!</v>
      </c>
      <c r="JC213" s="6" t="e">
        <f t="shared" si="257"/>
        <v>#REF!</v>
      </c>
      <c r="JD213" s="6" t="e">
        <f t="shared" si="257"/>
        <v>#REF!</v>
      </c>
      <c r="JE213" s="6" t="e">
        <f t="shared" si="257"/>
        <v>#REF!</v>
      </c>
      <c r="JF213" s="6" t="e">
        <f t="shared" si="257"/>
        <v>#REF!</v>
      </c>
      <c r="JG213" s="6" t="e">
        <f t="shared" si="257"/>
        <v>#REF!</v>
      </c>
      <c r="JH213" s="6" t="e">
        <f t="shared" si="257"/>
        <v>#REF!</v>
      </c>
      <c r="JI213" s="6" t="e">
        <f t="shared" si="257"/>
        <v>#REF!</v>
      </c>
      <c r="JJ213" s="6" t="e">
        <f t="shared" si="257"/>
        <v>#REF!</v>
      </c>
      <c r="JK213" s="6" t="e">
        <f t="shared" si="257"/>
        <v>#REF!</v>
      </c>
      <c r="JL213" s="6" t="e">
        <f t="shared" si="241"/>
        <v>#REF!</v>
      </c>
      <c r="JM213" s="6" t="e">
        <f t="shared" si="241"/>
        <v>#REF!</v>
      </c>
      <c r="JN213" s="6" t="e">
        <f t="shared" si="241"/>
        <v>#REF!</v>
      </c>
      <c r="JO213" s="6" t="e">
        <f t="shared" si="241"/>
        <v>#REF!</v>
      </c>
      <c r="JP213" s="6" t="e">
        <f t="shared" si="241"/>
        <v>#REF!</v>
      </c>
      <c r="JQ213" s="6" t="e">
        <f t="shared" si="241"/>
        <v>#REF!</v>
      </c>
      <c r="JR213" s="6" t="e">
        <f t="shared" si="241"/>
        <v>#REF!</v>
      </c>
      <c r="JS213" s="6" t="e">
        <f t="shared" si="241"/>
        <v>#REF!</v>
      </c>
    </row>
    <row r="214" spans="1:279" ht="14.5" x14ac:dyDescent="0.35">
      <c r="A214" s="8">
        <v>212</v>
      </c>
      <c r="B214" s="9">
        <v>43327</v>
      </c>
      <c r="C214" s="10">
        <v>405.11</v>
      </c>
      <c r="D214" s="8">
        <f t="shared" si="230"/>
        <v>11.581481481481717</v>
      </c>
      <c r="I214" s="6">
        <v>212</v>
      </c>
      <c r="J214" s="6">
        <f t="shared" si="231"/>
        <v>134.13071330590395</v>
      </c>
      <c r="K214" s="6">
        <f t="shared" si="232"/>
        <v>134.94141700960759</v>
      </c>
      <c r="L214" s="6">
        <f t="shared" si="255"/>
        <v>151.96619478738538</v>
      </c>
      <c r="M214" s="6">
        <f t="shared" si="255"/>
        <v>168.99097256516382</v>
      </c>
      <c r="N214" s="6">
        <f t="shared" si="255"/>
        <v>181.38315775034917</v>
      </c>
      <c r="O214" s="6">
        <f t="shared" si="255"/>
        <v>189.83763923183102</v>
      </c>
      <c r="P214" s="6">
        <f t="shared" si="255"/>
        <v>194.70186145405287</v>
      </c>
      <c r="Q214" s="6">
        <f t="shared" si="255"/>
        <v>201.07167626886795</v>
      </c>
      <c r="R214" s="6">
        <f t="shared" si="255"/>
        <v>206.16752812071988</v>
      </c>
      <c r="S214" s="6">
        <f t="shared" si="255"/>
        <v>206.28334293553459</v>
      </c>
      <c r="T214" s="6">
        <f t="shared" si="255"/>
        <v>196.90234293553436</v>
      </c>
      <c r="U214" s="6">
        <f t="shared" si="255"/>
        <v>177.7928984910898</v>
      </c>
      <c r="V214" s="6">
        <f t="shared" si="255"/>
        <v>163.43186145405238</v>
      </c>
      <c r="W214" s="6">
        <f t="shared" si="255"/>
        <v>166.67467626886759</v>
      </c>
      <c r="X214" s="6">
        <f t="shared" si="255"/>
        <v>184.27852812071959</v>
      </c>
      <c r="Y214" s="6">
        <f t="shared" si="255"/>
        <v>200.84004663923852</v>
      </c>
      <c r="Z214" s="6">
        <f t="shared" si="255"/>
        <v>211.1475651577571</v>
      </c>
      <c r="AA214" s="6">
        <f t="shared" si="255"/>
        <v>218.90715775035002</v>
      </c>
      <c r="AB214" s="6">
        <f t="shared" si="255"/>
        <v>224.92952812072031</v>
      </c>
      <c r="AC214" s="6">
        <f t="shared" si="255"/>
        <v>230.60445404664645</v>
      </c>
      <c r="AD214" s="6">
        <f t="shared" si="255"/>
        <v>235.46867626886896</v>
      </c>
      <c r="AE214" s="6">
        <f t="shared" si="255"/>
        <v>234.88960219479475</v>
      </c>
      <c r="AF214" s="6">
        <f t="shared" si="255"/>
        <v>224.11882441701667</v>
      </c>
      <c r="AG214" s="6">
        <f t="shared" si="255"/>
        <v>204.31449108368318</v>
      </c>
      <c r="AH214" s="6">
        <f t="shared" si="255"/>
        <v>187.63715775034953</v>
      </c>
      <c r="AI214" s="6">
        <f t="shared" si="255"/>
        <v>190.76415775034937</v>
      </c>
      <c r="AJ214" s="6">
        <f t="shared" si="255"/>
        <v>209.98941700960933</v>
      </c>
      <c r="AK214" s="6">
        <f t="shared" si="255"/>
        <v>228.40397256516496</v>
      </c>
      <c r="AL214" s="6">
        <f t="shared" si="255"/>
        <v>238.71149108368354</v>
      </c>
      <c r="AM214" s="6">
        <f t="shared" si="255"/>
        <v>245.66037997257283</v>
      </c>
      <c r="AN214" s="6">
        <f t="shared" si="255"/>
        <v>250.98786145405418</v>
      </c>
      <c r="AO214" s="6">
        <f t="shared" si="255"/>
        <v>254.3464910836841</v>
      </c>
      <c r="AP214" s="6">
        <f t="shared" si="255"/>
        <v>258.05256515775818</v>
      </c>
      <c r="AQ214" s="6">
        <f t="shared" si="255"/>
        <v>260.36886145405441</v>
      </c>
      <c r="AR214" s="6">
        <f t="shared" si="255"/>
        <v>250.98786145405418</v>
      </c>
      <c r="AS214" s="6">
        <f t="shared" si="255"/>
        <v>230.72026886146116</v>
      </c>
      <c r="AT214" s="6">
        <f t="shared" si="255"/>
        <v>215.66434293553482</v>
      </c>
      <c r="AU214" s="6">
        <f t="shared" si="255"/>
        <v>218.32808367627581</v>
      </c>
      <c r="AV214" s="6">
        <f t="shared" si="255"/>
        <v>235.12123182442417</v>
      </c>
      <c r="AW214" s="6">
        <f t="shared" si="255"/>
        <v>255.38882441701719</v>
      </c>
      <c r="AX214" s="6">
        <f t="shared" si="255"/>
        <v>267.20193552812896</v>
      </c>
      <c r="AY214" s="6">
        <f t="shared" si="255"/>
        <v>273.91919478738816</v>
      </c>
      <c r="AZ214" s="6">
        <f t="shared" si="255"/>
        <v>279.24667626886952</v>
      </c>
      <c r="BA214" s="6">
        <f t="shared" si="255"/>
        <v>285.26904663924046</v>
      </c>
      <c r="BB214" s="6">
        <f t="shared" si="255"/>
        <v>290.13326886146234</v>
      </c>
      <c r="BC214" s="6">
        <f t="shared" si="255"/>
        <v>288.62767626886978</v>
      </c>
      <c r="BD214" s="6">
        <f t="shared" si="255"/>
        <v>276.81456515775864</v>
      </c>
      <c r="BE214" s="6">
        <f t="shared" si="255"/>
        <v>256.54697256516562</v>
      </c>
      <c r="BF214" s="6">
        <f t="shared" si="255"/>
        <v>241.83849108368403</v>
      </c>
      <c r="BG214" s="6">
        <f t="shared" si="255"/>
        <v>244.38641700960969</v>
      </c>
      <c r="BH214" s="6">
        <f t="shared" si="255"/>
        <v>261.87445404664697</v>
      </c>
      <c r="BI214" s="6">
        <f t="shared" si="255"/>
        <v>280.75226886146208</v>
      </c>
      <c r="BJ214" s="6">
        <f t="shared" si="255"/>
        <v>292.68119478738862</v>
      </c>
      <c r="BK214" s="6">
        <f t="shared" si="255"/>
        <v>298.81937997257364</v>
      </c>
      <c r="BL214" s="6">
        <f t="shared" si="255"/>
        <v>302.9887133059072</v>
      </c>
      <c r="BM214" s="6">
        <f t="shared" si="255"/>
        <v>307.85293552812971</v>
      </c>
      <c r="BN214" s="6">
        <f t="shared" si="255"/>
        <v>312.3697133059074</v>
      </c>
      <c r="BO214" s="6">
        <f t="shared" si="255"/>
        <v>311.90645404664792</v>
      </c>
      <c r="BP214" s="6">
        <f t="shared" si="255"/>
        <v>300.90404663924039</v>
      </c>
      <c r="BQ214" s="6" t="e">
        <f t="shared" si="255"/>
        <v>#REF!</v>
      </c>
      <c r="BR214" s="6" t="e">
        <f t="shared" si="255"/>
        <v>#REF!</v>
      </c>
      <c r="BS214" s="6" t="e">
        <f t="shared" si="255"/>
        <v>#REF!</v>
      </c>
      <c r="BT214" s="6" t="e">
        <f t="shared" si="255"/>
        <v>#REF!</v>
      </c>
      <c r="BU214" s="6" t="e">
        <f t="shared" si="255"/>
        <v>#REF!</v>
      </c>
      <c r="BV214" s="6" t="e">
        <f t="shared" si="255"/>
        <v>#REF!</v>
      </c>
      <c r="BW214" s="6" t="e">
        <f t="shared" si="255"/>
        <v>#REF!</v>
      </c>
      <c r="BX214" s="6" t="e">
        <f t="shared" si="253"/>
        <v>#REF!</v>
      </c>
      <c r="BY214" s="6" t="e">
        <f t="shared" si="253"/>
        <v>#REF!</v>
      </c>
      <c r="BZ214" s="6" t="e">
        <f t="shared" si="253"/>
        <v>#REF!</v>
      </c>
      <c r="CA214" s="6" t="e">
        <f t="shared" si="253"/>
        <v>#REF!</v>
      </c>
      <c r="CB214" s="6" t="e">
        <f t="shared" si="253"/>
        <v>#REF!</v>
      </c>
      <c r="CC214" s="6" t="e">
        <f t="shared" si="253"/>
        <v>#REF!</v>
      </c>
      <c r="CD214" s="6" t="e">
        <f t="shared" si="253"/>
        <v>#REF!</v>
      </c>
      <c r="CE214" s="6" t="e">
        <f t="shared" si="253"/>
        <v>#REF!</v>
      </c>
      <c r="CF214" s="6" t="e">
        <f t="shared" si="253"/>
        <v>#REF!</v>
      </c>
      <c r="CG214" s="6" t="e">
        <f t="shared" si="253"/>
        <v>#REF!</v>
      </c>
      <c r="CH214" s="6" t="e">
        <f t="shared" si="253"/>
        <v>#REF!</v>
      </c>
      <c r="CI214" s="6" t="e">
        <f t="shared" si="253"/>
        <v>#REF!</v>
      </c>
      <c r="CJ214" s="6" t="e">
        <f t="shared" si="253"/>
        <v>#REF!</v>
      </c>
      <c r="CK214" s="6" t="e">
        <f t="shared" si="253"/>
        <v>#REF!</v>
      </c>
      <c r="CL214" s="6" t="e">
        <f t="shared" si="253"/>
        <v>#REF!</v>
      </c>
      <c r="CM214" s="6" t="e">
        <f t="shared" si="253"/>
        <v>#REF!</v>
      </c>
      <c r="CN214" s="6" t="e">
        <f t="shared" si="253"/>
        <v>#REF!</v>
      </c>
      <c r="CO214" s="6" t="e">
        <f t="shared" si="253"/>
        <v>#REF!</v>
      </c>
      <c r="CP214" s="6" t="e">
        <f t="shared" si="253"/>
        <v>#REF!</v>
      </c>
      <c r="CQ214" s="6" t="e">
        <f t="shared" si="253"/>
        <v>#REF!</v>
      </c>
      <c r="CR214" s="6" t="e">
        <f t="shared" si="253"/>
        <v>#REF!</v>
      </c>
      <c r="CS214" s="6" t="e">
        <f t="shared" si="253"/>
        <v>#REF!</v>
      </c>
      <c r="CT214" s="6" t="e">
        <f t="shared" si="253"/>
        <v>#REF!</v>
      </c>
      <c r="CU214" s="6" t="e">
        <f t="shared" si="253"/>
        <v>#REF!</v>
      </c>
      <c r="CV214" s="6" t="e">
        <f t="shared" si="253"/>
        <v>#REF!</v>
      </c>
      <c r="CW214" s="6" t="e">
        <f t="shared" si="253"/>
        <v>#REF!</v>
      </c>
      <c r="CX214" s="6" t="e">
        <f t="shared" si="253"/>
        <v>#REF!</v>
      </c>
      <c r="CY214" s="6" t="e">
        <f t="shared" si="253"/>
        <v>#REF!</v>
      </c>
      <c r="CZ214" s="6" t="e">
        <f t="shared" si="253"/>
        <v>#REF!</v>
      </c>
      <c r="DA214" s="6" t="e">
        <f t="shared" si="253"/>
        <v>#REF!</v>
      </c>
      <c r="DB214" s="6" t="e">
        <f t="shared" si="253"/>
        <v>#REF!</v>
      </c>
      <c r="DC214" s="6" t="e">
        <f t="shared" si="253"/>
        <v>#REF!</v>
      </c>
      <c r="DD214" s="6" t="e">
        <f t="shared" si="253"/>
        <v>#REF!</v>
      </c>
      <c r="DE214" s="6" t="e">
        <f t="shared" si="253"/>
        <v>#REF!</v>
      </c>
      <c r="DF214" s="6" t="e">
        <f t="shared" si="253"/>
        <v>#REF!</v>
      </c>
      <c r="DG214" s="6" t="e">
        <f t="shared" si="253"/>
        <v>#REF!</v>
      </c>
      <c r="DH214" s="6" t="e">
        <f t="shared" si="253"/>
        <v>#REF!</v>
      </c>
      <c r="DI214" s="6" t="e">
        <f t="shared" si="253"/>
        <v>#REF!</v>
      </c>
      <c r="DJ214" s="6" t="e">
        <f t="shared" si="253"/>
        <v>#REF!</v>
      </c>
      <c r="DK214" s="6" t="e">
        <f t="shared" si="253"/>
        <v>#REF!</v>
      </c>
      <c r="DL214" s="6" t="e">
        <f t="shared" si="253"/>
        <v>#REF!</v>
      </c>
      <c r="DM214" s="6" t="e">
        <f t="shared" si="253"/>
        <v>#REF!</v>
      </c>
      <c r="DN214" s="6" t="e">
        <f t="shared" si="253"/>
        <v>#REF!</v>
      </c>
      <c r="DO214" s="6" t="e">
        <f t="shared" si="253"/>
        <v>#REF!</v>
      </c>
      <c r="DP214" s="6" t="e">
        <f t="shared" si="253"/>
        <v>#REF!</v>
      </c>
      <c r="DQ214" s="6" t="e">
        <f t="shared" si="253"/>
        <v>#REF!</v>
      </c>
      <c r="DR214" s="6" t="e">
        <f t="shared" si="253"/>
        <v>#REF!</v>
      </c>
      <c r="DS214" s="6" t="e">
        <f t="shared" si="253"/>
        <v>#REF!</v>
      </c>
      <c r="DT214" s="6" t="e">
        <f t="shared" si="253"/>
        <v>#REF!</v>
      </c>
      <c r="DU214" s="6" t="e">
        <f t="shared" si="253"/>
        <v>#REF!</v>
      </c>
      <c r="DV214" s="6" t="e">
        <f t="shared" si="253"/>
        <v>#REF!</v>
      </c>
      <c r="DW214" s="6" t="e">
        <f t="shared" si="253"/>
        <v>#REF!</v>
      </c>
      <c r="DX214" s="6" t="e">
        <f t="shared" si="253"/>
        <v>#REF!</v>
      </c>
      <c r="DY214" s="6" t="e">
        <f t="shared" si="253"/>
        <v>#REF!</v>
      </c>
      <c r="DZ214" s="6" t="e">
        <f t="shared" si="253"/>
        <v>#REF!</v>
      </c>
      <c r="EA214" s="6" t="e">
        <f t="shared" si="253"/>
        <v>#REF!</v>
      </c>
      <c r="EB214" s="6" t="e">
        <f t="shared" si="253"/>
        <v>#REF!</v>
      </c>
      <c r="EC214" s="6" t="e">
        <f t="shared" si="253"/>
        <v>#REF!</v>
      </c>
      <c r="ED214" s="6" t="e">
        <f t="shared" si="253"/>
        <v>#REF!</v>
      </c>
      <c r="EE214" s="6" t="e">
        <f t="shared" si="253"/>
        <v>#REF!</v>
      </c>
      <c r="EF214" s="6" t="e">
        <f t="shared" si="253"/>
        <v>#REF!</v>
      </c>
      <c r="EG214" s="6" t="e">
        <f t="shared" si="253"/>
        <v>#REF!</v>
      </c>
      <c r="EH214" s="6" t="e">
        <f t="shared" si="253"/>
        <v>#REF!</v>
      </c>
      <c r="EI214" s="6" t="e">
        <f t="shared" si="256"/>
        <v>#REF!</v>
      </c>
      <c r="EJ214" s="6" t="e">
        <f t="shared" si="256"/>
        <v>#REF!</v>
      </c>
      <c r="EK214" s="6" t="e">
        <f t="shared" si="256"/>
        <v>#REF!</v>
      </c>
      <c r="EL214" s="6" t="e">
        <f t="shared" si="256"/>
        <v>#REF!</v>
      </c>
      <c r="EM214" s="6" t="e">
        <f t="shared" si="256"/>
        <v>#REF!</v>
      </c>
      <c r="EN214" s="6" t="e">
        <f t="shared" si="256"/>
        <v>#REF!</v>
      </c>
      <c r="EO214" s="6" t="e">
        <f t="shared" si="256"/>
        <v>#REF!</v>
      </c>
      <c r="EP214" s="6" t="e">
        <f t="shared" si="256"/>
        <v>#REF!</v>
      </c>
      <c r="EQ214" s="6" t="e">
        <f t="shared" si="256"/>
        <v>#REF!</v>
      </c>
      <c r="ER214" s="6" t="e">
        <f t="shared" si="256"/>
        <v>#REF!</v>
      </c>
      <c r="ES214" s="6" t="e">
        <f t="shared" si="256"/>
        <v>#REF!</v>
      </c>
      <c r="ET214" s="6" t="e">
        <f t="shared" si="256"/>
        <v>#REF!</v>
      </c>
      <c r="EU214" s="6" t="e">
        <f t="shared" si="256"/>
        <v>#REF!</v>
      </c>
      <c r="EV214" s="6" t="e">
        <f t="shared" si="256"/>
        <v>#REF!</v>
      </c>
      <c r="EW214" s="6" t="e">
        <f t="shared" si="256"/>
        <v>#REF!</v>
      </c>
      <c r="EX214" s="6" t="e">
        <f t="shared" si="256"/>
        <v>#REF!</v>
      </c>
      <c r="EY214" s="6" t="e">
        <f t="shared" si="256"/>
        <v>#REF!</v>
      </c>
      <c r="EZ214" s="6" t="e">
        <f t="shared" si="256"/>
        <v>#REF!</v>
      </c>
      <c r="FA214" s="6" t="e">
        <f t="shared" si="256"/>
        <v>#REF!</v>
      </c>
      <c r="FB214" s="6" t="e">
        <f t="shared" si="256"/>
        <v>#REF!</v>
      </c>
      <c r="FC214" s="6" t="e">
        <f t="shared" si="256"/>
        <v>#REF!</v>
      </c>
      <c r="FD214" s="6" t="e">
        <f t="shared" si="256"/>
        <v>#REF!</v>
      </c>
      <c r="FE214" s="6" t="e">
        <f t="shared" si="256"/>
        <v>#REF!</v>
      </c>
      <c r="FF214" s="6" t="e">
        <f t="shared" si="256"/>
        <v>#REF!</v>
      </c>
      <c r="FG214" s="6" t="e">
        <f t="shared" si="256"/>
        <v>#REF!</v>
      </c>
      <c r="FH214" s="6" t="e">
        <f t="shared" si="256"/>
        <v>#REF!</v>
      </c>
      <c r="FI214" s="6" t="e">
        <f t="shared" si="256"/>
        <v>#REF!</v>
      </c>
      <c r="FJ214" s="6" t="e">
        <f t="shared" si="256"/>
        <v>#REF!</v>
      </c>
      <c r="FK214" s="6" t="e">
        <f t="shared" si="256"/>
        <v>#REF!</v>
      </c>
      <c r="FL214" s="6" t="e">
        <f t="shared" si="256"/>
        <v>#REF!</v>
      </c>
      <c r="FM214" s="6" t="e">
        <f t="shared" si="256"/>
        <v>#REF!</v>
      </c>
      <c r="FN214" s="6" t="e">
        <f t="shared" si="256"/>
        <v>#REF!</v>
      </c>
      <c r="FO214" s="6" t="e">
        <f t="shared" si="256"/>
        <v>#REF!</v>
      </c>
      <c r="FP214" s="6" t="e">
        <f t="shared" si="256"/>
        <v>#REF!</v>
      </c>
      <c r="FQ214" s="6" t="e">
        <f t="shared" si="256"/>
        <v>#REF!</v>
      </c>
      <c r="FR214" s="6" t="e">
        <f t="shared" si="256"/>
        <v>#REF!</v>
      </c>
      <c r="FS214" s="6" t="e">
        <f t="shared" si="256"/>
        <v>#REF!</v>
      </c>
      <c r="FT214" s="6" t="e">
        <f t="shared" si="256"/>
        <v>#REF!</v>
      </c>
      <c r="FU214" s="6" t="e">
        <f t="shared" si="256"/>
        <v>#REF!</v>
      </c>
      <c r="FV214" s="6" t="e">
        <f t="shared" si="256"/>
        <v>#REF!</v>
      </c>
      <c r="FW214" s="6" t="e">
        <f t="shared" si="256"/>
        <v>#REF!</v>
      </c>
      <c r="FX214" s="6" t="e">
        <f t="shared" si="256"/>
        <v>#REF!</v>
      </c>
      <c r="FY214" s="6" t="e">
        <f t="shared" si="256"/>
        <v>#REF!</v>
      </c>
      <c r="FZ214" s="6" t="e">
        <f t="shared" si="256"/>
        <v>#REF!</v>
      </c>
      <c r="GA214" s="6" t="e">
        <f t="shared" si="256"/>
        <v>#REF!</v>
      </c>
      <c r="GB214" s="6" t="e">
        <f t="shared" si="256"/>
        <v>#REF!</v>
      </c>
      <c r="GC214" s="6" t="e">
        <f t="shared" si="256"/>
        <v>#REF!</v>
      </c>
      <c r="GD214" s="6" t="e">
        <f t="shared" si="256"/>
        <v>#REF!</v>
      </c>
      <c r="GE214" s="6" t="e">
        <f t="shared" si="256"/>
        <v>#REF!</v>
      </c>
      <c r="GF214" s="6" t="e">
        <f t="shared" si="256"/>
        <v>#REF!</v>
      </c>
      <c r="GG214" s="6" t="e">
        <f t="shared" si="256"/>
        <v>#REF!</v>
      </c>
      <c r="GH214" s="6" t="e">
        <f t="shared" si="256"/>
        <v>#REF!</v>
      </c>
      <c r="GI214" s="6" t="e">
        <f t="shared" si="256"/>
        <v>#REF!</v>
      </c>
      <c r="GJ214" s="6" t="e">
        <f t="shared" si="256"/>
        <v>#REF!</v>
      </c>
      <c r="GK214" s="6" t="e">
        <f t="shared" si="256"/>
        <v>#REF!</v>
      </c>
      <c r="GL214" s="6" t="e">
        <f t="shared" si="256"/>
        <v>#REF!</v>
      </c>
      <c r="GM214" s="6" t="e">
        <f t="shared" si="256"/>
        <v>#REF!</v>
      </c>
      <c r="GN214" s="6" t="e">
        <f t="shared" si="256"/>
        <v>#REF!</v>
      </c>
      <c r="GO214" s="6" t="e">
        <f t="shared" si="256"/>
        <v>#REF!</v>
      </c>
      <c r="GP214" s="6" t="e">
        <f t="shared" si="256"/>
        <v>#REF!</v>
      </c>
      <c r="GQ214" s="6" t="e">
        <f t="shared" si="256"/>
        <v>#REF!</v>
      </c>
      <c r="GR214" s="6" t="e">
        <f t="shared" si="256"/>
        <v>#REF!</v>
      </c>
      <c r="GS214" s="6" t="e">
        <f t="shared" si="256"/>
        <v>#REF!</v>
      </c>
      <c r="GT214" s="6" t="e">
        <f t="shared" si="256"/>
        <v>#REF!</v>
      </c>
      <c r="GU214" s="6" t="e">
        <f t="shared" si="254"/>
        <v>#REF!</v>
      </c>
      <c r="GV214" s="6" t="e">
        <f t="shared" si="252"/>
        <v>#REF!</v>
      </c>
      <c r="GW214" s="6" t="e">
        <f t="shared" si="252"/>
        <v>#REF!</v>
      </c>
      <c r="GX214" s="6" t="e">
        <f t="shared" ref="GX214:JI229" si="258">INDEX($D$3:$D$272,$I214,1)*INDEX($D$3:$D$272,$I214+GX$2,1)</f>
        <v>#REF!</v>
      </c>
      <c r="GY214" s="6" t="e">
        <f t="shared" si="258"/>
        <v>#REF!</v>
      </c>
      <c r="GZ214" s="6" t="e">
        <f t="shared" si="258"/>
        <v>#REF!</v>
      </c>
      <c r="HA214" s="6" t="e">
        <f t="shared" si="258"/>
        <v>#REF!</v>
      </c>
      <c r="HB214" s="6" t="e">
        <f t="shared" si="258"/>
        <v>#REF!</v>
      </c>
      <c r="HC214" s="6" t="e">
        <f t="shared" si="258"/>
        <v>#REF!</v>
      </c>
      <c r="HD214" s="6" t="e">
        <f t="shared" si="258"/>
        <v>#REF!</v>
      </c>
      <c r="HE214" s="6" t="e">
        <f t="shared" si="258"/>
        <v>#REF!</v>
      </c>
      <c r="HF214" s="6" t="e">
        <f t="shared" si="258"/>
        <v>#REF!</v>
      </c>
      <c r="HG214" s="6" t="e">
        <f t="shared" si="258"/>
        <v>#REF!</v>
      </c>
      <c r="HH214" s="6" t="e">
        <f t="shared" si="258"/>
        <v>#REF!</v>
      </c>
      <c r="HI214" s="6" t="e">
        <f t="shared" si="258"/>
        <v>#REF!</v>
      </c>
      <c r="HJ214" s="6" t="e">
        <f t="shared" si="258"/>
        <v>#REF!</v>
      </c>
      <c r="HK214" s="6" t="e">
        <f t="shared" si="258"/>
        <v>#REF!</v>
      </c>
      <c r="HL214" s="6" t="e">
        <f t="shared" si="258"/>
        <v>#REF!</v>
      </c>
      <c r="HM214" s="6" t="e">
        <f t="shared" si="258"/>
        <v>#REF!</v>
      </c>
      <c r="HN214" s="6" t="e">
        <f t="shared" si="258"/>
        <v>#REF!</v>
      </c>
      <c r="HO214" s="6" t="e">
        <f t="shared" si="258"/>
        <v>#REF!</v>
      </c>
      <c r="HP214" s="6" t="e">
        <f t="shared" si="258"/>
        <v>#REF!</v>
      </c>
      <c r="HQ214" s="6" t="e">
        <f t="shared" si="258"/>
        <v>#REF!</v>
      </c>
      <c r="HR214" s="6" t="e">
        <f t="shared" si="258"/>
        <v>#REF!</v>
      </c>
      <c r="HS214" s="6" t="e">
        <f t="shared" si="258"/>
        <v>#REF!</v>
      </c>
      <c r="HT214" s="6" t="e">
        <f t="shared" si="258"/>
        <v>#REF!</v>
      </c>
      <c r="HU214" s="6" t="e">
        <f t="shared" si="258"/>
        <v>#REF!</v>
      </c>
      <c r="HV214" s="6" t="e">
        <f t="shared" si="258"/>
        <v>#REF!</v>
      </c>
      <c r="HW214" s="6" t="e">
        <f t="shared" si="258"/>
        <v>#REF!</v>
      </c>
      <c r="HX214" s="6" t="e">
        <f t="shared" si="258"/>
        <v>#REF!</v>
      </c>
      <c r="HY214" s="6" t="e">
        <f t="shared" si="258"/>
        <v>#REF!</v>
      </c>
      <c r="HZ214" s="6" t="e">
        <f t="shared" si="258"/>
        <v>#REF!</v>
      </c>
      <c r="IA214" s="6" t="e">
        <f t="shared" si="258"/>
        <v>#REF!</v>
      </c>
      <c r="IB214" s="6" t="e">
        <f t="shared" si="258"/>
        <v>#REF!</v>
      </c>
      <c r="IC214" s="6" t="e">
        <f t="shared" si="258"/>
        <v>#REF!</v>
      </c>
      <c r="ID214" s="6" t="e">
        <f t="shared" si="258"/>
        <v>#REF!</v>
      </c>
      <c r="IE214" s="6" t="e">
        <f t="shared" si="258"/>
        <v>#REF!</v>
      </c>
      <c r="IF214" s="6" t="e">
        <f t="shared" si="258"/>
        <v>#REF!</v>
      </c>
      <c r="IG214" s="6" t="e">
        <f t="shared" si="258"/>
        <v>#REF!</v>
      </c>
      <c r="IH214" s="6" t="e">
        <f t="shared" si="258"/>
        <v>#REF!</v>
      </c>
      <c r="II214" s="6" t="e">
        <f t="shared" si="258"/>
        <v>#REF!</v>
      </c>
      <c r="IJ214" s="6" t="e">
        <f t="shared" si="258"/>
        <v>#REF!</v>
      </c>
      <c r="IK214" s="6" t="e">
        <f t="shared" si="258"/>
        <v>#REF!</v>
      </c>
      <c r="IL214" s="6" t="e">
        <f t="shared" si="258"/>
        <v>#REF!</v>
      </c>
      <c r="IM214" s="6" t="e">
        <f t="shared" si="258"/>
        <v>#REF!</v>
      </c>
      <c r="IN214" s="6" t="e">
        <f t="shared" si="258"/>
        <v>#REF!</v>
      </c>
      <c r="IO214" s="6" t="e">
        <f t="shared" si="258"/>
        <v>#REF!</v>
      </c>
      <c r="IP214" s="6" t="e">
        <f t="shared" si="258"/>
        <v>#REF!</v>
      </c>
      <c r="IQ214" s="6" t="e">
        <f t="shared" si="258"/>
        <v>#REF!</v>
      </c>
      <c r="IR214" s="6" t="e">
        <f t="shared" si="258"/>
        <v>#REF!</v>
      </c>
      <c r="IS214" s="6" t="e">
        <f t="shared" si="258"/>
        <v>#REF!</v>
      </c>
      <c r="IT214" s="6" t="e">
        <f t="shared" si="258"/>
        <v>#REF!</v>
      </c>
      <c r="IU214" s="6" t="e">
        <f t="shared" si="258"/>
        <v>#REF!</v>
      </c>
      <c r="IV214" s="6" t="e">
        <f t="shared" si="258"/>
        <v>#REF!</v>
      </c>
      <c r="IW214" s="6" t="e">
        <f t="shared" si="258"/>
        <v>#REF!</v>
      </c>
      <c r="IX214" s="6" t="e">
        <f t="shared" si="258"/>
        <v>#REF!</v>
      </c>
      <c r="IY214" s="6" t="e">
        <f t="shared" si="258"/>
        <v>#REF!</v>
      </c>
      <c r="IZ214" s="6" t="e">
        <f t="shared" si="258"/>
        <v>#REF!</v>
      </c>
      <c r="JA214" s="6" t="e">
        <f t="shared" si="258"/>
        <v>#REF!</v>
      </c>
      <c r="JB214" s="6" t="e">
        <f t="shared" si="258"/>
        <v>#REF!</v>
      </c>
      <c r="JC214" s="6" t="e">
        <f t="shared" si="258"/>
        <v>#REF!</v>
      </c>
      <c r="JD214" s="6" t="e">
        <f t="shared" si="258"/>
        <v>#REF!</v>
      </c>
      <c r="JE214" s="6" t="e">
        <f t="shared" si="258"/>
        <v>#REF!</v>
      </c>
      <c r="JF214" s="6" t="e">
        <f t="shared" si="258"/>
        <v>#REF!</v>
      </c>
      <c r="JG214" s="6" t="e">
        <f t="shared" si="258"/>
        <v>#REF!</v>
      </c>
      <c r="JH214" s="6" t="e">
        <f t="shared" si="258"/>
        <v>#REF!</v>
      </c>
      <c r="JI214" s="6" t="e">
        <f t="shared" si="258"/>
        <v>#REF!</v>
      </c>
      <c r="JJ214" s="6" t="e">
        <f t="shared" si="257"/>
        <v>#REF!</v>
      </c>
      <c r="JK214" s="6" t="e">
        <f t="shared" si="257"/>
        <v>#REF!</v>
      </c>
      <c r="JL214" s="6" t="e">
        <f t="shared" si="241"/>
        <v>#REF!</v>
      </c>
      <c r="JM214" s="6" t="e">
        <f t="shared" si="241"/>
        <v>#REF!</v>
      </c>
      <c r="JN214" s="6" t="e">
        <f t="shared" si="241"/>
        <v>#REF!</v>
      </c>
      <c r="JO214" s="6" t="e">
        <f t="shared" si="241"/>
        <v>#REF!</v>
      </c>
      <c r="JP214" s="6" t="e">
        <f t="shared" si="241"/>
        <v>#REF!</v>
      </c>
      <c r="JQ214" s="6" t="e">
        <f t="shared" si="241"/>
        <v>#REF!</v>
      </c>
      <c r="JR214" s="6" t="e">
        <f t="shared" si="241"/>
        <v>#REF!</v>
      </c>
      <c r="JS214" s="6" t="e">
        <f t="shared" si="241"/>
        <v>#REF!</v>
      </c>
    </row>
    <row r="215" spans="1:279" ht="14.5" x14ac:dyDescent="0.35">
      <c r="A215" s="8">
        <v>213</v>
      </c>
      <c r="B215" s="9">
        <v>43358</v>
      </c>
      <c r="C215" s="10">
        <v>405.18</v>
      </c>
      <c r="D215" s="8">
        <f t="shared" si="230"/>
        <v>11.65148148148171</v>
      </c>
      <c r="I215" s="6">
        <v>213</v>
      </c>
      <c r="J215" s="6">
        <f t="shared" si="231"/>
        <v>135.75702071331122</v>
      </c>
      <c r="K215" s="6">
        <f t="shared" si="232"/>
        <v>152.88469849108898</v>
      </c>
      <c r="L215" s="6">
        <f t="shared" si="255"/>
        <v>170.01237626886743</v>
      </c>
      <c r="M215" s="6">
        <f t="shared" si="255"/>
        <v>182.47946145405277</v>
      </c>
      <c r="N215" s="6">
        <f t="shared" si="255"/>
        <v>190.98504293553464</v>
      </c>
      <c r="O215" s="6">
        <f t="shared" si="255"/>
        <v>195.87866515775647</v>
      </c>
      <c r="P215" s="6">
        <f t="shared" si="255"/>
        <v>202.28697997257154</v>
      </c>
      <c r="Q215" s="6">
        <f t="shared" si="255"/>
        <v>207.41363182442348</v>
      </c>
      <c r="R215" s="6">
        <f t="shared" si="255"/>
        <v>207.53014663923818</v>
      </c>
      <c r="S215" s="6">
        <f t="shared" si="255"/>
        <v>198.09244663923798</v>
      </c>
      <c r="T215" s="6">
        <f t="shared" si="255"/>
        <v>178.86750219479342</v>
      </c>
      <c r="U215" s="6">
        <f t="shared" si="255"/>
        <v>164.41966515775599</v>
      </c>
      <c r="V215" s="6">
        <f t="shared" si="255"/>
        <v>167.68207997257122</v>
      </c>
      <c r="W215" s="6">
        <f t="shared" si="255"/>
        <v>185.3923318244232</v>
      </c>
      <c r="X215" s="6">
        <f t="shared" si="255"/>
        <v>202.05395034294213</v>
      </c>
      <c r="Y215" s="6">
        <f t="shared" si="255"/>
        <v>212.4237688614607</v>
      </c>
      <c r="Z215" s="6">
        <f t="shared" si="255"/>
        <v>220.23026145405362</v>
      </c>
      <c r="AA215" s="6">
        <f t="shared" si="255"/>
        <v>226.28903182442389</v>
      </c>
      <c r="AB215" s="6">
        <f t="shared" si="255"/>
        <v>231.99825775035004</v>
      </c>
      <c r="AC215" s="6">
        <f t="shared" si="255"/>
        <v>236.89187997257255</v>
      </c>
      <c r="AD215" s="6">
        <f t="shared" si="255"/>
        <v>236.30930589849834</v>
      </c>
      <c r="AE215" s="6">
        <f t="shared" si="255"/>
        <v>225.47342812072026</v>
      </c>
      <c r="AF215" s="6">
        <f t="shared" si="255"/>
        <v>205.54939478738677</v>
      </c>
      <c r="AG215" s="6">
        <f t="shared" si="255"/>
        <v>188.77126145405313</v>
      </c>
      <c r="AH215" s="6">
        <f t="shared" si="255"/>
        <v>191.917161454053</v>
      </c>
      <c r="AI215" s="6">
        <f t="shared" si="255"/>
        <v>211.25862071331292</v>
      </c>
      <c r="AJ215" s="6">
        <f t="shared" si="255"/>
        <v>229.78447626886856</v>
      </c>
      <c r="AK215" s="6">
        <f t="shared" si="255"/>
        <v>240.1542947873871</v>
      </c>
      <c r="AL215" s="6">
        <f t="shared" si="255"/>
        <v>247.14518367627639</v>
      </c>
      <c r="AM215" s="6">
        <f t="shared" si="255"/>
        <v>252.50486515775773</v>
      </c>
      <c r="AN215" s="6">
        <f t="shared" si="255"/>
        <v>255.88379478738767</v>
      </c>
      <c r="AO215" s="6">
        <f t="shared" si="255"/>
        <v>259.61226886146176</v>
      </c>
      <c r="AP215" s="6">
        <f t="shared" si="255"/>
        <v>261.94256515775794</v>
      </c>
      <c r="AQ215" s="6">
        <f t="shared" si="255"/>
        <v>252.50486515775773</v>
      </c>
      <c r="AR215" s="6">
        <f t="shared" si="255"/>
        <v>232.11477256516474</v>
      </c>
      <c r="AS215" s="6">
        <f t="shared" si="255"/>
        <v>216.96784663923839</v>
      </c>
      <c r="AT215" s="6">
        <f t="shared" si="255"/>
        <v>219.6476873799794</v>
      </c>
      <c r="AU215" s="6">
        <f t="shared" si="255"/>
        <v>236.54233552812775</v>
      </c>
      <c r="AV215" s="6">
        <f t="shared" si="255"/>
        <v>256.93242812072077</v>
      </c>
      <c r="AW215" s="6">
        <f t="shared" si="255"/>
        <v>268.81693923183252</v>
      </c>
      <c r="AX215" s="6">
        <f t="shared" si="255"/>
        <v>275.57479849109177</v>
      </c>
      <c r="AY215" s="6">
        <f t="shared" si="255"/>
        <v>280.93447997257311</v>
      </c>
      <c r="AZ215" s="6">
        <f t="shared" si="255"/>
        <v>286.99325034294401</v>
      </c>
      <c r="BA215" s="6">
        <f t="shared" si="255"/>
        <v>291.8868725651659</v>
      </c>
      <c r="BB215" s="6">
        <f t="shared" si="255"/>
        <v>290.37217997257329</v>
      </c>
      <c r="BC215" s="6">
        <f t="shared" si="255"/>
        <v>278.48766886146217</v>
      </c>
      <c r="BD215" s="6">
        <f t="shared" si="255"/>
        <v>258.0975762688692</v>
      </c>
      <c r="BE215" s="6">
        <f t="shared" si="255"/>
        <v>243.30019478738762</v>
      </c>
      <c r="BF215" s="6">
        <f t="shared" si="255"/>
        <v>245.86352071331325</v>
      </c>
      <c r="BG215" s="6">
        <f t="shared" si="255"/>
        <v>263.45725775035055</v>
      </c>
      <c r="BH215" s="6">
        <f t="shared" si="255"/>
        <v>282.44917256516567</v>
      </c>
      <c r="BI215" s="6">
        <f t="shared" si="255"/>
        <v>294.45019849109218</v>
      </c>
      <c r="BJ215" s="6">
        <f t="shared" si="255"/>
        <v>300.62548367627716</v>
      </c>
      <c r="BK215" s="6">
        <f t="shared" si="255"/>
        <v>304.82001700961075</v>
      </c>
      <c r="BL215" s="6">
        <f t="shared" si="255"/>
        <v>309.71363923183321</v>
      </c>
      <c r="BM215" s="6">
        <f t="shared" si="255"/>
        <v>314.25771700961093</v>
      </c>
      <c r="BN215" s="6">
        <f t="shared" si="255"/>
        <v>313.79165775035142</v>
      </c>
      <c r="BO215" s="6">
        <f t="shared" si="255"/>
        <v>302.72275034294393</v>
      </c>
      <c r="BP215" s="6" t="e">
        <f t="shared" si="255"/>
        <v>#REF!</v>
      </c>
      <c r="BQ215" s="6" t="e">
        <f t="shared" si="255"/>
        <v>#REF!</v>
      </c>
      <c r="BR215" s="6" t="e">
        <f t="shared" si="255"/>
        <v>#REF!</v>
      </c>
      <c r="BS215" s="6" t="e">
        <f t="shared" si="255"/>
        <v>#REF!</v>
      </c>
      <c r="BT215" s="6" t="e">
        <f t="shared" si="255"/>
        <v>#REF!</v>
      </c>
      <c r="BU215" s="6" t="e">
        <f t="shared" si="255"/>
        <v>#REF!</v>
      </c>
      <c r="BV215" s="6" t="e">
        <f t="shared" si="255"/>
        <v>#REF!</v>
      </c>
      <c r="BW215" s="6" t="e">
        <f t="shared" si="255"/>
        <v>#REF!</v>
      </c>
      <c r="BX215" s="6" t="e">
        <f t="shared" si="253"/>
        <v>#REF!</v>
      </c>
      <c r="BY215" s="6" t="e">
        <f t="shared" si="253"/>
        <v>#REF!</v>
      </c>
      <c r="BZ215" s="6" t="e">
        <f t="shared" si="253"/>
        <v>#REF!</v>
      </c>
      <c r="CA215" s="6" t="e">
        <f t="shared" si="253"/>
        <v>#REF!</v>
      </c>
      <c r="CB215" s="6" t="e">
        <f t="shared" si="253"/>
        <v>#REF!</v>
      </c>
      <c r="CC215" s="6" t="e">
        <f t="shared" si="253"/>
        <v>#REF!</v>
      </c>
      <c r="CD215" s="6" t="e">
        <f t="shared" si="253"/>
        <v>#REF!</v>
      </c>
      <c r="CE215" s="6" t="e">
        <f t="shared" si="253"/>
        <v>#REF!</v>
      </c>
      <c r="CF215" s="6" t="e">
        <f t="shared" si="253"/>
        <v>#REF!</v>
      </c>
      <c r="CG215" s="6" t="e">
        <f t="shared" si="253"/>
        <v>#REF!</v>
      </c>
      <c r="CH215" s="6" t="e">
        <f t="shared" si="253"/>
        <v>#REF!</v>
      </c>
      <c r="CI215" s="6" t="e">
        <f t="shared" si="253"/>
        <v>#REF!</v>
      </c>
      <c r="CJ215" s="6" t="e">
        <f t="shared" si="253"/>
        <v>#REF!</v>
      </c>
      <c r="CK215" s="6" t="e">
        <f t="shared" si="253"/>
        <v>#REF!</v>
      </c>
      <c r="CL215" s="6" t="e">
        <f t="shared" si="253"/>
        <v>#REF!</v>
      </c>
      <c r="CM215" s="6" t="e">
        <f t="shared" si="253"/>
        <v>#REF!</v>
      </c>
      <c r="CN215" s="6" t="e">
        <f t="shared" si="253"/>
        <v>#REF!</v>
      </c>
      <c r="CO215" s="6" t="e">
        <f t="shared" si="253"/>
        <v>#REF!</v>
      </c>
      <c r="CP215" s="6" t="e">
        <f t="shared" si="253"/>
        <v>#REF!</v>
      </c>
      <c r="CQ215" s="6" t="e">
        <f t="shared" si="253"/>
        <v>#REF!</v>
      </c>
      <c r="CR215" s="6" t="e">
        <f t="shared" si="253"/>
        <v>#REF!</v>
      </c>
      <c r="CS215" s="6" t="e">
        <f t="shared" si="253"/>
        <v>#REF!</v>
      </c>
      <c r="CT215" s="6" t="e">
        <f t="shared" si="253"/>
        <v>#REF!</v>
      </c>
      <c r="CU215" s="6" t="e">
        <f t="shared" si="253"/>
        <v>#REF!</v>
      </c>
      <c r="CV215" s="6" t="e">
        <f t="shared" si="253"/>
        <v>#REF!</v>
      </c>
      <c r="CW215" s="6" t="e">
        <f t="shared" si="253"/>
        <v>#REF!</v>
      </c>
      <c r="CX215" s="6" t="e">
        <f t="shared" si="253"/>
        <v>#REF!</v>
      </c>
      <c r="CY215" s="6" t="e">
        <f t="shared" si="253"/>
        <v>#REF!</v>
      </c>
      <c r="CZ215" s="6" t="e">
        <f t="shared" si="253"/>
        <v>#REF!</v>
      </c>
      <c r="DA215" s="6" t="e">
        <f t="shared" si="253"/>
        <v>#REF!</v>
      </c>
      <c r="DB215" s="6" t="e">
        <f t="shared" si="253"/>
        <v>#REF!</v>
      </c>
      <c r="DC215" s="6" t="e">
        <f t="shared" si="253"/>
        <v>#REF!</v>
      </c>
      <c r="DD215" s="6" t="e">
        <f t="shared" si="253"/>
        <v>#REF!</v>
      </c>
      <c r="DE215" s="6" t="e">
        <f t="shared" si="253"/>
        <v>#REF!</v>
      </c>
      <c r="DF215" s="6" t="e">
        <f t="shared" si="253"/>
        <v>#REF!</v>
      </c>
      <c r="DG215" s="6" t="e">
        <f t="shared" si="253"/>
        <v>#REF!</v>
      </c>
      <c r="DH215" s="6" t="e">
        <f t="shared" si="253"/>
        <v>#REF!</v>
      </c>
      <c r="DI215" s="6" t="e">
        <f t="shared" si="253"/>
        <v>#REF!</v>
      </c>
      <c r="DJ215" s="6" t="e">
        <f t="shared" si="253"/>
        <v>#REF!</v>
      </c>
      <c r="DK215" s="6" t="e">
        <f t="shared" si="253"/>
        <v>#REF!</v>
      </c>
      <c r="DL215" s="6" t="e">
        <f t="shared" si="253"/>
        <v>#REF!</v>
      </c>
      <c r="DM215" s="6" t="e">
        <f t="shared" si="253"/>
        <v>#REF!</v>
      </c>
      <c r="DN215" s="6" t="e">
        <f t="shared" si="253"/>
        <v>#REF!</v>
      </c>
      <c r="DO215" s="6" t="e">
        <f t="shared" si="253"/>
        <v>#REF!</v>
      </c>
      <c r="DP215" s="6" t="e">
        <f t="shared" si="253"/>
        <v>#REF!</v>
      </c>
      <c r="DQ215" s="6" t="e">
        <f t="shared" si="253"/>
        <v>#REF!</v>
      </c>
      <c r="DR215" s="6" t="e">
        <f t="shared" si="253"/>
        <v>#REF!</v>
      </c>
      <c r="DS215" s="6" t="e">
        <f t="shared" si="253"/>
        <v>#REF!</v>
      </c>
      <c r="DT215" s="6" t="e">
        <f t="shared" si="253"/>
        <v>#REF!</v>
      </c>
      <c r="DU215" s="6" t="e">
        <f t="shared" si="253"/>
        <v>#REF!</v>
      </c>
      <c r="DV215" s="6" t="e">
        <f t="shared" si="253"/>
        <v>#REF!</v>
      </c>
      <c r="DW215" s="6" t="e">
        <f t="shared" si="253"/>
        <v>#REF!</v>
      </c>
      <c r="DX215" s="6" t="e">
        <f t="shared" si="253"/>
        <v>#REF!</v>
      </c>
      <c r="DY215" s="6" t="e">
        <f t="shared" si="253"/>
        <v>#REF!</v>
      </c>
      <c r="DZ215" s="6" t="e">
        <f t="shared" si="253"/>
        <v>#REF!</v>
      </c>
      <c r="EA215" s="6" t="e">
        <f t="shared" si="253"/>
        <v>#REF!</v>
      </c>
      <c r="EB215" s="6" t="e">
        <f t="shared" si="253"/>
        <v>#REF!</v>
      </c>
      <c r="EC215" s="6" t="e">
        <f t="shared" si="253"/>
        <v>#REF!</v>
      </c>
      <c r="ED215" s="6" t="e">
        <f t="shared" si="253"/>
        <v>#REF!</v>
      </c>
      <c r="EE215" s="6" t="e">
        <f t="shared" si="253"/>
        <v>#REF!</v>
      </c>
      <c r="EF215" s="6" t="e">
        <f t="shared" si="253"/>
        <v>#REF!</v>
      </c>
      <c r="EG215" s="6" t="e">
        <f t="shared" si="253"/>
        <v>#REF!</v>
      </c>
      <c r="EH215" s="6" t="e">
        <f t="shared" si="253"/>
        <v>#REF!</v>
      </c>
      <c r="EI215" s="6" t="e">
        <f t="shared" si="256"/>
        <v>#REF!</v>
      </c>
      <c r="EJ215" s="6" t="e">
        <f t="shared" si="256"/>
        <v>#REF!</v>
      </c>
      <c r="EK215" s="6" t="e">
        <f t="shared" si="256"/>
        <v>#REF!</v>
      </c>
      <c r="EL215" s="6" t="e">
        <f t="shared" si="256"/>
        <v>#REF!</v>
      </c>
      <c r="EM215" s="6" t="e">
        <f t="shared" si="256"/>
        <v>#REF!</v>
      </c>
      <c r="EN215" s="6" t="e">
        <f t="shared" si="256"/>
        <v>#REF!</v>
      </c>
      <c r="EO215" s="6" t="e">
        <f t="shared" si="256"/>
        <v>#REF!</v>
      </c>
      <c r="EP215" s="6" t="e">
        <f t="shared" si="256"/>
        <v>#REF!</v>
      </c>
      <c r="EQ215" s="6" t="e">
        <f t="shared" si="256"/>
        <v>#REF!</v>
      </c>
      <c r="ER215" s="6" t="e">
        <f t="shared" si="256"/>
        <v>#REF!</v>
      </c>
      <c r="ES215" s="6" t="e">
        <f t="shared" si="256"/>
        <v>#REF!</v>
      </c>
      <c r="ET215" s="6" t="e">
        <f t="shared" si="256"/>
        <v>#REF!</v>
      </c>
      <c r="EU215" s="6" t="e">
        <f t="shared" si="256"/>
        <v>#REF!</v>
      </c>
      <c r="EV215" s="6" t="e">
        <f t="shared" si="256"/>
        <v>#REF!</v>
      </c>
      <c r="EW215" s="6" t="e">
        <f t="shared" si="256"/>
        <v>#REF!</v>
      </c>
      <c r="EX215" s="6" t="e">
        <f t="shared" si="256"/>
        <v>#REF!</v>
      </c>
      <c r="EY215" s="6" t="e">
        <f t="shared" si="256"/>
        <v>#REF!</v>
      </c>
      <c r="EZ215" s="6" t="e">
        <f t="shared" si="256"/>
        <v>#REF!</v>
      </c>
      <c r="FA215" s="6" t="e">
        <f t="shared" si="256"/>
        <v>#REF!</v>
      </c>
      <c r="FB215" s="6" t="e">
        <f t="shared" si="256"/>
        <v>#REF!</v>
      </c>
      <c r="FC215" s="6" t="e">
        <f t="shared" si="256"/>
        <v>#REF!</v>
      </c>
      <c r="FD215" s="6" t="e">
        <f t="shared" si="256"/>
        <v>#REF!</v>
      </c>
      <c r="FE215" s="6" t="e">
        <f t="shared" si="256"/>
        <v>#REF!</v>
      </c>
      <c r="FF215" s="6" t="e">
        <f t="shared" si="256"/>
        <v>#REF!</v>
      </c>
      <c r="FG215" s="6" t="e">
        <f t="shared" si="256"/>
        <v>#REF!</v>
      </c>
      <c r="FH215" s="6" t="e">
        <f t="shared" si="256"/>
        <v>#REF!</v>
      </c>
      <c r="FI215" s="6" t="e">
        <f t="shared" si="256"/>
        <v>#REF!</v>
      </c>
      <c r="FJ215" s="6" t="e">
        <f t="shared" si="256"/>
        <v>#REF!</v>
      </c>
      <c r="FK215" s="6" t="e">
        <f t="shared" si="256"/>
        <v>#REF!</v>
      </c>
      <c r="FL215" s="6" t="e">
        <f t="shared" si="256"/>
        <v>#REF!</v>
      </c>
      <c r="FM215" s="6" t="e">
        <f t="shared" si="256"/>
        <v>#REF!</v>
      </c>
      <c r="FN215" s="6" t="e">
        <f t="shared" si="256"/>
        <v>#REF!</v>
      </c>
      <c r="FO215" s="6" t="e">
        <f t="shared" si="256"/>
        <v>#REF!</v>
      </c>
      <c r="FP215" s="6" t="e">
        <f t="shared" si="256"/>
        <v>#REF!</v>
      </c>
      <c r="FQ215" s="6" t="e">
        <f t="shared" si="256"/>
        <v>#REF!</v>
      </c>
      <c r="FR215" s="6" t="e">
        <f t="shared" si="256"/>
        <v>#REF!</v>
      </c>
      <c r="FS215" s="6" t="e">
        <f t="shared" si="256"/>
        <v>#REF!</v>
      </c>
      <c r="FT215" s="6" t="e">
        <f t="shared" si="256"/>
        <v>#REF!</v>
      </c>
      <c r="FU215" s="6" t="e">
        <f t="shared" si="256"/>
        <v>#REF!</v>
      </c>
      <c r="FV215" s="6" t="e">
        <f t="shared" si="256"/>
        <v>#REF!</v>
      </c>
      <c r="FW215" s="6" t="e">
        <f t="shared" si="256"/>
        <v>#REF!</v>
      </c>
      <c r="FX215" s="6" t="e">
        <f t="shared" si="256"/>
        <v>#REF!</v>
      </c>
      <c r="FY215" s="6" t="e">
        <f t="shared" si="256"/>
        <v>#REF!</v>
      </c>
      <c r="FZ215" s="6" t="e">
        <f t="shared" si="256"/>
        <v>#REF!</v>
      </c>
      <c r="GA215" s="6" t="e">
        <f t="shared" si="256"/>
        <v>#REF!</v>
      </c>
      <c r="GB215" s="6" t="e">
        <f t="shared" si="256"/>
        <v>#REF!</v>
      </c>
      <c r="GC215" s="6" t="e">
        <f t="shared" si="256"/>
        <v>#REF!</v>
      </c>
      <c r="GD215" s="6" t="e">
        <f t="shared" si="256"/>
        <v>#REF!</v>
      </c>
      <c r="GE215" s="6" t="e">
        <f t="shared" si="256"/>
        <v>#REF!</v>
      </c>
      <c r="GF215" s="6" t="e">
        <f t="shared" si="256"/>
        <v>#REF!</v>
      </c>
      <c r="GG215" s="6" t="e">
        <f t="shared" si="256"/>
        <v>#REF!</v>
      </c>
      <c r="GH215" s="6" t="e">
        <f t="shared" si="256"/>
        <v>#REF!</v>
      </c>
      <c r="GI215" s="6" t="e">
        <f t="shared" si="256"/>
        <v>#REF!</v>
      </c>
      <c r="GJ215" s="6" t="e">
        <f t="shared" si="256"/>
        <v>#REF!</v>
      </c>
      <c r="GK215" s="6" t="e">
        <f t="shared" si="256"/>
        <v>#REF!</v>
      </c>
      <c r="GL215" s="6" t="e">
        <f t="shared" si="256"/>
        <v>#REF!</v>
      </c>
      <c r="GM215" s="6" t="e">
        <f t="shared" si="256"/>
        <v>#REF!</v>
      </c>
      <c r="GN215" s="6" t="e">
        <f t="shared" si="256"/>
        <v>#REF!</v>
      </c>
      <c r="GO215" s="6" t="e">
        <f t="shared" si="256"/>
        <v>#REF!</v>
      </c>
      <c r="GP215" s="6" t="e">
        <f t="shared" si="256"/>
        <v>#REF!</v>
      </c>
      <c r="GQ215" s="6" t="e">
        <f t="shared" si="256"/>
        <v>#REF!</v>
      </c>
      <c r="GR215" s="6" t="e">
        <f t="shared" si="256"/>
        <v>#REF!</v>
      </c>
      <c r="GS215" s="6" t="e">
        <f t="shared" si="256"/>
        <v>#REF!</v>
      </c>
      <c r="GT215" s="6" t="e">
        <f t="shared" si="256"/>
        <v>#REF!</v>
      </c>
      <c r="GU215" s="6" t="e">
        <f t="shared" si="254"/>
        <v>#REF!</v>
      </c>
      <c r="GV215" s="6" t="e">
        <f t="shared" si="252"/>
        <v>#REF!</v>
      </c>
      <c r="GW215" s="6" t="e">
        <f t="shared" si="252"/>
        <v>#REF!</v>
      </c>
      <c r="GX215" s="6" t="e">
        <f t="shared" si="258"/>
        <v>#REF!</v>
      </c>
      <c r="GY215" s="6" t="e">
        <f t="shared" si="258"/>
        <v>#REF!</v>
      </c>
      <c r="GZ215" s="6" t="e">
        <f t="shared" si="258"/>
        <v>#REF!</v>
      </c>
      <c r="HA215" s="6" t="e">
        <f t="shared" si="258"/>
        <v>#REF!</v>
      </c>
      <c r="HB215" s="6" t="e">
        <f t="shared" si="258"/>
        <v>#REF!</v>
      </c>
      <c r="HC215" s="6" t="e">
        <f t="shared" si="258"/>
        <v>#REF!</v>
      </c>
      <c r="HD215" s="6" t="e">
        <f t="shared" si="258"/>
        <v>#REF!</v>
      </c>
      <c r="HE215" s="6" t="e">
        <f t="shared" si="258"/>
        <v>#REF!</v>
      </c>
      <c r="HF215" s="6" t="e">
        <f t="shared" si="258"/>
        <v>#REF!</v>
      </c>
      <c r="HG215" s="6" t="e">
        <f t="shared" si="258"/>
        <v>#REF!</v>
      </c>
      <c r="HH215" s="6" t="e">
        <f t="shared" si="258"/>
        <v>#REF!</v>
      </c>
      <c r="HI215" s="6" t="e">
        <f t="shared" si="258"/>
        <v>#REF!</v>
      </c>
      <c r="HJ215" s="6" t="e">
        <f t="shared" si="258"/>
        <v>#REF!</v>
      </c>
      <c r="HK215" s="6" t="e">
        <f t="shared" si="258"/>
        <v>#REF!</v>
      </c>
      <c r="HL215" s="6" t="e">
        <f t="shared" si="258"/>
        <v>#REF!</v>
      </c>
      <c r="HM215" s="6" t="e">
        <f t="shared" si="258"/>
        <v>#REF!</v>
      </c>
      <c r="HN215" s="6" t="e">
        <f t="shared" si="258"/>
        <v>#REF!</v>
      </c>
      <c r="HO215" s="6" t="e">
        <f t="shared" si="258"/>
        <v>#REF!</v>
      </c>
      <c r="HP215" s="6" t="e">
        <f t="shared" si="258"/>
        <v>#REF!</v>
      </c>
      <c r="HQ215" s="6" t="e">
        <f t="shared" si="258"/>
        <v>#REF!</v>
      </c>
      <c r="HR215" s="6" t="e">
        <f t="shared" si="258"/>
        <v>#REF!</v>
      </c>
      <c r="HS215" s="6" t="e">
        <f t="shared" si="258"/>
        <v>#REF!</v>
      </c>
      <c r="HT215" s="6" t="e">
        <f t="shared" si="258"/>
        <v>#REF!</v>
      </c>
      <c r="HU215" s="6" t="e">
        <f t="shared" si="258"/>
        <v>#REF!</v>
      </c>
      <c r="HV215" s="6" t="e">
        <f t="shared" si="258"/>
        <v>#REF!</v>
      </c>
      <c r="HW215" s="6" t="e">
        <f t="shared" si="258"/>
        <v>#REF!</v>
      </c>
      <c r="HX215" s="6" t="e">
        <f t="shared" si="258"/>
        <v>#REF!</v>
      </c>
      <c r="HY215" s="6" t="e">
        <f t="shared" si="258"/>
        <v>#REF!</v>
      </c>
      <c r="HZ215" s="6" t="e">
        <f t="shared" si="258"/>
        <v>#REF!</v>
      </c>
      <c r="IA215" s="6" t="e">
        <f t="shared" si="258"/>
        <v>#REF!</v>
      </c>
      <c r="IB215" s="6" t="e">
        <f t="shared" si="258"/>
        <v>#REF!</v>
      </c>
      <c r="IC215" s="6" t="e">
        <f t="shared" si="258"/>
        <v>#REF!</v>
      </c>
      <c r="ID215" s="6" t="e">
        <f t="shared" si="258"/>
        <v>#REF!</v>
      </c>
      <c r="IE215" s="6" t="e">
        <f t="shared" si="258"/>
        <v>#REF!</v>
      </c>
      <c r="IF215" s="6" t="e">
        <f t="shared" si="258"/>
        <v>#REF!</v>
      </c>
      <c r="IG215" s="6" t="e">
        <f t="shared" si="258"/>
        <v>#REF!</v>
      </c>
      <c r="IH215" s="6" t="e">
        <f t="shared" si="258"/>
        <v>#REF!</v>
      </c>
      <c r="II215" s="6" t="e">
        <f t="shared" si="258"/>
        <v>#REF!</v>
      </c>
      <c r="IJ215" s="6" t="e">
        <f t="shared" si="258"/>
        <v>#REF!</v>
      </c>
      <c r="IK215" s="6" t="e">
        <f t="shared" si="258"/>
        <v>#REF!</v>
      </c>
      <c r="IL215" s="6" t="e">
        <f t="shared" si="258"/>
        <v>#REF!</v>
      </c>
      <c r="IM215" s="6" t="e">
        <f t="shared" si="258"/>
        <v>#REF!</v>
      </c>
      <c r="IN215" s="6" t="e">
        <f t="shared" si="258"/>
        <v>#REF!</v>
      </c>
      <c r="IO215" s="6" t="e">
        <f t="shared" si="258"/>
        <v>#REF!</v>
      </c>
      <c r="IP215" s="6" t="e">
        <f t="shared" si="258"/>
        <v>#REF!</v>
      </c>
      <c r="IQ215" s="6" t="e">
        <f t="shared" si="258"/>
        <v>#REF!</v>
      </c>
      <c r="IR215" s="6" t="e">
        <f t="shared" si="258"/>
        <v>#REF!</v>
      </c>
      <c r="IS215" s="6" t="e">
        <f t="shared" si="258"/>
        <v>#REF!</v>
      </c>
      <c r="IT215" s="6" t="e">
        <f t="shared" si="258"/>
        <v>#REF!</v>
      </c>
      <c r="IU215" s="6" t="e">
        <f t="shared" si="258"/>
        <v>#REF!</v>
      </c>
      <c r="IV215" s="6" t="e">
        <f t="shared" si="258"/>
        <v>#REF!</v>
      </c>
      <c r="IW215" s="6" t="e">
        <f t="shared" si="258"/>
        <v>#REF!</v>
      </c>
      <c r="IX215" s="6" t="e">
        <f t="shared" si="258"/>
        <v>#REF!</v>
      </c>
      <c r="IY215" s="6" t="e">
        <f t="shared" si="258"/>
        <v>#REF!</v>
      </c>
      <c r="IZ215" s="6" t="e">
        <f t="shared" si="258"/>
        <v>#REF!</v>
      </c>
      <c r="JA215" s="6" t="e">
        <f t="shared" si="258"/>
        <v>#REF!</v>
      </c>
      <c r="JB215" s="6" t="e">
        <f t="shared" si="258"/>
        <v>#REF!</v>
      </c>
      <c r="JC215" s="6" t="e">
        <f t="shared" si="258"/>
        <v>#REF!</v>
      </c>
      <c r="JD215" s="6" t="e">
        <f t="shared" si="258"/>
        <v>#REF!</v>
      </c>
      <c r="JE215" s="6" t="e">
        <f t="shared" si="258"/>
        <v>#REF!</v>
      </c>
      <c r="JF215" s="6" t="e">
        <f t="shared" si="258"/>
        <v>#REF!</v>
      </c>
      <c r="JG215" s="6" t="e">
        <f t="shared" si="258"/>
        <v>#REF!</v>
      </c>
      <c r="JH215" s="6" t="e">
        <f t="shared" si="258"/>
        <v>#REF!</v>
      </c>
      <c r="JI215" s="6" t="e">
        <f t="shared" si="258"/>
        <v>#REF!</v>
      </c>
      <c r="JJ215" s="6" t="e">
        <f t="shared" si="257"/>
        <v>#REF!</v>
      </c>
      <c r="JK215" s="6" t="e">
        <f t="shared" si="257"/>
        <v>#REF!</v>
      </c>
      <c r="JL215" s="6" t="e">
        <f t="shared" si="241"/>
        <v>#REF!</v>
      </c>
      <c r="JM215" s="6" t="e">
        <f t="shared" si="241"/>
        <v>#REF!</v>
      </c>
      <c r="JN215" s="6" t="e">
        <f t="shared" si="241"/>
        <v>#REF!</v>
      </c>
      <c r="JO215" s="6" t="e">
        <f t="shared" si="241"/>
        <v>#REF!</v>
      </c>
      <c r="JP215" s="6" t="e">
        <f t="shared" si="241"/>
        <v>#REF!</v>
      </c>
      <c r="JQ215" s="6" t="e">
        <f t="shared" si="241"/>
        <v>#REF!</v>
      </c>
      <c r="JR215" s="6" t="e">
        <f t="shared" si="241"/>
        <v>#REF!</v>
      </c>
      <c r="JS215" s="6" t="e">
        <f t="shared" si="241"/>
        <v>#REF!</v>
      </c>
    </row>
    <row r="216" spans="1:279" ht="14.5" x14ac:dyDescent="0.35">
      <c r="A216" s="8">
        <v>214</v>
      </c>
      <c r="B216" s="9">
        <v>43388</v>
      </c>
      <c r="C216" s="10">
        <v>406.65</v>
      </c>
      <c r="D216" s="8">
        <f t="shared" si="230"/>
        <v>13.12148148148168</v>
      </c>
      <c r="I216" s="6">
        <v>214</v>
      </c>
      <c r="J216" s="6">
        <f t="shared" si="231"/>
        <v>172.17327626886669</v>
      </c>
      <c r="K216" s="6">
        <f t="shared" si="232"/>
        <v>191.4618540466451</v>
      </c>
      <c r="L216" s="6">
        <f t="shared" si="255"/>
        <v>205.50183923183042</v>
      </c>
      <c r="M216" s="6">
        <f t="shared" si="255"/>
        <v>215.08052071331227</v>
      </c>
      <c r="N216" s="6">
        <f t="shared" si="255"/>
        <v>220.59154293553405</v>
      </c>
      <c r="O216" s="6">
        <f t="shared" si="255"/>
        <v>227.80835775034913</v>
      </c>
      <c r="P216" s="6">
        <f t="shared" si="255"/>
        <v>233.58180960220102</v>
      </c>
      <c r="Q216" s="6">
        <f t="shared" si="255"/>
        <v>233.71302441701573</v>
      </c>
      <c r="R216" s="6">
        <f t="shared" si="255"/>
        <v>223.08462441701553</v>
      </c>
      <c r="S216" s="6">
        <f t="shared" si="255"/>
        <v>201.43417997257106</v>
      </c>
      <c r="T216" s="6">
        <f t="shared" si="255"/>
        <v>185.16354293553366</v>
      </c>
      <c r="U216" s="6">
        <f t="shared" si="255"/>
        <v>188.83755775034891</v>
      </c>
      <c r="V216" s="6">
        <f t="shared" si="255"/>
        <v>208.78220960220082</v>
      </c>
      <c r="W216" s="6">
        <f t="shared" si="255"/>
        <v>227.54592812071974</v>
      </c>
      <c r="X216" s="6">
        <f t="shared" si="255"/>
        <v>239.22404663923825</v>
      </c>
      <c r="Y216" s="6">
        <f t="shared" si="255"/>
        <v>248.01543923183118</v>
      </c>
      <c r="Z216" s="6">
        <f t="shared" si="255"/>
        <v>254.83860960220142</v>
      </c>
      <c r="AA216" s="6">
        <f t="shared" si="255"/>
        <v>261.26813552812757</v>
      </c>
      <c r="AB216" s="6">
        <f t="shared" si="255"/>
        <v>266.77915775035007</v>
      </c>
      <c r="AC216" s="6">
        <f t="shared" si="255"/>
        <v>266.12308367627583</v>
      </c>
      <c r="AD216" s="6">
        <f t="shared" si="255"/>
        <v>253.92010589849778</v>
      </c>
      <c r="AE216" s="6">
        <f t="shared" si="255"/>
        <v>231.48237256516438</v>
      </c>
      <c r="AF216" s="6">
        <f t="shared" si="255"/>
        <v>212.58743923183079</v>
      </c>
      <c r="AG216" s="6">
        <f t="shared" si="255"/>
        <v>216.13023923183061</v>
      </c>
      <c r="AH216" s="6">
        <f t="shared" si="255"/>
        <v>237.91189849109051</v>
      </c>
      <c r="AI216" s="6">
        <f t="shared" si="255"/>
        <v>258.77505404664606</v>
      </c>
      <c r="AJ216" s="6">
        <f t="shared" si="255"/>
        <v>270.45317256516461</v>
      </c>
      <c r="AK216" s="6">
        <f t="shared" si="255"/>
        <v>278.3260614540539</v>
      </c>
      <c r="AL216" s="6">
        <f t="shared" si="255"/>
        <v>284.36194293553518</v>
      </c>
      <c r="AM216" s="6">
        <f t="shared" si="255"/>
        <v>288.16717256516517</v>
      </c>
      <c r="AN216" s="6">
        <f t="shared" si="255"/>
        <v>292.36604663923919</v>
      </c>
      <c r="AO216" s="6">
        <f t="shared" si="255"/>
        <v>294.99034293553541</v>
      </c>
      <c r="AP216" s="6">
        <f t="shared" si="255"/>
        <v>284.36194293553518</v>
      </c>
      <c r="AQ216" s="6">
        <f t="shared" si="255"/>
        <v>261.39935034294223</v>
      </c>
      <c r="AR216" s="6">
        <f t="shared" si="255"/>
        <v>244.34142441701593</v>
      </c>
      <c r="AS216" s="6">
        <f t="shared" si="255"/>
        <v>247.35936515775694</v>
      </c>
      <c r="AT216" s="6">
        <f t="shared" si="255"/>
        <v>266.38551330590525</v>
      </c>
      <c r="AU216" s="6">
        <f t="shared" si="255"/>
        <v>289.34810589849815</v>
      </c>
      <c r="AV216" s="6">
        <f t="shared" si="255"/>
        <v>302.73201700960999</v>
      </c>
      <c r="AW216" s="6">
        <f t="shared" si="255"/>
        <v>310.34247626886918</v>
      </c>
      <c r="AX216" s="6">
        <f t="shared" si="255"/>
        <v>316.37835775035046</v>
      </c>
      <c r="AY216" s="6">
        <f t="shared" si="255"/>
        <v>323.20152812072143</v>
      </c>
      <c r="AZ216" s="6">
        <f t="shared" si="255"/>
        <v>328.71255034294319</v>
      </c>
      <c r="BA216" s="6">
        <f t="shared" si="255"/>
        <v>327.00675775035063</v>
      </c>
      <c r="BB216" s="6">
        <f t="shared" si="255"/>
        <v>313.62284663923958</v>
      </c>
      <c r="BC216" s="6">
        <f t="shared" si="255"/>
        <v>290.66025404664663</v>
      </c>
      <c r="BD216" s="6">
        <f t="shared" si="255"/>
        <v>273.99597256516512</v>
      </c>
      <c r="BE216" s="6">
        <f t="shared" si="255"/>
        <v>276.88269849109071</v>
      </c>
      <c r="BF216" s="6">
        <f t="shared" si="255"/>
        <v>296.69613552812797</v>
      </c>
      <c r="BG216" s="6">
        <f t="shared" si="255"/>
        <v>318.08415034294302</v>
      </c>
      <c r="BH216" s="6">
        <f t="shared" si="255"/>
        <v>331.59927626886952</v>
      </c>
      <c r="BI216" s="6">
        <f t="shared" si="255"/>
        <v>338.55366145405446</v>
      </c>
      <c r="BJ216" s="6">
        <f t="shared" si="255"/>
        <v>343.27739478738806</v>
      </c>
      <c r="BK216" s="6">
        <f t="shared" si="255"/>
        <v>348.78841700961055</v>
      </c>
      <c r="BL216" s="6">
        <f t="shared" si="255"/>
        <v>353.90579478738823</v>
      </c>
      <c r="BM216" s="6">
        <f t="shared" si="255"/>
        <v>353.3809355281287</v>
      </c>
      <c r="BN216" s="6">
        <f t="shared" si="255"/>
        <v>340.91552812072126</v>
      </c>
      <c r="BO216" s="6" t="e">
        <f t="shared" si="255"/>
        <v>#REF!</v>
      </c>
      <c r="BP216" s="6" t="e">
        <f t="shared" si="255"/>
        <v>#REF!</v>
      </c>
      <c r="BQ216" s="6" t="e">
        <f t="shared" si="255"/>
        <v>#REF!</v>
      </c>
      <c r="BR216" s="6" t="e">
        <f t="shared" si="255"/>
        <v>#REF!</v>
      </c>
      <c r="BS216" s="6" t="e">
        <f t="shared" si="255"/>
        <v>#REF!</v>
      </c>
      <c r="BT216" s="6" t="e">
        <f t="shared" si="255"/>
        <v>#REF!</v>
      </c>
      <c r="BU216" s="6" t="e">
        <f t="shared" si="255"/>
        <v>#REF!</v>
      </c>
      <c r="BV216" s="6" t="e">
        <f t="shared" si="255"/>
        <v>#REF!</v>
      </c>
      <c r="BW216" s="6" t="e">
        <f t="shared" ref="BW216:EH219" si="259">INDEX($D$3:$D$272,$I216,1)*INDEX($D$3:$D$272,$I216+BW$2,1)</f>
        <v>#REF!</v>
      </c>
      <c r="BX216" s="6" t="e">
        <f t="shared" si="259"/>
        <v>#REF!</v>
      </c>
      <c r="BY216" s="6" t="e">
        <f t="shared" si="259"/>
        <v>#REF!</v>
      </c>
      <c r="BZ216" s="6" t="e">
        <f t="shared" si="259"/>
        <v>#REF!</v>
      </c>
      <c r="CA216" s="6" t="e">
        <f t="shared" si="259"/>
        <v>#REF!</v>
      </c>
      <c r="CB216" s="6" t="e">
        <f t="shared" si="259"/>
        <v>#REF!</v>
      </c>
      <c r="CC216" s="6" t="e">
        <f t="shared" si="259"/>
        <v>#REF!</v>
      </c>
      <c r="CD216" s="6" t="e">
        <f t="shared" si="259"/>
        <v>#REF!</v>
      </c>
      <c r="CE216" s="6" t="e">
        <f t="shared" si="259"/>
        <v>#REF!</v>
      </c>
      <c r="CF216" s="6" t="e">
        <f t="shared" si="259"/>
        <v>#REF!</v>
      </c>
      <c r="CG216" s="6" t="e">
        <f t="shared" si="259"/>
        <v>#REF!</v>
      </c>
      <c r="CH216" s="6" t="e">
        <f t="shared" si="259"/>
        <v>#REF!</v>
      </c>
      <c r="CI216" s="6" t="e">
        <f t="shared" si="259"/>
        <v>#REF!</v>
      </c>
      <c r="CJ216" s="6" t="e">
        <f t="shared" si="259"/>
        <v>#REF!</v>
      </c>
      <c r="CK216" s="6" t="e">
        <f t="shared" si="259"/>
        <v>#REF!</v>
      </c>
      <c r="CL216" s="6" t="e">
        <f t="shared" si="259"/>
        <v>#REF!</v>
      </c>
      <c r="CM216" s="6" t="e">
        <f t="shared" si="259"/>
        <v>#REF!</v>
      </c>
      <c r="CN216" s="6" t="e">
        <f t="shared" si="259"/>
        <v>#REF!</v>
      </c>
      <c r="CO216" s="6" t="e">
        <f t="shared" si="259"/>
        <v>#REF!</v>
      </c>
      <c r="CP216" s="6" t="e">
        <f t="shared" si="259"/>
        <v>#REF!</v>
      </c>
      <c r="CQ216" s="6" t="e">
        <f t="shared" si="259"/>
        <v>#REF!</v>
      </c>
      <c r="CR216" s="6" t="e">
        <f t="shared" si="259"/>
        <v>#REF!</v>
      </c>
      <c r="CS216" s="6" t="e">
        <f t="shared" si="259"/>
        <v>#REF!</v>
      </c>
      <c r="CT216" s="6" t="e">
        <f t="shared" si="259"/>
        <v>#REF!</v>
      </c>
      <c r="CU216" s="6" t="e">
        <f t="shared" si="259"/>
        <v>#REF!</v>
      </c>
      <c r="CV216" s="6" t="e">
        <f t="shared" si="259"/>
        <v>#REF!</v>
      </c>
      <c r="CW216" s="6" t="e">
        <f t="shared" si="259"/>
        <v>#REF!</v>
      </c>
      <c r="CX216" s="6" t="e">
        <f t="shared" si="259"/>
        <v>#REF!</v>
      </c>
      <c r="CY216" s="6" t="e">
        <f t="shared" si="259"/>
        <v>#REF!</v>
      </c>
      <c r="CZ216" s="6" t="e">
        <f t="shared" si="259"/>
        <v>#REF!</v>
      </c>
      <c r="DA216" s="6" t="e">
        <f t="shared" si="259"/>
        <v>#REF!</v>
      </c>
      <c r="DB216" s="6" t="e">
        <f t="shared" si="259"/>
        <v>#REF!</v>
      </c>
      <c r="DC216" s="6" t="e">
        <f t="shared" si="259"/>
        <v>#REF!</v>
      </c>
      <c r="DD216" s="6" t="e">
        <f t="shared" si="259"/>
        <v>#REF!</v>
      </c>
      <c r="DE216" s="6" t="e">
        <f t="shared" si="259"/>
        <v>#REF!</v>
      </c>
      <c r="DF216" s="6" t="e">
        <f t="shared" si="259"/>
        <v>#REF!</v>
      </c>
      <c r="DG216" s="6" t="e">
        <f t="shared" si="259"/>
        <v>#REF!</v>
      </c>
      <c r="DH216" s="6" t="e">
        <f t="shared" si="259"/>
        <v>#REF!</v>
      </c>
      <c r="DI216" s="6" t="e">
        <f t="shared" si="259"/>
        <v>#REF!</v>
      </c>
      <c r="DJ216" s="6" t="e">
        <f t="shared" si="259"/>
        <v>#REF!</v>
      </c>
      <c r="DK216" s="6" t="e">
        <f t="shared" si="259"/>
        <v>#REF!</v>
      </c>
      <c r="DL216" s="6" t="e">
        <f t="shared" si="259"/>
        <v>#REF!</v>
      </c>
      <c r="DM216" s="6" t="e">
        <f t="shared" si="259"/>
        <v>#REF!</v>
      </c>
      <c r="DN216" s="6" t="e">
        <f t="shared" si="259"/>
        <v>#REF!</v>
      </c>
      <c r="DO216" s="6" t="e">
        <f t="shared" si="259"/>
        <v>#REF!</v>
      </c>
      <c r="DP216" s="6" t="e">
        <f t="shared" si="259"/>
        <v>#REF!</v>
      </c>
      <c r="DQ216" s="6" t="e">
        <f t="shared" si="259"/>
        <v>#REF!</v>
      </c>
      <c r="DR216" s="6" t="e">
        <f t="shared" si="259"/>
        <v>#REF!</v>
      </c>
      <c r="DS216" s="6" t="e">
        <f t="shared" si="259"/>
        <v>#REF!</v>
      </c>
      <c r="DT216" s="6" t="e">
        <f t="shared" si="259"/>
        <v>#REF!</v>
      </c>
      <c r="DU216" s="6" t="e">
        <f t="shared" si="259"/>
        <v>#REF!</v>
      </c>
      <c r="DV216" s="6" t="e">
        <f t="shared" si="259"/>
        <v>#REF!</v>
      </c>
      <c r="DW216" s="6" t="e">
        <f t="shared" si="259"/>
        <v>#REF!</v>
      </c>
      <c r="DX216" s="6" t="e">
        <f t="shared" si="259"/>
        <v>#REF!</v>
      </c>
      <c r="DY216" s="6" t="e">
        <f t="shared" si="259"/>
        <v>#REF!</v>
      </c>
      <c r="DZ216" s="6" t="e">
        <f t="shared" si="259"/>
        <v>#REF!</v>
      </c>
      <c r="EA216" s="6" t="e">
        <f t="shared" si="259"/>
        <v>#REF!</v>
      </c>
      <c r="EB216" s="6" t="e">
        <f t="shared" si="259"/>
        <v>#REF!</v>
      </c>
      <c r="EC216" s="6" t="e">
        <f t="shared" si="259"/>
        <v>#REF!</v>
      </c>
      <c r="ED216" s="6" t="e">
        <f t="shared" si="259"/>
        <v>#REF!</v>
      </c>
      <c r="EE216" s="6" t="e">
        <f t="shared" si="259"/>
        <v>#REF!</v>
      </c>
      <c r="EF216" s="6" t="e">
        <f t="shared" si="259"/>
        <v>#REF!</v>
      </c>
      <c r="EG216" s="6" t="e">
        <f t="shared" si="259"/>
        <v>#REF!</v>
      </c>
      <c r="EH216" s="6" t="e">
        <f t="shared" si="259"/>
        <v>#REF!</v>
      </c>
      <c r="EI216" s="6" t="e">
        <f t="shared" si="256"/>
        <v>#REF!</v>
      </c>
      <c r="EJ216" s="6" t="e">
        <f t="shared" si="256"/>
        <v>#REF!</v>
      </c>
      <c r="EK216" s="6" t="e">
        <f t="shared" si="256"/>
        <v>#REF!</v>
      </c>
      <c r="EL216" s="6" t="e">
        <f t="shared" si="256"/>
        <v>#REF!</v>
      </c>
      <c r="EM216" s="6" t="e">
        <f t="shared" si="256"/>
        <v>#REF!</v>
      </c>
      <c r="EN216" s="6" t="e">
        <f t="shared" si="256"/>
        <v>#REF!</v>
      </c>
      <c r="EO216" s="6" t="e">
        <f t="shared" si="256"/>
        <v>#REF!</v>
      </c>
      <c r="EP216" s="6" t="e">
        <f t="shared" si="256"/>
        <v>#REF!</v>
      </c>
      <c r="EQ216" s="6" t="e">
        <f t="shared" si="256"/>
        <v>#REF!</v>
      </c>
      <c r="ER216" s="6" t="e">
        <f t="shared" si="256"/>
        <v>#REF!</v>
      </c>
      <c r="ES216" s="6" t="e">
        <f t="shared" si="256"/>
        <v>#REF!</v>
      </c>
      <c r="ET216" s="6" t="e">
        <f t="shared" si="256"/>
        <v>#REF!</v>
      </c>
      <c r="EU216" s="6" t="e">
        <f t="shared" si="256"/>
        <v>#REF!</v>
      </c>
      <c r="EV216" s="6" t="e">
        <f t="shared" si="256"/>
        <v>#REF!</v>
      </c>
      <c r="EW216" s="6" t="e">
        <f t="shared" si="256"/>
        <v>#REF!</v>
      </c>
      <c r="EX216" s="6" t="e">
        <f t="shared" si="256"/>
        <v>#REF!</v>
      </c>
      <c r="EY216" s="6" t="e">
        <f t="shared" si="256"/>
        <v>#REF!</v>
      </c>
      <c r="EZ216" s="6" t="e">
        <f t="shared" si="256"/>
        <v>#REF!</v>
      </c>
      <c r="FA216" s="6" t="e">
        <f t="shared" si="256"/>
        <v>#REF!</v>
      </c>
      <c r="FB216" s="6" t="e">
        <f t="shared" si="256"/>
        <v>#REF!</v>
      </c>
      <c r="FC216" s="6" t="e">
        <f t="shared" si="256"/>
        <v>#REF!</v>
      </c>
      <c r="FD216" s="6" t="e">
        <f t="shared" si="256"/>
        <v>#REF!</v>
      </c>
      <c r="FE216" s="6" t="e">
        <f t="shared" si="256"/>
        <v>#REF!</v>
      </c>
      <c r="FF216" s="6" t="e">
        <f t="shared" si="256"/>
        <v>#REF!</v>
      </c>
      <c r="FG216" s="6" t="e">
        <f t="shared" si="256"/>
        <v>#REF!</v>
      </c>
      <c r="FH216" s="6" t="e">
        <f t="shared" si="256"/>
        <v>#REF!</v>
      </c>
      <c r="FI216" s="6" t="e">
        <f t="shared" si="256"/>
        <v>#REF!</v>
      </c>
      <c r="FJ216" s="6" t="e">
        <f t="shared" si="256"/>
        <v>#REF!</v>
      </c>
      <c r="FK216" s="6" t="e">
        <f t="shared" si="256"/>
        <v>#REF!</v>
      </c>
      <c r="FL216" s="6" t="e">
        <f t="shared" si="256"/>
        <v>#REF!</v>
      </c>
      <c r="FM216" s="6" t="e">
        <f t="shared" si="256"/>
        <v>#REF!</v>
      </c>
      <c r="FN216" s="6" t="e">
        <f t="shared" si="256"/>
        <v>#REF!</v>
      </c>
      <c r="FO216" s="6" t="e">
        <f t="shared" si="256"/>
        <v>#REF!</v>
      </c>
      <c r="FP216" s="6" t="e">
        <f t="shared" si="256"/>
        <v>#REF!</v>
      </c>
      <c r="FQ216" s="6" t="e">
        <f t="shared" si="256"/>
        <v>#REF!</v>
      </c>
      <c r="FR216" s="6" t="e">
        <f t="shared" si="256"/>
        <v>#REF!</v>
      </c>
      <c r="FS216" s="6" t="e">
        <f t="shared" si="256"/>
        <v>#REF!</v>
      </c>
      <c r="FT216" s="6" t="e">
        <f t="shared" si="256"/>
        <v>#REF!</v>
      </c>
      <c r="FU216" s="6" t="e">
        <f t="shared" si="256"/>
        <v>#REF!</v>
      </c>
      <c r="FV216" s="6" t="e">
        <f t="shared" si="256"/>
        <v>#REF!</v>
      </c>
      <c r="FW216" s="6" t="e">
        <f t="shared" si="256"/>
        <v>#REF!</v>
      </c>
      <c r="FX216" s="6" t="e">
        <f t="shared" si="256"/>
        <v>#REF!</v>
      </c>
      <c r="FY216" s="6" t="e">
        <f t="shared" si="256"/>
        <v>#REF!</v>
      </c>
      <c r="FZ216" s="6" t="e">
        <f t="shared" si="256"/>
        <v>#REF!</v>
      </c>
      <c r="GA216" s="6" t="e">
        <f t="shared" si="256"/>
        <v>#REF!</v>
      </c>
      <c r="GB216" s="6" t="e">
        <f t="shared" si="256"/>
        <v>#REF!</v>
      </c>
      <c r="GC216" s="6" t="e">
        <f t="shared" si="256"/>
        <v>#REF!</v>
      </c>
      <c r="GD216" s="6" t="e">
        <f t="shared" si="256"/>
        <v>#REF!</v>
      </c>
      <c r="GE216" s="6" t="e">
        <f t="shared" si="256"/>
        <v>#REF!</v>
      </c>
      <c r="GF216" s="6" t="e">
        <f t="shared" si="256"/>
        <v>#REF!</v>
      </c>
      <c r="GG216" s="6" t="e">
        <f t="shared" si="256"/>
        <v>#REF!</v>
      </c>
      <c r="GH216" s="6" t="e">
        <f t="shared" si="256"/>
        <v>#REF!</v>
      </c>
      <c r="GI216" s="6" t="e">
        <f t="shared" si="256"/>
        <v>#REF!</v>
      </c>
      <c r="GJ216" s="6" t="e">
        <f t="shared" si="256"/>
        <v>#REF!</v>
      </c>
      <c r="GK216" s="6" t="e">
        <f t="shared" si="256"/>
        <v>#REF!</v>
      </c>
      <c r="GL216" s="6" t="e">
        <f t="shared" si="256"/>
        <v>#REF!</v>
      </c>
      <c r="GM216" s="6" t="e">
        <f t="shared" si="256"/>
        <v>#REF!</v>
      </c>
      <c r="GN216" s="6" t="e">
        <f t="shared" si="256"/>
        <v>#REF!</v>
      </c>
      <c r="GO216" s="6" t="e">
        <f t="shared" si="256"/>
        <v>#REF!</v>
      </c>
      <c r="GP216" s="6" t="e">
        <f t="shared" si="256"/>
        <v>#REF!</v>
      </c>
      <c r="GQ216" s="6" t="e">
        <f t="shared" si="256"/>
        <v>#REF!</v>
      </c>
      <c r="GR216" s="6" t="e">
        <f t="shared" si="256"/>
        <v>#REF!</v>
      </c>
      <c r="GS216" s="6" t="e">
        <f t="shared" si="256"/>
        <v>#REF!</v>
      </c>
      <c r="GT216" s="6" t="e">
        <f t="shared" ref="GT216:JE219" si="260">INDEX($D$3:$D$272,$I216,1)*INDEX($D$3:$D$272,$I216+GT$2,1)</f>
        <v>#REF!</v>
      </c>
      <c r="GU216" s="6" t="e">
        <f t="shared" si="260"/>
        <v>#REF!</v>
      </c>
      <c r="GV216" s="6" t="e">
        <f t="shared" si="260"/>
        <v>#REF!</v>
      </c>
      <c r="GW216" s="6" t="e">
        <f t="shared" si="260"/>
        <v>#REF!</v>
      </c>
      <c r="GX216" s="6" t="e">
        <f t="shared" si="260"/>
        <v>#REF!</v>
      </c>
      <c r="GY216" s="6" t="e">
        <f t="shared" si="260"/>
        <v>#REF!</v>
      </c>
      <c r="GZ216" s="6" t="e">
        <f t="shared" si="260"/>
        <v>#REF!</v>
      </c>
      <c r="HA216" s="6" t="e">
        <f t="shared" si="260"/>
        <v>#REF!</v>
      </c>
      <c r="HB216" s="6" t="e">
        <f t="shared" si="260"/>
        <v>#REF!</v>
      </c>
      <c r="HC216" s="6" t="e">
        <f t="shared" si="260"/>
        <v>#REF!</v>
      </c>
      <c r="HD216" s="6" t="e">
        <f t="shared" si="260"/>
        <v>#REF!</v>
      </c>
      <c r="HE216" s="6" t="e">
        <f t="shared" si="260"/>
        <v>#REF!</v>
      </c>
      <c r="HF216" s="6" t="e">
        <f t="shared" si="260"/>
        <v>#REF!</v>
      </c>
      <c r="HG216" s="6" t="e">
        <f t="shared" si="260"/>
        <v>#REF!</v>
      </c>
      <c r="HH216" s="6" t="e">
        <f t="shared" si="260"/>
        <v>#REF!</v>
      </c>
      <c r="HI216" s="6" t="e">
        <f t="shared" si="260"/>
        <v>#REF!</v>
      </c>
      <c r="HJ216" s="6" t="e">
        <f t="shared" si="260"/>
        <v>#REF!</v>
      </c>
      <c r="HK216" s="6" t="e">
        <f t="shared" si="260"/>
        <v>#REF!</v>
      </c>
      <c r="HL216" s="6" t="e">
        <f t="shared" si="260"/>
        <v>#REF!</v>
      </c>
      <c r="HM216" s="6" t="e">
        <f t="shared" si="260"/>
        <v>#REF!</v>
      </c>
      <c r="HN216" s="6" t="e">
        <f t="shared" si="260"/>
        <v>#REF!</v>
      </c>
      <c r="HO216" s="6" t="e">
        <f t="shared" si="260"/>
        <v>#REF!</v>
      </c>
      <c r="HP216" s="6" t="e">
        <f t="shared" si="260"/>
        <v>#REF!</v>
      </c>
      <c r="HQ216" s="6" t="e">
        <f t="shared" si="260"/>
        <v>#REF!</v>
      </c>
      <c r="HR216" s="6" t="e">
        <f t="shared" si="260"/>
        <v>#REF!</v>
      </c>
      <c r="HS216" s="6" t="e">
        <f t="shared" si="260"/>
        <v>#REF!</v>
      </c>
      <c r="HT216" s="6" t="e">
        <f t="shared" si="260"/>
        <v>#REF!</v>
      </c>
      <c r="HU216" s="6" t="e">
        <f t="shared" si="260"/>
        <v>#REF!</v>
      </c>
      <c r="HV216" s="6" t="e">
        <f t="shared" si="260"/>
        <v>#REF!</v>
      </c>
      <c r="HW216" s="6" t="e">
        <f t="shared" si="260"/>
        <v>#REF!</v>
      </c>
      <c r="HX216" s="6" t="e">
        <f t="shared" si="260"/>
        <v>#REF!</v>
      </c>
      <c r="HY216" s="6" t="e">
        <f t="shared" si="260"/>
        <v>#REF!</v>
      </c>
      <c r="HZ216" s="6" t="e">
        <f t="shared" si="260"/>
        <v>#REF!</v>
      </c>
      <c r="IA216" s="6" t="e">
        <f t="shared" si="260"/>
        <v>#REF!</v>
      </c>
      <c r="IB216" s="6" t="e">
        <f t="shared" si="260"/>
        <v>#REF!</v>
      </c>
      <c r="IC216" s="6" t="e">
        <f t="shared" si="260"/>
        <v>#REF!</v>
      </c>
      <c r="ID216" s="6" t="e">
        <f t="shared" si="260"/>
        <v>#REF!</v>
      </c>
      <c r="IE216" s="6" t="e">
        <f t="shared" si="260"/>
        <v>#REF!</v>
      </c>
      <c r="IF216" s="6" t="e">
        <f t="shared" si="260"/>
        <v>#REF!</v>
      </c>
      <c r="IG216" s="6" t="e">
        <f t="shared" si="260"/>
        <v>#REF!</v>
      </c>
      <c r="IH216" s="6" t="e">
        <f t="shared" si="260"/>
        <v>#REF!</v>
      </c>
      <c r="II216" s="6" t="e">
        <f t="shared" si="260"/>
        <v>#REF!</v>
      </c>
      <c r="IJ216" s="6" t="e">
        <f t="shared" si="260"/>
        <v>#REF!</v>
      </c>
      <c r="IK216" s="6" t="e">
        <f t="shared" si="260"/>
        <v>#REF!</v>
      </c>
      <c r="IL216" s="6" t="e">
        <f t="shared" si="260"/>
        <v>#REF!</v>
      </c>
      <c r="IM216" s="6" t="e">
        <f t="shared" si="260"/>
        <v>#REF!</v>
      </c>
      <c r="IN216" s="6" t="e">
        <f t="shared" si="260"/>
        <v>#REF!</v>
      </c>
      <c r="IO216" s="6" t="e">
        <f t="shared" si="260"/>
        <v>#REF!</v>
      </c>
      <c r="IP216" s="6" t="e">
        <f t="shared" si="260"/>
        <v>#REF!</v>
      </c>
      <c r="IQ216" s="6" t="e">
        <f t="shared" si="260"/>
        <v>#REF!</v>
      </c>
      <c r="IR216" s="6" t="e">
        <f t="shared" si="260"/>
        <v>#REF!</v>
      </c>
      <c r="IS216" s="6" t="e">
        <f t="shared" si="260"/>
        <v>#REF!</v>
      </c>
      <c r="IT216" s="6" t="e">
        <f t="shared" si="260"/>
        <v>#REF!</v>
      </c>
      <c r="IU216" s="6" t="e">
        <f t="shared" si="260"/>
        <v>#REF!</v>
      </c>
      <c r="IV216" s="6" t="e">
        <f t="shared" si="260"/>
        <v>#REF!</v>
      </c>
      <c r="IW216" s="6" t="e">
        <f t="shared" si="260"/>
        <v>#REF!</v>
      </c>
      <c r="IX216" s="6" t="e">
        <f t="shared" si="260"/>
        <v>#REF!</v>
      </c>
      <c r="IY216" s="6" t="e">
        <f t="shared" si="260"/>
        <v>#REF!</v>
      </c>
      <c r="IZ216" s="6" t="e">
        <f t="shared" si="260"/>
        <v>#REF!</v>
      </c>
      <c r="JA216" s="6" t="e">
        <f t="shared" si="260"/>
        <v>#REF!</v>
      </c>
      <c r="JB216" s="6" t="e">
        <f t="shared" si="260"/>
        <v>#REF!</v>
      </c>
      <c r="JC216" s="6" t="e">
        <f t="shared" si="260"/>
        <v>#REF!</v>
      </c>
      <c r="JD216" s="6" t="e">
        <f t="shared" si="260"/>
        <v>#REF!</v>
      </c>
      <c r="JE216" s="6" t="e">
        <f t="shared" si="260"/>
        <v>#REF!</v>
      </c>
      <c r="JF216" s="6" t="e">
        <f t="shared" si="258"/>
        <v>#REF!</v>
      </c>
      <c r="JG216" s="6" t="e">
        <f t="shared" si="258"/>
        <v>#REF!</v>
      </c>
      <c r="JH216" s="6" t="e">
        <f t="shared" si="258"/>
        <v>#REF!</v>
      </c>
      <c r="JI216" s="6" t="e">
        <f t="shared" si="258"/>
        <v>#REF!</v>
      </c>
      <c r="JJ216" s="6" t="e">
        <f t="shared" si="257"/>
        <v>#REF!</v>
      </c>
      <c r="JK216" s="6" t="e">
        <f t="shared" si="257"/>
        <v>#REF!</v>
      </c>
      <c r="JL216" s="6" t="e">
        <f t="shared" ref="JL216:JS228" si="261">INDEX($D$3:$D$272,$I216,1)*INDEX($D$3:$D$272,$I216+JL$2,1)</f>
        <v>#REF!</v>
      </c>
      <c r="JM216" s="6" t="e">
        <f t="shared" si="261"/>
        <v>#REF!</v>
      </c>
      <c r="JN216" s="6" t="e">
        <f t="shared" si="261"/>
        <v>#REF!</v>
      </c>
      <c r="JO216" s="6" t="e">
        <f t="shared" si="261"/>
        <v>#REF!</v>
      </c>
      <c r="JP216" s="6" t="e">
        <f t="shared" si="261"/>
        <v>#REF!</v>
      </c>
      <c r="JQ216" s="6" t="e">
        <f t="shared" si="261"/>
        <v>#REF!</v>
      </c>
      <c r="JR216" s="6" t="e">
        <f t="shared" si="261"/>
        <v>#REF!</v>
      </c>
      <c r="JS216" s="6" t="e">
        <f t="shared" si="261"/>
        <v>#REF!</v>
      </c>
    </row>
    <row r="217" spans="1:279" ht="14.5" x14ac:dyDescent="0.35">
      <c r="A217" s="8">
        <v>215</v>
      </c>
      <c r="B217" s="9">
        <v>43419</v>
      </c>
      <c r="C217" s="10">
        <v>408.12</v>
      </c>
      <c r="D217" s="8">
        <f t="shared" si="230"/>
        <v>14.591481481481708</v>
      </c>
      <c r="I217" s="6">
        <v>215</v>
      </c>
      <c r="J217" s="6">
        <f t="shared" si="231"/>
        <v>212.91133182442363</v>
      </c>
      <c r="K217" s="6">
        <f t="shared" si="232"/>
        <v>228.52421700960895</v>
      </c>
      <c r="L217" s="6">
        <f t="shared" ref="L217:BW220" si="262">INDEX($D$3:$D$272,$I217,1)*INDEX($D$3:$D$272,$I217+L$2,1)</f>
        <v>239.17599849109087</v>
      </c>
      <c r="M217" s="6">
        <f t="shared" si="262"/>
        <v>245.30442071331257</v>
      </c>
      <c r="N217" s="6">
        <f t="shared" si="262"/>
        <v>253.32973552812769</v>
      </c>
      <c r="O217" s="6">
        <f t="shared" si="262"/>
        <v>259.74998737997959</v>
      </c>
      <c r="P217" s="6">
        <f t="shared" si="262"/>
        <v>259.8959021947943</v>
      </c>
      <c r="Q217" s="6">
        <f t="shared" si="262"/>
        <v>248.07680219479406</v>
      </c>
      <c r="R217" s="6">
        <f t="shared" si="262"/>
        <v>224.00085775034958</v>
      </c>
      <c r="S217" s="6">
        <f t="shared" si="262"/>
        <v>205.90742071331212</v>
      </c>
      <c r="T217" s="6">
        <f t="shared" si="262"/>
        <v>209.99303552812745</v>
      </c>
      <c r="U217" s="6">
        <f t="shared" si="262"/>
        <v>232.17208737997936</v>
      </c>
      <c r="V217" s="6">
        <f t="shared" si="262"/>
        <v>253.03790589849831</v>
      </c>
      <c r="W217" s="6">
        <f t="shared" si="262"/>
        <v>266.02432441701683</v>
      </c>
      <c r="X217" s="6">
        <f t="shared" si="262"/>
        <v>275.80061700960982</v>
      </c>
      <c r="Y217" s="6">
        <f t="shared" si="262"/>
        <v>283.38818737998002</v>
      </c>
      <c r="Z217" s="6">
        <f t="shared" si="262"/>
        <v>290.53801330590619</v>
      </c>
      <c r="AA217" s="6">
        <f t="shared" si="262"/>
        <v>296.66643552812877</v>
      </c>
      <c r="AB217" s="6">
        <f t="shared" si="262"/>
        <v>295.93686145405451</v>
      </c>
      <c r="AC217" s="6">
        <f t="shared" si="262"/>
        <v>282.36678367627638</v>
      </c>
      <c r="AD217" s="6">
        <f t="shared" si="262"/>
        <v>257.41535034294299</v>
      </c>
      <c r="AE217" s="6">
        <f t="shared" si="262"/>
        <v>236.40361700960935</v>
      </c>
      <c r="AF217" s="6">
        <f t="shared" si="262"/>
        <v>240.34331700960917</v>
      </c>
      <c r="AG217" s="6">
        <f t="shared" si="262"/>
        <v>264.56517626886915</v>
      </c>
      <c r="AH217" s="6">
        <f t="shared" si="262"/>
        <v>287.7656318244247</v>
      </c>
      <c r="AI217" s="6">
        <f t="shared" si="262"/>
        <v>300.75205034294322</v>
      </c>
      <c r="AJ217" s="6">
        <f t="shared" si="262"/>
        <v>309.50693923183258</v>
      </c>
      <c r="AK217" s="6">
        <f t="shared" si="262"/>
        <v>316.21902071331385</v>
      </c>
      <c r="AL217" s="6">
        <f t="shared" si="262"/>
        <v>320.45055034294387</v>
      </c>
      <c r="AM217" s="6">
        <f t="shared" si="262"/>
        <v>325.11982441701792</v>
      </c>
      <c r="AN217" s="6">
        <f t="shared" si="262"/>
        <v>328.03812071331407</v>
      </c>
      <c r="AO217" s="6">
        <f t="shared" si="262"/>
        <v>316.21902071331385</v>
      </c>
      <c r="AP217" s="6">
        <f t="shared" si="262"/>
        <v>290.68392812072091</v>
      </c>
      <c r="AQ217" s="6">
        <f t="shared" si="262"/>
        <v>271.71500219479452</v>
      </c>
      <c r="AR217" s="6">
        <f t="shared" si="262"/>
        <v>275.07104293553556</v>
      </c>
      <c r="AS217" s="6">
        <f t="shared" si="262"/>
        <v>296.22869108368388</v>
      </c>
      <c r="AT217" s="6">
        <f t="shared" si="262"/>
        <v>321.76378367627683</v>
      </c>
      <c r="AU217" s="6">
        <f t="shared" si="262"/>
        <v>336.64709478738877</v>
      </c>
      <c r="AV217" s="6">
        <f t="shared" si="262"/>
        <v>345.11015404664789</v>
      </c>
      <c r="AW217" s="6">
        <f t="shared" si="262"/>
        <v>351.82223552812923</v>
      </c>
      <c r="AX217" s="6">
        <f t="shared" si="262"/>
        <v>359.40980589850028</v>
      </c>
      <c r="AY217" s="6">
        <f t="shared" si="262"/>
        <v>365.53822812072195</v>
      </c>
      <c r="AZ217" s="6">
        <f t="shared" si="262"/>
        <v>363.64133552812945</v>
      </c>
      <c r="BA217" s="6">
        <f t="shared" si="262"/>
        <v>348.75802441701836</v>
      </c>
      <c r="BB217" s="6">
        <f t="shared" si="262"/>
        <v>323.22293182442536</v>
      </c>
      <c r="BC217" s="6">
        <f t="shared" si="262"/>
        <v>304.69175034294386</v>
      </c>
      <c r="BD217" s="6">
        <f t="shared" si="262"/>
        <v>307.90187626886939</v>
      </c>
      <c r="BE217" s="6">
        <f t="shared" si="262"/>
        <v>329.93501330590664</v>
      </c>
      <c r="BF217" s="6">
        <f t="shared" si="262"/>
        <v>353.71912812072173</v>
      </c>
      <c r="BG217" s="6">
        <f t="shared" si="262"/>
        <v>368.74835404664833</v>
      </c>
      <c r="BH217" s="6">
        <f t="shared" si="262"/>
        <v>376.48183923183325</v>
      </c>
      <c r="BI217" s="6">
        <f t="shared" si="262"/>
        <v>381.73477256516685</v>
      </c>
      <c r="BJ217" s="6">
        <f t="shared" si="262"/>
        <v>387.86319478738943</v>
      </c>
      <c r="BK217" s="6">
        <f t="shared" si="262"/>
        <v>393.55387256516707</v>
      </c>
      <c r="BL217" s="6">
        <f t="shared" si="262"/>
        <v>392.97021330590752</v>
      </c>
      <c r="BM217" s="6">
        <f t="shared" si="262"/>
        <v>379.10830589850008</v>
      </c>
      <c r="BN217" s="6" t="e">
        <f t="shared" si="262"/>
        <v>#REF!</v>
      </c>
      <c r="BO217" s="6" t="e">
        <f t="shared" si="262"/>
        <v>#REF!</v>
      </c>
      <c r="BP217" s="6" t="e">
        <f t="shared" si="262"/>
        <v>#REF!</v>
      </c>
      <c r="BQ217" s="6" t="e">
        <f t="shared" si="262"/>
        <v>#REF!</v>
      </c>
      <c r="BR217" s="6" t="e">
        <f t="shared" si="262"/>
        <v>#REF!</v>
      </c>
      <c r="BS217" s="6" t="e">
        <f t="shared" si="262"/>
        <v>#REF!</v>
      </c>
      <c r="BT217" s="6" t="e">
        <f t="shared" si="262"/>
        <v>#REF!</v>
      </c>
      <c r="BU217" s="6" t="e">
        <f t="shared" si="262"/>
        <v>#REF!</v>
      </c>
      <c r="BV217" s="6" t="e">
        <f t="shared" si="262"/>
        <v>#REF!</v>
      </c>
      <c r="BW217" s="6" t="e">
        <f t="shared" si="262"/>
        <v>#REF!</v>
      </c>
      <c r="BX217" s="6" t="e">
        <f t="shared" si="259"/>
        <v>#REF!</v>
      </c>
      <c r="BY217" s="6" t="e">
        <f t="shared" si="259"/>
        <v>#REF!</v>
      </c>
      <c r="BZ217" s="6" t="e">
        <f t="shared" si="259"/>
        <v>#REF!</v>
      </c>
      <c r="CA217" s="6" t="e">
        <f t="shared" si="259"/>
        <v>#REF!</v>
      </c>
      <c r="CB217" s="6" t="e">
        <f t="shared" si="259"/>
        <v>#REF!</v>
      </c>
      <c r="CC217" s="6" t="e">
        <f t="shared" si="259"/>
        <v>#REF!</v>
      </c>
      <c r="CD217" s="6" t="e">
        <f t="shared" si="259"/>
        <v>#REF!</v>
      </c>
      <c r="CE217" s="6" t="e">
        <f t="shared" si="259"/>
        <v>#REF!</v>
      </c>
      <c r="CF217" s="6" t="e">
        <f t="shared" si="259"/>
        <v>#REF!</v>
      </c>
      <c r="CG217" s="6" t="e">
        <f t="shared" si="259"/>
        <v>#REF!</v>
      </c>
      <c r="CH217" s="6" t="e">
        <f t="shared" si="259"/>
        <v>#REF!</v>
      </c>
      <c r="CI217" s="6" t="e">
        <f t="shared" si="259"/>
        <v>#REF!</v>
      </c>
      <c r="CJ217" s="6" t="e">
        <f t="shared" si="259"/>
        <v>#REF!</v>
      </c>
      <c r="CK217" s="6" t="e">
        <f t="shared" si="259"/>
        <v>#REF!</v>
      </c>
      <c r="CL217" s="6" t="e">
        <f t="shared" si="259"/>
        <v>#REF!</v>
      </c>
      <c r="CM217" s="6" t="e">
        <f t="shared" si="259"/>
        <v>#REF!</v>
      </c>
      <c r="CN217" s="6" t="e">
        <f t="shared" si="259"/>
        <v>#REF!</v>
      </c>
      <c r="CO217" s="6" t="e">
        <f t="shared" si="259"/>
        <v>#REF!</v>
      </c>
      <c r="CP217" s="6" t="e">
        <f t="shared" si="259"/>
        <v>#REF!</v>
      </c>
      <c r="CQ217" s="6" t="e">
        <f t="shared" si="259"/>
        <v>#REF!</v>
      </c>
      <c r="CR217" s="6" t="e">
        <f t="shared" si="259"/>
        <v>#REF!</v>
      </c>
      <c r="CS217" s="6" t="e">
        <f t="shared" si="259"/>
        <v>#REF!</v>
      </c>
      <c r="CT217" s="6" t="e">
        <f t="shared" si="259"/>
        <v>#REF!</v>
      </c>
      <c r="CU217" s="6" t="e">
        <f t="shared" si="259"/>
        <v>#REF!</v>
      </c>
      <c r="CV217" s="6" t="e">
        <f t="shared" si="259"/>
        <v>#REF!</v>
      </c>
      <c r="CW217" s="6" t="e">
        <f t="shared" si="259"/>
        <v>#REF!</v>
      </c>
      <c r="CX217" s="6" t="e">
        <f t="shared" si="259"/>
        <v>#REF!</v>
      </c>
      <c r="CY217" s="6" t="e">
        <f t="shared" si="259"/>
        <v>#REF!</v>
      </c>
      <c r="CZ217" s="6" t="e">
        <f t="shared" si="259"/>
        <v>#REF!</v>
      </c>
      <c r="DA217" s="6" t="e">
        <f t="shared" si="259"/>
        <v>#REF!</v>
      </c>
      <c r="DB217" s="6" t="e">
        <f t="shared" si="259"/>
        <v>#REF!</v>
      </c>
      <c r="DC217" s="6" t="e">
        <f t="shared" si="259"/>
        <v>#REF!</v>
      </c>
      <c r="DD217" s="6" t="e">
        <f t="shared" si="259"/>
        <v>#REF!</v>
      </c>
      <c r="DE217" s="6" t="e">
        <f t="shared" si="259"/>
        <v>#REF!</v>
      </c>
      <c r="DF217" s="6" t="e">
        <f t="shared" si="259"/>
        <v>#REF!</v>
      </c>
      <c r="DG217" s="6" t="e">
        <f t="shared" si="259"/>
        <v>#REF!</v>
      </c>
      <c r="DH217" s="6" t="e">
        <f t="shared" si="259"/>
        <v>#REF!</v>
      </c>
      <c r="DI217" s="6" t="e">
        <f t="shared" si="259"/>
        <v>#REF!</v>
      </c>
      <c r="DJ217" s="6" t="e">
        <f t="shared" si="259"/>
        <v>#REF!</v>
      </c>
      <c r="DK217" s="6" t="e">
        <f t="shared" si="259"/>
        <v>#REF!</v>
      </c>
      <c r="DL217" s="6" t="e">
        <f t="shared" si="259"/>
        <v>#REF!</v>
      </c>
      <c r="DM217" s="6" t="e">
        <f t="shared" si="259"/>
        <v>#REF!</v>
      </c>
      <c r="DN217" s="6" t="e">
        <f t="shared" si="259"/>
        <v>#REF!</v>
      </c>
      <c r="DO217" s="6" t="e">
        <f t="shared" si="259"/>
        <v>#REF!</v>
      </c>
      <c r="DP217" s="6" t="e">
        <f t="shared" si="259"/>
        <v>#REF!</v>
      </c>
      <c r="DQ217" s="6" t="e">
        <f t="shared" si="259"/>
        <v>#REF!</v>
      </c>
      <c r="DR217" s="6" t="e">
        <f t="shared" si="259"/>
        <v>#REF!</v>
      </c>
      <c r="DS217" s="6" t="e">
        <f t="shared" si="259"/>
        <v>#REF!</v>
      </c>
      <c r="DT217" s="6" t="e">
        <f t="shared" si="259"/>
        <v>#REF!</v>
      </c>
      <c r="DU217" s="6" t="e">
        <f t="shared" si="259"/>
        <v>#REF!</v>
      </c>
      <c r="DV217" s="6" t="e">
        <f t="shared" si="259"/>
        <v>#REF!</v>
      </c>
      <c r="DW217" s="6" t="e">
        <f t="shared" si="259"/>
        <v>#REF!</v>
      </c>
      <c r="DX217" s="6" t="e">
        <f t="shared" si="259"/>
        <v>#REF!</v>
      </c>
      <c r="DY217" s="6" t="e">
        <f t="shared" si="259"/>
        <v>#REF!</v>
      </c>
      <c r="DZ217" s="6" t="e">
        <f t="shared" si="259"/>
        <v>#REF!</v>
      </c>
      <c r="EA217" s="6" t="e">
        <f t="shared" si="259"/>
        <v>#REF!</v>
      </c>
      <c r="EB217" s="6" t="e">
        <f t="shared" si="259"/>
        <v>#REF!</v>
      </c>
      <c r="EC217" s="6" t="e">
        <f t="shared" si="259"/>
        <v>#REF!</v>
      </c>
      <c r="ED217" s="6" t="e">
        <f t="shared" si="259"/>
        <v>#REF!</v>
      </c>
      <c r="EE217" s="6" t="e">
        <f t="shared" si="259"/>
        <v>#REF!</v>
      </c>
      <c r="EF217" s="6" t="e">
        <f t="shared" si="259"/>
        <v>#REF!</v>
      </c>
      <c r="EG217" s="6" t="e">
        <f t="shared" si="259"/>
        <v>#REF!</v>
      </c>
      <c r="EH217" s="6" t="e">
        <f t="shared" si="259"/>
        <v>#REF!</v>
      </c>
      <c r="EI217" s="6" t="e">
        <f t="shared" ref="EI217:GT220" si="263">INDEX($D$3:$D$272,$I217,1)*INDEX($D$3:$D$272,$I217+EI$2,1)</f>
        <v>#REF!</v>
      </c>
      <c r="EJ217" s="6" t="e">
        <f t="shared" si="263"/>
        <v>#REF!</v>
      </c>
      <c r="EK217" s="6" t="e">
        <f t="shared" si="263"/>
        <v>#REF!</v>
      </c>
      <c r="EL217" s="6" t="e">
        <f t="shared" si="263"/>
        <v>#REF!</v>
      </c>
      <c r="EM217" s="6" t="e">
        <f t="shared" si="263"/>
        <v>#REF!</v>
      </c>
      <c r="EN217" s="6" t="e">
        <f t="shared" si="263"/>
        <v>#REF!</v>
      </c>
      <c r="EO217" s="6" t="e">
        <f t="shared" si="263"/>
        <v>#REF!</v>
      </c>
      <c r="EP217" s="6" t="e">
        <f t="shared" si="263"/>
        <v>#REF!</v>
      </c>
      <c r="EQ217" s="6" t="e">
        <f t="shared" si="263"/>
        <v>#REF!</v>
      </c>
      <c r="ER217" s="6" t="e">
        <f t="shared" si="263"/>
        <v>#REF!</v>
      </c>
      <c r="ES217" s="6" t="e">
        <f t="shared" si="263"/>
        <v>#REF!</v>
      </c>
      <c r="ET217" s="6" t="e">
        <f t="shared" si="263"/>
        <v>#REF!</v>
      </c>
      <c r="EU217" s="6" t="e">
        <f t="shared" si="263"/>
        <v>#REF!</v>
      </c>
      <c r="EV217" s="6" t="e">
        <f t="shared" si="263"/>
        <v>#REF!</v>
      </c>
      <c r="EW217" s="6" t="e">
        <f t="shared" si="263"/>
        <v>#REF!</v>
      </c>
      <c r="EX217" s="6" t="e">
        <f t="shared" si="263"/>
        <v>#REF!</v>
      </c>
      <c r="EY217" s="6" t="e">
        <f t="shared" si="263"/>
        <v>#REF!</v>
      </c>
      <c r="EZ217" s="6" t="e">
        <f t="shared" si="263"/>
        <v>#REF!</v>
      </c>
      <c r="FA217" s="6" t="e">
        <f t="shared" si="263"/>
        <v>#REF!</v>
      </c>
      <c r="FB217" s="6" t="e">
        <f t="shared" si="263"/>
        <v>#REF!</v>
      </c>
      <c r="FC217" s="6" t="e">
        <f t="shared" si="263"/>
        <v>#REF!</v>
      </c>
      <c r="FD217" s="6" t="e">
        <f t="shared" si="263"/>
        <v>#REF!</v>
      </c>
      <c r="FE217" s="6" t="e">
        <f t="shared" si="263"/>
        <v>#REF!</v>
      </c>
      <c r="FF217" s="6" t="e">
        <f t="shared" si="263"/>
        <v>#REF!</v>
      </c>
      <c r="FG217" s="6" t="e">
        <f t="shared" si="263"/>
        <v>#REF!</v>
      </c>
      <c r="FH217" s="6" t="e">
        <f t="shared" si="263"/>
        <v>#REF!</v>
      </c>
      <c r="FI217" s="6" t="e">
        <f t="shared" si="263"/>
        <v>#REF!</v>
      </c>
      <c r="FJ217" s="6" t="e">
        <f t="shared" si="263"/>
        <v>#REF!</v>
      </c>
      <c r="FK217" s="6" t="e">
        <f t="shared" si="263"/>
        <v>#REF!</v>
      </c>
      <c r="FL217" s="6" t="e">
        <f t="shared" si="263"/>
        <v>#REF!</v>
      </c>
      <c r="FM217" s="6" t="e">
        <f t="shared" si="263"/>
        <v>#REF!</v>
      </c>
      <c r="FN217" s="6" t="e">
        <f t="shared" si="263"/>
        <v>#REF!</v>
      </c>
      <c r="FO217" s="6" t="e">
        <f t="shared" si="263"/>
        <v>#REF!</v>
      </c>
      <c r="FP217" s="6" t="e">
        <f t="shared" si="263"/>
        <v>#REF!</v>
      </c>
      <c r="FQ217" s="6" t="e">
        <f t="shared" si="263"/>
        <v>#REF!</v>
      </c>
      <c r="FR217" s="6" t="e">
        <f t="shared" si="263"/>
        <v>#REF!</v>
      </c>
      <c r="FS217" s="6" t="e">
        <f t="shared" si="263"/>
        <v>#REF!</v>
      </c>
      <c r="FT217" s="6" t="e">
        <f t="shared" si="263"/>
        <v>#REF!</v>
      </c>
      <c r="FU217" s="6" t="e">
        <f t="shared" si="263"/>
        <v>#REF!</v>
      </c>
      <c r="FV217" s="6" t="e">
        <f t="shared" si="263"/>
        <v>#REF!</v>
      </c>
      <c r="FW217" s="6" t="e">
        <f t="shared" si="263"/>
        <v>#REF!</v>
      </c>
      <c r="FX217" s="6" t="e">
        <f t="shared" si="263"/>
        <v>#REF!</v>
      </c>
      <c r="FY217" s="6" t="e">
        <f t="shared" si="263"/>
        <v>#REF!</v>
      </c>
      <c r="FZ217" s="6" t="e">
        <f t="shared" si="263"/>
        <v>#REF!</v>
      </c>
      <c r="GA217" s="6" t="e">
        <f t="shared" si="263"/>
        <v>#REF!</v>
      </c>
      <c r="GB217" s="6" t="e">
        <f t="shared" si="263"/>
        <v>#REF!</v>
      </c>
      <c r="GC217" s="6" t="e">
        <f t="shared" si="263"/>
        <v>#REF!</v>
      </c>
      <c r="GD217" s="6" t="e">
        <f t="shared" si="263"/>
        <v>#REF!</v>
      </c>
      <c r="GE217" s="6" t="e">
        <f t="shared" si="263"/>
        <v>#REF!</v>
      </c>
      <c r="GF217" s="6" t="e">
        <f t="shared" si="263"/>
        <v>#REF!</v>
      </c>
      <c r="GG217" s="6" t="e">
        <f t="shared" si="263"/>
        <v>#REF!</v>
      </c>
      <c r="GH217" s="6" t="e">
        <f t="shared" si="263"/>
        <v>#REF!</v>
      </c>
      <c r="GI217" s="6" t="e">
        <f t="shared" si="263"/>
        <v>#REF!</v>
      </c>
      <c r="GJ217" s="6" t="e">
        <f t="shared" si="263"/>
        <v>#REF!</v>
      </c>
      <c r="GK217" s="6" t="e">
        <f t="shared" si="263"/>
        <v>#REF!</v>
      </c>
      <c r="GL217" s="6" t="e">
        <f t="shared" si="263"/>
        <v>#REF!</v>
      </c>
      <c r="GM217" s="6" t="e">
        <f t="shared" si="263"/>
        <v>#REF!</v>
      </c>
      <c r="GN217" s="6" t="e">
        <f t="shared" si="263"/>
        <v>#REF!</v>
      </c>
      <c r="GO217" s="6" t="e">
        <f t="shared" si="263"/>
        <v>#REF!</v>
      </c>
      <c r="GP217" s="6" t="e">
        <f t="shared" si="263"/>
        <v>#REF!</v>
      </c>
      <c r="GQ217" s="6" t="e">
        <f t="shared" si="263"/>
        <v>#REF!</v>
      </c>
      <c r="GR217" s="6" t="e">
        <f t="shared" si="263"/>
        <v>#REF!</v>
      </c>
      <c r="GS217" s="6" t="e">
        <f t="shared" si="263"/>
        <v>#REF!</v>
      </c>
      <c r="GT217" s="6" t="e">
        <f t="shared" si="263"/>
        <v>#REF!</v>
      </c>
      <c r="GU217" s="6" t="e">
        <f t="shared" si="260"/>
        <v>#REF!</v>
      </c>
      <c r="GV217" s="6" t="e">
        <f t="shared" si="260"/>
        <v>#REF!</v>
      </c>
      <c r="GW217" s="6" t="e">
        <f t="shared" si="260"/>
        <v>#REF!</v>
      </c>
      <c r="GX217" s="6" t="e">
        <f t="shared" si="260"/>
        <v>#REF!</v>
      </c>
      <c r="GY217" s="6" t="e">
        <f t="shared" si="260"/>
        <v>#REF!</v>
      </c>
      <c r="GZ217" s="6" t="e">
        <f t="shared" si="260"/>
        <v>#REF!</v>
      </c>
      <c r="HA217" s="6" t="e">
        <f t="shared" si="260"/>
        <v>#REF!</v>
      </c>
      <c r="HB217" s="6" t="e">
        <f t="shared" si="260"/>
        <v>#REF!</v>
      </c>
      <c r="HC217" s="6" t="e">
        <f t="shared" si="260"/>
        <v>#REF!</v>
      </c>
      <c r="HD217" s="6" t="e">
        <f t="shared" si="260"/>
        <v>#REF!</v>
      </c>
      <c r="HE217" s="6" t="e">
        <f t="shared" si="260"/>
        <v>#REF!</v>
      </c>
      <c r="HF217" s="6" t="e">
        <f t="shared" si="260"/>
        <v>#REF!</v>
      </c>
      <c r="HG217" s="6" t="e">
        <f t="shared" si="260"/>
        <v>#REF!</v>
      </c>
      <c r="HH217" s="6" t="e">
        <f t="shared" si="260"/>
        <v>#REF!</v>
      </c>
      <c r="HI217" s="6" t="e">
        <f t="shared" si="260"/>
        <v>#REF!</v>
      </c>
      <c r="HJ217" s="6" t="e">
        <f t="shared" si="260"/>
        <v>#REF!</v>
      </c>
      <c r="HK217" s="6" t="e">
        <f t="shared" si="260"/>
        <v>#REF!</v>
      </c>
      <c r="HL217" s="6" t="e">
        <f t="shared" si="260"/>
        <v>#REF!</v>
      </c>
      <c r="HM217" s="6" t="e">
        <f t="shared" si="260"/>
        <v>#REF!</v>
      </c>
      <c r="HN217" s="6" t="e">
        <f t="shared" si="260"/>
        <v>#REF!</v>
      </c>
      <c r="HO217" s="6" t="e">
        <f t="shared" si="260"/>
        <v>#REF!</v>
      </c>
      <c r="HP217" s="6" t="e">
        <f t="shared" si="260"/>
        <v>#REF!</v>
      </c>
      <c r="HQ217" s="6" t="e">
        <f t="shared" si="260"/>
        <v>#REF!</v>
      </c>
      <c r="HR217" s="6" t="e">
        <f t="shared" si="260"/>
        <v>#REF!</v>
      </c>
      <c r="HS217" s="6" t="e">
        <f t="shared" si="260"/>
        <v>#REF!</v>
      </c>
      <c r="HT217" s="6" t="e">
        <f t="shared" si="260"/>
        <v>#REF!</v>
      </c>
      <c r="HU217" s="6" t="e">
        <f t="shared" si="260"/>
        <v>#REF!</v>
      </c>
      <c r="HV217" s="6" t="e">
        <f t="shared" si="260"/>
        <v>#REF!</v>
      </c>
      <c r="HW217" s="6" t="e">
        <f t="shared" si="260"/>
        <v>#REF!</v>
      </c>
      <c r="HX217" s="6" t="e">
        <f t="shared" si="260"/>
        <v>#REF!</v>
      </c>
      <c r="HY217" s="6" t="e">
        <f t="shared" si="260"/>
        <v>#REF!</v>
      </c>
      <c r="HZ217" s="6" t="e">
        <f t="shared" si="260"/>
        <v>#REF!</v>
      </c>
      <c r="IA217" s="6" t="e">
        <f t="shared" si="260"/>
        <v>#REF!</v>
      </c>
      <c r="IB217" s="6" t="e">
        <f t="shared" si="260"/>
        <v>#REF!</v>
      </c>
      <c r="IC217" s="6" t="e">
        <f t="shared" si="260"/>
        <v>#REF!</v>
      </c>
      <c r="ID217" s="6" t="e">
        <f t="shared" si="260"/>
        <v>#REF!</v>
      </c>
      <c r="IE217" s="6" t="e">
        <f t="shared" si="260"/>
        <v>#REF!</v>
      </c>
      <c r="IF217" s="6" t="e">
        <f t="shared" si="260"/>
        <v>#REF!</v>
      </c>
      <c r="IG217" s="6" t="e">
        <f t="shared" si="260"/>
        <v>#REF!</v>
      </c>
      <c r="IH217" s="6" t="e">
        <f t="shared" si="260"/>
        <v>#REF!</v>
      </c>
      <c r="II217" s="6" t="e">
        <f t="shared" si="260"/>
        <v>#REF!</v>
      </c>
      <c r="IJ217" s="6" t="e">
        <f t="shared" si="260"/>
        <v>#REF!</v>
      </c>
      <c r="IK217" s="6" t="e">
        <f t="shared" si="260"/>
        <v>#REF!</v>
      </c>
      <c r="IL217" s="6" t="e">
        <f t="shared" si="260"/>
        <v>#REF!</v>
      </c>
      <c r="IM217" s="6" t="e">
        <f t="shared" si="260"/>
        <v>#REF!</v>
      </c>
      <c r="IN217" s="6" t="e">
        <f t="shared" si="260"/>
        <v>#REF!</v>
      </c>
      <c r="IO217" s="6" t="e">
        <f t="shared" si="260"/>
        <v>#REF!</v>
      </c>
      <c r="IP217" s="6" t="e">
        <f t="shared" si="260"/>
        <v>#REF!</v>
      </c>
      <c r="IQ217" s="6" t="e">
        <f t="shared" si="260"/>
        <v>#REF!</v>
      </c>
      <c r="IR217" s="6" t="e">
        <f t="shared" si="260"/>
        <v>#REF!</v>
      </c>
      <c r="IS217" s="6" t="e">
        <f t="shared" si="260"/>
        <v>#REF!</v>
      </c>
      <c r="IT217" s="6" t="e">
        <f t="shared" si="260"/>
        <v>#REF!</v>
      </c>
      <c r="IU217" s="6" t="e">
        <f t="shared" si="260"/>
        <v>#REF!</v>
      </c>
      <c r="IV217" s="6" t="e">
        <f t="shared" si="260"/>
        <v>#REF!</v>
      </c>
      <c r="IW217" s="6" t="e">
        <f t="shared" si="260"/>
        <v>#REF!</v>
      </c>
      <c r="IX217" s="6" t="e">
        <f t="shared" si="260"/>
        <v>#REF!</v>
      </c>
      <c r="IY217" s="6" t="e">
        <f t="shared" si="260"/>
        <v>#REF!</v>
      </c>
      <c r="IZ217" s="6" t="e">
        <f t="shared" si="260"/>
        <v>#REF!</v>
      </c>
      <c r="JA217" s="6" t="e">
        <f t="shared" si="260"/>
        <v>#REF!</v>
      </c>
      <c r="JB217" s="6" t="e">
        <f t="shared" si="260"/>
        <v>#REF!</v>
      </c>
      <c r="JC217" s="6" t="e">
        <f t="shared" si="260"/>
        <v>#REF!</v>
      </c>
      <c r="JD217" s="6" t="e">
        <f t="shared" si="260"/>
        <v>#REF!</v>
      </c>
      <c r="JE217" s="6" t="e">
        <f t="shared" si="260"/>
        <v>#REF!</v>
      </c>
      <c r="JF217" s="6" t="e">
        <f t="shared" si="258"/>
        <v>#REF!</v>
      </c>
      <c r="JG217" s="6" t="e">
        <f t="shared" si="258"/>
        <v>#REF!</v>
      </c>
      <c r="JH217" s="6" t="e">
        <f t="shared" si="258"/>
        <v>#REF!</v>
      </c>
      <c r="JI217" s="6" t="e">
        <f t="shared" si="258"/>
        <v>#REF!</v>
      </c>
      <c r="JJ217" s="6" t="e">
        <f t="shared" si="257"/>
        <v>#REF!</v>
      </c>
      <c r="JK217" s="6" t="e">
        <f t="shared" si="257"/>
        <v>#REF!</v>
      </c>
      <c r="JL217" s="6" t="e">
        <f t="shared" si="261"/>
        <v>#REF!</v>
      </c>
      <c r="JM217" s="6" t="e">
        <f t="shared" si="261"/>
        <v>#REF!</v>
      </c>
      <c r="JN217" s="6" t="e">
        <f t="shared" si="261"/>
        <v>#REF!</v>
      </c>
      <c r="JO217" s="6" t="e">
        <f t="shared" si="261"/>
        <v>#REF!</v>
      </c>
      <c r="JP217" s="6" t="e">
        <f t="shared" si="261"/>
        <v>#REF!</v>
      </c>
      <c r="JQ217" s="6" t="e">
        <f t="shared" si="261"/>
        <v>#REF!</v>
      </c>
      <c r="JR217" s="6" t="e">
        <f t="shared" si="261"/>
        <v>#REF!</v>
      </c>
      <c r="JS217" s="6" t="e">
        <f t="shared" si="261"/>
        <v>#REF!</v>
      </c>
    </row>
    <row r="218" spans="1:279" ht="14.5" x14ac:dyDescent="0.35">
      <c r="A218" s="8">
        <v>216</v>
      </c>
      <c r="B218" s="9">
        <v>43449</v>
      </c>
      <c r="C218" s="10">
        <v>409.19</v>
      </c>
      <c r="D218" s="8">
        <f t="shared" si="230"/>
        <v>15.661481481481701</v>
      </c>
      <c r="I218" s="6">
        <v>216</v>
      </c>
      <c r="J218" s="6">
        <f t="shared" si="231"/>
        <v>245.28200219479425</v>
      </c>
      <c r="K218" s="6">
        <f t="shared" si="232"/>
        <v>256.7148836762762</v>
      </c>
      <c r="L218" s="6">
        <f t="shared" si="262"/>
        <v>263.29270589849784</v>
      </c>
      <c r="M218" s="6">
        <f t="shared" si="262"/>
        <v>271.90652071331294</v>
      </c>
      <c r="N218" s="6">
        <f t="shared" si="262"/>
        <v>278.7975725651649</v>
      </c>
      <c r="O218" s="6">
        <f t="shared" si="262"/>
        <v>278.95418737997954</v>
      </c>
      <c r="P218" s="6">
        <f t="shared" si="262"/>
        <v>266.26838737997934</v>
      </c>
      <c r="Q218" s="6">
        <f t="shared" si="262"/>
        <v>240.4269429355349</v>
      </c>
      <c r="R218" s="6">
        <f t="shared" si="262"/>
        <v>221.00670589849744</v>
      </c>
      <c r="S218" s="6">
        <f t="shared" si="262"/>
        <v>225.39192071331277</v>
      </c>
      <c r="T218" s="6">
        <f t="shared" si="262"/>
        <v>249.19737256516467</v>
      </c>
      <c r="U218" s="6">
        <f t="shared" si="262"/>
        <v>271.5932910836836</v>
      </c>
      <c r="V218" s="6">
        <f t="shared" si="262"/>
        <v>285.53200960220209</v>
      </c>
      <c r="W218" s="6">
        <f t="shared" si="262"/>
        <v>296.0252021947951</v>
      </c>
      <c r="X218" s="6">
        <f t="shared" si="262"/>
        <v>304.1691725651653</v>
      </c>
      <c r="Y218" s="6">
        <f t="shared" si="262"/>
        <v>311.8432984910915</v>
      </c>
      <c r="Z218" s="6">
        <f t="shared" si="262"/>
        <v>318.42112071331405</v>
      </c>
      <c r="AA218" s="6">
        <f t="shared" si="262"/>
        <v>317.6380466392398</v>
      </c>
      <c r="AB218" s="6">
        <f t="shared" si="262"/>
        <v>303.0728688614617</v>
      </c>
      <c r="AC218" s="6">
        <f t="shared" si="262"/>
        <v>276.2917355281283</v>
      </c>
      <c r="AD218" s="6">
        <f t="shared" si="262"/>
        <v>253.7392021947947</v>
      </c>
      <c r="AE218" s="6">
        <f t="shared" si="262"/>
        <v>257.96780219479444</v>
      </c>
      <c r="AF218" s="6">
        <f t="shared" si="262"/>
        <v>283.9658614540545</v>
      </c>
      <c r="AG218" s="6">
        <f t="shared" si="262"/>
        <v>308.86761700961</v>
      </c>
      <c r="AH218" s="6">
        <f t="shared" si="262"/>
        <v>322.8063355281285</v>
      </c>
      <c r="AI218" s="6">
        <f t="shared" si="262"/>
        <v>332.20322441701785</v>
      </c>
      <c r="AJ218" s="6">
        <f t="shared" si="262"/>
        <v>339.40750589849915</v>
      </c>
      <c r="AK218" s="6">
        <f t="shared" si="262"/>
        <v>343.94933552812915</v>
      </c>
      <c r="AL218" s="6">
        <f t="shared" si="262"/>
        <v>348.96100960220321</v>
      </c>
      <c r="AM218" s="6">
        <f t="shared" si="262"/>
        <v>352.09330589849935</v>
      </c>
      <c r="AN218" s="6">
        <f t="shared" si="262"/>
        <v>339.40750589849915</v>
      </c>
      <c r="AO218" s="6">
        <f t="shared" si="262"/>
        <v>311.99991330590615</v>
      </c>
      <c r="AP218" s="6">
        <f t="shared" si="262"/>
        <v>291.63998737997974</v>
      </c>
      <c r="AQ218" s="6">
        <f t="shared" si="262"/>
        <v>295.24212812072085</v>
      </c>
      <c r="AR218" s="6">
        <f t="shared" si="262"/>
        <v>317.95127626886915</v>
      </c>
      <c r="AS218" s="6">
        <f t="shared" si="262"/>
        <v>345.3588688614621</v>
      </c>
      <c r="AT218" s="6">
        <f t="shared" si="262"/>
        <v>361.33357997257406</v>
      </c>
      <c r="AU218" s="6">
        <f t="shared" si="262"/>
        <v>370.41723923183321</v>
      </c>
      <c r="AV218" s="6">
        <f t="shared" si="262"/>
        <v>377.62152071331445</v>
      </c>
      <c r="AW218" s="6">
        <f t="shared" si="262"/>
        <v>385.76549108368556</v>
      </c>
      <c r="AX218" s="6">
        <f t="shared" si="262"/>
        <v>392.3433133059072</v>
      </c>
      <c r="AY218" s="6">
        <f t="shared" si="262"/>
        <v>390.30732071331465</v>
      </c>
      <c r="AZ218" s="6">
        <f t="shared" si="262"/>
        <v>374.3326096022036</v>
      </c>
      <c r="BA218" s="6">
        <f t="shared" si="262"/>
        <v>346.92501700961066</v>
      </c>
      <c r="BB218" s="6">
        <f t="shared" si="262"/>
        <v>327.03493552812915</v>
      </c>
      <c r="BC218" s="6">
        <f t="shared" si="262"/>
        <v>330.48046145405465</v>
      </c>
      <c r="BD218" s="6">
        <f t="shared" si="262"/>
        <v>354.1292984910919</v>
      </c>
      <c r="BE218" s="6">
        <f t="shared" si="262"/>
        <v>379.657513305907</v>
      </c>
      <c r="BF218" s="6">
        <f t="shared" si="262"/>
        <v>395.78883923183361</v>
      </c>
      <c r="BG218" s="6">
        <f t="shared" si="262"/>
        <v>404.08942441701851</v>
      </c>
      <c r="BH218" s="6">
        <f t="shared" si="262"/>
        <v>409.7275577503521</v>
      </c>
      <c r="BI218" s="6">
        <f t="shared" si="262"/>
        <v>416.30537997257466</v>
      </c>
      <c r="BJ218" s="6">
        <f t="shared" si="262"/>
        <v>422.4133577503523</v>
      </c>
      <c r="BK218" s="6">
        <f t="shared" si="262"/>
        <v>421.78689849109276</v>
      </c>
      <c r="BL218" s="6">
        <f t="shared" si="262"/>
        <v>406.90849108368531</v>
      </c>
      <c r="BM218" s="6" t="e">
        <f t="shared" si="262"/>
        <v>#REF!</v>
      </c>
      <c r="BN218" s="6" t="e">
        <f t="shared" si="262"/>
        <v>#REF!</v>
      </c>
      <c r="BO218" s="6" t="e">
        <f t="shared" si="262"/>
        <v>#REF!</v>
      </c>
      <c r="BP218" s="6" t="e">
        <f t="shared" si="262"/>
        <v>#REF!</v>
      </c>
      <c r="BQ218" s="6" t="e">
        <f t="shared" si="262"/>
        <v>#REF!</v>
      </c>
      <c r="BR218" s="6" t="e">
        <f t="shared" si="262"/>
        <v>#REF!</v>
      </c>
      <c r="BS218" s="6" t="e">
        <f t="shared" si="262"/>
        <v>#REF!</v>
      </c>
      <c r="BT218" s="6" t="e">
        <f t="shared" si="262"/>
        <v>#REF!</v>
      </c>
      <c r="BU218" s="6" t="e">
        <f t="shared" si="262"/>
        <v>#REF!</v>
      </c>
      <c r="BV218" s="6" t="e">
        <f t="shared" si="262"/>
        <v>#REF!</v>
      </c>
      <c r="BW218" s="6" t="e">
        <f t="shared" si="262"/>
        <v>#REF!</v>
      </c>
      <c r="BX218" s="6" t="e">
        <f t="shared" si="259"/>
        <v>#REF!</v>
      </c>
      <c r="BY218" s="6" t="e">
        <f t="shared" si="259"/>
        <v>#REF!</v>
      </c>
      <c r="BZ218" s="6" t="e">
        <f t="shared" si="259"/>
        <v>#REF!</v>
      </c>
      <c r="CA218" s="6" t="e">
        <f t="shared" si="259"/>
        <v>#REF!</v>
      </c>
      <c r="CB218" s="6" t="e">
        <f t="shared" si="259"/>
        <v>#REF!</v>
      </c>
      <c r="CC218" s="6" t="e">
        <f t="shared" si="259"/>
        <v>#REF!</v>
      </c>
      <c r="CD218" s="6" t="e">
        <f t="shared" si="259"/>
        <v>#REF!</v>
      </c>
      <c r="CE218" s="6" t="e">
        <f t="shared" si="259"/>
        <v>#REF!</v>
      </c>
      <c r="CF218" s="6" t="e">
        <f t="shared" si="259"/>
        <v>#REF!</v>
      </c>
      <c r="CG218" s="6" t="e">
        <f t="shared" si="259"/>
        <v>#REF!</v>
      </c>
      <c r="CH218" s="6" t="e">
        <f t="shared" si="259"/>
        <v>#REF!</v>
      </c>
      <c r="CI218" s="6" t="e">
        <f t="shared" si="259"/>
        <v>#REF!</v>
      </c>
      <c r="CJ218" s="6" t="e">
        <f t="shared" si="259"/>
        <v>#REF!</v>
      </c>
      <c r="CK218" s="6" t="e">
        <f t="shared" si="259"/>
        <v>#REF!</v>
      </c>
      <c r="CL218" s="6" t="e">
        <f t="shared" si="259"/>
        <v>#REF!</v>
      </c>
      <c r="CM218" s="6" t="e">
        <f t="shared" si="259"/>
        <v>#REF!</v>
      </c>
      <c r="CN218" s="6" t="e">
        <f t="shared" si="259"/>
        <v>#REF!</v>
      </c>
      <c r="CO218" s="6" t="e">
        <f t="shared" si="259"/>
        <v>#REF!</v>
      </c>
      <c r="CP218" s="6" t="e">
        <f t="shared" si="259"/>
        <v>#REF!</v>
      </c>
      <c r="CQ218" s="6" t="e">
        <f t="shared" si="259"/>
        <v>#REF!</v>
      </c>
      <c r="CR218" s="6" t="e">
        <f t="shared" si="259"/>
        <v>#REF!</v>
      </c>
      <c r="CS218" s="6" t="e">
        <f t="shared" si="259"/>
        <v>#REF!</v>
      </c>
      <c r="CT218" s="6" t="e">
        <f t="shared" si="259"/>
        <v>#REF!</v>
      </c>
      <c r="CU218" s="6" t="e">
        <f t="shared" si="259"/>
        <v>#REF!</v>
      </c>
      <c r="CV218" s="6" t="e">
        <f t="shared" si="259"/>
        <v>#REF!</v>
      </c>
      <c r="CW218" s="6" t="e">
        <f t="shared" si="259"/>
        <v>#REF!</v>
      </c>
      <c r="CX218" s="6" t="e">
        <f t="shared" si="259"/>
        <v>#REF!</v>
      </c>
      <c r="CY218" s="6" t="e">
        <f t="shared" si="259"/>
        <v>#REF!</v>
      </c>
      <c r="CZ218" s="6" t="e">
        <f t="shared" si="259"/>
        <v>#REF!</v>
      </c>
      <c r="DA218" s="6" t="e">
        <f t="shared" si="259"/>
        <v>#REF!</v>
      </c>
      <c r="DB218" s="6" t="e">
        <f t="shared" si="259"/>
        <v>#REF!</v>
      </c>
      <c r="DC218" s="6" t="e">
        <f t="shared" si="259"/>
        <v>#REF!</v>
      </c>
      <c r="DD218" s="6" t="e">
        <f t="shared" si="259"/>
        <v>#REF!</v>
      </c>
      <c r="DE218" s="6" t="e">
        <f t="shared" si="259"/>
        <v>#REF!</v>
      </c>
      <c r="DF218" s="6" t="e">
        <f t="shared" si="259"/>
        <v>#REF!</v>
      </c>
      <c r="DG218" s="6" t="e">
        <f t="shared" si="259"/>
        <v>#REF!</v>
      </c>
      <c r="DH218" s="6" t="e">
        <f t="shared" si="259"/>
        <v>#REF!</v>
      </c>
      <c r="DI218" s="6" t="e">
        <f t="shared" si="259"/>
        <v>#REF!</v>
      </c>
      <c r="DJ218" s="6" t="e">
        <f t="shared" si="259"/>
        <v>#REF!</v>
      </c>
      <c r="DK218" s="6" t="e">
        <f t="shared" si="259"/>
        <v>#REF!</v>
      </c>
      <c r="DL218" s="6" t="e">
        <f t="shared" si="259"/>
        <v>#REF!</v>
      </c>
      <c r="DM218" s="6" t="e">
        <f t="shared" si="259"/>
        <v>#REF!</v>
      </c>
      <c r="DN218" s="6" t="e">
        <f t="shared" si="259"/>
        <v>#REF!</v>
      </c>
      <c r="DO218" s="6" t="e">
        <f t="shared" si="259"/>
        <v>#REF!</v>
      </c>
      <c r="DP218" s="6" t="e">
        <f t="shared" si="259"/>
        <v>#REF!</v>
      </c>
      <c r="DQ218" s="6" t="e">
        <f t="shared" si="259"/>
        <v>#REF!</v>
      </c>
      <c r="DR218" s="6" t="e">
        <f t="shared" si="259"/>
        <v>#REF!</v>
      </c>
      <c r="DS218" s="6" t="e">
        <f t="shared" si="259"/>
        <v>#REF!</v>
      </c>
      <c r="DT218" s="6" t="e">
        <f t="shared" si="259"/>
        <v>#REF!</v>
      </c>
      <c r="DU218" s="6" t="e">
        <f t="shared" si="259"/>
        <v>#REF!</v>
      </c>
      <c r="DV218" s="6" t="e">
        <f t="shared" si="259"/>
        <v>#REF!</v>
      </c>
      <c r="DW218" s="6" t="e">
        <f t="shared" si="259"/>
        <v>#REF!</v>
      </c>
      <c r="DX218" s="6" t="e">
        <f t="shared" si="259"/>
        <v>#REF!</v>
      </c>
      <c r="DY218" s="6" t="e">
        <f t="shared" si="259"/>
        <v>#REF!</v>
      </c>
      <c r="DZ218" s="6" t="e">
        <f t="shared" si="259"/>
        <v>#REF!</v>
      </c>
      <c r="EA218" s="6" t="e">
        <f t="shared" si="259"/>
        <v>#REF!</v>
      </c>
      <c r="EB218" s="6" t="e">
        <f t="shared" si="259"/>
        <v>#REF!</v>
      </c>
      <c r="EC218" s="6" t="e">
        <f t="shared" si="259"/>
        <v>#REF!</v>
      </c>
      <c r="ED218" s="6" t="e">
        <f t="shared" si="259"/>
        <v>#REF!</v>
      </c>
      <c r="EE218" s="6" t="e">
        <f t="shared" si="259"/>
        <v>#REF!</v>
      </c>
      <c r="EF218" s="6" t="e">
        <f t="shared" si="259"/>
        <v>#REF!</v>
      </c>
      <c r="EG218" s="6" t="e">
        <f t="shared" si="259"/>
        <v>#REF!</v>
      </c>
      <c r="EH218" s="6" t="e">
        <f t="shared" si="259"/>
        <v>#REF!</v>
      </c>
      <c r="EI218" s="6" t="e">
        <f t="shared" si="263"/>
        <v>#REF!</v>
      </c>
      <c r="EJ218" s="6" t="e">
        <f t="shared" si="263"/>
        <v>#REF!</v>
      </c>
      <c r="EK218" s="6" t="e">
        <f t="shared" si="263"/>
        <v>#REF!</v>
      </c>
      <c r="EL218" s="6" t="e">
        <f t="shared" si="263"/>
        <v>#REF!</v>
      </c>
      <c r="EM218" s="6" t="e">
        <f t="shared" si="263"/>
        <v>#REF!</v>
      </c>
      <c r="EN218" s="6" t="e">
        <f t="shared" si="263"/>
        <v>#REF!</v>
      </c>
      <c r="EO218" s="6" t="e">
        <f t="shared" si="263"/>
        <v>#REF!</v>
      </c>
      <c r="EP218" s="6" t="e">
        <f t="shared" si="263"/>
        <v>#REF!</v>
      </c>
      <c r="EQ218" s="6" t="e">
        <f t="shared" si="263"/>
        <v>#REF!</v>
      </c>
      <c r="ER218" s="6" t="e">
        <f t="shared" si="263"/>
        <v>#REF!</v>
      </c>
      <c r="ES218" s="6" t="e">
        <f t="shared" si="263"/>
        <v>#REF!</v>
      </c>
      <c r="ET218" s="6" t="e">
        <f t="shared" si="263"/>
        <v>#REF!</v>
      </c>
      <c r="EU218" s="6" t="e">
        <f t="shared" si="263"/>
        <v>#REF!</v>
      </c>
      <c r="EV218" s="6" t="e">
        <f t="shared" si="263"/>
        <v>#REF!</v>
      </c>
      <c r="EW218" s="6" t="e">
        <f t="shared" si="263"/>
        <v>#REF!</v>
      </c>
      <c r="EX218" s="6" t="e">
        <f t="shared" si="263"/>
        <v>#REF!</v>
      </c>
      <c r="EY218" s="6" t="e">
        <f t="shared" si="263"/>
        <v>#REF!</v>
      </c>
      <c r="EZ218" s="6" t="e">
        <f t="shared" si="263"/>
        <v>#REF!</v>
      </c>
      <c r="FA218" s="6" t="e">
        <f t="shared" si="263"/>
        <v>#REF!</v>
      </c>
      <c r="FB218" s="6" t="e">
        <f t="shared" si="263"/>
        <v>#REF!</v>
      </c>
      <c r="FC218" s="6" t="e">
        <f t="shared" si="263"/>
        <v>#REF!</v>
      </c>
      <c r="FD218" s="6" t="e">
        <f t="shared" si="263"/>
        <v>#REF!</v>
      </c>
      <c r="FE218" s="6" t="e">
        <f t="shared" si="263"/>
        <v>#REF!</v>
      </c>
      <c r="FF218" s="6" t="e">
        <f t="shared" si="263"/>
        <v>#REF!</v>
      </c>
      <c r="FG218" s="6" t="e">
        <f t="shared" si="263"/>
        <v>#REF!</v>
      </c>
      <c r="FH218" s="6" t="e">
        <f t="shared" si="263"/>
        <v>#REF!</v>
      </c>
      <c r="FI218" s="6" t="e">
        <f t="shared" si="263"/>
        <v>#REF!</v>
      </c>
      <c r="FJ218" s="6" t="e">
        <f t="shared" si="263"/>
        <v>#REF!</v>
      </c>
      <c r="FK218" s="6" t="e">
        <f t="shared" si="263"/>
        <v>#REF!</v>
      </c>
      <c r="FL218" s="6" t="e">
        <f t="shared" si="263"/>
        <v>#REF!</v>
      </c>
      <c r="FM218" s="6" t="e">
        <f t="shared" si="263"/>
        <v>#REF!</v>
      </c>
      <c r="FN218" s="6" t="e">
        <f t="shared" si="263"/>
        <v>#REF!</v>
      </c>
      <c r="FO218" s="6" t="e">
        <f t="shared" si="263"/>
        <v>#REF!</v>
      </c>
      <c r="FP218" s="6" t="e">
        <f t="shared" si="263"/>
        <v>#REF!</v>
      </c>
      <c r="FQ218" s="6" t="e">
        <f t="shared" si="263"/>
        <v>#REF!</v>
      </c>
      <c r="FR218" s="6" t="e">
        <f t="shared" si="263"/>
        <v>#REF!</v>
      </c>
      <c r="FS218" s="6" t="e">
        <f t="shared" si="263"/>
        <v>#REF!</v>
      </c>
      <c r="FT218" s="6" t="e">
        <f t="shared" si="263"/>
        <v>#REF!</v>
      </c>
      <c r="FU218" s="6" t="e">
        <f t="shared" si="263"/>
        <v>#REF!</v>
      </c>
      <c r="FV218" s="6" t="e">
        <f t="shared" si="263"/>
        <v>#REF!</v>
      </c>
      <c r="FW218" s="6" t="e">
        <f t="shared" si="263"/>
        <v>#REF!</v>
      </c>
      <c r="FX218" s="6" t="e">
        <f t="shared" si="263"/>
        <v>#REF!</v>
      </c>
      <c r="FY218" s="6" t="e">
        <f t="shared" si="263"/>
        <v>#REF!</v>
      </c>
      <c r="FZ218" s="6" t="e">
        <f t="shared" si="263"/>
        <v>#REF!</v>
      </c>
      <c r="GA218" s="6" t="e">
        <f t="shared" si="263"/>
        <v>#REF!</v>
      </c>
      <c r="GB218" s="6" t="e">
        <f t="shared" si="263"/>
        <v>#REF!</v>
      </c>
      <c r="GC218" s="6" t="e">
        <f t="shared" si="263"/>
        <v>#REF!</v>
      </c>
      <c r="GD218" s="6" t="e">
        <f t="shared" si="263"/>
        <v>#REF!</v>
      </c>
      <c r="GE218" s="6" t="e">
        <f t="shared" si="263"/>
        <v>#REF!</v>
      </c>
      <c r="GF218" s="6" t="e">
        <f t="shared" si="263"/>
        <v>#REF!</v>
      </c>
      <c r="GG218" s="6" t="e">
        <f t="shared" si="263"/>
        <v>#REF!</v>
      </c>
      <c r="GH218" s="6" t="e">
        <f t="shared" si="263"/>
        <v>#REF!</v>
      </c>
      <c r="GI218" s="6" t="e">
        <f t="shared" si="263"/>
        <v>#REF!</v>
      </c>
      <c r="GJ218" s="6" t="e">
        <f t="shared" si="263"/>
        <v>#REF!</v>
      </c>
      <c r="GK218" s="6" t="e">
        <f t="shared" si="263"/>
        <v>#REF!</v>
      </c>
      <c r="GL218" s="6" t="e">
        <f t="shared" si="263"/>
        <v>#REF!</v>
      </c>
      <c r="GM218" s="6" t="e">
        <f t="shared" si="263"/>
        <v>#REF!</v>
      </c>
      <c r="GN218" s="6" t="e">
        <f t="shared" si="263"/>
        <v>#REF!</v>
      </c>
      <c r="GO218" s="6" t="e">
        <f t="shared" si="263"/>
        <v>#REF!</v>
      </c>
      <c r="GP218" s="6" t="e">
        <f t="shared" si="263"/>
        <v>#REF!</v>
      </c>
      <c r="GQ218" s="6" t="e">
        <f t="shared" si="263"/>
        <v>#REF!</v>
      </c>
      <c r="GR218" s="6" t="e">
        <f t="shared" si="263"/>
        <v>#REF!</v>
      </c>
      <c r="GS218" s="6" t="e">
        <f t="shared" si="263"/>
        <v>#REF!</v>
      </c>
      <c r="GT218" s="6" t="e">
        <f t="shared" si="263"/>
        <v>#REF!</v>
      </c>
      <c r="GU218" s="6" t="e">
        <f t="shared" si="260"/>
        <v>#REF!</v>
      </c>
      <c r="GV218" s="6" t="e">
        <f t="shared" si="260"/>
        <v>#REF!</v>
      </c>
      <c r="GW218" s="6" t="e">
        <f t="shared" si="260"/>
        <v>#REF!</v>
      </c>
      <c r="GX218" s="6" t="e">
        <f t="shared" si="260"/>
        <v>#REF!</v>
      </c>
      <c r="GY218" s="6" t="e">
        <f t="shared" si="260"/>
        <v>#REF!</v>
      </c>
      <c r="GZ218" s="6" t="e">
        <f t="shared" si="260"/>
        <v>#REF!</v>
      </c>
      <c r="HA218" s="6" t="e">
        <f t="shared" si="260"/>
        <v>#REF!</v>
      </c>
      <c r="HB218" s="6" t="e">
        <f t="shared" si="260"/>
        <v>#REF!</v>
      </c>
      <c r="HC218" s="6" t="e">
        <f t="shared" si="260"/>
        <v>#REF!</v>
      </c>
      <c r="HD218" s="6" t="e">
        <f t="shared" si="260"/>
        <v>#REF!</v>
      </c>
      <c r="HE218" s="6" t="e">
        <f t="shared" si="260"/>
        <v>#REF!</v>
      </c>
      <c r="HF218" s="6" t="e">
        <f t="shared" si="260"/>
        <v>#REF!</v>
      </c>
      <c r="HG218" s="6" t="e">
        <f t="shared" si="260"/>
        <v>#REF!</v>
      </c>
      <c r="HH218" s="6" t="e">
        <f t="shared" si="260"/>
        <v>#REF!</v>
      </c>
      <c r="HI218" s="6" t="e">
        <f t="shared" si="260"/>
        <v>#REF!</v>
      </c>
      <c r="HJ218" s="6" t="e">
        <f t="shared" si="260"/>
        <v>#REF!</v>
      </c>
      <c r="HK218" s="6" t="e">
        <f t="shared" si="260"/>
        <v>#REF!</v>
      </c>
      <c r="HL218" s="6" t="e">
        <f t="shared" si="260"/>
        <v>#REF!</v>
      </c>
      <c r="HM218" s="6" t="e">
        <f t="shared" si="260"/>
        <v>#REF!</v>
      </c>
      <c r="HN218" s="6" t="e">
        <f t="shared" si="260"/>
        <v>#REF!</v>
      </c>
      <c r="HO218" s="6" t="e">
        <f t="shared" si="260"/>
        <v>#REF!</v>
      </c>
      <c r="HP218" s="6" t="e">
        <f t="shared" si="260"/>
        <v>#REF!</v>
      </c>
      <c r="HQ218" s="6" t="e">
        <f t="shared" si="260"/>
        <v>#REF!</v>
      </c>
      <c r="HR218" s="6" t="e">
        <f t="shared" si="260"/>
        <v>#REF!</v>
      </c>
      <c r="HS218" s="6" t="e">
        <f t="shared" si="260"/>
        <v>#REF!</v>
      </c>
      <c r="HT218" s="6" t="e">
        <f t="shared" si="260"/>
        <v>#REF!</v>
      </c>
      <c r="HU218" s="6" t="e">
        <f t="shared" si="260"/>
        <v>#REF!</v>
      </c>
      <c r="HV218" s="6" t="e">
        <f t="shared" si="260"/>
        <v>#REF!</v>
      </c>
      <c r="HW218" s="6" t="e">
        <f t="shared" si="260"/>
        <v>#REF!</v>
      </c>
      <c r="HX218" s="6" t="e">
        <f t="shared" si="260"/>
        <v>#REF!</v>
      </c>
      <c r="HY218" s="6" t="e">
        <f t="shared" si="260"/>
        <v>#REF!</v>
      </c>
      <c r="HZ218" s="6" t="e">
        <f t="shared" si="260"/>
        <v>#REF!</v>
      </c>
      <c r="IA218" s="6" t="e">
        <f t="shared" si="260"/>
        <v>#REF!</v>
      </c>
      <c r="IB218" s="6" t="e">
        <f t="shared" si="260"/>
        <v>#REF!</v>
      </c>
      <c r="IC218" s="6" t="e">
        <f t="shared" si="260"/>
        <v>#REF!</v>
      </c>
      <c r="ID218" s="6" t="e">
        <f t="shared" si="260"/>
        <v>#REF!</v>
      </c>
      <c r="IE218" s="6" t="e">
        <f t="shared" si="260"/>
        <v>#REF!</v>
      </c>
      <c r="IF218" s="6" t="e">
        <f t="shared" si="260"/>
        <v>#REF!</v>
      </c>
      <c r="IG218" s="6" t="e">
        <f t="shared" si="260"/>
        <v>#REF!</v>
      </c>
      <c r="IH218" s="6" t="e">
        <f t="shared" si="260"/>
        <v>#REF!</v>
      </c>
      <c r="II218" s="6" t="e">
        <f t="shared" si="260"/>
        <v>#REF!</v>
      </c>
      <c r="IJ218" s="6" t="e">
        <f t="shared" si="260"/>
        <v>#REF!</v>
      </c>
      <c r="IK218" s="6" t="e">
        <f t="shared" si="260"/>
        <v>#REF!</v>
      </c>
      <c r="IL218" s="6" t="e">
        <f t="shared" si="260"/>
        <v>#REF!</v>
      </c>
      <c r="IM218" s="6" t="e">
        <f t="shared" si="260"/>
        <v>#REF!</v>
      </c>
      <c r="IN218" s="6" t="e">
        <f t="shared" si="260"/>
        <v>#REF!</v>
      </c>
      <c r="IO218" s="6" t="e">
        <f t="shared" si="260"/>
        <v>#REF!</v>
      </c>
      <c r="IP218" s="6" t="e">
        <f t="shared" si="260"/>
        <v>#REF!</v>
      </c>
      <c r="IQ218" s="6" t="e">
        <f t="shared" si="260"/>
        <v>#REF!</v>
      </c>
      <c r="IR218" s="6" t="e">
        <f t="shared" si="260"/>
        <v>#REF!</v>
      </c>
      <c r="IS218" s="6" t="e">
        <f t="shared" si="260"/>
        <v>#REF!</v>
      </c>
      <c r="IT218" s="6" t="e">
        <f t="shared" si="260"/>
        <v>#REF!</v>
      </c>
      <c r="IU218" s="6" t="e">
        <f t="shared" si="260"/>
        <v>#REF!</v>
      </c>
      <c r="IV218" s="6" t="e">
        <f t="shared" si="260"/>
        <v>#REF!</v>
      </c>
      <c r="IW218" s="6" t="e">
        <f t="shared" si="260"/>
        <v>#REF!</v>
      </c>
      <c r="IX218" s="6" t="e">
        <f t="shared" si="260"/>
        <v>#REF!</v>
      </c>
      <c r="IY218" s="6" t="e">
        <f t="shared" si="260"/>
        <v>#REF!</v>
      </c>
      <c r="IZ218" s="6" t="e">
        <f t="shared" si="260"/>
        <v>#REF!</v>
      </c>
      <c r="JA218" s="6" t="e">
        <f t="shared" si="260"/>
        <v>#REF!</v>
      </c>
      <c r="JB218" s="6" t="e">
        <f t="shared" si="260"/>
        <v>#REF!</v>
      </c>
      <c r="JC218" s="6" t="e">
        <f t="shared" si="260"/>
        <v>#REF!</v>
      </c>
      <c r="JD218" s="6" t="e">
        <f t="shared" si="260"/>
        <v>#REF!</v>
      </c>
      <c r="JE218" s="6" t="e">
        <f t="shared" si="260"/>
        <v>#REF!</v>
      </c>
      <c r="JF218" s="6" t="e">
        <f t="shared" si="258"/>
        <v>#REF!</v>
      </c>
      <c r="JG218" s="6" t="e">
        <f t="shared" si="258"/>
        <v>#REF!</v>
      </c>
      <c r="JH218" s="6" t="e">
        <f t="shared" si="258"/>
        <v>#REF!</v>
      </c>
      <c r="JI218" s="6" t="e">
        <f t="shared" si="258"/>
        <v>#REF!</v>
      </c>
      <c r="JJ218" s="6" t="e">
        <f t="shared" si="257"/>
        <v>#REF!</v>
      </c>
      <c r="JK218" s="6" t="e">
        <f t="shared" si="257"/>
        <v>#REF!</v>
      </c>
      <c r="JL218" s="6" t="e">
        <f t="shared" si="261"/>
        <v>#REF!</v>
      </c>
      <c r="JM218" s="6" t="e">
        <f t="shared" si="261"/>
        <v>#REF!</v>
      </c>
      <c r="JN218" s="6" t="e">
        <f t="shared" si="261"/>
        <v>#REF!</v>
      </c>
      <c r="JO218" s="6" t="e">
        <f t="shared" si="261"/>
        <v>#REF!</v>
      </c>
      <c r="JP218" s="6" t="e">
        <f t="shared" si="261"/>
        <v>#REF!</v>
      </c>
      <c r="JQ218" s="6" t="e">
        <f t="shared" si="261"/>
        <v>#REF!</v>
      </c>
      <c r="JR218" s="6" t="e">
        <f t="shared" si="261"/>
        <v>#REF!</v>
      </c>
      <c r="JS218" s="6" t="e">
        <f t="shared" si="261"/>
        <v>#REF!</v>
      </c>
    </row>
    <row r="219" spans="1:279" ht="14.5" x14ac:dyDescent="0.35">
      <c r="A219" s="8">
        <v>217</v>
      </c>
      <c r="B219" s="9">
        <v>43480</v>
      </c>
      <c r="C219" s="10">
        <v>409.92</v>
      </c>
      <c r="D219" s="8">
        <f t="shared" si="230"/>
        <v>16.391481481481719</v>
      </c>
      <c r="I219" s="6">
        <v>217</v>
      </c>
      <c r="J219" s="6">
        <f t="shared" si="231"/>
        <v>268.68066515775814</v>
      </c>
      <c r="K219" s="6">
        <f t="shared" si="232"/>
        <v>275.56508737997979</v>
      </c>
      <c r="L219" s="6">
        <f t="shared" si="262"/>
        <v>284.58040219479494</v>
      </c>
      <c r="M219" s="6">
        <f t="shared" si="262"/>
        <v>291.79265404664682</v>
      </c>
      <c r="N219" s="6">
        <f t="shared" si="262"/>
        <v>291.95656886146151</v>
      </c>
      <c r="O219" s="6">
        <f t="shared" si="262"/>
        <v>278.67946886146126</v>
      </c>
      <c r="P219" s="6">
        <f t="shared" si="262"/>
        <v>251.63352441701682</v>
      </c>
      <c r="Q219" s="6">
        <f t="shared" si="262"/>
        <v>231.30808737997933</v>
      </c>
      <c r="R219" s="6">
        <f t="shared" si="262"/>
        <v>235.8977021947947</v>
      </c>
      <c r="S219" s="6">
        <f t="shared" si="262"/>
        <v>260.8127540466466</v>
      </c>
      <c r="T219" s="6">
        <f t="shared" si="262"/>
        <v>284.25257256516556</v>
      </c>
      <c r="U219" s="6">
        <f t="shared" si="262"/>
        <v>298.84099108368406</v>
      </c>
      <c r="V219" s="6">
        <f t="shared" si="262"/>
        <v>309.82328367627707</v>
      </c>
      <c r="W219" s="6">
        <f t="shared" si="262"/>
        <v>318.34685404664731</v>
      </c>
      <c r="X219" s="6">
        <f t="shared" si="262"/>
        <v>326.37867997257348</v>
      </c>
      <c r="Y219" s="6">
        <f t="shared" si="262"/>
        <v>333.26310219479609</v>
      </c>
      <c r="Z219" s="6">
        <f t="shared" si="262"/>
        <v>332.44352812072179</v>
      </c>
      <c r="AA219" s="6">
        <f t="shared" si="262"/>
        <v>317.19945034294369</v>
      </c>
      <c r="AB219" s="6">
        <f t="shared" si="262"/>
        <v>289.17001700961026</v>
      </c>
      <c r="AC219" s="6">
        <f t="shared" si="262"/>
        <v>265.56628367627667</v>
      </c>
      <c r="AD219" s="6">
        <f t="shared" si="262"/>
        <v>269.99198367627639</v>
      </c>
      <c r="AE219" s="6">
        <f t="shared" si="262"/>
        <v>297.20184293553649</v>
      </c>
      <c r="AF219" s="6">
        <f t="shared" si="262"/>
        <v>323.26429849109201</v>
      </c>
      <c r="AG219" s="6">
        <f t="shared" si="262"/>
        <v>337.8527170096105</v>
      </c>
      <c r="AH219" s="6">
        <f t="shared" si="262"/>
        <v>347.6876058984999</v>
      </c>
      <c r="AI219" s="6">
        <f t="shared" si="262"/>
        <v>355.22768737998115</v>
      </c>
      <c r="AJ219" s="6">
        <f t="shared" si="262"/>
        <v>359.98121700961121</v>
      </c>
      <c r="AK219" s="6">
        <f t="shared" si="262"/>
        <v>365.22649108368523</v>
      </c>
      <c r="AL219" s="6">
        <f t="shared" si="262"/>
        <v>368.50478737998139</v>
      </c>
      <c r="AM219" s="6">
        <f t="shared" si="262"/>
        <v>355.22768737998115</v>
      </c>
      <c r="AN219" s="6">
        <f t="shared" si="262"/>
        <v>326.54259478738817</v>
      </c>
      <c r="AO219" s="6">
        <f t="shared" si="262"/>
        <v>305.23366886146175</v>
      </c>
      <c r="AP219" s="6">
        <f t="shared" si="262"/>
        <v>309.00370960220283</v>
      </c>
      <c r="AQ219" s="6">
        <f t="shared" si="262"/>
        <v>332.77135775035111</v>
      </c>
      <c r="AR219" s="6">
        <f t="shared" si="262"/>
        <v>361.45645034294415</v>
      </c>
      <c r="AS219" s="6">
        <f t="shared" si="262"/>
        <v>378.17576145405616</v>
      </c>
      <c r="AT219" s="6">
        <f t="shared" si="262"/>
        <v>387.68282071331527</v>
      </c>
      <c r="AU219" s="6">
        <f t="shared" si="262"/>
        <v>395.22290219479652</v>
      </c>
      <c r="AV219" s="6">
        <f t="shared" si="262"/>
        <v>403.74647256516766</v>
      </c>
      <c r="AW219" s="6">
        <f t="shared" si="262"/>
        <v>410.63089478738931</v>
      </c>
      <c r="AX219" s="6">
        <f t="shared" si="262"/>
        <v>408.50000219479676</v>
      </c>
      <c r="AY219" s="6">
        <f t="shared" si="262"/>
        <v>391.78069108368567</v>
      </c>
      <c r="AZ219" s="6">
        <f t="shared" si="262"/>
        <v>363.09559849109269</v>
      </c>
      <c r="BA219" s="6">
        <f t="shared" si="262"/>
        <v>342.27841700961119</v>
      </c>
      <c r="BB219" s="6">
        <f t="shared" si="262"/>
        <v>345.88454293553667</v>
      </c>
      <c r="BC219" s="6">
        <f t="shared" si="262"/>
        <v>370.63567997257394</v>
      </c>
      <c r="BD219" s="6">
        <f t="shared" si="262"/>
        <v>397.35379478738906</v>
      </c>
      <c r="BE219" s="6">
        <f t="shared" si="262"/>
        <v>414.2370207133157</v>
      </c>
      <c r="BF219" s="6">
        <f t="shared" si="262"/>
        <v>422.92450589850057</v>
      </c>
      <c r="BG219" s="6">
        <f t="shared" si="262"/>
        <v>428.82543923183425</v>
      </c>
      <c r="BH219" s="6">
        <f t="shared" si="262"/>
        <v>435.70986145405681</v>
      </c>
      <c r="BI219" s="6">
        <f t="shared" si="262"/>
        <v>442.10253923183444</v>
      </c>
      <c r="BJ219" s="6">
        <f t="shared" si="262"/>
        <v>441.44687997257483</v>
      </c>
      <c r="BK219" s="6">
        <f t="shared" si="262"/>
        <v>425.87497256516741</v>
      </c>
      <c r="BL219" s="6" t="e">
        <f t="shared" si="262"/>
        <v>#REF!</v>
      </c>
      <c r="BM219" s="6" t="e">
        <f t="shared" si="262"/>
        <v>#REF!</v>
      </c>
      <c r="BN219" s="6" t="e">
        <f t="shared" si="262"/>
        <v>#REF!</v>
      </c>
      <c r="BO219" s="6" t="e">
        <f t="shared" si="262"/>
        <v>#REF!</v>
      </c>
      <c r="BP219" s="6" t="e">
        <f t="shared" si="262"/>
        <v>#REF!</v>
      </c>
      <c r="BQ219" s="6" t="e">
        <f t="shared" si="262"/>
        <v>#REF!</v>
      </c>
      <c r="BR219" s="6" t="e">
        <f t="shared" si="262"/>
        <v>#REF!</v>
      </c>
      <c r="BS219" s="6" t="e">
        <f t="shared" si="262"/>
        <v>#REF!</v>
      </c>
      <c r="BT219" s="6" t="e">
        <f t="shared" si="262"/>
        <v>#REF!</v>
      </c>
      <c r="BU219" s="6" t="e">
        <f t="shared" si="262"/>
        <v>#REF!</v>
      </c>
      <c r="BV219" s="6" t="e">
        <f t="shared" si="262"/>
        <v>#REF!</v>
      </c>
      <c r="BW219" s="6" t="e">
        <f t="shared" si="262"/>
        <v>#REF!</v>
      </c>
      <c r="BX219" s="6" t="e">
        <f t="shared" si="259"/>
        <v>#REF!</v>
      </c>
      <c r="BY219" s="6" t="e">
        <f t="shared" si="259"/>
        <v>#REF!</v>
      </c>
      <c r="BZ219" s="6" t="e">
        <f t="shared" si="259"/>
        <v>#REF!</v>
      </c>
      <c r="CA219" s="6" t="e">
        <f t="shared" si="259"/>
        <v>#REF!</v>
      </c>
      <c r="CB219" s="6" t="e">
        <f t="shared" si="259"/>
        <v>#REF!</v>
      </c>
      <c r="CC219" s="6" t="e">
        <f t="shared" si="259"/>
        <v>#REF!</v>
      </c>
      <c r="CD219" s="6" t="e">
        <f t="shared" si="259"/>
        <v>#REF!</v>
      </c>
      <c r="CE219" s="6" t="e">
        <f t="shared" si="259"/>
        <v>#REF!</v>
      </c>
      <c r="CF219" s="6" t="e">
        <f t="shared" si="259"/>
        <v>#REF!</v>
      </c>
      <c r="CG219" s="6" t="e">
        <f t="shared" si="259"/>
        <v>#REF!</v>
      </c>
      <c r="CH219" s="6" t="e">
        <f t="shared" si="259"/>
        <v>#REF!</v>
      </c>
      <c r="CI219" s="6" t="e">
        <f t="shared" si="259"/>
        <v>#REF!</v>
      </c>
      <c r="CJ219" s="6" t="e">
        <f t="shared" si="259"/>
        <v>#REF!</v>
      </c>
      <c r="CK219" s="6" t="e">
        <f t="shared" si="259"/>
        <v>#REF!</v>
      </c>
      <c r="CL219" s="6" t="e">
        <f t="shared" si="259"/>
        <v>#REF!</v>
      </c>
      <c r="CM219" s="6" t="e">
        <f t="shared" si="259"/>
        <v>#REF!</v>
      </c>
      <c r="CN219" s="6" t="e">
        <f t="shared" si="259"/>
        <v>#REF!</v>
      </c>
      <c r="CO219" s="6" t="e">
        <f t="shared" si="259"/>
        <v>#REF!</v>
      </c>
      <c r="CP219" s="6" t="e">
        <f t="shared" si="259"/>
        <v>#REF!</v>
      </c>
      <c r="CQ219" s="6" t="e">
        <f t="shared" si="259"/>
        <v>#REF!</v>
      </c>
      <c r="CR219" s="6" t="e">
        <f t="shared" si="259"/>
        <v>#REF!</v>
      </c>
      <c r="CS219" s="6" t="e">
        <f t="shared" si="259"/>
        <v>#REF!</v>
      </c>
      <c r="CT219" s="6" t="e">
        <f t="shared" si="259"/>
        <v>#REF!</v>
      </c>
      <c r="CU219" s="6" t="e">
        <f t="shared" si="259"/>
        <v>#REF!</v>
      </c>
      <c r="CV219" s="6" t="e">
        <f t="shared" si="259"/>
        <v>#REF!</v>
      </c>
      <c r="CW219" s="6" t="e">
        <f t="shared" si="259"/>
        <v>#REF!</v>
      </c>
      <c r="CX219" s="6" t="e">
        <f t="shared" si="259"/>
        <v>#REF!</v>
      </c>
      <c r="CY219" s="6" t="e">
        <f t="shared" si="259"/>
        <v>#REF!</v>
      </c>
      <c r="CZ219" s="6" t="e">
        <f t="shared" si="259"/>
        <v>#REF!</v>
      </c>
      <c r="DA219" s="6" t="e">
        <f t="shared" si="259"/>
        <v>#REF!</v>
      </c>
      <c r="DB219" s="6" t="e">
        <f t="shared" si="259"/>
        <v>#REF!</v>
      </c>
      <c r="DC219" s="6" t="e">
        <f t="shared" si="259"/>
        <v>#REF!</v>
      </c>
      <c r="DD219" s="6" t="e">
        <f t="shared" si="259"/>
        <v>#REF!</v>
      </c>
      <c r="DE219" s="6" t="e">
        <f t="shared" si="259"/>
        <v>#REF!</v>
      </c>
      <c r="DF219" s="6" t="e">
        <f t="shared" si="259"/>
        <v>#REF!</v>
      </c>
      <c r="DG219" s="6" t="e">
        <f t="shared" si="259"/>
        <v>#REF!</v>
      </c>
      <c r="DH219" s="6" t="e">
        <f t="shared" si="259"/>
        <v>#REF!</v>
      </c>
      <c r="DI219" s="6" t="e">
        <f t="shared" si="259"/>
        <v>#REF!</v>
      </c>
      <c r="DJ219" s="6" t="e">
        <f t="shared" si="259"/>
        <v>#REF!</v>
      </c>
      <c r="DK219" s="6" t="e">
        <f t="shared" si="259"/>
        <v>#REF!</v>
      </c>
      <c r="DL219" s="6" t="e">
        <f t="shared" si="259"/>
        <v>#REF!</v>
      </c>
      <c r="DM219" s="6" t="e">
        <f t="shared" si="259"/>
        <v>#REF!</v>
      </c>
      <c r="DN219" s="6" t="e">
        <f t="shared" si="259"/>
        <v>#REF!</v>
      </c>
      <c r="DO219" s="6" t="e">
        <f t="shared" si="259"/>
        <v>#REF!</v>
      </c>
      <c r="DP219" s="6" t="e">
        <f t="shared" si="259"/>
        <v>#REF!</v>
      </c>
      <c r="DQ219" s="6" t="e">
        <f t="shared" si="259"/>
        <v>#REF!</v>
      </c>
      <c r="DR219" s="6" t="e">
        <f t="shared" si="259"/>
        <v>#REF!</v>
      </c>
      <c r="DS219" s="6" t="e">
        <f t="shared" si="259"/>
        <v>#REF!</v>
      </c>
      <c r="DT219" s="6" t="e">
        <f t="shared" si="259"/>
        <v>#REF!</v>
      </c>
      <c r="DU219" s="6" t="e">
        <f t="shared" si="259"/>
        <v>#REF!</v>
      </c>
      <c r="DV219" s="6" t="e">
        <f t="shared" si="259"/>
        <v>#REF!</v>
      </c>
      <c r="DW219" s="6" t="e">
        <f t="shared" si="259"/>
        <v>#REF!</v>
      </c>
      <c r="DX219" s="6" t="e">
        <f t="shared" si="259"/>
        <v>#REF!</v>
      </c>
      <c r="DY219" s="6" t="e">
        <f t="shared" si="259"/>
        <v>#REF!</v>
      </c>
      <c r="DZ219" s="6" t="e">
        <f t="shared" si="259"/>
        <v>#REF!</v>
      </c>
      <c r="EA219" s="6" t="e">
        <f t="shared" si="259"/>
        <v>#REF!</v>
      </c>
      <c r="EB219" s="6" t="e">
        <f t="shared" si="259"/>
        <v>#REF!</v>
      </c>
      <c r="EC219" s="6" t="e">
        <f t="shared" si="259"/>
        <v>#REF!</v>
      </c>
      <c r="ED219" s="6" t="e">
        <f t="shared" si="259"/>
        <v>#REF!</v>
      </c>
      <c r="EE219" s="6" t="e">
        <f t="shared" si="259"/>
        <v>#REF!</v>
      </c>
      <c r="EF219" s="6" t="e">
        <f t="shared" si="259"/>
        <v>#REF!</v>
      </c>
      <c r="EG219" s="6" t="e">
        <f t="shared" si="259"/>
        <v>#REF!</v>
      </c>
      <c r="EH219" s="6" t="e">
        <f t="shared" si="259"/>
        <v>#REF!</v>
      </c>
      <c r="EI219" s="6" t="e">
        <f t="shared" si="263"/>
        <v>#REF!</v>
      </c>
      <c r="EJ219" s="6" t="e">
        <f t="shared" si="263"/>
        <v>#REF!</v>
      </c>
      <c r="EK219" s="6" t="e">
        <f t="shared" si="263"/>
        <v>#REF!</v>
      </c>
      <c r="EL219" s="6" t="e">
        <f t="shared" si="263"/>
        <v>#REF!</v>
      </c>
      <c r="EM219" s="6" t="e">
        <f t="shared" si="263"/>
        <v>#REF!</v>
      </c>
      <c r="EN219" s="6" t="e">
        <f t="shared" si="263"/>
        <v>#REF!</v>
      </c>
      <c r="EO219" s="6" t="e">
        <f t="shared" si="263"/>
        <v>#REF!</v>
      </c>
      <c r="EP219" s="6" t="e">
        <f t="shared" si="263"/>
        <v>#REF!</v>
      </c>
      <c r="EQ219" s="6" t="e">
        <f t="shared" si="263"/>
        <v>#REF!</v>
      </c>
      <c r="ER219" s="6" t="e">
        <f t="shared" si="263"/>
        <v>#REF!</v>
      </c>
      <c r="ES219" s="6" t="e">
        <f t="shared" si="263"/>
        <v>#REF!</v>
      </c>
      <c r="ET219" s="6" t="e">
        <f t="shared" si="263"/>
        <v>#REF!</v>
      </c>
      <c r="EU219" s="6" t="e">
        <f t="shared" si="263"/>
        <v>#REF!</v>
      </c>
      <c r="EV219" s="6" t="e">
        <f t="shared" si="263"/>
        <v>#REF!</v>
      </c>
      <c r="EW219" s="6" t="e">
        <f t="shared" si="263"/>
        <v>#REF!</v>
      </c>
      <c r="EX219" s="6" t="e">
        <f t="shared" si="263"/>
        <v>#REF!</v>
      </c>
      <c r="EY219" s="6" t="e">
        <f t="shared" si="263"/>
        <v>#REF!</v>
      </c>
      <c r="EZ219" s="6" t="e">
        <f t="shared" si="263"/>
        <v>#REF!</v>
      </c>
      <c r="FA219" s="6" t="e">
        <f t="shared" si="263"/>
        <v>#REF!</v>
      </c>
      <c r="FB219" s="6" t="e">
        <f t="shared" si="263"/>
        <v>#REF!</v>
      </c>
      <c r="FC219" s="6" t="e">
        <f t="shared" si="263"/>
        <v>#REF!</v>
      </c>
      <c r="FD219" s="6" t="e">
        <f t="shared" si="263"/>
        <v>#REF!</v>
      </c>
      <c r="FE219" s="6" t="e">
        <f t="shared" si="263"/>
        <v>#REF!</v>
      </c>
      <c r="FF219" s="6" t="e">
        <f t="shared" si="263"/>
        <v>#REF!</v>
      </c>
      <c r="FG219" s="6" t="e">
        <f t="shared" si="263"/>
        <v>#REF!</v>
      </c>
      <c r="FH219" s="6" t="e">
        <f t="shared" si="263"/>
        <v>#REF!</v>
      </c>
      <c r="FI219" s="6" t="e">
        <f t="shared" si="263"/>
        <v>#REF!</v>
      </c>
      <c r="FJ219" s="6" t="e">
        <f t="shared" si="263"/>
        <v>#REF!</v>
      </c>
      <c r="FK219" s="6" t="e">
        <f t="shared" si="263"/>
        <v>#REF!</v>
      </c>
      <c r="FL219" s="6" t="e">
        <f t="shared" si="263"/>
        <v>#REF!</v>
      </c>
      <c r="FM219" s="6" t="e">
        <f t="shared" si="263"/>
        <v>#REF!</v>
      </c>
      <c r="FN219" s="6" t="e">
        <f t="shared" si="263"/>
        <v>#REF!</v>
      </c>
      <c r="FO219" s="6" t="e">
        <f t="shared" si="263"/>
        <v>#REF!</v>
      </c>
      <c r="FP219" s="6" t="e">
        <f t="shared" si="263"/>
        <v>#REF!</v>
      </c>
      <c r="FQ219" s="6" t="e">
        <f t="shared" si="263"/>
        <v>#REF!</v>
      </c>
      <c r="FR219" s="6" t="e">
        <f t="shared" si="263"/>
        <v>#REF!</v>
      </c>
      <c r="FS219" s="6" t="e">
        <f t="shared" si="263"/>
        <v>#REF!</v>
      </c>
      <c r="FT219" s="6" t="e">
        <f t="shared" si="263"/>
        <v>#REF!</v>
      </c>
      <c r="FU219" s="6" t="e">
        <f t="shared" si="263"/>
        <v>#REF!</v>
      </c>
      <c r="FV219" s="6" t="e">
        <f t="shared" si="263"/>
        <v>#REF!</v>
      </c>
      <c r="FW219" s="6" t="e">
        <f t="shared" si="263"/>
        <v>#REF!</v>
      </c>
      <c r="FX219" s="6" t="e">
        <f t="shared" si="263"/>
        <v>#REF!</v>
      </c>
      <c r="FY219" s="6" t="e">
        <f t="shared" si="263"/>
        <v>#REF!</v>
      </c>
      <c r="FZ219" s="6" t="e">
        <f t="shared" si="263"/>
        <v>#REF!</v>
      </c>
      <c r="GA219" s="6" t="e">
        <f t="shared" si="263"/>
        <v>#REF!</v>
      </c>
      <c r="GB219" s="6" t="e">
        <f t="shared" si="263"/>
        <v>#REF!</v>
      </c>
      <c r="GC219" s="6" t="e">
        <f t="shared" si="263"/>
        <v>#REF!</v>
      </c>
      <c r="GD219" s="6" t="e">
        <f t="shared" si="263"/>
        <v>#REF!</v>
      </c>
      <c r="GE219" s="6" t="e">
        <f t="shared" si="263"/>
        <v>#REF!</v>
      </c>
      <c r="GF219" s="6" t="e">
        <f t="shared" si="263"/>
        <v>#REF!</v>
      </c>
      <c r="GG219" s="6" t="e">
        <f t="shared" si="263"/>
        <v>#REF!</v>
      </c>
      <c r="GH219" s="6" t="e">
        <f t="shared" si="263"/>
        <v>#REF!</v>
      </c>
      <c r="GI219" s="6" t="e">
        <f t="shared" si="263"/>
        <v>#REF!</v>
      </c>
      <c r="GJ219" s="6" t="e">
        <f t="shared" si="263"/>
        <v>#REF!</v>
      </c>
      <c r="GK219" s="6" t="e">
        <f t="shared" si="263"/>
        <v>#REF!</v>
      </c>
      <c r="GL219" s="6" t="e">
        <f t="shared" si="263"/>
        <v>#REF!</v>
      </c>
      <c r="GM219" s="6" t="e">
        <f t="shared" si="263"/>
        <v>#REF!</v>
      </c>
      <c r="GN219" s="6" t="e">
        <f t="shared" si="263"/>
        <v>#REF!</v>
      </c>
      <c r="GO219" s="6" t="e">
        <f t="shared" si="263"/>
        <v>#REF!</v>
      </c>
      <c r="GP219" s="6" t="e">
        <f t="shared" si="263"/>
        <v>#REF!</v>
      </c>
      <c r="GQ219" s="6" t="e">
        <f t="shared" si="263"/>
        <v>#REF!</v>
      </c>
      <c r="GR219" s="6" t="e">
        <f t="shared" si="263"/>
        <v>#REF!</v>
      </c>
      <c r="GS219" s="6" t="e">
        <f t="shared" si="263"/>
        <v>#REF!</v>
      </c>
      <c r="GT219" s="6" t="e">
        <f t="shared" si="263"/>
        <v>#REF!</v>
      </c>
      <c r="GU219" s="6" t="e">
        <f t="shared" si="260"/>
        <v>#REF!</v>
      </c>
      <c r="GV219" s="6" t="e">
        <f t="shared" si="260"/>
        <v>#REF!</v>
      </c>
      <c r="GW219" s="6" t="e">
        <f t="shared" si="260"/>
        <v>#REF!</v>
      </c>
      <c r="GX219" s="6" t="e">
        <f t="shared" si="260"/>
        <v>#REF!</v>
      </c>
      <c r="GY219" s="6" t="e">
        <f t="shared" si="260"/>
        <v>#REF!</v>
      </c>
      <c r="GZ219" s="6" t="e">
        <f t="shared" si="260"/>
        <v>#REF!</v>
      </c>
      <c r="HA219" s="6" t="e">
        <f t="shared" si="260"/>
        <v>#REF!</v>
      </c>
      <c r="HB219" s="6" t="e">
        <f t="shared" si="260"/>
        <v>#REF!</v>
      </c>
      <c r="HC219" s="6" t="e">
        <f t="shared" si="260"/>
        <v>#REF!</v>
      </c>
      <c r="HD219" s="6" t="e">
        <f t="shared" si="260"/>
        <v>#REF!</v>
      </c>
      <c r="HE219" s="6" t="e">
        <f t="shared" si="260"/>
        <v>#REF!</v>
      </c>
      <c r="HF219" s="6" t="e">
        <f t="shared" si="260"/>
        <v>#REF!</v>
      </c>
      <c r="HG219" s="6" t="e">
        <f t="shared" si="260"/>
        <v>#REF!</v>
      </c>
      <c r="HH219" s="6" t="e">
        <f t="shared" si="260"/>
        <v>#REF!</v>
      </c>
      <c r="HI219" s="6" t="e">
        <f t="shared" si="260"/>
        <v>#REF!</v>
      </c>
      <c r="HJ219" s="6" t="e">
        <f t="shared" si="260"/>
        <v>#REF!</v>
      </c>
      <c r="HK219" s="6" t="e">
        <f t="shared" si="260"/>
        <v>#REF!</v>
      </c>
      <c r="HL219" s="6" t="e">
        <f t="shared" si="260"/>
        <v>#REF!</v>
      </c>
      <c r="HM219" s="6" t="e">
        <f t="shared" si="260"/>
        <v>#REF!</v>
      </c>
      <c r="HN219" s="6" t="e">
        <f t="shared" si="260"/>
        <v>#REF!</v>
      </c>
      <c r="HO219" s="6" t="e">
        <f t="shared" si="260"/>
        <v>#REF!</v>
      </c>
      <c r="HP219" s="6" t="e">
        <f t="shared" si="260"/>
        <v>#REF!</v>
      </c>
      <c r="HQ219" s="6" t="e">
        <f t="shared" si="260"/>
        <v>#REF!</v>
      </c>
      <c r="HR219" s="6" t="e">
        <f t="shared" si="260"/>
        <v>#REF!</v>
      </c>
      <c r="HS219" s="6" t="e">
        <f t="shared" si="260"/>
        <v>#REF!</v>
      </c>
      <c r="HT219" s="6" t="e">
        <f t="shared" si="260"/>
        <v>#REF!</v>
      </c>
      <c r="HU219" s="6" t="e">
        <f t="shared" si="260"/>
        <v>#REF!</v>
      </c>
      <c r="HV219" s="6" t="e">
        <f t="shared" si="260"/>
        <v>#REF!</v>
      </c>
      <c r="HW219" s="6" t="e">
        <f t="shared" si="260"/>
        <v>#REF!</v>
      </c>
      <c r="HX219" s="6" t="e">
        <f t="shared" si="260"/>
        <v>#REF!</v>
      </c>
      <c r="HY219" s="6" t="e">
        <f t="shared" si="260"/>
        <v>#REF!</v>
      </c>
      <c r="HZ219" s="6" t="e">
        <f t="shared" si="260"/>
        <v>#REF!</v>
      </c>
      <c r="IA219" s="6" t="e">
        <f t="shared" si="260"/>
        <v>#REF!</v>
      </c>
      <c r="IB219" s="6" t="e">
        <f t="shared" si="260"/>
        <v>#REF!</v>
      </c>
      <c r="IC219" s="6" t="e">
        <f t="shared" si="260"/>
        <v>#REF!</v>
      </c>
      <c r="ID219" s="6" t="e">
        <f t="shared" si="260"/>
        <v>#REF!</v>
      </c>
      <c r="IE219" s="6" t="e">
        <f t="shared" si="260"/>
        <v>#REF!</v>
      </c>
      <c r="IF219" s="6" t="e">
        <f t="shared" si="260"/>
        <v>#REF!</v>
      </c>
      <c r="IG219" s="6" t="e">
        <f t="shared" si="260"/>
        <v>#REF!</v>
      </c>
      <c r="IH219" s="6" t="e">
        <f t="shared" si="260"/>
        <v>#REF!</v>
      </c>
      <c r="II219" s="6" t="e">
        <f t="shared" si="260"/>
        <v>#REF!</v>
      </c>
      <c r="IJ219" s="6" t="e">
        <f t="shared" si="260"/>
        <v>#REF!</v>
      </c>
      <c r="IK219" s="6" t="e">
        <f t="shared" si="260"/>
        <v>#REF!</v>
      </c>
      <c r="IL219" s="6" t="e">
        <f t="shared" si="260"/>
        <v>#REF!</v>
      </c>
      <c r="IM219" s="6" t="e">
        <f t="shared" si="260"/>
        <v>#REF!</v>
      </c>
      <c r="IN219" s="6" t="e">
        <f t="shared" si="260"/>
        <v>#REF!</v>
      </c>
      <c r="IO219" s="6" t="e">
        <f t="shared" si="260"/>
        <v>#REF!</v>
      </c>
      <c r="IP219" s="6" t="e">
        <f t="shared" si="260"/>
        <v>#REF!</v>
      </c>
      <c r="IQ219" s="6" t="e">
        <f t="shared" si="260"/>
        <v>#REF!</v>
      </c>
      <c r="IR219" s="6" t="e">
        <f t="shared" si="260"/>
        <v>#REF!</v>
      </c>
      <c r="IS219" s="6" t="e">
        <f t="shared" si="260"/>
        <v>#REF!</v>
      </c>
      <c r="IT219" s="6" t="e">
        <f t="shared" si="260"/>
        <v>#REF!</v>
      </c>
      <c r="IU219" s="6" t="e">
        <f t="shared" si="260"/>
        <v>#REF!</v>
      </c>
      <c r="IV219" s="6" t="e">
        <f t="shared" si="260"/>
        <v>#REF!</v>
      </c>
      <c r="IW219" s="6" t="e">
        <f t="shared" si="260"/>
        <v>#REF!</v>
      </c>
      <c r="IX219" s="6" t="e">
        <f t="shared" si="260"/>
        <v>#REF!</v>
      </c>
      <c r="IY219" s="6" t="e">
        <f t="shared" si="260"/>
        <v>#REF!</v>
      </c>
      <c r="IZ219" s="6" t="e">
        <f t="shared" si="260"/>
        <v>#REF!</v>
      </c>
      <c r="JA219" s="6" t="e">
        <f t="shared" si="260"/>
        <v>#REF!</v>
      </c>
      <c r="JB219" s="6" t="e">
        <f t="shared" si="260"/>
        <v>#REF!</v>
      </c>
      <c r="JC219" s="6" t="e">
        <f t="shared" si="260"/>
        <v>#REF!</v>
      </c>
      <c r="JD219" s="6" t="e">
        <f t="shared" si="260"/>
        <v>#REF!</v>
      </c>
      <c r="JE219" s="6" t="e">
        <f t="shared" si="260"/>
        <v>#REF!</v>
      </c>
      <c r="JF219" s="6" t="e">
        <f t="shared" si="258"/>
        <v>#REF!</v>
      </c>
      <c r="JG219" s="6" t="e">
        <f t="shared" si="258"/>
        <v>#REF!</v>
      </c>
      <c r="JH219" s="6" t="e">
        <f t="shared" si="258"/>
        <v>#REF!</v>
      </c>
      <c r="JI219" s="6" t="e">
        <f t="shared" si="258"/>
        <v>#REF!</v>
      </c>
      <c r="JJ219" s="6" t="e">
        <f t="shared" si="257"/>
        <v>#REF!</v>
      </c>
      <c r="JK219" s="6" t="e">
        <f t="shared" si="257"/>
        <v>#REF!</v>
      </c>
      <c r="JL219" s="6" t="e">
        <f t="shared" si="261"/>
        <v>#REF!</v>
      </c>
      <c r="JM219" s="6" t="e">
        <f t="shared" si="261"/>
        <v>#REF!</v>
      </c>
      <c r="JN219" s="6" t="e">
        <f t="shared" si="261"/>
        <v>#REF!</v>
      </c>
      <c r="JO219" s="6" t="e">
        <f t="shared" si="261"/>
        <v>#REF!</v>
      </c>
      <c r="JP219" s="6" t="e">
        <f t="shared" si="261"/>
        <v>#REF!</v>
      </c>
      <c r="JQ219" s="6" t="e">
        <f t="shared" si="261"/>
        <v>#REF!</v>
      </c>
      <c r="JR219" s="6" t="e">
        <f t="shared" si="261"/>
        <v>#REF!</v>
      </c>
      <c r="JS219" s="6" t="e">
        <f t="shared" si="261"/>
        <v>#REF!</v>
      </c>
    </row>
    <row r="220" spans="1:279" ht="14.5" x14ac:dyDescent="0.35">
      <c r="A220" s="8">
        <v>218</v>
      </c>
      <c r="B220" s="9">
        <v>43511</v>
      </c>
      <c r="C220" s="10">
        <v>410.34</v>
      </c>
      <c r="D220" s="8">
        <f t="shared" si="230"/>
        <v>16.811481481481678</v>
      </c>
      <c r="I220" s="6">
        <v>218</v>
      </c>
      <c r="J220" s="6">
        <f t="shared" si="231"/>
        <v>282.62590960220138</v>
      </c>
      <c r="K220" s="6">
        <f t="shared" si="232"/>
        <v>291.87222441701653</v>
      </c>
      <c r="L220" s="6">
        <f t="shared" si="262"/>
        <v>299.2692762688684</v>
      </c>
      <c r="M220" s="6">
        <f t="shared" si="262"/>
        <v>299.43739108368305</v>
      </c>
      <c r="N220" s="6">
        <f t="shared" si="262"/>
        <v>285.82009108368288</v>
      </c>
      <c r="O220" s="6">
        <f t="shared" si="262"/>
        <v>258.08114663923851</v>
      </c>
      <c r="P220" s="6">
        <f t="shared" si="262"/>
        <v>237.23490960220107</v>
      </c>
      <c r="Q220" s="6">
        <f t="shared" si="262"/>
        <v>241.94212441701643</v>
      </c>
      <c r="R220" s="6">
        <f t="shared" si="262"/>
        <v>267.49557626886826</v>
      </c>
      <c r="S220" s="6">
        <f t="shared" si="262"/>
        <v>291.53599478738721</v>
      </c>
      <c r="T220" s="6">
        <f t="shared" si="262"/>
        <v>306.49821330590567</v>
      </c>
      <c r="U220" s="6">
        <f t="shared" si="262"/>
        <v>317.76190589849864</v>
      </c>
      <c r="V220" s="6">
        <f t="shared" si="262"/>
        <v>326.50387626886879</v>
      </c>
      <c r="W220" s="6">
        <f t="shared" si="262"/>
        <v>334.74150219479498</v>
      </c>
      <c r="X220" s="6">
        <f t="shared" si="262"/>
        <v>341.80232441701759</v>
      </c>
      <c r="Y220" s="6">
        <f t="shared" si="262"/>
        <v>340.96175034294328</v>
      </c>
      <c r="Z220" s="6">
        <f t="shared" si="262"/>
        <v>325.32707256516522</v>
      </c>
      <c r="AA220" s="6">
        <f t="shared" si="262"/>
        <v>296.57943923183188</v>
      </c>
      <c r="AB220" s="6">
        <f t="shared" si="262"/>
        <v>272.37090589849828</v>
      </c>
      <c r="AC220" s="6">
        <f t="shared" si="262"/>
        <v>276.91000589849807</v>
      </c>
      <c r="AD220" s="6">
        <f t="shared" si="262"/>
        <v>304.81706515775807</v>
      </c>
      <c r="AE220" s="6">
        <f t="shared" si="262"/>
        <v>331.54732071331352</v>
      </c>
      <c r="AF220" s="6">
        <f t="shared" si="262"/>
        <v>346.50953923183198</v>
      </c>
      <c r="AG220" s="6">
        <f t="shared" si="262"/>
        <v>356.59642812072138</v>
      </c>
      <c r="AH220" s="6">
        <f t="shared" si="262"/>
        <v>364.32970960220257</v>
      </c>
      <c r="AI220" s="6">
        <f t="shared" si="262"/>
        <v>369.20503923183264</v>
      </c>
      <c r="AJ220" s="6">
        <f t="shared" si="262"/>
        <v>374.58471330590663</v>
      </c>
      <c r="AK220" s="6">
        <f t="shared" si="262"/>
        <v>377.9470096022028</v>
      </c>
      <c r="AL220" s="6">
        <f t="shared" si="262"/>
        <v>364.32970960220257</v>
      </c>
      <c r="AM220" s="6">
        <f t="shared" si="262"/>
        <v>334.90961700960963</v>
      </c>
      <c r="AN220" s="6">
        <f t="shared" si="262"/>
        <v>313.05469108368328</v>
      </c>
      <c r="AO220" s="6">
        <f t="shared" si="262"/>
        <v>316.92133182442439</v>
      </c>
      <c r="AP220" s="6">
        <f t="shared" si="262"/>
        <v>341.29797997257259</v>
      </c>
      <c r="AQ220" s="6">
        <f t="shared" si="262"/>
        <v>370.71807256516553</v>
      </c>
      <c r="AR220" s="6">
        <f t="shared" si="262"/>
        <v>387.86578367627749</v>
      </c>
      <c r="AS220" s="6">
        <f t="shared" si="262"/>
        <v>397.61644293553661</v>
      </c>
      <c r="AT220" s="6">
        <f t="shared" si="262"/>
        <v>405.34972441701785</v>
      </c>
      <c r="AU220" s="6">
        <f t="shared" si="262"/>
        <v>414.09169478738897</v>
      </c>
      <c r="AV220" s="6">
        <f t="shared" si="262"/>
        <v>421.15251700961056</v>
      </c>
      <c r="AW220" s="6">
        <f t="shared" si="262"/>
        <v>418.96702441701802</v>
      </c>
      <c r="AX220" s="6">
        <f t="shared" si="262"/>
        <v>401.81931330590703</v>
      </c>
      <c r="AY220" s="6">
        <f t="shared" si="262"/>
        <v>372.39922071331409</v>
      </c>
      <c r="AZ220" s="6">
        <f t="shared" si="262"/>
        <v>351.04863923183268</v>
      </c>
      <c r="BA220" s="6">
        <f t="shared" si="262"/>
        <v>354.74716515775816</v>
      </c>
      <c r="BB220" s="6">
        <f t="shared" si="262"/>
        <v>380.13250219479534</v>
      </c>
      <c r="BC220" s="6">
        <f t="shared" si="262"/>
        <v>407.53521700961039</v>
      </c>
      <c r="BD220" s="6">
        <f t="shared" si="262"/>
        <v>424.85104293553701</v>
      </c>
      <c r="BE220" s="6">
        <f t="shared" si="262"/>
        <v>433.76112812072182</v>
      </c>
      <c r="BF220" s="6">
        <f t="shared" si="262"/>
        <v>439.81326145405546</v>
      </c>
      <c r="BG220" s="6">
        <f t="shared" si="262"/>
        <v>446.87408367627808</v>
      </c>
      <c r="BH220" s="6">
        <f t="shared" si="262"/>
        <v>453.43056145405569</v>
      </c>
      <c r="BI220" s="6">
        <f t="shared" si="262"/>
        <v>452.75810219479604</v>
      </c>
      <c r="BJ220" s="6">
        <f t="shared" si="262"/>
        <v>436.78719478738867</v>
      </c>
      <c r="BK220" s="6" t="e">
        <f t="shared" si="262"/>
        <v>#REF!</v>
      </c>
      <c r="BL220" s="6" t="e">
        <f t="shared" si="262"/>
        <v>#REF!</v>
      </c>
      <c r="BM220" s="6" t="e">
        <f t="shared" si="262"/>
        <v>#REF!</v>
      </c>
      <c r="BN220" s="6" t="e">
        <f t="shared" si="262"/>
        <v>#REF!</v>
      </c>
      <c r="BO220" s="6" t="e">
        <f t="shared" si="262"/>
        <v>#REF!</v>
      </c>
      <c r="BP220" s="6" t="e">
        <f t="shared" si="262"/>
        <v>#REF!</v>
      </c>
      <c r="BQ220" s="6" t="e">
        <f t="shared" si="262"/>
        <v>#REF!</v>
      </c>
      <c r="BR220" s="6" t="e">
        <f t="shared" si="262"/>
        <v>#REF!</v>
      </c>
      <c r="BS220" s="6" t="e">
        <f t="shared" si="262"/>
        <v>#REF!</v>
      </c>
      <c r="BT220" s="6" t="e">
        <f t="shared" si="262"/>
        <v>#REF!</v>
      </c>
      <c r="BU220" s="6" t="e">
        <f t="shared" si="262"/>
        <v>#REF!</v>
      </c>
      <c r="BV220" s="6" t="e">
        <f t="shared" si="262"/>
        <v>#REF!</v>
      </c>
      <c r="BW220" s="6" t="e">
        <f t="shared" ref="BW220:EH223" si="264">INDEX($D$3:$D$272,$I220,1)*INDEX($D$3:$D$272,$I220+BW$2,1)</f>
        <v>#REF!</v>
      </c>
      <c r="BX220" s="6" t="e">
        <f t="shared" si="264"/>
        <v>#REF!</v>
      </c>
      <c r="BY220" s="6" t="e">
        <f t="shared" si="264"/>
        <v>#REF!</v>
      </c>
      <c r="BZ220" s="6" t="e">
        <f t="shared" si="264"/>
        <v>#REF!</v>
      </c>
      <c r="CA220" s="6" t="e">
        <f t="shared" si="264"/>
        <v>#REF!</v>
      </c>
      <c r="CB220" s="6" t="e">
        <f t="shared" si="264"/>
        <v>#REF!</v>
      </c>
      <c r="CC220" s="6" t="e">
        <f t="shared" si="264"/>
        <v>#REF!</v>
      </c>
      <c r="CD220" s="6" t="e">
        <f t="shared" si="264"/>
        <v>#REF!</v>
      </c>
      <c r="CE220" s="6" t="e">
        <f t="shared" si="264"/>
        <v>#REF!</v>
      </c>
      <c r="CF220" s="6" t="e">
        <f t="shared" si="264"/>
        <v>#REF!</v>
      </c>
      <c r="CG220" s="6" t="e">
        <f t="shared" si="264"/>
        <v>#REF!</v>
      </c>
      <c r="CH220" s="6" t="e">
        <f t="shared" si="264"/>
        <v>#REF!</v>
      </c>
      <c r="CI220" s="6" t="e">
        <f t="shared" si="264"/>
        <v>#REF!</v>
      </c>
      <c r="CJ220" s="6" t="e">
        <f t="shared" si="264"/>
        <v>#REF!</v>
      </c>
      <c r="CK220" s="6" t="e">
        <f t="shared" si="264"/>
        <v>#REF!</v>
      </c>
      <c r="CL220" s="6" t="e">
        <f t="shared" si="264"/>
        <v>#REF!</v>
      </c>
      <c r="CM220" s="6" t="e">
        <f t="shared" si="264"/>
        <v>#REF!</v>
      </c>
      <c r="CN220" s="6" t="e">
        <f t="shared" si="264"/>
        <v>#REF!</v>
      </c>
      <c r="CO220" s="6" t="e">
        <f t="shared" si="264"/>
        <v>#REF!</v>
      </c>
      <c r="CP220" s="6" t="e">
        <f t="shared" si="264"/>
        <v>#REF!</v>
      </c>
      <c r="CQ220" s="6" t="e">
        <f t="shared" si="264"/>
        <v>#REF!</v>
      </c>
      <c r="CR220" s="6" t="e">
        <f t="shared" si="264"/>
        <v>#REF!</v>
      </c>
      <c r="CS220" s="6" t="e">
        <f t="shared" si="264"/>
        <v>#REF!</v>
      </c>
      <c r="CT220" s="6" t="e">
        <f t="shared" si="264"/>
        <v>#REF!</v>
      </c>
      <c r="CU220" s="6" t="e">
        <f t="shared" si="264"/>
        <v>#REF!</v>
      </c>
      <c r="CV220" s="6" t="e">
        <f t="shared" si="264"/>
        <v>#REF!</v>
      </c>
      <c r="CW220" s="6" t="e">
        <f t="shared" si="264"/>
        <v>#REF!</v>
      </c>
      <c r="CX220" s="6" t="e">
        <f t="shared" si="264"/>
        <v>#REF!</v>
      </c>
      <c r="CY220" s="6" t="e">
        <f t="shared" si="264"/>
        <v>#REF!</v>
      </c>
      <c r="CZ220" s="6" t="e">
        <f t="shared" si="264"/>
        <v>#REF!</v>
      </c>
      <c r="DA220" s="6" t="e">
        <f t="shared" si="264"/>
        <v>#REF!</v>
      </c>
      <c r="DB220" s="6" t="e">
        <f t="shared" si="264"/>
        <v>#REF!</v>
      </c>
      <c r="DC220" s="6" t="e">
        <f t="shared" si="264"/>
        <v>#REF!</v>
      </c>
      <c r="DD220" s="6" t="e">
        <f t="shared" si="264"/>
        <v>#REF!</v>
      </c>
      <c r="DE220" s="6" t="e">
        <f t="shared" si="264"/>
        <v>#REF!</v>
      </c>
      <c r="DF220" s="6" t="e">
        <f t="shared" si="264"/>
        <v>#REF!</v>
      </c>
      <c r="DG220" s="6" t="e">
        <f t="shared" si="264"/>
        <v>#REF!</v>
      </c>
      <c r="DH220" s="6" t="e">
        <f t="shared" si="264"/>
        <v>#REF!</v>
      </c>
      <c r="DI220" s="6" t="e">
        <f t="shared" si="264"/>
        <v>#REF!</v>
      </c>
      <c r="DJ220" s="6" t="e">
        <f t="shared" si="264"/>
        <v>#REF!</v>
      </c>
      <c r="DK220" s="6" t="e">
        <f t="shared" si="264"/>
        <v>#REF!</v>
      </c>
      <c r="DL220" s="6" t="e">
        <f t="shared" si="264"/>
        <v>#REF!</v>
      </c>
      <c r="DM220" s="6" t="e">
        <f t="shared" si="264"/>
        <v>#REF!</v>
      </c>
      <c r="DN220" s="6" t="e">
        <f t="shared" si="264"/>
        <v>#REF!</v>
      </c>
      <c r="DO220" s="6" t="e">
        <f t="shared" si="264"/>
        <v>#REF!</v>
      </c>
      <c r="DP220" s="6" t="e">
        <f t="shared" si="264"/>
        <v>#REF!</v>
      </c>
      <c r="DQ220" s="6" t="e">
        <f t="shared" si="264"/>
        <v>#REF!</v>
      </c>
      <c r="DR220" s="6" t="e">
        <f t="shared" si="264"/>
        <v>#REF!</v>
      </c>
      <c r="DS220" s="6" t="e">
        <f t="shared" si="264"/>
        <v>#REF!</v>
      </c>
      <c r="DT220" s="6" t="e">
        <f t="shared" si="264"/>
        <v>#REF!</v>
      </c>
      <c r="DU220" s="6" t="e">
        <f t="shared" si="264"/>
        <v>#REF!</v>
      </c>
      <c r="DV220" s="6" t="e">
        <f t="shared" si="264"/>
        <v>#REF!</v>
      </c>
      <c r="DW220" s="6" t="e">
        <f t="shared" si="264"/>
        <v>#REF!</v>
      </c>
      <c r="DX220" s="6" t="e">
        <f t="shared" si="264"/>
        <v>#REF!</v>
      </c>
      <c r="DY220" s="6" t="e">
        <f t="shared" si="264"/>
        <v>#REF!</v>
      </c>
      <c r="DZ220" s="6" t="e">
        <f t="shared" si="264"/>
        <v>#REF!</v>
      </c>
      <c r="EA220" s="6" t="e">
        <f t="shared" si="264"/>
        <v>#REF!</v>
      </c>
      <c r="EB220" s="6" t="e">
        <f t="shared" si="264"/>
        <v>#REF!</v>
      </c>
      <c r="EC220" s="6" t="e">
        <f t="shared" si="264"/>
        <v>#REF!</v>
      </c>
      <c r="ED220" s="6" t="e">
        <f t="shared" si="264"/>
        <v>#REF!</v>
      </c>
      <c r="EE220" s="6" t="e">
        <f t="shared" si="264"/>
        <v>#REF!</v>
      </c>
      <c r="EF220" s="6" t="e">
        <f t="shared" si="264"/>
        <v>#REF!</v>
      </c>
      <c r="EG220" s="6" t="e">
        <f t="shared" si="264"/>
        <v>#REF!</v>
      </c>
      <c r="EH220" s="6" t="e">
        <f t="shared" si="264"/>
        <v>#REF!</v>
      </c>
      <c r="EI220" s="6" t="e">
        <f t="shared" si="263"/>
        <v>#REF!</v>
      </c>
      <c r="EJ220" s="6" t="e">
        <f t="shared" si="263"/>
        <v>#REF!</v>
      </c>
      <c r="EK220" s="6" t="e">
        <f t="shared" si="263"/>
        <v>#REF!</v>
      </c>
      <c r="EL220" s="6" t="e">
        <f t="shared" si="263"/>
        <v>#REF!</v>
      </c>
      <c r="EM220" s="6" t="e">
        <f t="shared" si="263"/>
        <v>#REF!</v>
      </c>
      <c r="EN220" s="6" t="e">
        <f t="shared" si="263"/>
        <v>#REF!</v>
      </c>
      <c r="EO220" s="6" t="e">
        <f t="shared" si="263"/>
        <v>#REF!</v>
      </c>
      <c r="EP220" s="6" t="e">
        <f t="shared" si="263"/>
        <v>#REF!</v>
      </c>
      <c r="EQ220" s="6" t="e">
        <f t="shared" si="263"/>
        <v>#REF!</v>
      </c>
      <c r="ER220" s="6" t="e">
        <f t="shared" si="263"/>
        <v>#REF!</v>
      </c>
      <c r="ES220" s="6" t="e">
        <f t="shared" si="263"/>
        <v>#REF!</v>
      </c>
      <c r="ET220" s="6" t="e">
        <f t="shared" si="263"/>
        <v>#REF!</v>
      </c>
      <c r="EU220" s="6" t="e">
        <f t="shared" si="263"/>
        <v>#REF!</v>
      </c>
      <c r="EV220" s="6" t="e">
        <f t="shared" si="263"/>
        <v>#REF!</v>
      </c>
      <c r="EW220" s="6" t="e">
        <f t="shared" si="263"/>
        <v>#REF!</v>
      </c>
      <c r="EX220" s="6" t="e">
        <f t="shared" si="263"/>
        <v>#REF!</v>
      </c>
      <c r="EY220" s="6" t="e">
        <f t="shared" si="263"/>
        <v>#REF!</v>
      </c>
      <c r="EZ220" s="6" t="e">
        <f t="shared" si="263"/>
        <v>#REF!</v>
      </c>
      <c r="FA220" s="6" t="e">
        <f t="shared" si="263"/>
        <v>#REF!</v>
      </c>
      <c r="FB220" s="6" t="e">
        <f t="shared" si="263"/>
        <v>#REF!</v>
      </c>
      <c r="FC220" s="6" t="e">
        <f t="shared" si="263"/>
        <v>#REF!</v>
      </c>
      <c r="FD220" s="6" t="e">
        <f t="shared" si="263"/>
        <v>#REF!</v>
      </c>
      <c r="FE220" s="6" t="e">
        <f t="shared" si="263"/>
        <v>#REF!</v>
      </c>
      <c r="FF220" s="6" t="e">
        <f t="shared" si="263"/>
        <v>#REF!</v>
      </c>
      <c r="FG220" s="6" t="e">
        <f t="shared" si="263"/>
        <v>#REF!</v>
      </c>
      <c r="FH220" s="6" t="e">
        <f t="shared" si="263"/>
        <v>#REF!</v>
      </c>
      <c r="FI220" s="6" t="e">
        <f t="shared" si="263"/>
        <v>#REF!</v>
      </c>
      <c r="FJ220" s="6" t="e">
        <f t="shared" si="263"/>
        <v>#REF!</v>
      </c>
      <c r="FK220" s="6" t="e">
        <f t="shared" si="263"/>
        <v>#REF!</v>
      </c>
      <c r="FL220" s="6" t="e">
        <f t="shared" si="263"/>
        <v>#REF!</v>
      </c>
      <c r="FM220" s="6" t="e">
        <f t="shared" si="263"/>
        <v>#REF!</v>
      </c>
      <c r="FN220" s="6" t="e">
        <f t="shared" si="263"/>
        <v>#REF!</v>
      </c>
      <c r="FO220" s="6" t="e">
        <f t="shared" si="263"/>
        <v>#REF!</v>
      </c>
      <c r="FP220" s="6" t="e">
        <f t="shared" si="263"/>
        <v>#REF!</v>
      </c>
      <c r="FQ220" s="6" t="e">
        <f t="shared" si="263"/>
        <v>#REF!</v>
      </c>
      <c r="FR220" s="6" t="e">
        <f t="shared" si="263"/>
        <v>#REF!</v>
      </c>
      <c r="FS220" s="6" t="e">
        <f t="shared" si="263"/>
        <v>#REF!</v>
      </c>
      <c r="FT220" s="6" t="e">
        <f t="shared" si="263"/>
        <v>#REF!</v>
      </c>
      <c r="FU220" s="6" t="e">
        <f t="shared" si="263"/>
        <v>#REF!</v>
      </c>
      <c r="FV220" s="6" t="e">
        <f t="shared" si="263"/>
        <v>#REF!</v>
      </c>
      <c r="FW220" s="6" t="e">
        <f t="shared" si="263"/>
        <v>#REF!</v>
      </c>
      <c r="FX220" s="6" t="e">
        <f t="shared" si="263"/>
        <v>#REF!</v>
      </c>
      <c r="FY220" s="6" t="e">
        <f t="shared" si="263"/>
        <v>#REF!</v>
      </c>
      <c r="FZ220" s="6" t="e">
        <f t="shared" si="263"/>
        <v>#REF!</v>
      </c>
      <c r="GA220" s="6" t="e">
        <f t="shared" si="263"/>
        <v>#REF!</v>
      </c>
      <c r="GB220" s="6" t="e">
        <f t="shared" si="263"/>
        <v>#REF!</v>
      </c>
      <c r="GC220" s="6" t="e">
        <f t="shared" si="263"/>
        <v>#REF!</v>
      </c>
      <c r="GD220" s="6" t="e">
        <f t="shared" si="263"/>
        <v>#REF!</v>
      </c>
      <c r="GE220" s="6" t="e">
        <f t="shared" si="263"/>
        <v>#REF!</v>
      </c>
      <c r="GF220" s="6" t="e">
        <f t="shared" si="263"/>
        <v>#REF!</v>
      </c>
      <c r="GG220" s="6" t="e">
        <f t="shared" si="263"/>
        <v>#REF!</v>
      </c>
      <c r="GH220" s="6" t="e">
        <f t="shared" si="263"/>
        <v>#REF!</v>
      </c>
      <c r="GI220" s="6" t="e">
        <f t="shared" si="263"/>
        <v>#REF!</v>
      </c>
      <c r="GJ220" s="6" t="e">
        <f t="shared" si="263"/>
        <v>#REF!</v>
      </c>
      <c r="GK220" s="6" t="e">
        <f t="shared" si="263"/>
        <v>#REF!</v>
      </c>
      <c r="GL220" s="6" t="e">
        <f t="shared" si="263"/>
        <v>#REF!</v>
      </c>
      <c r="GM220" s="6" t="e">
        <f t="shared" si="263"/>
        <v>#REF!</v>
      </c>
      <c r="GN220" s="6" t="e">
        <f t="shared" si="263"/>
        <v>#REF!</v>
      </c>
      <c r="GO220" s="6" t="e">
        <f t="shared" si="263"/>
        <v>#REF!</v>
      </c>
      <c r="GP220" s="6" t="e">
        <f t="shared" si="263"/>
        <v>#REF!</v>
      </c>
      <c r="GQ220" s="6" t="e">
        <f t="shared" si="263"/>
        <v>#REF!</v>
      </c>
      <c r="GR220" s="6" t="e">
        <f t="shared" si="263"/>
        <v>#REF!</v>
      </c>
      <c r="GS220" s="6" t="e">
        <f t="shared" si="263"/>
        <v>#REF!</v>
      </c>
      <c r="GT220" s="6" t="e">
        <f t="shared" ref="GT220:JE223" si="265">INDEX($D$3:$D$272,$I220,1)*INDEX($D$3:$D$272,$I220+GT$2,1)</f>
        <v>#REF!</v>
      </c>
      <c r="GU220" s="6" t="e">
        <f t="shared" si="265"/>
        <v>#REF!</v>
      </c>
      <c r="GV220" s="6" t="e">
        <f t="shared" si="265"/>
        <v>#REF!</v>
      </c>
      <c r="GW220" s="6" t="e">
        <f t="shared" si="265"/>
        <v>#REF!</v>
      </c>
      <c r="GX220" s="6" t="e">
        <f t="shared" si="265"/>
        <v>#REF!</v>
      </c>
      <c r="GY220" s="6" t="e">
        <f t="shared" si="265"/>
        <v>#REF!</v>
      </c>
      <c r="GZ220" s="6" t="e">
        <f t="shared" si="265"/>
        <v>#REF!</v>
      </c>
      <c r="HA220" s="6" t="e">
        <f t="shared" si="265"/>
        <v>#REF!</v>
      </c>
      <c r="HB220" s="6" t="e">
        <f t="shared" si="265"/>
        <v>#REF!</v>
      </c>
      <c r="HC220" s="6" t="e">
        <f t="shared" si="265"/>
        <v>#REF!</v>
      </c>
      <c r="HD220" s="6" t="e">
        <f t="shared" si="265"/>
        <v>#REF!</v>
      </c>
      <c r="HE220" s="6" t="e">
        <f t="shared" si="265"/>
        <v>#REF!</v>
      </c>
      <c r="HF220" s="6" t="e">
        <f t="shared" si="265"/>
        <v>#REF!</v>
      </c>
      <c r="HG220" s="6" t="e">
        <f t="shared" si="265"/>
        <v>#REF!</v>
      </c>
      <c r="HH220" s="6" t="e">
        <f t="shared" si="265"/>
        <v>#REF!</v>
      </c>
      <c r="HI220" s="6" t="e">
        <f t="shared" si="265"/>
        <v>#REF!</v>
      </c>
      <c r="HJ220" s="6" t="e">
        <f t="shared" si="265"/>
        <v>#REF!</v>
      </c>
      <c r="HK220" s="6" t="e">
        <f t="shared" si="265"/>
        <v>#REF!</v>
      </c>
      <c r="HL220" s="6" t="e">
        <f t="shared" si="265"/>
        <v>#REF!</v>
      </c>
      <c r="HM220" s="6" t="e">
        <f t="shared" si="265"/>
        <v>#REF!</v>
      </c>
      <c r="HN220" s="6" t="e">
        <f t="shared" si="265"/>
        <v>#REF!</v>
      </c>
      <c r="HO220" s="6" t="e">
        <f t="shared" si="265"/>
        <v>#REF!</v>
      </c>
      <c r="HP220" s="6" t="e">
        <f t="shared" si="265"/>
        <v>#REF!</v>
      </c>
      <c r="HQ220" s="6" t="e">
        <f t="shared" si="265"/>
        <v>#REF!</v>
      </c>
      <c r="HR220" s="6" t="e">
        <f t="shared" si="265"/>
        <v>#REF!</v>
      </c>
      <c r="HS220" s="6" t="e">
        <f t="shared" si="265"/>
        <v>#REF!</v>
      </c>
      <c r="HT220" s="6" t="e">
        <f t="shared" si="265"/>
        <v>#REF!</v>
      </c>
      <c r="HU220" s="6" t="e">
        <f t="shared" si="265"/>
        <v>#REF!</v>
      </c>
      <c r="HV220" s="6" t="e">
        <f t="shared" si="265"/>
        <v>#REF!</v>
      </c>
      <c r="HW220" s="6" t="e">
        <f t="shared" si="265"/>
        <v>#REF!</v>
      </c>
      <c r="HX220" s="6" t="e">
        <f t="shared" si="265"/>
        <v>#REF!</v>
      </c>
      <c r="HY220" s="6" t="e">
        <f t="shared" si="265"/>
        <v>#REF!</v>
      </c>
      <c r="HZ220" s="6" t="e">
        <f t="shared" si="265"/>
        <v>#REF!</v>
      </c>
      <c r="IA220" s="6" t="e">
        <f t="shared" si="265"/>
        <v>#REF!</v>
      </c>
      <c r="IB220" s="6" t="e">
        <f t="shared" si="265"/>
        <v>#REF!</v>
      </c>
      <c r="IC220" s="6" t="e">
        <f t="shared" si="265"/>
        <v>#REF!</v>
      </c>
      <c r="ID220" s="6" t="e">
        <f t="shared" si="265"/>
        <v>#REF!</v>
      </c>
      <c r="IE220" s="6" t="e">
        <f t="shared" si="265"/>
        <v>#REF!</v>
      </c>
      <c r="IF220" s="6" t="e">
        <f t="shared" si="265"/>
        <v>#REF!</v>
      </c>
      <c r="IG220" s="6" t="e">
        <f t="shared" si="265"/>
        <v>#REF!</v>
      </c>
      <c r="IH220" s="6" t="e">
        <f t="shared" si="265"/>
        <v>#REF!</v>
      </c>
      <c r="II220" s="6" t="e">
        <f t="shared" si="265"/>
        <v>#REF!</v>
      </c>
      <c r="IJ220" s="6" t="e">
        <f t="shared" si="265"/>
        <v>#REF!</v>
      </c>
      <c r="IK220" s="6" t="e">
        <f t="shared" si="265"/>
        <v>#REF!</v>
      </c>
      <c r="IL220" s="6" t="e">
        <f t="shared" si="265"/>
        <v>#REF!</v>
      </c>
      <c r="IM220" s="6" t="e">
        <f t="shared" si="265"/>
        <v>#REF!</v>
      </c>
      <c r="IN220" s="6" t="e">
        <f t="shared" si="265"/>
        <v>#REF!</v>
      </c>
      <c r="IO220" s="6" t="e">
        <f t="shared" si="265"/>
        <v>#REF!</v>
      </c>
      <c r="IP220" s="6" t="e">
        <f t="shared" si="265"/>
        <v>#REF!</v>
      </c>
      <c r="IQ220" s="6" t="e">
        <f t="shared" si="265"/>
        <v>#REF!</v>
      </c>
      <c r="IR220" s="6" t="e">
        <f t="shared" si="265"/>
        <v>#REF!</v>
      </c>
      <c r="IS220" s="6" t="e">
        <f t="shared" si="265"/>
        <v>#REF!</v>
      </c>
      <c r="IT220" s="6" t="e">
        <f t="shared" si="265"/>
        <v>#REF!</v>
      </c>
      <c r="IU220" s="6" t="e">
        <f t="shared" si="265"/>
        <v>#REF!</v>
      </c>
      <c r="IV220" s="6" t="e">
        <f t="shared" si="265"/>
        <v>#REF!</v>
      </c>
      <c r="IW220" s="6" t="e">
        <f t="shared" si="265"/>
        <v>#REF!</v>
      </c>
      <c r="IX220" s="6" t="e">
        <f t="shared" si="265"/>
        <v>#REF!</v>
      </c>
      <c r="IY220" s="6" t="e">
        <f t="shared" si="265"/>
        <v>#REF!</v>
      </c>
      <c r="IZ220" s="6" t="e">
        <f t="shared" si="265"/>
        <v>#REF!</v>
      </c>
      <c r="JA220" s="6" t="e">
        <f t="shared" si="265"/>
        <v>#REF!</v>
      </c>
      <c r="JB220" s="6" t="e">
        <f t="shared" si="265"/>
        <v>#REF!</v>
      </c>
      <c r="JC220" s="6" t="e">
        <f t="shared" si="265"/>
        <v>#REF!</v>
      </c>
      <c r="JD220" s="6" t="e">
        <f t="shared" si="265"/>
        <v>#REF!</v>
      </c>
      <c r="JE220" s="6" t="e">
        <f t="shared" si="265"/>
        <v>#REF!</v>
      </c>
      <c r="JF220" s="6" t="e">
        <f t="shared" si="258"/>
        <v>#REF!</v>
      </c>
      <c r="JG220" s="6" t="e">
        <f t="shared" si="258"/>
        <v>#REF!</v>
      </c>
      <c r="JH220" s="6" t="e">
        <f t="shared" si="258"/>
        <v>#REF!</v>
      </c>
      <c r="JI220" s="6" t="e">
        <f t="shared" si="258"/>
        <v>#REF!</v>
      </c>
      <c r="JJ220" s="6" t="e">
        <f t="shared" si="257"/>
        <v>#REF!</v>
      </c>
      <c r="JK220" s="6" t="e">
        <f t="shared" si="257"/>
        <v>#REF!</v>
      </c>
      <c r="JL220" s="6" t="e">
        <f t="shared" si="261"/>
        <v>#REF!</v>
      </c>
      <c r="JM220" s="6" t="e">
        <f t="shared" si="261"/>
        <v>#REF!</v>
      </c>
      <c r="JN220" s="6" t="e">
        <f t="shared" si="261"/>
        <v>#REF!</v>
      </c>
      <c r="JO220" s="6" t="e">
        <f t="shared" si="261"/>
        <v>#REF!</v>
      </c>
      <c r="JP220" s="6" t="e">
        <f t="shared" si="261"/>
        <v>#REF!</v>
      </c>
      <c r="JQ220" s="6" t="e">
        <f t="shared" si="261"/>
        <v>#REF!</v>
      </c>
      <c r="JR220" s="6" t="e">
        <f t="shared" si="261"/>
        <v>#REF!</v>
      </c>
      <c r="JS220" s="6" t="e">
        <f t="shared" si="261"/>
        <v>#REF!</v>
      </c>
    </row>
    <row r="221" spans="1:279" ht="14.5" x14ac:dyDescent="0.35">
      <c r="A221" s="8">
        <v>219</v>
      </c>
      <c r="B221" s="9">
        <v>43539</v>
      </c>
      <c r="C221" s="10">
        <v>410.89</v>
      </c>
      <c r="D221" s="8">
        <f t="shared" si="230"/>
        <v>17.36148148148169</v>
      </c>
      <c r="I221" s="6">
        <v>219</v>
      </c>
      <c r="J221" s="6">
        <f t="shared" si="231"/>
        <v>301.42103923183163</v>
      </c>
      <c r="K221" s="6">
        <f t="shared" si="232"/>
        <v>309.06009108368357</v>
      </c>
      <c r="L221" s="6">
        <f t="shared" ref="L221:BW224" si="266">INDEX($D$3:$D$272,$I221,1)*INDEX($D$3:$D$272,$I221+L$2,1)</f>
        <v>309.23370589849821</v>
      </c>
      <c r="M221" s="6">
        <f t="shared" si="266"/>
        <v>295.17090589849801</v>
      </c>
      <c r="N221" s="6">
        <f t="shared" si="266"/>
        <v>266.52446145405361</v>
      </c>
      <c r="O221" s="6">
        <f t="shared" si="266"/>
        <v>244.99622441701615</v>
      </c>
      <c r="P221" s="6">
        <f t="shared" si="266"/>
        <v>249.85743923183153</v>
      </c>
      <c r="Q221" s="6">
        <f t="shared" si="266"/>
        <v>276.24689108368341</v>
      </c>
      <c r="R221" s="6">
        <f t="shared" si="266"/>
        <v>301.07380960220235</v>
      </c>
      <c r="S221" s="6">
        <f t="shared" si="266"/>
        <v>316.52552812072076</v>
      </c>
      <c r="T221" s="6">
        <f t="shared" si="266"/>
        <v>328.15772071331378</v>
      </c>
      <c r="U221" s="6">
        <f t="shared" si="266"/>
        <v>337.18569108368393</v>
      </c>
      <c r="V221" s="6">
        <f t="shared" si="266"/>
        <v>345.69281700961017</v>
      </c>
      <c r="W221" s="6">
        <f t="shared" si="266"/>
        <v>352.98463923183272</v>
      </c>
      <c r="X221" s="6">
        <f t="shared" si="266"/>
        <v>352.11656515775843</v>
      </c>
      <c r="Y221" s="6">
        <f t="shared" si="266"/>
        <v>335.97038737998037</v>
      </c>
      <c r="Z221" s="6">
        <f t="shared" si="266"/>
        <v>306.28225404664704</v>
      </c>
      <c r="AA221" s="6">
        <f t="shared" si="266"/>
        <v>281.28172071331346</v>
      </c>
      <c r="AB221" s="6">
        <f t="shared" si="266"/>
        <v>285.96932071331315</v>
      </c>
      <c r="AC221" s="6">
        <f t="shared" si="266"/>
        <v>314.78937997257322</v>
      </c>
      <c r="AD221" s="6">
        <f t="shared" si="266"/>
        <v>342.39413552812869</v>
      </c>
      <c r="AE221" s="6">
        <f t="shared" si="266"/>
        <v>357.84585404664716</v>
      </c>
      <c r="AF221" s="6">
        <f t="shared" si="266"/>
        <v>368.26274293553655</v>
      </c>
      <c r="AG221" s="6">
        <f t="shared" si="266"/>
        <v>376.24902441701778</v>
      </c>
      <c r="AH221" s="6">
        <f t="shared" si="266"/>
        <v>381.28385404664783</v>
      </c>
      <c r="AI221" s="6">
        <f t="shared" si="266"/>
        <v>386.83952812072181</v>
      </c>
      <c r="AJ221" s="6">
        <f t="shared" si="266"/>
        <v>390.31182441701799</v>
      </c>
      <c r="AK221" s="6">
        <f t="shared" si="266"/>
        <v>376.24902441701778</v>
      </c>
      <c r="AL221" s="6">
        <f t="shared" si="266"/>
        <v>345.86643182442481</v>
      </c>
      <c r="AM221" s="6">
        <f t="shared" si="266"/>
        <v>323.29650589849842</v>
      </c>
      <c r="AN221" s="6">
        <f t="shared" si="266"/>
        <v>327.28964663923949</v>
      </c>
      <c r="AO221" s="6">
        <f t="shared" si="266"/>
        <v>352.46379478738777</v>
      </c>
      <c r="AP221" s="6">
        <f t="shared" si="266"/>
        <v>382.84638737998074</v>
      </c>
      <c r="AQ221" s="6">
        <f t="shared" si="266"/>
        <v>400.55509849109274</v>
      </c>
      <c r="AR221" s="6">
        <f t="shared" si="266"/>
        <v>410.62475775035182</v>
      </c>
      <c r="AS221" s="6">
        <f t="shared" si="266"/>
        <v>418.61103923183305</v>
      </c>
      <c r="AT221" s="6">
        <f t="shared" si="266"/>
        <v>427.63900960220417</v>
      </c>
      <c r="AU221" s="6">
        <f t="shared" si="266"/>
        <v>434.93083182442581</v>
      </c>
      <c r="AV221" s="6">
        <f t="shared" si="266"/>
        <v>432.67383923183326</v>
      </c>
      <c r="AW221" s="6">
        <f t="shared" si="266"/>
        <v>414.96512812072223</v>
      </c>
      <c r="AX221" s="6">
        <f t="shared" si="266"/>
        <v>384.58253552812931</v>
      </c>
      <c r="AY221" s="6">
        <f t="shared" si="266"/>
        <v>362.53345404664788</v>
      </c>
      <c r="AZ221" s="6">
        <f t="shared" si="266"/>
        <v>366.35297997257334</v>
      </c>
      <c r="BA221" s="6">
        <f t="shared" si="266"/>
        <v>392.56881700961054</v>
      </c>
      <c r="BB221" s="6">
        <f t="shared" si="266"/>
        <v>420.8680318244256</v>
      </c>
      <c r="BC221" s="6">
        <f t="shared" si="266"/>
        <v>438.75035775035224</v>
      </c>
      <c r="BD221" s="6">
        <f t="shared" si="266"/>
        <v>447.95194293553709</v>
      </c>
      <c r="BE221" s="6">
        <f t="shared" si="266"/>
        <v>454.20207626887071</v>
      </c>
      <c r="BF221" s="6">
        <f t="shared" si="266"/>
        <v>461.49389849109332</v>
      </c>
      <c r="BG221" s="6">
        <f t="shared" si="266"/>
        <v>468.26487626887092</v>
      </c>
      <c r="BH221" s="6">
        <f t="shared" si="266"/>
        <v>467.57041700961128</v>
      </c>
      <c r="BI221" s="6">
        <f t="shared" si="266"/>
        <v>451.07700960220387</v>
      </c>
      <c r="BJ221" s="6" t="e">
        <f t="shared" si="266"/>
        <v>#REF!</v>
      </c>
      <c r="BK221" s="6" t="e">
        <f t="shared" si="266"/>
        <v>#REF!</v>
      </c>
      <c r="BL221" s="6" t="e">
        <f t="shared" si="266"/>
        <v>#REF!</v>
      </c>
      <c r="BM221" s="6" t="e">
        <f t="shared" si="266"/>
        <v>#REF!</v>
      </c>
      <c r="BN221" s="6" t="e">
        <f t="shared" si="266"/>
        <v>#REF!</v>
      </c>
      <c r="BO221" s="6" t="e">
        <f t="shared" si="266"/>
        <v>#REF!</v>
      </c>
      <c r="BP221" s="6" t="e">
        <f t="shared" si="266"/>
        <v>#REF!</v>
      </c>
      <c r="BQ221" s="6" t="e">
        <f t="shared" si="266"/>
        <v>#REF!</v>
      </c>
      <c r="BR221" s="6" t="e">
        <f t="shared" si="266"/>
        <v>#REF!</v>
      </c>
      <c r="BS221" s="6" t="e">
        <f t="shared" si="266"/>
        <v>#REF!</v>
      </c>
      <c r="BT221" s="6" t="e">
        <f t="shared" si="266"/>
        <v>#REF!</v>
      </c>
      <c r="BU221" s="6" t="e">
        <f t="shared" si="266"/>
        <v>#REF!</v>
      </c>
      <c r="BV221" s="6" t="e">
        <f t="shared" si="266"/>
        <v>#REF!</v>
      </c>
      <c r="BW221" s="6" t="e">
        <f t="shared" si="266"/>
        <v>#REF!</v>
      </c>
      <c r="BX221" s="6" t="e">
        <f t="shared" si="264"/>
        <v>#REF!</v>
      </c>
      <c r="BY221" s="6" t="e">
        <f t="shared" si="264"/>
        <v>#REF!</v>
      </c>
      <c r="BZ221" s="6" t="e">
        <f t="shared" si="264"/>
        <v>#REF!</v>
      </c>
      <c r="CA221" s="6" t="e">
        <f t="shared" si="264"/>
        <v>#REF!</v>
      </c>
      <c r="CB221" s="6" t="e">
        <f t="shared" si="264"/>
        <v>#REF!</v>
      </c>
      <c r="CC221" s="6" t="e">
        <f t="shared" si="264"/>
        <v>#REF!</v>
      </c>
      <c r="CD221" s="6" t="e">
        <f t="shared" si="264"/>
        <v>#REF!</v>
      </c>
      <c r="CE221" s="6" t="e">
        <f t="shared" si="264"/>
        <v>#REF!</v>
      </c>
      <c r="CF221" s="6" t="e">
        <f t="shared" si="264"/>
        <v>#REF!</v>
      </c>
      <c r="CG221" s="6" t="e">
        <f t="shared" si="264"/>
        <v>#REF!</v>
      </c>
      <c r="CH221" s="6" t="e">
        <f t="shared" si="264"/>
        <v>#REF!</v>
      </c>
      <c r="CI221" s="6" t="e">
        <f t="shared" si="264"/>
        <v>#REF!</v>
      </c>
      <c r="CJ221" s="6" t="e">
        <f t="shared" si="264"/>
        <v>#REF!</v>
      </c>
      <c r="CK221" s="6" t="e">
        <f t="shared" si="264"/>
        <v>#REF!</v>
      </c>
      <c r="CL221" s="6" t="e">
        <f t="shared" si="264"/>
        <v>#REF!</v>
      </c>
      <c r="CM221" s="6" t="e">
        <f t="shared" si="264"/>
        <v>#REF!</v>
      </c>
      <c r="CN221" s="6" t="e">
        <f t="shared" si="264"/>
        <v>#REF!</v>
      </c>
      <c r="CO221" s="6" t="e">
        <f t="shared" si="264"/>
        <v>#REF!</v>
      </c>
      <c r="CP221" s="6" t="e">
        <f t="shared" si="264"/>
        <v>#REF!</v>
      </c>
      <c r="CQ221" s="6" t="e">
        <f t="shared" si="264"/>
        <v>#REF!</v>
      </c>
      <c r="CR221" s="6" t="e">
        <f t="shared" si="264"/>
        <v>#REF!</v>
      </c>
      <c r="CS221" s="6" t="e">
        <f t="shared" si="264"/>
        <v>#REF!</v>
      </c>
      <c r="CT221" s="6" t="e">
        <f t="shared" si="264"/>
        <v>#REF!</v>
      </c>
      <c r="CU221" s="6" t="e">
        <f t="shared" si="264"/>
        <v>#REF!</v>
      </c>
      <c r="CV221" s="6" t="e">
        <f t="shared" si="264"/>
        <v>#REF!</v>
      </c>
      <c r="CW221" s="6" t="e">
        <f t="shared" si="264"/>
        <v>#REF!</v>
      </c>
      <c r="CX221" s="6" t="e">
        <f t="shared" si="264"/>
        <v>#REF!</v>
      </c>
      <c r="CY221" s="6" t="e">
        <f t="shared" si="264"/>
        <v>#REF!</v>
      </c>
      <c r="CZ221" s="6" t="e">
        <f t="shared" si="264"/>
        <v>#REF!</v>
      </c>
      <c r="DA221" s="6" t="e">
        <f t="shared" si="264"/>
        <v>#REF!</v>
      </c>
      <c r="DB221" s="6" t="e">
        <f t="shared" si="264"/>
        <v>#REF!</v>
      </c>
      <c r="DC221" s="6" t="e">
        <f t="shared" si="264"/>
        <v>#REF!</v>
      </c>
      <c r="DD221" s="6" t="e">
        <f t="shared" si="264"/>
        <v>#REF!</v>
      </c>
      <c r="DE221" s="6" t="e">
        <f t="shared" si="264"/>
        <v>#REF!</v>
      </c>
      <c r="DF221" s="6" t="e">
        <f t="shared" si="264"/>
        <v>#REF!</v>
      </c>
      <c r="DG221" s="6" t="e">
        <f t="shared" si="264"/>
        <v>#REF!</v>
      </c>
      <c r="DH221" s="6" t="e">
        <f t="shared" si="264"/>
        <v>#REF!</v>
      </c>
      <c r="DI221" s="6" t="e">
        <f t="shared" si="264"/>
        <v>#REF!</v>
      </c>
      <c r="DJ221" s="6" t="e">
        <f t="shared" si="264"/>
        <v>#REF!</v>
      </c>
      <c r="DK221" s="6" t="e">
        <f t="shared" si="264"/>
        <v>#REF!</v>
      </c>
      <c r="DL221" s="6" t="e">
        <f t="shared" si="264"/>
        <v>#REF!</v>
      </c>
      <c r="DM221" s="6" t="e">
        <f t="shared" si="264"/>
        <v>#REF!</v>
      </c>
      <c r="DN221" s="6" t="e">
        <f t="shared" si="264"/>
        <v>#REF!</v>
      </c>
      <c r="DO221" s="6" t="e">
        <f t="shared" si="264"/>
        <v>#REF!</v>
      </c>
      <c r="DP221" s="6" t="e">
        <f t="shared" si="264"/>
        <v>#REF!</v>
      </c>
      <c r="DQ221" s="6" t="e">
        <f t="shared" si="264"/>
        <v>#REF!</v>
      </c>
      <c r="DR221" s="6" t="e">
        <f t="shared" si="264"/>
        <v>#REF!</v>
      </c>
      <c r="DS221" s="6" t="e">
        <f t="shared" si="264"/>
        <v>#REF!</v>
      </c>
      <c r="DT221" s="6" t="e">
        <f t="shared" si="264"/>
        <v>#REF!</v>
      </c>
      <c r="DU221" s="6" t="e">
        <f t="shared" si="264"/>
        <v>#REF!</v>
      </c>
      <c r="DV221" s="6" t="e">
        <f t="shared" si="264"/>
        <v>#REF!</v>
      </c>
      <c r="DW221" s="6" t="e">
        <f t="shared" si="264"/>
        <v>#REF!</v>
      </c>
      <c r="DX221" s="6" t="e">
        <f t="shared" si="264"/>
        <v>#REF!</v>
      </c>
      <c r="DY221" s="6" t="e">
        <f t="shared" si="264"/>
        <v>#REF!</v>
      </c>
      <c r="DZ221" s="6" t="e">
        <f t="shared" si="264"/>
        <v>#REF!</v>
      </c>
      <c r="EA221" s="6" t="e">
        <f t="shared" si="264"/>
        <v>#REF!</v>
      </c>
      <c r="EB221" s="6" t="e">
        <f t="shared" si="264"/>
        <v>#REF!</v>
      </c>
      <c r="EC221" s="6" t="e">
        <f t="shared" si="264"/>
        <v>#REF!</v>
      </c>
      <c r="ED221" s="6" t="e">
        <f t="shared" si="264"/>
        <v>#REF!</v>
      </c>
      <c r="EE221" s="6" t="e">
        <f t="shared" si="264"/>
        <v>#REF!</v>
      </c>
      <c r="EF221" s="6" t="e">
        <f t="shared" si="264"/>
        <v>#REF!</v>
      </c>
      <c r="EG221" s="6" t="e">
        <f t="shared" si="264"/>
        <v>#REF!</v>
      </c>
      <c r="EH221" s="6" t="e">
        <f t="shared" si="264"/>
        <v>#REF!</v>
      </c>
      <c r="EI221" s="6" t="e">
        <f t="shared" ref="EI221:GT224" si="267">INDEX($D$3:$D$272,$I221,1)*INDEX($D$3:$D$272,$I221+EI$2,1)</f>
        <v>#REF!</v>
      </c>
      <c r="EJ221" s="6" t="e">
        <f t="shared" si="267"/>
        <v>#REF!</v>
      </c>
      <c r="EK221" s="6" t="e">
        <f t="shared" si="267"/>
        <v>#REF!</v>
      </c>
      <c r="EL221" s="6" t="e">
        <f t="shared" si="267"/>
        <v>#REF!</v>
      </c>
      <c r="EM221" s="6" t="e">
        <f t="shared" si="267"/>
        <v>#REF!</v>
      </c>
      <c r="EN221" s="6" t="e">
        <f t="shared" si="267"/>
        <v>#REF!</v>
      </c>
      <c r="EO221" s="6" t="e">
        <f t="shared" si="267"/>
        <v>#REF!</v>
      </c>
      <c r="EP221" s="6" t="e">
        <f t="shared" si="267"/>
        <v>#REF!</v>
      </c>
      <c r="EQ221" s="6" t="e">
        <f t="shared" si="267"/>
        <v>#REF!</v>
      </c>
      <c r="ER221" s="6" t="e">
        <f t="shared" si="267"/>
        <v>#REF!</v>
      </c>
      <c r="ES221" s="6" t="e">
        <f t="shared" si="267"/>
        <v>#REF!</v>
      </c>
      <c r="ET221" s="6" t="e">
        <f t="shared" si="267"/>
        <v>#REF!</v>
      </c>
      <c r="EU221" s="6" t="e">
        <f t="shared" si="267"/>
        <v>#REF!</v>
      </c>
      <c r="EV221" s="6" t="e">
        <f t="shared" si="267"/>
        <v>#REF!</v>
      </c>
      <c r="EW221" s="6" t="e">
        <f t="shared" si="267"/>
        <v>#REF!</v>
      </c>
      <c r="EX221" s="6" t="e">
        <f t="shared" si="267"/>
        <v>#REF!</v>
      </c>
      <c r="EY221" s="6" t="e">
        <f t="shared" si="267"/>
        <v>#REF!</v>
      </c>
      <c r="EZ221" s="6" t="e">
        <f t="shared" si="267"/>
        <v>#REF!</v>
      </c>
      <c r="FA221" s="6" t="e">
        <f t="shared" si="267"/>
        <v>#REF!</v>
      </c>
      <c r="FB221" s="6" t="e">
        <f t="shared" si="267"/>
        <v>#REF!</v>
      </c>
      <c r="FC221" s="6" t="e">
        <f t="shared" si="267"/>
        <v>#REF!</v>
      </c>
      <c r="FD221" s="6" t="e">
        <f t="shared" si="267"/>
        <v>#REF!</v>
      </c>
      <c r="FE221" s="6" t="e">
        <f t="shared" si="267"/>
        <v>#REF!</v>
      </c>
      <c r="FF221" s="6" t="e">
        <f t="shared" si="267"/>
        <v>#REF!</v>
      </c>
      <c r="FG221" s="6" t="e">
        <f t="shared" si="267"/>
        <v>#REF!</v>
      </c>
      <c r="FH221" s="6" t="e">
        <f t="shared" si="267"/>
        <v>#REF!</v>
      </c>
      <c r="FI221" s="6" t="e">
        <f t="shared" si="267"/>
        <v>#REF!</v>
      </c>
      <c r="FJ221" s="6" t="e">
        <f t="shared" si="267"/>
        <v>#REF!</v>
      </c>
      <c r="FK221" s="6" t="e">
        <f t="shared" si="267"/>
        <v>#REF!</v>
      </c>
      <c r="FL221" s="6" t="e">
        <f t="shared" si="267"/>
        <v>#REF!</v>
      </c>
      <c r="FM221" s="6" t="e">
        <f t="shared" si="267"/>
        <v>#REF!</v>
      </c>
      <c r="FN221" s="6" t="e">
        <f t="shared" si="267"/>
        <v>#REF!</v>
      </c>
      <c r="FO221" s="6" t="e">
        <f t="shared" si="267"/>
        <v>#REF!</v>
      </c>
      <c r="FP221" s="6" t="e">
        <f t="shared" si="267"/>
        <v>#REF!</v>
      </c>
      <c r="FQ221" s="6" t="e">
        <f t="shared" si="267"/>
        <v>#REF!</v>
      </c>
      <c r="FR221" s="6" t="e">
        <f t="shared" si="267"/>
        <v>#REF!</v>
      </c>
      <c r="FS221" s="6" t="e">
        <f t="shared" si="267"/>
        <v>#REF!</v>
      </c>
      <c r="FT221" s="6" t="e">
        <f t="shared" si="267"/>
        <v>#REF!</v>
      </c>
      <c r="FU221" s="6" t="e">
        <f t="shared" si="267"/>
        <v>#REF!</v>
      </c>
      <c r="FV221" s="6" t="e">
        <f t="shared" si="267"/>
        <v>#REF!</v>
      </c>
      <c r="FW221" s="6" t="e">
        <f t="shared" si="267"/>
        <v>#REF!</v>
      </c>
      <c r="FX221" s="6" t="e">
        <f t="shared" si="267"/>
        <v>#REF!</v>
      </c>
      <c r="FY221" s="6" t="e">
        <f t="shared" si="267"/>
        <v>#REF!</v>
      </c>
      <c r="FZ221" s="6" t="e">
        <f t="shared" si="267"/>
        <v>#REF!</v>
      </c>
      <c r="GA221" s="6" t="e">
        <f t="shared" si="267"/>
        <v>#REF!</v>
      </c>
      <c r="GB221" s="6" t="e">
        <f t="shared" si="267"/>
        <v>#REF!</v>
      </c>
      <c r="GC221" s="6" t="e">
        <f t="shared" si="267"/>
        <v>#REF!</v>
      </c>
      <c r="GD221" s="6" t="e">
        <f t="shared" si="267"/>
        <v>#REF!</v>
      </c>
      <c r="GE221" s="6" t="e">
        <f t="shared" si="267"/>
        <v>#REF!</v>
      </c>
      <c r="GF221" s="6" t="e">
        <f t="shared" si="267"/>
        <v>#REF!</v>
      </c>
      <c r="GG221" s="6" t="e">
        <f t="shared" si="267"/>
        <v>#REF!</v>
      </c>
      <c r="GH221" s="6" t="e">
        <f t="shared" si="267"/>
        <v>#REF!</v>
      </c>
      <c r="GI221" s="6" t="e">
        <f t="shared" si="267"/>
        <v>#REF!</v>
      </c>
      <c r="GJ221" s="6" t="e">
        <f t="shared" si="267"/>
        <v>#REF!</v>
      </c>
      <c r="GK221" s="6" t="e">
        <f t="shared" si="267"/>
        <v>#REF!</v>
      </c>
      <c r="GL221" s="6" t="e">
        <f t="shared" si="267"/>
        <v>#REF!</v>
      </c>
      <c r="GM221" s="6" t="e">
        <f t="shared" si="267"/>
        <v>#REF!</v>
      </c>
      <c r="GN221" s="6" t="e">
        <f t="shared" si="267"/>
        <v>#REF!</v>
      </c>
      <c r="GO221" s="6" t="e">
        <f t="shared" si="267"/>
        <v>#REF!</v>
      </c>
      <c r="GP221" s="6" t="e">
        <f t="shared" si="267"/>
        <v>#REF!</v>
      </c>
      <c r="GQ221" s="6" t="e">
        <f t="shared" si="267"/>
        <v>#REF!</v>
      </c>
      <c r="GR221" s="6" t="e">
        <f t="shared" si="267"/>
        <v>#REF!</v>
      </c>
      <c r="GS221" s="6" t="e">
        <f t="shared" si="267"/>
        <v>#REF!</v>
      </c>
      <c r="GT221" s="6" t="e">
        <f t="shared" si="267"/>
        <v>#REF!</v>
      </c>
      <c r="GU221" s="6" t="e">
        <f t="shared" si="265"/>
        <v>#REF!</v>
      </c>
      <c r="GV221" s="6" t="e">
        <f t="shared" si="265"/>
        <v>#REF!</v>
      </c>
      <c r="GW221" s="6" t="e">
        <f t="shared" si="265"/>
        <v>#REF!</v>
      </c>
      <c r="GX221" s="6" t="e">
        <f t="shared" si="265"/>
        <v>#REF!</v>
      </c>
      <c r="GY221" s="6" t="e">
        <f t="shared" si="265"/>
        <v>#REF!</v>
      </c>
      <c r="GZ221" s="6" t="e">
        <f t="shared" si="265"/>
        <v>#REF!</v>
      </c>
      <c r="HA221" s="6" t="e">
        <f t="shared" si="265"/>
        <v>#REF!</v>
      </c>
      <c r="HB221" s="6" t="e">
        <f t="shared" si="265"/>
        <v>#REF!</v>
      </c>
      <c r="HC221" s="6" t="e">
        <f t="shared" si="265"/>
        <v>#REF!</v>
      </c>
      <c r="HD221" s="6" t="e">
        <f t="shared" si="265"/>
        <v>#REF!</v>
      </c>
      <c r="HE221" s="6" t="e">
        <f t="shared" si="265"/>
        <v>#REF!</v>
      </c>
      <c r="HF221" s="6" t="e">
        <f t="shared" si="265"/>
        <v>#REF!</v>
      </c>
      <c r="HG221" s="6" t="e">
        <f t="shared" si="265"/>
        <v>#REF!</v>
      </c>
      <c r="HH221" s="6" t="e">
        <f t="shared" si="265"/>
        <v>#REF!</v>
      </c>
      <c r="HI221" s="6" t="e">
        <f t="shared" si="265"/>
        <v>#REF!</v>
      </c>
      <c r="HJ221" s="6" t="e">
        <f t="shared" si="265"/>
        <v>#REF!</v>
      </c>
      <c r="HK221" s="6" t="e">
        <f t="shared" si="265"/>
        <v>#REF!</v>
      </c>
      <c r="HL221" s="6" t="e">
        <f t="shared" si="265"/>
        <v>#REF!</v>
      </c>
      <c r="HM221" s="6" t="e">
        <f t="shared" si="265"/>
        <v>#REF!</v>
      </c>
      <c r="HN221" s="6" t="e">
        <f t="shared" si="265"/>
        <v>#REF!</v>
      </c>
      <c r="HO221" s="6" t="e">
        <f t="shared" si="265"/>
        <v>#REF!</v>
      </c>
      <c r="HP221" s="6" t="e">
        <f t="shared" si="265"/>
        <v>#REF!</v>
      </c>
      <c r="HQ221" s="6" t="e">
        <f t="shared" si="265"/>
        <v>#REF!</v>
      </c>
      <c r="HR221" s="6" t="e">
        <f t="shared" si="265"/>
        <v>#REF!</v>
      </c>
      <c r="HS221" s="6" t="e">
        <f t="shared" si="265"/>
        <v>#REF!</v>
      </c>
      <c r="HT221" s="6" t="e">
        <f t="shared" si="265"/>
        <v>#REF!</v>
      </c>
      <c r="HU221" s="6" t="e">
        <f t="shared" si="265"/>
        <v>#REF!</v>
      </c>
      <c r="HV221" s="6" t="e">
        <f t="shared" si="265"/>
        <v>#REF!</v>
      </c>
      <c r="HW221" s="6" t="e">
        <f t="shared" si="265"/>
        <v>#REF!</v>
      </c>
      <c r="HX221" s="6" t="e">
        <f t="shared" si="265"/>
        <v>#REF!</v>
      </c>
      <c r="HY221" s="6" t="e">
        <f t="shared" si="265"/>
        <v>#REF!</v>
      </c>
      <c r="HZ221" s="6" t="e">
        <f t="shared" si="265"/>
        <v>#REF!</v>
      </c>
      <c r="IA221" s="6" t="e">
        <f t="shared" si="265"/>
        <v>#REF!</v>
      </c>
      <c r="IB221" s="6" t="e">
        <f t="shared" si="265"/>
        <v>#REF!</v>
      </c>
      <c r="IC221" s="6" t="e">
        <f t="shared" si="265"/>
        <v>#REF!</v>
      </c>
      <c r="ID221" s="6" t="e">
        <f t="shared" si="265"/>
        <v>#REF!</v>
      </c>
      <c r="IE221" s="6" t="e">
        <f t="shared" si="265"/>
        <v>#REF!</v>
      </c>
      <c r="IF221" s="6" t="e">
        <f t="shared" si="265"/>
        <v>#REF!</v>
      </c>
      <c r="IG221" s="6" t="e">
        <f t="shared" si="265"/>
        <v>#REF!</v>
      </c>
      <c r="IH221" s="6" t="e">
        <f t="shared" si="265"/>
        <v>#REF!</v>
      </c>
      <c r="II221" s="6" t="e">
        <f t="shared" si="265"/>
        <v>#REF!</v>
      </c>
      <c r="IJ221" s="6" t="e">
        <f t="shared" si="265"/>
        <v>#REF!</v>
      </c>
      <c r="IK221" s="6" t="e">
        <f t="shared" si="265"/>
        <v>#REF!</v>
      </c>
      <c r="IL221" s="6" t="e">
        <f t="shared" si="265"/>
        <v>#REF!</v>
      </c>
      <c r="IM221" s="6" t="e">
        <f t="shared" si="265"/>
        <v>#REF!</v>
      </c>
      <c r="IN221" s="6" t="e">
        <f t="shared" si="265"/>
        <v>#REF!</v>
      </c>
      <c r="IO221" s="6" t="e">
        <f t="shared" si="265"/>
        <v>#REF!</v>
      </c>
      <c r="IP221" s="6" t="e">
        <f t="shared" si="265"/>
        <v>#REF!</v>
      </c>
      <c r="IQ221" s="6" t="e">
        <f t="shared" si="265"/>
        <v>#REF!</v>
      </c>
      <c r="IR221" s="6" t="e">
        <f t="shared" si="265"/>
        <v>#REF!</v>
      </c>
      <c r="IS221" s="6" t="e">
        <f t="shared" si="265"/>
        <v>#REF!</v>
      </c>
      <c r="IT221" s="6" t="e">
        <f t="shared" si="265"/>
        <v>#REF!</v>
      </c>
      <c r="IU221" s="6" t="e">
        <f t="shared" si="265"/>
        <v>#REF!</v>
      </c>
      <c r="IV221" s="6" t="e">
        <f t="shared" si="265"/>
        <v>#REF!</v>
      </c>
      <c r="IW221" s="6" t="e">
        <f t="shared" si="265"/>
        <v>#REF!</v>
      </c>
      <c r="IX221" s="6" t="e">
        <f t="shared" si="265"/>
        <v>#REF!</v>
      </c>
      <c r="IY221" s="6" t="e">
        <f t="shared" si="265"/>
        <v>#REF!</v>
      </c>
      <c r="IZ221" s="6" t="e">
        <f t="shared" si="265"/>
        <v>#REF!</v>
      </c>
      <c r="JA221" s="6" t="e">
        <f t="shared" si="265"/>
        <v>#REF!</v>
      </c>
      <c r="JB221" s="6" t="e">
        <f t="shared" si="265"/>
        <v>#REF!</v>
      </c>
      <c r="JC221" s="6" t="e">
        <f t="shared" si="265"/>
        <v>#REF!</v>
      </c>
      <c r="JD221" s="6" t="e">
        <f t="shared" si="265"/>
        <v>#REF!</v>
      </c>
      <c r="JE221" s="6" t="e">
        <f t="shared" si="265"/>
        <v>#REF!</v>
      </c>
      <c r="JF221" s="6" t="e">
        <f t="shared" si="258"/>
        <v>#REF!</v>
      </c>
      <c r="JG221" s="6" t="e">
        <f t="shared" si="258"/>
        <v>#REF!</v>
      </c>
      <c r="JH221" s="6" t="e">
        <f t="shared" si="258"/>
        <v>#REF!</v>
      </c>
      <c r="JI221" s="6" t="e">
        <f t="shared" si="258"/>
        <v>#REF!</v>
      </c>
      <c r="JJ221" s="6" t="e">
        <f t="shared" si="257"/>
        <v>#REF!</v>
      </c>
      <c r="JK221" s="6" t="e">
        <f t="shared" si="257"/>
        <v>#REF!</v>
      </c>
      <c r="JL221" s="6" t="e">
        <f t="shared" si="261"/>
        <v>#REF!</v>
      </c>
      <c r="JM221" s="6" t="e">
        <f t="shared" si="261"/>
        <v>#REF!</v>
      </c>
      <c r="JN221" s="6" t="e">
        <f t="shared" si="261"/>
        <v>#REF!</v>
      </c>
      <c r="JO221" s="6" t="e">
        <f t="shared" si="261"/>
        <v>#REF!</v>
      </c>
      <c r="JP221" s="6" t="e">
        <f t="shared" si="261"/>
        <v>#REF!</v>
      </c>
      <c r="JQ221" s="6" t="e">
        <f t="shared" si="261"/>
        <v>#REF!</v>
      </c>
      <c r="JR221" s="6" t="e">
        <f t="shared" si="261"/>
        <v>#REF!</v>
      </c>
      <c r="JS221" s="6" t="e">
        <f t="shared" si="261"/>
        <v>#REF!</v>
      </c>
    </row>
    <row r="222" spans="1:279" ht="14.5" x14ac:dyDescent="0.35">
      <c r="A222" s="8">
        <v>220</v>
      </c>
      <c r="B222" s="9">
        <v>43570</v>
      </c>
      <c r="C222" s="10">
        <v>411.33</v>
      </c>
      <c r="D222" s="8">
        <f t="shared" si="230"/>
        <v>17.801481481481687</v>
      </c>
      <c r="I222" s="6">
        <v>220</v>
      </c>
      <c r="J222" s="6">
        <f t="shared" si="231"/>
        <v>316.89274293553547</v>
      </c>
      <c r="K222" s="6">
        <f t="shared" si="232"/>
        <v>317.07075775035008</v>
      </c>
      <c r="L222" s="6">
        <f t="shared" si="266"/>
        <v>302.65155775034992</v>
      </c>
      <c r="M222" s="6">
        <f t="shared" si="266"/>
        <v>273.27911330590553</v>
      </c>
      <c r="N222" s="6">
        <f t="shared" si="266"/>
        <v>251.20527626886806</v>
      </c>
      <c r="O222" s="6">
        <f t="shared" si="266"/>
        <v>256.18969108368344</v>
      </c>
      <c r="P222" s="6">
        <f t="shared" si="266"/>
        <v>283.24794293553532</v>
      </c>
      <c r="Q222" s="6">
        <f t="shared" si="266"/>
        <v>308.70406145405423</v>
      </c>
      <c r="R222" s="6">
        <f t="shared" si="266"/>
        <v>324.54737997257268</v>
      </c>
      <c r="S222" s="6">
        <f t="shared" si="266"/>
        <v>336.47437256516571</v>
      </c>
      <c r="T222" s="6">
        <f t="shared" si="266"/>
        <v>345.73114293553584</v>
      </c>
      <c r="U222" s="6">
        <f t="shared" si="266"/>
        <v>354.45386886146207</v>
      </c>
      <c r="V222" s="6">
        <f t="shared" si="266"/>
        <v>361.93049108368467</v>
      </c>
      <c r="W222" s="6">
        <f t="shared" si="266"/>
        <v>361.04041700961034</v>
      </c>
      <c r="X222" s="6">
        <f t="shared" si="266"/>
        <v>344.48503923183227</v>
      </c>
      <c r="Y222" s="6">
        <f t="shared" si="266"/>
        <v>314.04450589849893</v>
      </c>
      <c r="Z222" s="6">
        <f t="shared" si="266"/>
        <v>288.41037256516535</v>
      </c>
      <c r="AA222" s="6">
        <f t="shared" si="266"/>
        <v>293.21677256516512</v>
      </c>
      <c r="AB222" s="6">
        <f t="shared" si="266"/>
        <v>322.76723182442515</v>
      </c>
      <c r="AC222" s="6">
        <f t="shared" si="266"/>
        <v>351.0715873799806</v>
      </c>
      <c r="AD222" s="6">
        <f t="shared" si="266"/>
        <v>366.91490589849906</v>
      </c>
      <c r="AE222" s="6">
        <f t="shared" si="266"/>
        <v>377.59579478738846</v>
      </c>
      <c r="AF222" s="6">
        <f t="shared" si="266"/>
        <v>385.78447626886964</v>
      </c>
      <c r="AG222" s="6">
        <f t="shared" si="266"/>
        <v>390.94690589849972</v>
      </c>
      <c r="AH222" s="6">
        <f t="shared" si="266"/>
        <v>396.64337997257371</v>
      </c>
      <c r="AI222" s="6">
        <f t="shared" si="266"/>
        <v>400.20367626886986</v>
      </c>
      <c r="AJ222" s="6">
        <f t="shared" si="266"/>
        <v>385.78447626886964</v>
      </c>
      <c r="AK222" s="6">
        <f t="shared" si="266"/>
        <v>354.63188367627669</v>
      </c>
      <c r="AL222" s="6">
        <f t="shared" si="266"/>
        <v>331.4899577503503</v>
      </c>
      <c r="AM222" s="6">
        <f t="shared" si="266"/>
        <v>335.58429849109143</v>
      </c>
      <c r="AN222" s="6">
        <f t="shared" si="266"/>
        <v>361.39644663923968</v>
      </c>
      <c r="AO222" s="6">
        <f t="shared" si="266"/>
        <v>392.54903923183264</v>
      </c>
      <c r="AP222" s="6">
        <f t="shared" si="266"/>
        <v>410.70655034294464</v>
      </c>
      <c r="AQ222" s="6">
        <f t="shared" si="266"/>
        <v>421.03140960220372</v>
      </c>
      <c r="AR222" s="6">
        <f t="shared" si="266"/>
        <v>429.22009108368496</v>
      </c>
      <c r="AS222" s="6">
        <f t="shared" si="266"/>
        <v>438.47686145405612</v>
      </c>
      <c r="AT222" s="6">
        <f t="shared" si="266"/>
        <v>445.9534836762777</v>
      </c>
      <c r="AU222" s="6">
        <f t="shared" si="266"/>
        <v>443.63929108368512</v>
      </c>
      <c r="AV222" s="6">
        <f t="shared" si="266"/>
        <v>425.48177997257415</v>
      </c>
      <c r="AW222" s="6">
        <f t="shared" si="266"/>
        <v>394.32918737998119</v>
      </c>
      <c r="AX222" s="6">
        <f t="shared" si="266"/>
        <v>371.72130589849979</v>
      </c>
      <c r="AY222" s="6">
        <f t="shared" si="266"/>
        <v>375.63763182442523</v>
      </c>
      <c r="AZ222" s="6">
        <f t="shared" si="266"/>
        <v>402.51786886146243</v>
      </c>
      <c r="BA222" s="6">
        <f t="shared" si="266"/>
        <v>431.53428367627748</v>
      </c>
      <c r="BB222" s="6">
        <f t="shared" si="266"/>
        <v>449.86980960220416</v>
      </c>
      <c r="BC222" s="6">
        <f t="shared" si="266"/>
        <v>459.30459478738896</v>
      </c>
      <c r="BD222" s="6">
        <f t="shared" si="266"/>
        <v>465.71312812072262</v>
      </c>
      <c r="BE222" s="6">
        <f t="shared" si="266"/>
        <v>473.18975034294522</v>
      </c>
      <c r="BF222" s="6">
        <f t="shared" si="266"/>
        <v>480.13232812072283</v>
      </c>
      <c r="BG222" s="6">
        <f t="shared" si="266"/>
        <v>479.42026886146317</v>
      </c>
      <c r="BH222" s="6">
        <f t="shared" si="266"/>
        <v>462.50886145405576</v>
      </c>
      <c r="BI222" s="6" t="e">
        <f t="shared" si="266"/>
        <v>#REF!</v>
      </c>
      <c r="BJ222" s="6" t="e">
        <f t="shared" si="266"/>
        <v>#REF!</v>
      </c>
      <c r="BK222" s="6" t="e">
        <f t="shared" si="266"/>
        <v>#REF!</v>
      </c>
      <c r="BL222" s="6" t="e">
        <f t="shared" si="266"/>
        <v>#REF!</v>
      </c>
      <c r="BM222" s="6" t="e">
        <f t="shared" si="266"/>
        <v>#REF!</v>
      </c>
      <c r="BN222" s="6" t="e">
        <f t="shared" si="266"/>
        <v>#REF!</v>
      </c>
      <c r="BO222" s="6" t="e">
        <f t="shared" si="266"/>
        <v>#REF!</v>
      </c>
      <c r="BP222" s="6" t="e">
        <f t="shared" si="266"/>
        <v>#REF!</v>
      </c>
      <c r="BQ222" s="6" t="e">
        <f t="shared" si="266"/>
        <v>#REF!</v>
      </c>
      <c r="BR222" s="6" t="e">
        <f t="shared" si="266"/>
        <v>#REF!</v>
      </c>
      <c r="BS222" s="6" t="e">
        <f t="shared" si="266"/>
        <v>#REF!</v>
      </c>
      <c r="BT222" s="6" t="e">
        <f t="shared" si="266"/>
        <v>#REF!</v>
      </c>
      <c r="BU222" s="6" t="e">
        <f t="shared" si="266"/>
        <v>#REF!</v>
      </c>
      <c r="BV222" s="6" t="e">
        <f t="shared" si="266"/>
        <v>#REF!</v>
      </c>
      <c r="BW222" s="6" t="e">
        <f t="shared" si="266"/>
        <v>#REF!</v>
      </c>
      <c r="BX222" s="6" t="e">
        <f t="shared" si="264"/>
        <v>#REF!</v>
      </c>
      <c r="BY222" s="6" t="e">
        <f t="shared" si="264"/>
        <v>#REF!</v>
      </c>
      <c r="BZ222" s="6" t="e">
        <f t="shared" si="264"/>
        <v>#REF!</v>
      </c>
      <c r="CA222" s="6" t="e">
        <f t="shared" si="264"/>
        <v>#REF!</v>
      </c>
      <c r="CB222" s="6" t="e">
        <f t="shared" si="264"/>
        <v>#REF!</v>
      </c>
      <c r="CC222" s="6" t="e">
        <f t="shared" si="264"/>
        <v>#REF!</v>
      </c>
      <c r="CD222" s="6" t="e">
        <f t="shared" si="264"/>
        <v>#REF!</v>
      </c>
      <c r="CE222" s="6" t="e">
        <f t="shared" si="264"/>
        <v>#REF!</v>
      </c>
      <c r="CF222" s="6" t="e">
        <f t="shared" si="264"/>
        <v>#REF!</v>
      </c>
      <c r="CG222" s="6" t="e">
        <f t="shared" si="264"/>
        <v>#REF!</v>
      </c>
      <c r="CH222" s="6" t="e">
        <f t="shared" si="264"/>
        <v>#REF!</v>
      </c>
      <c r="CI222" s="6" t="e">
        <f t="shared" si="264"/>
        <v>#REF!</v>
      </c>
      <c r="CJ222" s="6" t="e">
        <f t="shared" si="264"/>
        <v>#REF!</v>
      </c>
      <c r="CK222" s="6" t="e">
        <f t="shared" si="264"/>
        <v>#REF!</v>
      </c>
      <c r="CL222" s="6" t="e">
        <f t="shared" si="264"/>
        <v>#REF!</v>
      </c>
      <c r="CM222" s="6" t="e">
        <f t="shared" si="264"/>
        <v>#REF!</v>
      </c>
      <c r="CN222" s="6" t="e">
        <f t="shared" si="264"/>
        <v>#REF!</v>
      </c>
      <c r="CO222" s="6" t="e">
        <f t="shared" si="264"/>
        <v>#REF!</v>
      </c>
      <c r="CP222" s="6" t="e">
        <f t="shared" si="264"/>
        <v>#REF!</v>
      </c>
      <c r="CQ222" s="6" t="e">
        <f t="shared" si="264"/>
        <v>#REF!</v>
      </c>
      <c r="CR222" s="6" t="e">
        <f t="shared" si="264"/>
        <v>#REF!</v>
      </c>
      <c r="CS222" s="6" t="e">
        <f t="shared" si="264"/>
        <v>#REF!</v>
      </c>
      <c r="CT222" s="6" t="e">
        <f t="shared" si="264"/>
        <v>#REF!</v>
      </c>
      <c r="CU222" s="6" t="e">
        <f t="shared" si="264"/>
        <v>#REF!</v>
      </c>
      <c r="CV222" s="6" t="e">
        <f t="shared" si="264"/>
        <v>#REF!</v>
      </c>
      <c r="CW222" s="6" t="e">
        <f t="shared" si="264"/>
        <v>#REF!</v>
      </c>
      <c r="CX222" s="6" t="e">
        <f t="shared" si="264"/>
        <v>#REF!</v>
      </c>
      <c r="CY222" s="6" t="e">
        <f t="shared" si="264"/>
        <v>#REF!</v>
      </c>
      <c r="CZ222" s="6" t="e">
        <f t="shared" si="264"/>
        <v>#REF!</v>
      </c>
      <c r="DA222" s="6" t="e">
        <f t="shared" si="264"/>
        <v>#REF!</v>
      </c>
      <c r="DB222" s="6" t="e">
        <f t="shared" si="264"/>
        <v>#REF!</v>
      </c>
      <c r="DC222" s="6" t="e">
        <f t="shared" si="264"/>
        <v>#REF!</v>
      </c>
      <c r="DD222" s="6" t="e">
        <f t="shared" si="264"/>
        <v>#REF!</v>
      </c>
      <c r="DE222" s="6" t="e">
        <f t="shared" si="264"/>
        <v>#REF!</v>
      </c>
      <c r="DF222" s="6" t="e">
        <f t="shared" si="264"/>
        <v>#REF!</v>
      </c>
      <c r="DG222" s="6" t="e">
        <f t="shared" si="264"/>
        <v>#REF!</v>
      </c>
      <c r="DH222" s="6" t="e">
        <f t="shared" si="264"/>
        <v>#REF!</v>
      </c>
      <c r="DI222" s="6" t="e">
        <f t="shared" si="264"/>
        <v>#REF!</v>
      </c>
      <c r="DJ222" s="6" t="e">
        <f t="shared" si="264"/>
        <v>#REF!</v>
      </c>
      <c r="DK222" s="6" t="e">
        <f t="shared" si="264"/>
        <v>#REF!</v>
      </c>
      <c r="DL222" s="6" t="e">
        <f t="shared" si="264"/>
        <v>#REF!</v>
      </c>
      <c r="DM222" s="6" t="e">
        <f t="shared" si="264"/>
        <v>#REF!</v>
      </c>
      <c r="DN222" s="6" t="e">
        <f t="shared" si="264"/>
        <v>#REF!</v>
      </c>
      <c r="DO222" s="6" t="e">
        <f t="shared" si="264"/>
        <v>#REF!</v>
      </c>
      <c r="DP222" s="6" t="e">
        <f t="shared" si="264"/>
        <v>#REF!</v>
      </c>
      <c r="DQ222" s="6" t="e">
        <f t="shared" si="264"/>
        <v>#REF!</v>
      </c>
      <c r="DR222" s="6" t="e">
        <f t="shared" si="264"/>
        <v>#REF!</v>
      </c>
      <c r="DS222" s="6" t="e">
        <f t="shared" si="264"/>
        <v>#REF!</v>
      </c>
      <c r="DT222" s="6" t="e">
        <f t="shared" si="264"/>
        <v>#REF!</v>
      </c>
      <c r="DU222" s="6" t="e">
        <f t="shared" si="264"/>
        <v>#REF!</v>
      </c>
      <c r="DV222" s="6" t="e">
        <f t="shared" si="264"/>
        <v>#REF!</v>
      </c>
      <c r="DW222" s="6" t="e">
        <f t="shared" si="264"/>
        <v>#REF!</v>
      </c>
      <c r="DX222" s="6" t="e">
        <f t="shared" si="264"/>
        <v>#REF!</v>
      </c>
      <c r="DY222" s="6" t="e">
        <f t="shared" si="264"/>
        <v>#REF!</v>
      </c>
      <c r="DZ222" s="6" t="e">
        <f t="shared" si="264"/>
        <v>#REF!</v>
      </c>
      <c r="EA222" s="6" t="e">
        <f t="shared" si="264"/>
        <v>#REF!</v>
      </c>
      <c r="EB222" s="6" t="e">
        <f t="shared" si="264"/>
        <v>#REF!</v>
      </c>
      <c r="EC222" s="6" t="e">
        <f t="shared" si="264"/>
        <v>#REF!</v>
      </c>
      <c r="ED222" s="6" t="e">
        <f t="shared" si="264"/>
        <v>#REF!</v>
      </c>
      <c r="EE222" s="6" t="e">
        <f t="shared" si="264"/>
        <v>#REF!</v>
      </c>
      <c r="EF222" s="6" t="e">
        <f t="shared" si="264"/>
        <v>#REF!</v>
      </c>
      <c r="EG222" s="6" t="e">
        <f t="shared" si="264"/>
        <v>#REF!</v>
      </c>
      <c r="EH222" s="6" t="e">
        <f t="shared" si="264"/>
        <v>#REF!</v>
      </c>
      <c r="EI222" s="6" t="e">
        <f t="shared" si="267"/>
        <v>#REF!</v>
      </c>
      <c r="EJ222" s="6" t="e">
        <f t="shared" si="267"/>
        <v>#REF!</v>
      </c>
      <c r="EK222" s="6" t="e">
        <f t="shared" si="267"/>
        <v>#REF!</v>
      </c>
      <c r="EL222" s="6" t="e">
        <f t="shared" si="267"/>
        <v>#REF!</v>
      </c>
      <c r="EM222" s="6" t="e">
        <f t="shared" si="267"/>
        <v>#REF!</v>
      </c>
      <c r="EN222" s="6" t="e">
        <f t="shared" si="267"/>
        <v>#REF!</v>
      </c>
      <c r="EO222" s="6" t="e">
        <f t="shared" si="267"/>
        <v>#REF!</v>
      </c>
      <c r="EP222" s="6" t="e">
        <f t="shared" si="267"/>
        <v>#REF!</v>
      </c>
      <c r="EQ222" s="6" t="e">
        <f t="shared" si="267"/>
        <v>#REF!</v>
      </c>
      <c r="ER222" s="6" t="e">
        <f t="shared" si="267"/>
        <v>#REF!</v>
      </c>
      <c r="ES222" s="6" t="e">
        <f t="shared" si="267"/>
        <v>#REF!</v>
      </c>
      <c r="ET222" s="6" t="e">
        <f t="shared" si="267"/>
        <v>#REF!</v>
      </c>
      <c r="EU222" s="6" t="e">
        <f t="shared" si="267"/>
        <v>#REF!</v>
      </c>
      <c r="EV222" s="6" t="e">
        <f t="shared" si="267"/>
        <v>#REF!</v>
      </c>
      <c r="EW222" s="6" t="e">
        <f t="shared" si="267"/>
        <v>#REF!</v>
      </c>
      <c r="EX222" s="6" t="e">
        <f t="shared" si="267"/>
        <v>#REF!</v>
      </c>
      <c r="EY222" s="6" t="e">
        <f t="shared" si="267"/>
        <v>#REF!</v>
      </c>
      <c r="EZ222" s="6" t="e">
        <f t="shared" si="267"/>
        <v>#REF!</v>
      </c>
      <c r="FA222" s="6" t="e">
        <f t="shared" si="267"/>
        <v>#REF!</v>
      </c>
      <c r="FB222" s="6" t="e">
        <f t="shared" si="267"/>
        <v>#REF!</v>
      </c>
      <c r="FC222" s="6" t="e">
        <f t="shared" si="267"/>
        <v>#REF!</v>
      </c>
      <c r="FD222" s="6" t="e">
        <f t="shared" si="267"/>
        <v>#REF!</v>
      </c>
      <c r="FE222" s="6" t="e">
        <f t="shared" si="267"/>
        <v>#REF!</v>
      </c>
      <c r="FF222" s="6" t="e">
        <f t="shared" si="267"/>
        <v>#REF!</v>
      </c>
      <c r="FG222" s="6" t="e">
        <f t="shared" si="267"/>
        <v>#REF!</v>
      </c>
      <c r="FH222" s="6" t="e">
        <f t="shared" si="267"/>
        <v>#REF!</v>
      </c>
      <c r="FI222" s="6" t="e">
        <f t="shared" si="267"/>
        <v>#REF!</v>
      </c>
      <c r="FJ222" s="6" t="e">
        <f t="shared" si="267"/>
        <v>#REF!</v>
      </c>
      <c r="FK222" s="6" t="e">
        <f t="shared" si="267"/>
        <v>#REF!</v>
      </c>
      <c r="FL222" s="6" t="e">
        <f t="shared" si="267"/>
        <v>#REF!</v>
      </c>
      <c r="FM222" s="6" t="e">
        <f t="shared" si="267"/>
        <v>#REF!</v>
      </c>
      <c r="FN222" s="6" t="e">
        <f t="shared" si="267"/>
        <v>#REF!</v>
      </c>
      <c r="FO222" s="6" t="e">
        <f t="shared" si="267"/>
        <v>#REF!</v>
      </c>
      <c r="FP222" s="6" t="e">
        <f t="shared" si="267"/>
        <v>#REF!</v>
      </c>
      <c r="FQ222" s="6" t="e">
        <f t="shared" si="267"/>
        <v>#REF!</v>
      </c>
      <c r="FR222" s="6" t="e">
        <f t="shared" si="267"/>
        <v>#REF!</v>
      </c>
      <c r="FS222" s="6" t="e">
        <f t="shared" si="267"/>
        <v>#REF!</v>
      </c>
      <c r="FT222" s="6" t="e">
        <f t="shared" si="267"/>
        <v>#REF!</v>
      </c>
      <c r="FU222" s="6" t="e">
        <f t="shared" si="267"/>
        <v>#REF!</v>
      </c>
      <c r="FV222" s="6" t="e">
        <f t="shared" si="267"/>
        <v>#REF!</v>
      </c>
      <c r="FW222" s="6" t="e">
        <f t="shared" si="267"/>
        <v>#REF!</v>
      </c>
      <c r="FX222" s="6" t="e">
        <f t="shared" si="267"/>
        <v>#REF!</v>
      </c>
      <c r="FY222" s="6" t="e">
        <f t="shared" si="267"/>
        <v>#REF!</v>
      </c>
      <c r="FZ222" s="6" t="e">
        <f t="shared" si="267"/>
        <v>#REF!</v>
      </c>
      <c r="GA222" s="6" t="e">
        <f t="shared" si="267"/>
        <v>#REF!</v>
      </c>
      <c r="GB222" s="6" t="e">
        <f t="shared" si="267"/>
        <v>#REF!</v>
      </c>
      <c r="GC222" s="6" t="e">
        <f t="shared" si="267"/>
        <v>#REF!</v>
      </c>
      <c r="GD222" s="6" t="e">
        <f t="shared" si="267"/>
        <v>#REF!</v>
      </c>
      <c r="GE222" s="6" t="e">
        <f t="shared" si="267"/>
        <v>#REF!</v>
      </c>
      <c r="GF222" s="6" t="e">
        <f t="shared" si="267"/>
        <v>#REF!</v>
      </c>
      <c r="GG222" s="6" t="e">
        <f t="shared" si="267"/>
        <v>#REF!</v>
      </c>
      <c r="GH222" s="6" t="e">
        <f t="shared" si="267"/>
        <v>#REF!</v>
      </c>
      <c r="GI222" s="6" t="e">
        <f t="shared" si="267"/>
        <v>#REF!</v>
      </c>
      <c r="GJ222" s="6" t="e">
        <f t="shared" si="267"/>
        <v>#REF!</v>
      </c>
      <c r="GK222" s="6" t="e">
        <f t="shared" si="267"/>
        <v>#REF!</v>
      </c>
      <c r="GL222" s="6" t="e">
        <f t="shared" si="267"/>
        <v>#REF!</v>
      </c>
      <c r="GM222" s="6" t="e">
        <f t="shared" si="267"/>
        <v>#REF!</v>
      </c>
      <c r="GN222" s="6" t="e">
        <f t="shared" si="267"/>
        <v>#REF!</v>
      </c>
      <c r="GO222" s="6" t="e">
        <f t="shared" si="267"/>
        <v>#REF!</v>
      </c>
      <c r="GP222" s="6" t="e">
        <f t="shared" si="267"/>
        <v>#REF!</v>
      </c>
      <c r="GQ222" s="6" t="e">
        <f t="shared" si="267"/>
        <v>#REF!</v>
      </c>
      <c r="GR222" s="6" t="e">
        <f t="shared" si="267"/>
        <v>#REF!</v>
      </c>
      <c r="GS222" s="6" t="e">
        <f t="shared" si="267"/>
        <v>#REF!</v>
      </c>
      <c r="GT222" s="6" t="e">
        <f t="shared" si="267"/>
        <v>#REF!</v>
      </c>
      <c r="GU222" s="6" t="e">
        <f t="shared" si="265"/>
        <v>#REF!</v>
      </c>
      <c r="GV222" s="6" t="e">
        <f t="shared" si="265"/>
        <v>#REF!</v>
      </c>
      <c r="GW222" s="6" t="e">
        <f t="shared" si="265"/>
        <v>#REF!</v>
      </c>
      <c r="GX222" s="6" t="e">
        <f t="shared" si="265"/>
        <v>#REF!</v>
      </c>
      <c r="GY222" s="6" t="e">
        <f t="shared" si="265"/>
        <v>#REF!</v>
      </c>
      <c r="GZ222" s="6" t="e">
        <f t="shared" si="265"/>
        <v>#REF!</v>
      </c>
      <c r="HA222" s="6" t="e">
        <f t="shared" si="265"/>
        <v>#REF!</v>
      </c>
      <c r="HB222" s="6" t="e">
        <f t="shared" si="265"/>
        <v>#REF!</v>
      </c>
      <c r="HC222" s="6" t="e">
        <f t="shared" si="265"/>
        <v>#REF!</v>
      </c>
      <c r="HD222" s="6" t="e">
        <f t="shared" si="265"/>
        <v>#REF!</v>
      </c>
      <c r="HE222" s="6" t="e">
        <f t="shared" si="265"/>
        <v>#REF!</v>
      </c>
      <c r="HF222" s="6" t="e">
        <f t="shared" si="265"/>
        <v>#REF!</v>
      </c>
      <c r="HG222" s="6" t="e">
        <f t="shared" si="265"/>
        <v>#REF!</v>
      </c>
      <c r="HH222" s="6" t="e">
        <f t="shared" si="265"/>
        <v>#REF!</v>
      </c>
      <c r="HI222" s="6" t="e">
        <f t="shared" si="265"/>
        <v>#REF!</v>
      </c>
      <c r="HJ222" s="6" t="e">
        <f t="shared" si="265"/>
        <v>#REF!</v>
      </c>
      <c r="HK222" s="6" t="e">
        <f t="shared" si="265"/>
        <v>#REF!</v>
      </c>
      <c r="HL222" s="6" t="e">
        <f t="shared" si="265"/>
        <v>#REF!</v>
      </c>
      <c r="HM222" s="6" t="e">
        <f t="shared" si="265"/>
        <v>#REF!</v>
      </c>
      <c r="HN222" s="6" t="e">
        <f t="shared" si="265"/>
        <v>#REF!</v>
      </c>
      <c r="HO222" s="6" t="e">
        <f t="shared" si="265"/>
        <v>#REF!</v>
      </c>
      <c r="HP222" s="6" t="e">
        <f t="shared" si="265"/>
        <v>#REF!</v>
      </c>
      <c r="HQ222" s="6" t="e">
        <f t="shared" si="265"/>
        <v>#REF!</v>
      </c>
      <c r="HR222" s="6" t="e">
        <f t="shared" si="265"/>
        <v>#REF!</v>
      </c>
      <c r="HS222" s="6" t="e">
        <f t="shared" si="265"/>
        <v>#REF!</v>
      </c>
      <c r="HT222" s="6" t="e">
        <f t="shared" si="265"/>
        <v>#REF!</v>
      </c>
      <c r="HU222" s="6" t="e">
        <f t="shared" si="265"/>
        <v>#REF!</v>
      </c>
      <c r="HV222" s="6" t="e">
        <f t="shared" si="265"/>
        <v>#REF!</v>
      </c>
      <c r="HW222" s="6" t="e">
        <f t="shared" si="265"/>
        <v>#REF!</v>
      </c>
      <c r="HX222" s="6" t="e">
        <f t="shared" si="265"/>
        <v>#REF!</v>
      </c>
      <c r="HY222" s="6" t="e">
        <f t="shared" si="265"/>
        <v>#REF!</v>
      </c>
      <c r="HZ222" s="6" t="e">
        <f t="shared" si="265"/>
        <v>#REF!</v>
      </c>
      <c r="IA222" s="6" t="e">
        <f t="shared" si="265"/>
        <v>#REF!</v>
      </c>
      <c r="IB222" s="6" t="e">
        <f t="shared" si="265"/>
        <v>#REF!</v>
      </c>
      <c r="IC222" s="6" t="e">
        <f t="shared" si="265"/>
        <v>#REF!</v>
      </c>
      <c r="ID222" s="6" t="e">
        <f t="shared" si="265"/>
        <v>#REF!</v>
      </c>
      <c r="IE222" s="6" t="e">
        <f t="shared" si="265"/>
        <v>#REF!</v>
      </c>
      <c r="IF222" s="6" t="e">
        <f t="shared" si="265"/>
        <v>#REF!</v>
      </c>
      <c r="IG222" s="6" t="e">
        <f t="shared" si="265"/>
        <v>#REF!</v>
      </c>
      <c r="IH222" s="6" t="e">
        <f t="shared" si="265"/>
        <v>#REF!</v>
      </c>
      <c r="II222" s="6" t="e">
        <f t="shared" si="265"/>
        <v>#REF!</v>
      </c>
      <c r="IJ222" s="6" t="e">
        <f t="shared" si="265"/>
        <v>#REF!</v>
      </c>
      <c r="IK222" s="6" t="e">
        <f t="shared" si="265"/>
        <v>#REF!</v>
      </c>
      <c r="IL222" s="6" t="e">
        <f t="shared" si="265"/>
        <v>#REF!</v>
      </c>
      <c r="IM222" s="6" t="e">
        <f t="shared" si="265"/>
        <v>#REF!</v>
      </c>
      <c r="IN222" s="6" t="e">
        <f t="shared" si="265"/>
        <v>#REF!</v>
      </c>
      <c r="IO222" s="6" t="e">
        <f t="shared" si="265"/>
        <v>#REF!</v>
      </c>
      <c r="IP222" s="6" t="e">
        <f t="shared" si="265"/>
        <v>#REF!</v>
      </c>
      <c r="IQ222" s="6" t="e">
        <f t="shared" si="265"/>
        <v>#REF!</v>
      </c>
      <c r="IR222" s="6" t="e">
        <f t="shared" si="265"/>
        <v>#REF!</v>
      </c>
      <c r="IS222" s="6" t="e">
        <f t="shared" si="265"/>
        <v>#REF!</v>
      </c>
      <c r="IT222" s="6" t="e">
        <f t="shared" si="265"/>
        <v>#REF!</v>
      </c>
      <c r="IU222" s="6" t="e">
        <f t="shared" si="265"/>
        <v>#REF!</v>
      </c>
      <c r="IV222" s="6" t="e">
        <f t="shared" si="265"/>
        <v>#REF!</v>
      </c>
      <c r="IW222" s="6" t="e">
        <f t="shared" si="265"/>
        <v>#REF!</v>
      </c>
      <c r="IX222" s="6" t="e">
        <f t="shared" si="265"/>
        <v>#REF!</v>
      </c>
      <c r="IY222" s="6" t="e">
        <f t="shared" si="265"/>
        <v>#REF!</v>
      </c>
      <c r="IZ222" s="6" t="e">
        <f t="shared" si="265"/>
        <v>#REF!</v>
      </c>
      <c r="JA222" s="6" t="e">
        <f t="shared" si="265"/>
        <v>#REF!</v>
      </c>
      <c r="JB222" s="6" t="e">
        <f t="shared" si="265"/>
        <v>#REF!</v>
      </c>
      <c r="JC222" s="6" t="e">
        <f t="shared" si="265"/>
        <v>#REF!</v>
      </c>
      <c r="JD222" s="6" t="e">
        <f t="shared" si="265"/>
        <v>#REF!</v>
      </c>
      <c r="JE222" s="6" t="e">
        <f t="shared" si="265"/>
        <v>#REF!</v>
      </c>
      <c r="JF222" s="6" t="e">
        <f t="shared" si="258"/>
        <v>#REF!</v>
      </c>
      <c r="JG222" s="6" t="e">
        <f t="shared" si="258"/>
        <v>#REF!</v>
      </c>
      <c r="JH222" s="6" t="e">
        <f t="shared" si="258"/>
        <v>#REF!</v>
      </c>
      <c r="JI222" s="6" t="e">
        <f t="shared" si="258"/>
        <v>#REF!</v>
      </c>
      <c r="JJ222" s="6" t="e">
        <f t="shared" si="257"/>
        <v>#REF!</v>
      </c>
      <c r="JK222" s="6" t="e">
        <f t="shared" si="257"/>
        <v>#REF!</v>
      </c>
      <c r="JL222" s="6" t="e">
        <f t="shared" si="261"/>
        <v>#REF!</v>
      </c>
      <c r="JM222" s="6" t="e">
        <f t="shared" si="261"/>
        <v>#REF!</v>
      </c>
      <c r="JN222" s="6" t="e">
        <f t="shared" si="261"/>
        <v>#REF!</v>
      </c>
      <c r="JO222" s="6" t="e">
        <f t="shared" si="261"/>
        <v>#REF!</v>
      </c>
      <c r="JP222" s="6" t="e">
        <f t="shared" si="261"/>
        <v>#REF!</v>
      </c>
      <c r="JQ222" s="6" t="e">
        <f t="shared" si="261"/>
        <v>#REF!</v>
      </c>
      <c r="JR222" s="6" t="e">
        <f t="shared" si="261"/>
        <v>#REF!</v>
      </c>
      <c r="JS222" s="6" t="e">
        <f t="shared" si="261"/>
        <v>#REF!</v>
      </c>
    </row>
    <row r="223" spans="1:279" ht="14.5" x14ac:dyDescent="0.35">
      <c r="A223" s="8">
        <v>221</v>
      </c>
      <c r="B223" s="9">
        <v>43600</v>
      </c>
      <c r="C223" s="10">
        <v>411.34</v>
      </c>
      <c r="D223" s="8">
        <f t="shared" si="230"/>
        <v>17.811481481481678</v>
      </c>
      <c r="I223" s="6">
        <v>221</v>
      </c>
      <c r="J223" s="6">
        <f t="shared" si="231"/>
        <v>317.24887256516473</v>
      </c>
      <c r="K223" s="6">
        <f t="shared" si="232"/>
        <v>302.82157256516456</v>
      </c>
      <c r="L223" s="6">
        <f t="shared" si="266"/>
        <v>273.43262812072021</v>
      </c>
      <c r="M223" s="6">
        <f t="shared" si="266"/>
        <v>251.34639108368276</v>
      </c>
      <c r="N223" s="6">
        <f t="shared" si="266"/>
        <v>256.33360589849815</v>
      </c>
      <c r="O223" s="6">
        <f t="shared" si="266"/>
        <v>283.40705775034996</v>
      </c>
      <c r="P223" s="6">
        <f t="shared" si="266"/>
        <v>308.87747626886892</v>
      </c>
      <c r="Q223" s="6">
        <f t="shared" si="266"/>
        <v>324.72969478738736</v>
      </c>
      <c r="R223" s="6">
        <f t="shared" si="266"/>
        <v>336.66338737998035</v>
      </c>
      <c r="S223" s="6">
        <f t="shared" si="266"/>
        <v>345.92535775035049</v>
      </c>
      <c r="T223" s="6">
        <f t="shared" si="266"/>
        <v>354.65298367627668</v>
      </c>
      <c r="U223" s="6">
        <f t="shared" si="266"/>
        <v>362.1338058984993</v>
      </c>
      <c r="V223" s="6">
        <f t="shared" si="266"/>
        <v>361.24323182442498</v>
      </c>
      <c r="W223" s="6">
        <f t="shared" si="266"/>
        <v>344.67855404664692</v>
      </c>
      <c r="X223" s="6">
        <f t="shared" si="266"/>
        <v>314.2209207133136</v>
      </c>
      <c r="Y223" s="6">
        <f t="shared" si="266"/>
        <v>288.57238737998</v>
      </c>
      <c r="Z223" s="6">
        <f t="shared" si="266"/>
        <v>293.38148737997977</v>
      </c>
      <c r="AA223" s="6">
        <f t="shared" si="266"/>
        <v>322.94854663923979</v>
      </c>
      <c r="AB223" s="6">
        <f t="shared" si="266"/>
        <v>351.26880219479523</v>
      </c>
      <c r="AC223" s="6">
        <f t="shared" si="266"/>
        <v>367.12102071331367</v>
      </c>
      <c r="AD223" s="6">
        <f t="shared" si="266"/>
        <v>377.8079096022031</v>
      </c>
      <c r="AE223" s="6">
        <f t="shared" si="266"/>
        <v>386.00119108368426</v>
      </c>
      <c r="AF223" s="6">
        <f t="shared" si="266"/>
        <v>391.16652071331436</v>
      </c>
      <c r="AG223" s="6">
        <f t="shared" si="266"/>
        <v>396.86619478738834</v>
      </c>
      <c r="AH223" s="6">
        <f t="shared" si="266"/>
        <v>400.42849108368449</v>
      </c>
      <c r="AI223" s="6">
        <f t="shared" si="266"/>
        <v>386.00119108368426</v>
      </c>
      <c r="AJ223" s="6">
        <f t="shared" si="266"/>
        <v>354.83109849109132</v>
      </c>
      <c r="AK223" s="6">
        <f t="shared" si="266"/>
        <v>331.67617256516496</v>
      </c>
      <c r="AL223" s="6">
        <f t="shared" si="266"/>
        <v>335.77281330590608</v>
      </c>
      <c r="AM223" s="6">
        <f t="shared" si="266"/>
        <v>361.59946145405428</v>
      </c>
      <c r="AN223" s="6">
        <f t="shared" si="266"/>
        <v>392.76955404664722</v>
      </c>
      <c r="AO223" s="6">
        <f t="shared" si="266"/>
        <v>410.93726515775921</v>
      </c>
      <c r="AP223" s="6">
        <f t="shared" si="266"/>
        <v>421.26792441701832</v>
      </c>
      <c r="AQ223" s="6">
        <f t="shared" si="266"/>
        <v>429.46120589849954</v>
      </c>
      <c r="AR223" s="6">
        <f t="shared" si="266"/>
        <v>438.7231762688707</v>
      </c>
      <c r="AS223" s="6">
        <f t="shared" si="266"/>
        <v>446.20399849109225</v>
      </c>
      <c r="AT223" s="6">
        <f t="shared" si="266"/>
        <v>443.88850589849972</v>
      </c>
      <c r="AU223" s="6">
        <f t="shared" si="266"/>
        <v>425.72079478738874</v>
      </c>
      <c r="AV223" s="6">
        <f t="shared" si="266"/>
        <v>394.5507021947958</v>
      </c>
      <c r="AW223" s="6">
        <f t="shared" si="266"/>
        <v>371.93012071331441</v>
      </c>
      <c r="AX223" s="6">
        <f t="shared" si="266"/>
        <v>375.84864663923986</v>
      </c>
      <c r="AY223" s="6">
        <f t="shared" si="266"/>
        <v>402.74398367627703</v>
      </c>
      <c r="AZ223" s="6">
        <f t="shared" si="266"/>
        <v>431.77669849109208</v>
      </c>
      <c r="BA223" s="6">
        <f t="shared" si="266"/>
        <v>450.12252441701872</v>
      </c>
      <c r="BB223" s="6">
        <f t="shared" si="266"/>
        <v>459.56260960220351</v>
      </c>
      <c r="BC223" s="6">
        <f t="shared" si="266"/>
        <v>465.97474293553717</v>
      </c>
      <c r="BD223" s="6">
        <f t="shared" si="266"/>
        <v>473.45556515775979</v>
      </c>
      <c r="BE223" s="6">
        <f t="shared" si="266"/>
        <v>480.40204293553739</v>
      </c>
      <c r="BF223" s="6">
        <f t="shared" si="266"/>
        <v>479.68958367627772</v>
      </c>
      <c r="BG223" s="6">
        <f t="shared" si="266"/>
        <v>462.76867626887037</v>
      </c>
      <c r="BH223" s="6" t="e">
        <f t="shared" si="266"/>
        <v>#REF!</v>
      </c>
      <c r="BI223" s="6" t="e">
        <f t="shared" si="266"/>
        <v>#REF!</v>
      </c>
      <c r="BJ223" s="6" t="e">
        <f t="shared" si="266"/>
        <v>#REF!</v>
      </c>
      <c r="BK223" s="6" t="e">
        <f t="shared" si="266"/>
        <v>#REF!</v>
      </c>
      <c r="BL223" s="6" t="e">
        <f t="shared" si="266"/>
        <v>#REF!</v>
      </c>
      <c r="BM223" s="6" t="e">
        <f t="shared" si="266"/>
        <v>#REF!</v>
      </c>
      <c r="BN223" s="6" t="e">
        <f t="shared" si="266"/>
        <v>#REF!</v>
      </c>
      <c r="BO223" s="6" t="e">
        <f t="shared" si="266"/>
        <v>#REF!</v>
      </c>
      <c r="BP223" s="6" t="e">
        <f t="shared" si="266"/>
        <v>#REF!</v>
      </c>
      <c r="BQ223" s="6" t="e">
        <f t="shared" si="266"/>
        <v>#REF!</v>
      </c>
      <c r="BR223" s="6" t="e">
        <f t="shared" si="266"/>
        <v>#REF!</v>
      </c>
      <c r="BS223" s="6" t="e">
        <f t="shared" si="266"/>
        <v>#REF!</v>
      </c>
      <c r="BT223" s="6" t="e">
        <f t="shared" si="266"/>
        <v>#REF!</v>
      </c>
      <c r="BU223" s="6" t="e">
        <f t="shared" si="266"/>
        <v>#REF!</v>
      </c>
      <c r="BV223" s="6" t="e">
        <f t="shared" si="266"/>
        <v>#REF!</v>
      </c>
      <c r="BW223" s="6" t="e">
        <f t="shared" si="266"/>
        <v>#REF!</v>
      </c>
      <c r="BX223" s="6" t="e">
        <f t="shared" si="264"/>
        <v>#REF!</v>
      </c>
      <c r="BY223" s="6" t="e">
        <f t="shared" si="264"/>
        <v>#REF!</v>
      </c>
      <c r="BZ223" s="6" t="e">
        <f t="shared" si="264"/>
        <v>#REF!</v>
      </c>
      <c r="CA223" s="6" t="e">
        <f t="shared" si="264"/>
        <v>#REF!</v>
      </c>
      <c r="CB223" s="6" t="e">
        <f t="shared" si="264"/>
        <v>#REF!</v>
      </c>
      <c r="CC223" s="6" t="e">
        <f t="shared" si="264"/>
        <v>#REF!</v>
      </c>
      <c r="CD223" s="6" t="e">
        <f t="shared" si="264"/>
        <v>#REF!</v>
      </c>
      <c r="CE223" s="6" t="e">
        <f t="shared" si="264"/>
        <v>#REF!</v>
      </c>
      <c r="CF223" s="6" t="e">
        <f t="shared" si="264"/>
        <v>#REF!</v>
      </c>
      <c r="CG223" s="6" t="e">
        <f t="shared" si="264"/>
        <v>#REF!</v>
      </c>
      <c r="CH223" s="6" t="e">
        <f t="shared" si="264"/>
        <v>#REF!</v>
      </c>
      <c r="CI223" s="6" t="e">
        <f t="shared" si="264"/>
        <v>#REF!</v>
      </c>
      <c r="CJ223" s="6" t="e">
        <f t="shared" si="264"/>
        <v>#REF!</v>
      </c>
      <c r="CK223" s="6" t="e">
        <f t="shared" si="264"/>
        <v>#REF!</v>
      </c>
      <c r="CL223" s="6" t="e">
        <f t="shared" si="264"/>
        <v>#REF!</v>
      </c>
      <c r="CM223" s="6" t="e">
        <f t="shared" si="264"/>
        <v>#REF!</v>
      </c>
      <c r="CN223" s="6" t="e">
        <f t="shared" si="264"/>
        <v>#REF!</v>
      </c>
      <c r="CO223" s="6" t="e">
        <f t="shared" si="264"/>
        <v>#REF!</v>
      </c>
      <c r="CP223" s="6" t="e">
        <f t="shared" si="264"/>
        <v>#REF!</v>
      </c>
      <c r="CQ223" s="6" t="e">
        <f t="shared" si="264"/>
        <v>#REF!</v>
      </c>
      <c r="CR223" s="6" t="e">
        <f t="shared" si="264"/>
        <v>#REF!</v>
      </c>
      <c r="CS223" s="6" t="e">
        <f t="shared" si="264"/>
        <v>#REF!</v>
      </c>
      <c r="CT223" s="6" t="e">
        <f t="shared" si="264"/>
        <v>#REF!</v>
      </c>
      <c r="CU223" s="6" t="e">
        <f t="shared" si="264"/>
        <v>#REF!</v>
      </c>
      <c r="CV223" s="6" t="e">
        <f t="shared" si="264"/>
        <v>#REF!</v>
      </c>
      <c r="CW223" s="6" t="e">
        <f t="shared" si="264"/>
        <v>#REF!</v>
      </c>
      <c r="CX223" s="6" t="e">
        <f t="shared" si="264"/>
        <v>#REF!</v>
      </c>
      <c r="CY223" s="6" t="e">
        <f t="shared" si="264"/>
        <v>#REF!</v>
      </c>
      <c r="CZ223" s="6" t="e">
        <f t="shared" si="264"/>
        <v>#REF!</v>
      </c>
      <c r="DA223" s="6" t="e">
        <f t="shared" si="264"/>
        <v>#REF!</v>
      </c>
      <c r="DB223" s="6" t="e">
        <f t="shared" si="264"/>
        <v>#REF!</v>
      </c>
      <c r="DC223" s="6" t="e">
        <f t="shared" si="264"/>
        <v>#REF!</v>
      </c>
      <c r="DD223" s="6" t="e">
        <f t="shared" si="264"/>
        <v>#REF!</v>
      </c>
      <c r="DE223" s="6" t="e">
        <f t="shared" si="264"/>
        <v>#REF!</v>
      </c>
      <c r="DF223" s="6" t="e">
        <f t="shared" si="264"/>
        <v>#REF!</v>
      </c>
      <c r="DG223" s="6" t="e">
        <f t="shared" si="264"/>
        <v>#REF!</v>
      </c>
      <c r="DH223" s="6" t="e">
        <f t="shared" si="264"/>
        <v>#REF!</v>
      </c>
      <c r="DI223" s="6" t="e">
        <f t="shared" si="264"/>
        <v>#REF!</v>
      </c>
      <c r="DJ223" s="6" t="e">
        <f t="shared" si="264"/>
        <v>#REF!</v>
      </c>
      <c r="DK223" s="6" t="e">
        <f t="shared" si="264"/>
        <v>#REF!</v>
      </c>
      <c r="DL223" s="6" t="e">
        <f t="shared" si="264"/>
        <v>#REF!</v>
      </c>
      <c r="DM223" s="6" t="e">
        <f t="shared" si="264"/>
        <v>#REF!</v>
      </c>
      <c r="DN223" s="6" t="e">
        <f t="shared" si="264"/>
        <v>#REF!</v>
      </c>
      <c r="DO223" s="6" t="e">
        <f t="shared" si="264"/>
        <v>#REF!</v>
      </c>
      <c r="DP223" s="6" t="e">
        <f t="shared" si="264"/>
        <v>#REF!</v>
      </c>
      <c r="DQ223" s="6" t="e">
        <f t="shared" si="264"/>
        <v>#REF!</v>
      </c>
      <c r="DR223" s="6" t="e">
        <f t="shared" si="264"/>
        <v>#REF!</v>
      </c>
      <c r="DS223" s="6" t="e">
        <f t="shared" si="264"/>
        <v>#REF!</v>
      </c>
      <c r="DT223" s="6" t="e">
        <f t="shared" si="264"/>
        <v>#REF!</v>
      </c>
      <c r="DU223" s="6" t="e">
        <f t="shared" si="264"/>
        <v>#REF!</v>
      </c>
      <c r="DV223" s="6" t="e">
        <f t="shared" si="264"/>
        <v>#REF!</v>
      </c>
      <c r="DW223" s="6" t="e">
        <f t="shared" si="264"/>
        <v>#REF!</v>
      </c>
      <c r="DX223" s="6" t="e">
        <f t="shared" si="264"/>
        <v>#REF!</v>
      </c>
      <c r="DY223" s="6" t="e">
        <f t="shared" si="264"/>
        <v>#REF!</v>
      </c>
      <c r="DZ223" s="6" t="e">
        <f t="shared" si="264"/>
        <v>#REF!</v>
      </c>
      <c r="EA223" s="6" t="e">
        <f t="shared" si="264"/>
        <v>#REF!</v>
      </c>
      <c r="EB223" s="6" t="e">
        <f t="shared" si="264"/>
        <v>#REF!</v>
      </c>
      <c r="EC223" s="6" t="e">
        <f t="shared" si="264"/>
        <v>#REF!</v>
      </c>
      <c r="ED223" s="6" t="e">
        <f t="shared" si="264"/>
        <v>#REF!</v>
      </c>
      <c r="EE223" s="6" t="e">
        <f t="shared" si="264"/>
        <v>#REF!</v>
      </c>
      <c r="EF223" s="6" t="e">
        <f t="shared" si="264"/>
        <v>#REF!</v>
      </c>
      <c r="EG223" s="6" t="e">
        <f t="shared" si="264"/>
        <v>#REF!</v>
      </c>
      <c r="EH223" s="6" t="e">
        <f t="shared" si="264"/>
        <v>#REF!</v>
      </c>
      <c r="EI223" s="6" t="e">
        <f t="shared" si="267"/>
        <v>#REF!</v>
      </c>
      <c r="EJ223" s="6" t="e">
        <f t="shared" si="267"/>
        <v>#REF!</v>
      </c>
      <c r="EK223" s="6" t="e">
        <f t="shared" si="267"/>
        <v>#REF!</v>
      </c>
      <c r="EL223" s="6" t="e">
        <f t="shared" si="267"/>
        <v>#REF!</v>
      </c>
      <c r="EM223" s="6" t="e">
        <f t="shared" si="267"/>
        <v>#REF!</v>
      </c>
      <c r="EN223" s="6" t="e">
        <f t="shared" si="267"/>
        <v>#REF!</v>
      </c>
      <c r="EO223" s="6" t="e">
        <f t="shared" si="267"/>
        <v>#REF!</v>
      </c>
      <c r="EP223" s="6" t="e">
        <f t="shared" si="267"/>
        <v>#REF!</v>
      </c>
      <c r="EQ223" s="6" t="e">
        <f t="shared" si="267"/>
        <v>#REF!</v>
      </c>
      <c r="ER223" s="6" t="e">
        <f t="shared" si="267"/>
        <v>#REF!</v>
      </c>
      <c r="ES223" s="6" t="e">
        <f t="shared" si="267"/>
        <v>#REF!</v>
      </c>
      <c r="ET223" s="6" t="e">
        <f t="shared" si="267"/>
        <v>#REF!</v>
      </c>
      <c r="EU223" s="6" t="e">
        <f t="shared" si="267"/>
        <v>#REF!</v>
      </c>
      <c r="EV223" s="6" t="e">
        <f t="shared" si="267"/>
        <v>#REF!</v>
      </c>
      <c r="EW223" s="6" t="e">
        <f t="shared" si="267"/>
        <v>#REF!</v>
      </c>
      <c r="EX223" s="6" t="e">
        <f t="shared" si="267"/>
        <v>#REF!</v>
      </c>
      <c r="EY223" s="6" t="e">
        <f t="shared" si="267"/>
        <v>#REF!</v>
      </c>
      <c r="EZ223" s="6" t="e">
        <f t="shared" si="267"/>
        <v>#REF!</v>
      </c>
      <c r="FA223" s="6" t="e">
        <f t="shared" si="267"/>
        <v>#REF!</v>
      </c>
      <c r="FB223" s="6" t="e">
        <f t="shared" si="267"/>
        <v>#REF!</v>
      </c>
      <c r="FC223" s="6" t="e">
        <f t="shared" si="267"/>
        <v>#REF!</v>
      </c>
      <c r="FD223" s="6" t="e">
        <f t="shared" si="267"/>
        <v>#REF!</v>
      </c>
      <c r="FE223" s="6" t="e">
        <f t="shared" si="267"/>
        <v>#REF!</v>
      </c>
      <c r="FF223" s="6" t="e">
        <f t="shared" si="267"/>
        <v>#REF!</v>
      </c>
      <c r="FG223" s="6" t="e">
        <f t="shared" si="267"/>
        <v>#REF!</v>
      </c>
      <c r="FH223" s="6" t="e">
        <f t="shared" si="267"/>
        <v>#REF!</v>
      </c>
      <c r="FI223" s="6" t="e">
        <f t="shared" si="267"/>
        <v>#REF!</v>
      </c>
      <c r="FJ223" s="6" t="e">
        <f t="shared" si="267"/>
        <v>#REF!</v>
      </c>
      <c r="FK223" s="6" t="e">
        <f t="shared" si="267"/>
        <v>#REF!</v>
      </c>
      <c r="FL223" s="6" t="e">
        <f t="shared" si="267"/>
        <v>#REF!</v>
      </c>
      <c r="FM223" s="6" t="e">
        <f t="shared" si="267"/>
        <v>#REF!</v>
      </c>
      <c r="FN223" s="6" t="e">
        <f t="shared" si="267"/>
        <v>#REF!</v>
      </c>
      <c r="FO223" s="6" t="e">
        <f t="shared" si="267"/>
        <v>#REF!</v>
      </c>
      <c r="FP223" s="6" t="e">
        <f t="shared" si="267"/>
        <v>#REF!</v>
      </c>
      <c r="FQ223" s="6" t="e">
        <f t="shared" si="267"/>
        <v>#REF!</v>
      </c>
      <c r="FR223" s="6" t="e">
        <f t="shared" si="267"/>
        <v>#REF!</v>
      </c>
      <c r="FS223" s="6" t="e">
        <f t="shared" si="267"/>
        <v>#REF!</v>
      </c>
      <c r="FT223" s="6" t="e">
        <f t="shared" si="267"/>
        <v>#REF!</v>
      </c>
      <c r="FU223" s="6" t="e">
        <f t="shared" si="267"/>
        <v>#REF!</v>
      </c>
      <c r="FV223" s="6" t="e">
        <f t="shared" si="267"/>
        <v>#REF!</v>
      </c>
      <c r="FW223" s="6" t="e">
        <f t="shared" si="267"/>
        <v>#REF!</v>
      </c>
      <c r="FX223" s="6" t="e">
        <f t="shared" si="267"/>
        <v>#REF!</v>
      </c>
      <c r="FY223" s="6" t="e">
        <f t="shared" si="267"/>
        <v>#REF!</v>
      </c>
      <c r="FZ223" s="6" t="e">
        <f t="shared" si="267"/>
        <v>#REF!</v>
      </c>
      <c r="GA223" s="6" t="e">
        <f t="shared" si="267"/>
        <v>#REF!</v>
      </c>
      <c r="GB223" s="6" t="e">
        <f t="shared" si="267"/>
        <v>#REF!</v>
      </c>
      <c r="GC223" s="6" t="e">
        <f t="shared" si="267"/>
        <v>#REF!</v>
      </c>
      <c r="GD223" s="6" t="e">
        <f t="shared" si="267"/>
        <v>#REF!</v>
      </c>
      <c r="GE223" s="6" t="e">
        <f t="shared" si="267"/>
        <v>#REF!</v>
      </c>
      <c r="GF223" s="6" t="e">
        <f t="shared" si="267"/>
        <v>#REF!</v>
      </c>
      <c r="GG223" s="6" t="e">
        <f t="shared" si="267"/>
        <v>#REF!</v>
      </c>
      <c r="GH223" s="6" t="e">
        <f t="shared" si="267"/>
        <v>#REF!</v>
      </c>
      <c r="GI223" s="6" t="e">
        <f t="shared" si="267"/>
        <v>#REF!</v>
      </c>
      <c r="GJ223" s="6" t="e">
        <f t="shared" si="267"/>
        <v>#REF!</v>
      </c>
      <c r="GK223" s="6" t="e">
        <f t="shared" si="267"/>
        <v>#REF!</v>
      </c>
      <c r="GL223" s="6" t="e">
        <f t="shared" si="267"/>
        <v>#REF!</v>
      </c>
      <c r="GM223" s="6" t="e">
        <f t="shared" si="267"/>
        <v>#REF!</v>
      </c>
      <c r="GN223" s="6" t="e">
        <f t="shared" si="267"/>
        <v>#REF!</v>
      </c>
      <c r="GO223" s="6" t="e">
        <f t="shared" si="267"/>
        <v>#REF!</v>
      </c>
      <c r="GP223" s="6" t="e">
        <f t="shared" si="267"/>
        <v>#REF!</v>
      </c>
      <c r="GQ223" s="6" t="e">
        <f t="shared" si="267"/>
        <v>#REF!</v>
      </c>
      <c r="GR223" s="6" t="e">
        <f t="shared" si="267"/>
        <v>#REF!</v>
      </c>
      <c r="GS223" s="6" t="e">
        <f t="shared" si="267"/>
        <v>#REF!</v>
      </c>
      <c r="GT223" s="6" t="e">
        <f t="shared" si="267"/>
        <v>#REF!</v>
      </c>
      <c r="GU223" s="6" t="e">
        <f t="shared" si="265"/>
        <v>#REF!</v>
      </c>
      <c r="GV223" s="6" t="e">
        <f t="shared" si="265"/>
        <v>#REF!</v>
      </c>
      <c r="GW223" s="6" t="e">
        <f t="shared" si="265"/>
        <v>#REF!</v>
      </c>
      <c r="GX223" s="6" t="e">
        <f t="shared" si="265"/>
        <v>#REF!</v>
      </c>
      <c r="GY223" s="6" t="e">
        <f t="shared" si="265"/>
        <v>#REF!</v>
      </c>
      <c r="GZ223" s="6" t="e">
        <f t="shared" si="265"/>
        <v>#REF!</v>
      </c>
      <c r="HA223" s="6" t="e">
        <f t="shared" si="265"/>
        <v>#REF!</v>
      </c>
      <c r="HB223" s="6" t="e">
        <f t="shared" si="265"/>
        <v>#REF!</v>
      </c>
      <c r="HC223" s="6" t="e">
        <f t="shared" si="265"/>
        <v>#REF!</v>
      </c>
      <c r="HD223" s="6" t="e">
        <f t="shared" si="265"/>
        <v>#REF!</v>
      </c>
      <c r="HE223" s="6" t="e">
        <f t="shared" si="265"/>
        <v>#REF!</v>
      </c>
      <c r="HF223" s="6" t="e">
        <f t="shared" si="265"/>
        <v>#REF!</v>
      </c>
      <c r="HG223" s="6" t="e">
        <f t="shared" si="265"/>
        <v>#REF!</v>
      </c>
      <c r="HH223" s="6" t="e">
        <f t="shared" si="265"/>
        <v>#REF!</v>
      </c>
      <c r="HI223" s="6" t="e">
        <f t="shared" si="265"/>
        <v>#REF!</v>
      </c>
      <c r="HJ223" s="6" t="e">
        <f t="shared" si="265"/>
        <v>#REF!</v>
      </c>
      <c r="HK223" s="6" t="e">
        <f t="shared" si="265"/>
        <v>#REF!</v>
      </c>
      <c r="HL223" s="6" t="e">
        <f t="shared" si="265"/>
        <v>#REF!</v>
      </c>
      <c r="HM223" s="6" t="e">
        <f t="shared" si="265"/>
        <v>#REF!</v>
      </c>
      <c r="HN223" s="6" t="e">
        <f t="shared" si="265"/>
        <v>#REF!</v>
      </c>
      <c r="HO223" s="6" t="e">
        <f t="shared" si="265"/>
        <v>#REF!</v>
      </c>
      <c r="HP223" s="6" t="e">
        <f t="shared" si="265"/>
        <v>#REF!</v>
      </c>
      <c r="HQ223" s="6" t="e">
        <f t="shared" si="265"/>
        <v>#REF!</v>
      </c>
      <c r="HR223" s="6" t="e">
        <f t="shared" si="265"/>
        <v>#REF!</v>
      </c>
      <c r="HS223" s="6" t="e">
        <f t="shared" si="265"/>
        <v>#REF!</v>
      </c>
      <c r="HT223" s="6" t="e">
        <f t="shared" si="265"/>
        <v>#REF!</v>
      </c>
      <c r="HU223" s="6" t="e">
        <f t="shared" si="265"/>
        <v>#REF!</v>
      </c>
      <c r="HV223" s="6" t="e">
        <f t="shared" si="265"/>
        <v>#REF!</v>
      </c>
      <c r="HW223" s="6" t="e">
        <f t="shared" si="265"/>
        <v>#REF!</v>
      </c>
      <c r="HX223" s="6" t="e">
        <f t="shared" si="265"/>
        <v>#REF!</v>
      </c>
      <c r="HY223" s="6" t="e">
        <f t="shared" si="265"/>
        <v>#REF!</v>
      </c>
      <c r="HZ223" s="6" t="e">
        <f t="shared" si="265"/>
        <v>#REF!</v>
      </c>
      <c r="IA223" s="6" t="e">
        <f t="shared" si="265"/>
        <v>#REF!</v>
      </c>
      <c r="IB223" s="6" t="e">
        <f t="shared" si="265"/>
        <v>#REF!</v>
      </c>
      <c r="IC223" s="6" t="e">
        <f t="shared" si="265"/>
        <v>#REF!</v>
      </c>
      <c r="ID223" s="6" t="e">
        <f t="shared" si="265"/>
        <v>#REF!</v>
      </c>
      <c r="IE223" s="6" t="e">
        <f t="shared" si="265"/>
        <v>#REF!</v>
      </c>
      <c r="IF223" s="6" t="e">
        <f t="shared" si="265"/>
        <v>#REF!</v>
      </c>
      <c r="IG223" s="6" t="e">
        <f t="shared" si="265"/>
        <v>#REF!</v>
      </c>
      <c r="IH223" s="6" t="e">
        <f t="shared" si="265"/>
        <v>#REF!</v>
      </c>
      <c r="II223" s="6" t="e">
        <f t="shared" si="265"/>
        <v>#REF!</v>
      </c>
      <c r="IJ223" s="6" t="e">
        <f t="shared" si="265"/>
        <v>#REF!</v>
      </c>
      <c r="IK223" s="6" t="e">
        <f t="shared" si="265"/>
        <v>#REF!</v>
      </c>
      <c r="IL223" s="6" t="e">
        <f t="shared" si="265"/>
        <v>#REF!</v>
      </c>
      <c r="IM223" s="6" t="e">
        <f t="shared" si="265"/>
        <v>#REF!</v>
      </c>
      <c r="IN223" s="6" t="e">
        <f t="shared" si="265"/>
        <v>#REF!</v>
      </c>
      <c r="IO223" s="6" t="e">
        <f t="shared" si="265"/>
        <v>#REF!</v>
      </c>
      <c r="IP223" s="6" t="e">
        <f t="shared" si="265"/>
        <v>#REF!</v>
      </c>
      <c r="IQ223" s="6" t="e">
        <f t="shared" si="265"/>
        <v>#REF!</v>
      </c>
      <c r="IR223" s="6" t="e">
        <f t="shared" si="265"/>
        <v>#REF!</v>
      </c>
      <c r="IS223" s="6" t="e">
        <f t="shared" si="265"/>
        <v>#REF!</v>
      </c>
      <c r="IT223" s="6" t="e">
        <f t="shared" si="265"/>
        <v>#REF!</v>
      </c>
      <c r="IU223" s="6" t="e">
        <f t="shared" si="265"/>
        <v>#REF!</v>
      </c>
      <c r="IV223" s="6" t="e">
        <f t="shared" si="265"/>
        <v>#REF!</v>
      </c>
      <c r="IW223" s="6" t="e">
        <f t="shared" si="265"/>
        <v>#REF!</v>
      </c>
      <c r="IX223" s="6" t="e">
        <f t="shared" si="265"/>
        <v>#REF!</v>
      </c>
      <c r="IY223" s="6" t="e">
        <f t="shared" si="265"/>
        <v>#REF!</v>
      </c>
      <c r="IZ223" s="6" t="e">
        <f t="shared" si="265"/>
        <v>#REF!</v>
      </c>
      <c r="JA223" s="6" t="e">
        <f t="shared" si="265"/>
        <v>#REF!</v>
      </c>
      <c r="JB223" s="6" t="e">
        <f t="shared" si="265"/>
        <v>#REF!</v>
      </c>
      <c r="JC223" s="6" t="e">
        <f t="shared" si="265"/>
        <v>#REF!</v>
      </c>
      <c r="JD223" s="6" t="e">
        <f t="shared" si="265"/>
        <v>#REF!</v>
      </c>
      <c r="JE223" s="6" t="e">
        <f t="shared" si="265"/>
        <v>#REF!</v>
      </c>
      <c r="JF223" s="6" t="e">
        <f t="shared" si="258"/>
        <v>#REF!</v>
      </c>
      <c r="JG223" s="6" t="e">
        <f t="shared" si="258"/>
        <v>#REF!</v>
      </c>
      <c r="JH223" s="6" t="e">
        <f t="shared" si="258"/>
        <v>#REF!</v>
      </c>
      <c r="JI223" s="6" t="e">
        <f t="shared" si="258"/>
        <v>#REF!</v>
      </c>
      <c r="JJ223" s="6" t="e">
        <f t="shared" si="257"/>
        <v>#REF!</v>
      </c>
      <c r="JK223" s="6" t="e">
        <f t="shared" si="257"/>
        <v>#REF!</v>
      </c>
      <c r="JL223" s="6" t="e">
        <f t="shared" si="261"/>
        <v>#REF!</v>
      </c>
      <c r="JM223" s="6" t="e">
        <f t="shared" si="261"/>
        <v>#REF!</v>
      </c>
      <c r="JN223" s="6" t="e">
        <f t="shared" si="261"/>
        <v>#REF!</v>
      </c>
      <c r="JO223" s="6" t="e">
        <f t="shared" si="261"/>
        <v>#REF!</v>
      </c>
      <c r="JP223" s="6" t="e">
        <f t="shared" si="261"/>
        <v>#REF!</v>
      </c>
      <c r="JQ223" s="6" t="e">
        <f t="shared" si="261"/>
        <v>#REF!</v>
      </c>
      <c r="JR223" s="6" t="e">
        <f t="shared" si="261"/>
        <v>#REF!</v>
      </c>
      <c r="JS223" s="6" t="e">
        <f t="shared" si="261"/>
        <v>#REF!</v>
      </c>
    </row>
    <row r="224" spans="1:279" ht="14.5" x14ac:dyDescent="0.35">
      <c r="A224" s="8">
        <v>222</v>
      </c>
      <c r="B224" s="9">
        <v>43631</v>
      </c>
      <c r="C224" s="10">
        <v>410.53</v>
      </c>
      <c r="D224" s="8">
        <f t="shared" si="230"/>
        <v>17.001481481481676</v>
      </c>
      <c r="I224" s="6">
        <v>222</v>
      </c>
      <c r="J224" s="6">
        <f t="shared" si="231"/>
        <v>289.05037256516437</v>
      </c>
      <c r="K224" s="6">
        <f t="shared" si="232"/>
        <v>260.99792812071996</v>
      </c>
      <c r="L224" s="6">
        <f t="shared" si="266"/>
        <v>239.91609108368255</v>
      </c>
      <c r="M224" s="6">
        <f t="shared" si="266"/>
        <v>244.67650589849794</v>
      </c>
      <c r="N224" s="6">
        <f t="shared" si="266"/>
        <v>270.51875775034978</v>
      </c>
      <c r="O224" s="6">
        <f t="shared" si="266"/>
        <v>294.83087626886868</v>
      </c>
      <c r="P224" s="6">
        <f t="shared" si="266"/>
        <v>309.96219478738715</v>
      </c>
      <c r="Q224" s="6">
        <f t="shared" si="266"/>
        <v>321.35318737998011</v>
      </c>
      <c r="R224" s="6">
        <f t="shared" si="266"/>
        <v>330.19395775035031</v>
      </c>
      <c r="S224" s="6">
        <f t="shared" si="266"/>
        <v>338.52468367627648</v>
      </c>
      <c r="T224" s="6">
        <f t="shared" si="266"/>
        <v>345.66530589849901</v>
      </c>
      <c r="U224" s="6">
        <f t="shared" si="266"/>
        <v>344.81523182442476</v>
      </c>
      <c r="V224" s="6">
        <f t="shared" si="266"/>
        <v>329.00385404664667</v>
      </c>
      <c r="W224" s="6">
        <f t="shared" si="266"/>
        <v>299.93132071331337</v>
      </c>
      <c r="X224" s="6">
        <f t="shared" si="266"/>
        <v>275.44918737997978</v>
      </c>
      <c r="Y224" s="6">
        <f t="shared" si="266"/>
        <v>280.03958737997954</v>
      </c>
      <c r="Z224" s="6">
        <f t="shared" si="266"/>
        <v>308.26204663923954</v>
      </c>
      <c r="AA224" s="6">
        <f t="shared" si="266"/>
        <v>335.294402194795</v>
      </c>
      <c r="AB224" s="6">
        <f t="shared" si="266"/>
        <v>350.42572071331347</v>
      </c>
      <c r="AC224" s="6">
        <f t="shared" si="266"/>
        <v>360.62660960220285</v>
      </c>
      <c r="AD224" s="6">
        <f t="shared" si="266"/>
        <v>368.44729108368404</v>
      </c>
      <c r="AE224" s="6">
        <f t="shared" si="266"/>
        <v>373.37772071331409</v>
      </c>
      <c r="AF224" s="6">
        <f t="shared" si="266"/>
        <v>378.81819478738811</v>
      </c>
      <c r="AG224" s="6">
        <f t="shared" si="266"/>
        <v>382.21849108368423</v>
      </c>
      <c r="AH224" s="6">
        <f t="shared" si="266"/>
        <v>368.44729108368404</v>
      </c>
      <c r="AI224" s="6">
        <f t="shared" si="266"/>
        <v>338.69469849109112</v>
      </c>
      <c r="AJ224" s="6">
        <f t="shared" si="266"/>
        <v>316.59277256516475</v>
      </c>
      <c r="AK224" s="6">
        <f t="shared" si="266"/>
        <v>320.50311330590586</v>
      </c>
      <c r="AL224" s="6">
        <f t="shared" si="266"/>
        <v>345.15526145405408</v>
      </c>
      <c r="AM224" s="6">
        <f t="shared" si="266"/>
        <v>374.907854046647</v>
      </c>
      <c r="AN224" s="6">
        <f t="shared" si="266"/>
        <v>392.24936515775897</v>
      </c>
      <c r="AO224" s="6">
        <f t="shared" si="266"/>
        <v>402.11022441701806</v>
      </c>
      <c r="AP224" s="6">
        <f t="shared" si="266"/>
        <v>409.9309058984993</v>
      </c>
      <c r="AQ224" s="6">
        <f t="shared" si="266"/>
        <v>418.77167626887046</v>
      </c>
      <c r="AR224" s="6">
        <f t="shared" si="266"/>
        <v>425.91229849109203</v>
      </c>
      <c r="AS224" s="6">
        <f t="shared" si="266"/>
        <v>423.7021058984995</v>
      </c>
      <c r="AT224" s="6">
        <f t="shared" si="266"/>
        <v>406.36059478738849</v>
      </c>
      <c r="AU224" s="6">
        <f t="shared" si="266"/>
        <v>376.60800219479557</v>
      </c>
      <c r="AV224" s="6">
        <f t="shared" si="266"/>
        <v>355.01612071331414</v>
      </c>
      <c r="AW224" s="6">
        <f t="shared" si="266"/>
        <v>358.75644663923964</v>
      </c>
      <c r="AX224" s="6">
        <f t="shared" si="266"/>
        <v>384.42868367627682</v>
      </c>
      <c r="AY224" s="6">
        <f t="shared" si="266"/>
        <v>412.14109849109184</v>
      </c>
      <c r="AZ224" s="6">
        <f t="shared" si="266"/>
        <v>429.6526244170185</v>
      </c>
      <c r="BA224" s="6">
        <f t="shared" si="266"/>
        <v>438.66340960220333</v>
      </c>
      <c r="BB224" s="6">
        <f t="shared" si="266"/>
        <v>444.78394293553691</v>
      </c>
      <c r="BC224" s="6">
        <f t="shared" si="266"/>
        <v>451.9245651577595</v>
      </c>
      <c r="BD224" s="6">
        <f t="shared" si="266"/>
        <v>458.55514293553716</v>
      </c>
      <c r="BE224" s="6">
        <f t="shared" si="266"/>
        <v>457.87508367627754</v>
      </c>
      <c r="BF224" s="6">
        <f t="shared" si="266"/>
        <v>441.72367626887012</v>
      </c>
      <c r="BG224" s="6" t="e">
        <f t="shared" si="266"/>
        <v>#REF!</v>
      </c>
      <c r="BH224" s="6" t="e">
        <f t="shared" si="266"/>
        <v>#REF!</v>
      </c>
      <c r="BI224" s="6" t="e">
        <f t="shared" si="266"/>
        <v>#REF!</v>
      </c>
      <c r="BJ224" s="6" t="e">
        <f t="shared" si="266"/>
        <v>#REF!</v>
      </c>
      <c r="BK224" s="6" t="e">
        <f t="shared" si="266"/>
        <v>#REF!</v>
      </c>
      <c r="BL224" s="6" t="e">
        <f t="shared" si="266"/>
        <v>#REF!</v>
      </c>
      <c r="BM224" s="6" t="e">
        <f t="shared" si="266"/>
        <v>#REF!</v>
      </c>
      <c r="BN224" s="6" t="e">
        <f t="shared" si="266"/>
        <v>#REF!</v>
      </c>
      <c r="BO224" s="6" t="e">
        <f t="shared" si="266"/>
        <v>#REF!</v>
      </c>
      <c r="BP224" s="6" t="e">
        <f t="shared" si="266"/>
        <v>#REF!</v>
      </c>
      <c r="BQ224" s="6" t="e">
        <f t="shared" si="266"/>
        <v>#REF!</v>
      </c>
      <c r="BR224" s="6" t="e">
        <f t="shared" si="266"/>
        <v>#REF!</v>
      </c>
      <c r="BS224" s="6" t="e">
        <f t="shared" si="266"/>
        <v>#REF!</v>
      </c>
      <c r="BT224" s="6" t="e">
        <f t="shared" si="266"/>
        <v>#REF!</v>
      </c>
      <c r="BU224" s="6" t="e">
        <f t="shared" si="266"/>
        <v>#REF!</v>
      </c>
      <c r="BV224" s="6" t="e">
        <f t="shared" si="266"/>
        <v>#REF!</v>
      </c>
      <c r="BW224" s="6" t="e">
        <f t="shared" ref="BW224:EH227" si="268">INDEX($D$3:$D$272,$I224,1)*INDEX($D$3:$D$272,$I224+BW$2,1)</f>
        <v>#REF!</v>
      </c>
      <c r="BX224" s="6" t="e">
        <f t="shared" si="268"/>
        <v>#REF!</v>
      </c>
      <c r="BY224" s="6" t="e">
        <f t="shared" si="268"/>
        <v>#REF!</v>
      </c>
      <c r="BZ224" s="6" t="e">
        <f t="shared" si="268"/>
        <v>#REF!</v>
      </c>
      <c r="CA224" s="6" t="e">
        <f t="shared" si="268"/>
        <v>#REF!</v>
      </c>
      <c r="CB224" s="6" t="e">
        <f t="shared" si="268"/>
        <v>#REF!</v>
      </c>
      <c r="CC224" s="6" t="e">
        <f t="shared" si="268"/>
        <v>#REF!</v>
      </c>
      <c r="CD224" s="6" t="e">
        <f t="shared" si="268"/>
        <v>#REF!</v>
      </c>
      <c r="CE224" s="6" t="e">
        <f t="shared" si="268"/>
        <v>#REF!</v>
      </c>
      <c r="CF224" s="6" t="e">
        <f t="shared" si="268"/>
        <v>#REF!</v>
      </c>
      <c r="CG224" s="6" t="e">
        <f t="shared" si="268"/>
        <v>#REF!</v>
      </c>
      <c r="CH224" s="6" t="e">
        <f t="shared" si="268"/>
        <v>#REF!</v>
      </c>
      <c r="CI224" s="6" t="e">
        <f t="shared" si="268"/>
        <v>#REF!</v>
      </c>
      <c r="CJ224" s="6" t="e">
        <f t="shared" si="268"/>
        <v>#REF!</v>
      </c>
      <c r="CK224" s="6" t="e">
        <f t="shared" si="268"/>
        <v>#REF!</v>
      </c>
      <c r="CL224" s="6" t="e">
        <f t="shared" si="268"/>
        <v>#REF!</v>
      </c>
      <c r="CM224" s="6" t="e">
        <f t="shared" si="268"/>
        <v>#REF!</v>
      </c>
      <c r="CN224" s="6" t="e">
        <f t="shared" si="268"/>
        <v>#REF!</v>
      </c>
      <c r="CO224" s="6" t="e">
        <f t="shared" si="268"/>
        <v>#REF!</v>
      </c>
      <c r="CP224" s="6" t="e">
        <f t="shared" si="268"/>
        <v>#REF!</v>
      </c>
      <c r="CQ224" s="6" t="e">
        <f t="shared" si="268"/>
        <v>#REF!</v>
      </c>
      <c r="CR224" s="6" t="e">
        <f t="shared" si="268"/>
        <v>#REF!</v>
      </c>
      <c r="CS224" s="6" t="e">
        <f t="shared" si="268"/>
        <v>#REF!</v>
      </c>
      <c r="CT224" s="6" t="e">
        <f t="shared" si="268"/>
        <v>#REF!</v>
      </c>
      <c r="CU224" s="6" t="e">
        <f t="shared" si="268"/>
        <v>#REF!</v>
      </c>
      <c r="CV224" s="6" t="e">
        <f t="shared" si="268"/>
        <v>#REF!</v>
      </c>
      <c r="CW224" s="6" t="e">
        <f t="shared" si="268"/>
        <v>#REF!</v>
      </c>
      <c r="CX224" s="6" t="e">
        <f t="shared" si="268"/>
        <v>#REF!</v>
      </c>
      <c r="CY224" s="6" t="e">
        <f t="shared" si="268"/>
        <v>#REF!</v>
      </c>
      <c r="CZ224" s="6" t="e">
        <f t="shared" si="268"/>
        <v>#REF!</v>
      </c>
      <c r="DA224" s="6" t="e">
        <f t="shared" si="268"/>
        <v>#REF!</v>
      </c>
      <c r="DB224" s="6" t="e">
        <f t="shared" si="268"/>
        <v>#REF!</v>
      </c>
      <c r="DC224" s="6" t="e">
        <f t="shared" si="268"/>
        <v>#REF!</v>
      </c>
      <c r="DD224" s="6" t="e">
        <f t="shared" si="268"/>
        <v>#REF!</v>
      </c>
      <c r="DE224" s="6" t="e">
        <f t="shared" si="268"/>
        <v>#REF!</v>
      </c>
      <c r="DF224" s="6" t="e">
        <f t="shared" si="268"/>
        <v>#REF!</v>
      </c>
      <c r="DG224" s="6" t="e">
        <f t="shared" si="268"/>
        <v>#REF!</v>
      </c>
      <c r="DH224" s="6" t="e">
        <f t="shared" si="268"/>
        <v>#REF!</v>
      </c>
      <c r="DI224" s="6" t="e">
        <f t="shared" si="268"/>
        <v>#REF!</v>
      </c>
      <c r="DJ224" s="6" t="e">
        <f t="shared" si="268"/>
        <v>#REF!</v>
      </c>
      <c r="DK224" s="6" t="e">
        <f t="shared" si="268"/>
        <v>#REF!</v>
      </c>
      <c r="DL224" s="6" t="e">
        <f t="shared" si="268"/>
        <v>#REF!</v>
      </c>
      <c r="DM224" s="6" t="e">
        <f t="shared" si="268"/>
        <v>#REF!</v>
      </c>
      <c r="DN224" s="6" t="e">
        <f t="shared" si="268"/>
        <v>#REF!</v>
      </c>
      <c r="DO224" s="6" t="e">
        <f t="shared" si="268"/>
        <v>#REF!</v>
      </c>
      <c r="DP224" s="6" t="e">
        <f t="shared" si="268"/>
        <v>#REF!</v>
      </c>
      <c r="DQ224" s="6" t="e">
        <f t="shared" si="268"/>
        <v>#REF!</v>
      </c>
      <c r="DR224" s="6" t="e">
        <f t="shared" si="268"/>
        <v>#REF!</v>
      </c>
      <c r="DS224" s="6" t="e">
        <f t="shared" si="268"/>
        <v>#REF!</v>
      </c>
      <c r="DT224" s="6" t="e">
        <f t="shared" si="268"/>
        <v>#REF!</v>
      </c>
      <c r="DU224" s="6" t="e">
        <f t="shared" si="268"/>
        <v>#REF!</v>
      </c>
      <c r="DV224" s="6" t="e">
        <f t="shared" si="268"/>
        <v>#REF!</v>
      </c>
      <c r="DW224" s="6" t="e">
        <f t="shared" si="268"/>
        <v>#REF!</v>
      </c>
      <c r="DX224" s="6" t="e">
        <f t="shared" si="268"/>
        <v>#REF!</v>
      </c>
      <c r="DY224" s="6" t="e">
        <f t="shared" si="268"/>
        <v>#REF!</v>
      </c>
      <c r="DZ224" s="6" t="e">
        <f t="shared" si="268"/>
        <v>#REF!</v>
      </c>
      <c r="EA224" s="6" t="e">
        <f t="shared" si="268"/>
        <v>#REF!</v>
      </c>
      <c r="EB224" s="6" t="e">
        <f t="shared" si="268"/>
        <v>#REF!</v>
      </c>
      <c r="EC224" s="6" t="e">
        <f t="shared" si="268"/>
        <v>#REF!</v>
      </c>
      <c r="ED224" s="6" t="e">
        <f t="shared" si="268"/>
        <v>#REF!</v>
      </c>
      <c r="EE224" s="6" t="e">
        <f t="shared" si="268"/>
        <v>#REF!</v>
      </c>
      <c r="EF224" s="6" t="e">
        <f t="shared" si="268"/>
        <v>#REF!</v>
      </c>
      <c r="EG224" s="6" t="e">
        <f t="shared" si="268"/>
        <v>#REF!</v>
      </c>
      <c r="EH224" s="6" t="e">
        <f t="shared" si="268"/>
        <v>#REF!</v>
      </c>
      <c r="EI224" s="6" t="e">
        <f t="shared" si="267"/>
        <v>#REF!</v>
      </c>
      <c r="EJ224" s="6" t="e">
        <f t="shared" si="267"/>
        <v>#REF!</v>
      </c>
      <c r="EK224" s="6" t="e">
        <f t="shared" si="267"/>
        <v>#REF!</v>
      </c>
      <c r="EL224" s="6" t="e">
        <f t="shared" si="267"/>
        <v>#REF!</v>
      </c>
      <c r="EM224" s="6" t="e">
        <f t="shared" si="267"/>
        <v>#REF!</v>
      </c>
      <c r="EN224" s="6" t="e">
        <f t="shared" si="267"/>
        <v>#REF!</v>
      </c>
      <c r="EO224" s="6" t="e">
        <f t="shared" si="267"/>
        <v>#REF!</v>
      </c>
      <c r="EP224" s="6" t="e">
        <f t="shared" si="267"/>
        <v>#REF!</v>
      </c>
      <c r="EQ224" s="6" t="e">
        <f t="shared" si="267"/>
        <v>#REF!</v>
      </c>
      <c r="ER224" s="6" t="e">
        <f t="shared" si="267"/>
        <v>#REF!</v>
      </c>
      <c r="ES224" s="6" t="e">
        <f t="shared" si="267"/>
        <v>#REF!</v>
      </c>
      <c r="ET224" s="6" t="e">
        <f t="shared" si="267"/>
        <v>#REF!</v>
      </c>
      <c r="EU224" s="6" t="e">
        <f t="shared" si="267"/>
        <v>#REF!</v>
      </c>
      <c r="EV224" s="6" t="e">
        <f t="shared" si="267"/>
        <v>#REF!</v>
      </c>
      <c r="EW224" s="6" t="e">
        <f t="shared" si="267"/>
        <v>#REF!</v>
      </c>
      <c r="EX224" s="6" t="e">
        <f t="shared" si="267"/>
        <v>#REF!</v>
      </c>
      <c r="EY224" s="6" t="e">
        <f t="shared" si="267"/>
        <v>#REF!</v>
      </c>
      <c r="EZ224" s="6" t="e">
        <f t="shared" si="267"/>
        <v>#REF!</v>
      </c>
      <c r="FA224" s="6" t="e">
        <f t="shared" si="267"/>
        <v>#REF!</v>
      </c>
      <c r="FB224" s="6" t="e">
        <f t="shared" si="267"/>
        <v>#REF!</v>
      </c>
      <c r="FC224" s="6" t="e">
        <f t="shared" si="267"/>
        <v>#REF!</v>
      </c>
      <c r="FD224" s="6" t="e">
        <f t="shared" si="267"/>
        <v>#REF!</v>
      </c>
      <c r="FE224" s="6" t="e">
        <f t="shared" si="267"/>
        <v>#REF!</v>
      </c>
      <c r="FF224" s="6" t="e">
        <f t="shared" si="267"/>
        <v>#REF!</v>
      </c>
      <c r="FG224" s="6" t="e">
        <f t="shared" si="267"/>
        <v>#REF!</v>
      </c>
      <c r="FH224" s="6" t="e">
        <f t="shared" si="267"/>
        <v>#REF!</v>
      </c>
      <c r="FI224" s="6" t="e">
        <f t="shared" si="267"/>
        <v>#REF!</v>
      </c>
      <c r="FJ224" s="6" t="e">
        <f t="shared" si="267"/>
        <v>#REF!</v>
      </c>
      <c r="FK224" s="6" t="e">
        <f t="shared" si="267"/>
        <v>#REF!</v>
      </c>
      <c r="FL224" s="6" t="e">
        <f t="shared" si="267"/>
        <v>#REF!</v>
      </c>
      <c r="FM224" s="6" t="e">
        <f t="shared" si="267"/>
        <v>#REF!</v>
      </c>
      <c r="FN224" s="6" t="e">
        <f t="shared" si="267"/>
        <v>#REF!</v>
      </c>
      <c r="FO224" s="6" t="e">
        <f t="shared" si="267"/>
        <v>#REF!</v>
      </c>
      <c r="FP224" s="6" t="e">
        <f t="shared" si="267"/>
        <v>#REF!</v>
      </c>
      <c r="FQ224" s="6" t="e">
        <f t="shared" si="267"/>
        <v>#REF!</v>
      </c>
      <c r="FR224" s="6" t="e">
        <f t="shared" si="267"/>
        <v>#REF!</v>
      </c>
      <c r="FS224" s="6" t="e">
        <f t="shared" si="267"/>
        <v>#REF!</v>
      </c>
      <c r="FT224" s="6" t="e">
        <f t="shared" si="267"/>
        <v>#REF!</v>
      </c>
      <c r="FU224" s="6" t="e">
        <f t="shared" si="267"/>
        <v>#REF!</v>
      </c>
      <c r="FV224" s="6" t="e">
        <f t="shared" si="267"/>
        <v>#REF!</v>
      </c>
      <c r="FW224" s="6" t="e">
        <f t="shared" si="267"/>
        <v>#REF!</v>
      </c>
      <c r="FX224" s="6" t="e">
        <f t="shared" si="267"/>
        <v>#REF!</v>
      </c>
      <c r="FY224" s="6" t="e">
        <f t="shared" si="267"/>
        <v>#REF!</v>
      </c>
      <c r="FZ224" s="6" t="e">
        <f t="shared" si="267"/>
        <v>#REF!</v>
      </c>
      <c r="GA224" s="6" t="e">
        <f t="shared" si="267"/>
        <v>#REF!</v>
      </c>
      <c r="GB224" s="6" t="e">
        <f t="shared" si="267"/>
        <v>#REF!</v>
      </c>
      <c r="GC224" s="6" t="e">
        <f t="shared" si="267"/>
        <v>#REF!</v>
      </c>
      <c r="GD224" s="6" t="e">
        <f t="shared" si="267"/>
        <v>#REF!</v>
      </c>
      <c r="GE224" s="6" t="e">
        <f t="shared" si="267"/>
        <v>#REF!</v>
      </c>
      <c r="GF224" s="6" t="e">
        <f t="shared" si="267"/>
        <v>#REF!</v>
      </c>
      <c r="GG224" s="6" t="e">
        <f t="shared" si="267"/>
        <v>#REF!</v>
      </c>
      <c r="GH224" s="6" t="e">
        <f t="shared" si="267"/>
        <v>#REF!</v>
      </c>
      <c r="GI224" s="6" t="e">
        <f t="shared" si="267"/>
        <v>#REF!</v>
      </c>
      <c r="GJ224" s="6" t="e">
        <f t="shared" si="267"/>
        <v>#REF!</v>
      </c>
      <c r="GK224" s="6" t="e">
        <f t="shared" si="267"/>
        <v>#REF!</v>
      </c>
      <c r="GL224" s="6" t="e">
        <f t="shared" si="267"/>
        <v>#REF!</v>
      </c>
      <c r="GM224" s="6" t="e">
        <f t="shared" si="267"/>
        <v>#REF!</v>
      </c>
      <c r="GN224" s="6" t="e">
        <f t="shared" si="267"/>
        <v>#REF!</v>
      </c>
      <c r="GO224" s="6" t="e">
        <f t="shared" si="267"/>
        <v>#REF!</v>
      </c>
      <c r="GP224" s="6" t="e">
        <f t="shared" si="267"/>
        <v>#REF!</v>
      </c>
      <c r="GQ224" s="6" t="e">
        <f t="shared" si="267"/>
        <v>#REF!</v>
      </c>
      <c r="GR224" s="6" t="e">
        <f t="shared" si="267"/>
        <v>#REF!</v>
      </c>
      <c r="GS224" s="6" t="e">
        <f t="shared" si="267"/>
        <v>#REF!</v>
      </c>
      <c r="GT224" s="6" t="e">
        <f t="shared" ref="GT224:JE227" si="269">INDEX($D$3:$D$272,$I224,1)*INDEX($D$3:$D$272,$I224+GT$2,1)</f>
        <v>#REF!</v>
      </c>
      <c r="GU224" s="6" t="e">
        <f t="shared" si="269"/>
        <v>#REF!</v>
      </c>
      <c r="GV224" s="6" t="e">
        <f t="shared" si="269"/>
        <v>#REF!</v>
      </c>
      <c r="GW224" s="6" t="e">
        <f t="shared" si="269"/>
        <v>#REF!</v>
      </c>
      <c r="GX224" s="6" t="e">
        <f t="shared" si="269"/>
        <v>#REF!</v>
      </c>
      <c r="GY224" s="6" t="e">
        <f t="shared" si="269"/>
        <v>#REF!</v>
      </c>
      <c r="GZ224" s="6" t="e">
        <f t="shared" si="269"/>
        <v>#REF!</v>
      </c>
      <c r="HA224" s="6" t="e">
        <f t="shared" si="269"/>
        <v>#REF!</v>
      </c>
      <c r="HB224" s="6" t="e">
        <f t="shared" si="269"/>
        <v>#REF!</v>
      </c>
      <c r="HC224" s="6" t="e">
        <f t="shared" si="269"/>
        <v>#REF!</v>
      </c>
      <c r="HD224" s="6" t="e">
        <f t="shared" si="269"/>
        <v>#REF!</v>
      </c>
      <c r="HE224" s="6" t="e">
        <f t="shared" si="269"/>
        <v>#REF!</v>
      </c>
      <c r="HF224" s="6" t="e">
        <f t="shared" si="269"/>
        <v>#REF!</v>
      </c>
      <c r="HG224" s="6" t="e">
        <f t="shared" si="269"/>
        <v>#REF!</v>
      </c>
      <c r="HH224" s="6" t="e">
        <f t="shared" si="269"/>
        <v>#REF!</v>
      </c>
      <c r="HI224" s="6" t="e">
        <f t="shared" si="269"/>
        <v>#REF!</v>
      </c>
      <c r="HJ224" s="6" t="e">
        <f t="shared" si="269"/>
        <v>#REF!</v>
      </c>
      <c r="HK224" s="6" t="e">
        <f t="shared" si="269"/>
        <v>#REF!</v>
      </c>
      <c r="HL224" s="6" t="e">
        <f t="shared" si="269"/>
        <v>#REF!</v>
      </c>
      <c r="HM224" s="6" t="e">
        <f t="shared" si="269"/>
        <v>#REF!</v>
      </c>
      <c r="HN224" s="6" t="e">
        <f t="shared" si="269"/>
        <v>#REF!</v>
      </c>
      <c r="HO224" s="6" t="e">
        <f t="shared" si="269"/>
        <v>#REF!</v>
      </c>
      <c r="HP224" s="6" t="e">
        <f t="shared" si="269"/>
        <v>#REF!</v>
      </c>
      <c r="HQ224" s="6" t="e">
        <f t="shared" si="269"/>
        <v>#REF!</v>
      </c>
      <c r="HR224" s="6" t="e">
        <f t="shared" si="269"/>
        <v>#REF!</v>
      </c>
      <c r="HS224" s="6" t="e">
        <f t="shared" si="269"/>
        <v>#REF!</v>
      </c>
      <c r="HT224" s="6" t="e">
        <f t="shared" si="269"/>
        <v>#REF!</v>
      </c>
      <c r="HU224" s="6" t="e">
        <f t="shared" si="269"/>
        <v>#REF!</v>
      </c>
      <c r="HV224" s="6" t="e">
        <f t="shared" si="269"/>
        <v>#REF!</v>
      </c>
      <c r="HW224" s="6" t="e">
        <f t="shared" si="269"/>
        <v>#REF!</v>
      </c>
      <c r="HX224" s="6" t="e">
        <f t="shared" si="269"/>
        <v>#REF!</v>
      </c>
      <c r="HY224" s="6" t="e">
        <f t="shared" si="269"/>
        <v>#REF!</v>
      </c>
      <c r="HZ224" s="6" t="e">
        <f t="shared" si="269"/>
        <v>#REF!</v>
      </c>
      <c r="IA224" s="6" t="e">
        <f t="shared" si="269"/>
        <v>#REF!</v>
      </c>
      <c r="IB224" s="6" t="e">
        <f t="shared" si="269"/>
        <v>#REF!</v>
      </c>
      <c r="IC224" s="6" t="e">
        <f t="shared" si="269"/>
        <v>#REF!</v>
      </c>
      <c r="ID224" s="6" t="e">
        <f t="shared" si="269"/>
        <v>#REF!</v>
      </c>
      <c r="IE224" s="6" t="e">
        <f t="shared" si="269"/>
        <v>#REF!</v>
      </c>
      <c r="IF224" s="6" t="e">
        <f t="shared" si="269"/>
        <v>#REF!</v>
      </c>
      <c r="IG224" s="6" t="e">
        <f t="shared" si="269"/>
        <v>#REF!</v>
      </c>
      <c r="IH224" s="6" t="e">
        <f t="shared" si="269"/>
        <v>#REF!</v>
      </c>
      <c r="II224" s="6" t="e">
        <f t="shared" si="269"/>
        <v>#REF!</v>
      </c>
      <c r="IJ224" s="6" t="e">
        <f t="shared" si="269"/>
        <v>#REF!</v>
      </c>
      <c r="IK224" s="6" t="e">
        <f t="shared" si="269"/>
        <v>#REF!</v>
      </c>
      <c r="IL224" s="6" t="e">
        <f t="shared" si="269"/>
        <v>#REF!</v>
      </c>
      <c r="IM224" s="6" t="e">
        <f t="shared" si="269"/>
        <v>#REF!</v>
      </c>
      <c r="IN224" s="6" t="e">
        <f t="shared" si="269"/>
        <v>#REF!</v>
      </c>
      <c r="IO224" s="6" t="e">
        <f t="shared" si="269"/>
        <v>#REF!</v>
      </c>
      <c r="IP224" s="6" t="e">
        <f t="shared" si="269"/>
        <v>#REF!</v>
      </c>
      <c r="IQ224" s="6" t="e">
        <f t="shared" si="269"/>
        <v>#REF!</v>
      </c>
      <c r="IR224" s="6" t="e">
        <f t="shared" si="269"/>
        <v>#REF!</v>
      </c>
      <c r="IS224" s="6" t="e">
        <f t="shared" si="269"/>
        <v>#REF!</v>
      </c>
      <c r="IT224" s="6" t="e">
        <f t="shared" si="269"/>
        <v>#REF!</v>
      </c>
      <c r="IU224" s="6" t="e">
        <f t="shared" si="269"/>
        <v>#REF!</v>
      </c>
      <c r="IV224" s="6" t="e">
        <f t="shared" si="269"/>
        <v>#REF!</v>
      </c>
      <c r="IW224" s="6" t="e">
        <f t="shared" si="269"/>
        <v>#REF!</v>
      </c>
      <c r="IX224" s="6" t="e">
        <f t="shared" si="269"/>
        <v>#REF!</v>
      </c>
      <c r="IY224" s="6" t="e">
        <f t="shared" si="269"/>
        <v>#REF!</v>
      </c>
      <c r="IZ224" s="6" t="e">
        <f t="shared" si="269"/>
        <v>#REF!</v>
      </c>
      <c r="JA224" s="6" t="e">
        <f t="shared" si="269"/>
        <v>#REF!</v>
      </c>
      <c r="JB224" s="6" t="e">
        <f t="shared" si="269"/>
        <v>#REF!</v>
      </c>
      <c r="JC224" s="6" t="e">
        <f t="shared" si="269"/>
        <v>#REF!</v>
      </c>
      <c r="JD224" s="6" t="e">
        <f t="shared" si="269"/>
        <v>#REF!</v>
      </c>
      <c r="JE224" s="6" t="e">
        <f t="shared" si="269"/>
        <v>#REF!</v>
      </c>
      <c r="JF224" s="6" t="e">
        <f t="shared" si="258"/>
        <v>#REF!</v>
      </c>
      <c r="JG224" s="6" t="e">
        <f t="shared" si="258"/>
        <v>#REF!</v>
      </c>
      <c r="JH224" s="6" t="e">
        <f t="shared" si="258"/>
        <v>#REF!</v>
      </c>
      <c r="JI224" s="6" t="e">
        <f t="shared" si="258"/>
        <v>#REF!</v>
      </c>
      <c r="JJ224" s="6" t="e">
        <f t="shared" si="257"/>
        <v>#REF!</v>
      </c>
      <c r="JK224" s="6" t="e">
        <f t="shared" si="257"/>
        <v>#REF!</v>
      </c>
      <c r="JL224" s="6" t="e">
        <f t="shared" si="261"/>
        <v>#REF!</v>
      </c>
      <c r="JM224" s="6" t="e">
        <f t="shared" si="261"/>
        <v>#REF!</v>
      </c>
      <c r="JN224" s="6" t="e">
        <f t="shared" si="261"/>
        <v>#REF!</v>
      </c>
      <c r="JO224" s="6" t="e">
        <f t="shared" si="261"/>
        <v>#REF!</v>
      </c>
      <c r="JP224" s="6" t="e">
        <f t="shared" si="261"/>
        <v>#REF!</v>
      </c>
      <c r="JQ224" s="6" t="e">
        <f t="shared" si="261"/>
        <v>#REF!</v>
      </c>
      <c r="JR224" s="6" t="e">
        <f t="shared" si="261"/>
        <v>#REF!</v>
      </c>
      <c r="JS224" s="6" t="e">
        <f t="shared" si="261"/>
        <v>#REF!</v>
      </c>
    </row>
    <row r="225" spans="1:279" ht="14.5" x14ac:dyDescent="0.35">
      <c r="A225" s="8">
        <v>223</v>
      </c>
      <c r="B225" s="9">
        <v>43661</v>
      </c>
      <c r="C225" s="10">
        <v>408.88</v>
      </c>
      <c r="D225" s="8">
        <f t="shared" si="230"/>
        <v>15.351481481481699</v>
      </c>
      <c r="I225" s="6">
        <v>223</v>
      </c>
      <c r="J225" s="6">
        <f t="shared" si="231"/>
        <v>235.66798367627553</v>
      </c>
      <c r="K225" s="6">
        <f t="shared" si="232"/>
        <v>216.63214663923807</v>
      </c>
      <c r="L225" s="6">
        <f t="shared" ref="L225:BW228" si="270">INDEX($D$3:$D$272,$I225,1)*INDEX($D$3:$D$272,$I225+L$2,1)</f>
        <v>220.93056145405342</v>
      </c>
      <c r="M225" s="6">
        <f t="shared" si="270"/>
        <v>244.26481330590531</v>
      </c>
      <c r="N225" s="6">
        <f t="shared" si="270"/>
        <v>266.21743182442424</v>
      </c>
      <c r="O225" s="6">
        <f t="shared" si="270"/>
        <v>279.88025034294276</v>
      </c>
      <c r="P225" s="6">
        <f t="shared" si="270"/>
        <v>290.16574293553572</v>
      </c>
      <c r="Q225" s="6">
        <f t="shared" si="270"/>
        <v>298.14851330590596</v>
      </c>
      <c r="R225" s="6">
        <f t="shared" si="270"/>
        <v>305.6707392318321</v>
      </c>
      <c r="S225" s="6">
        <f t="shared" si="270"/>
        <v>312.11836145405465</v>
      </c>
      <c r="T225" s="6">
        <f t="shared" si="270"/>
        <v>311.35078737998043</v>
      </c>
      <c r="U225" s="6">
        <f t="shared" si="270"/>
        <v>297.07390960220232</v>
      </c>
      <c r="V225" s="6">
        <f t="shared" si="270"/>
        <v>270.82287626886892</v>
      </c>
      <c r="W225" s="6">
        <f t="shared" si="270"/>
        <v>248.71674293553534</v>
      </c>
      <c r="X225" s="6">
        <f t="shared" si="270"/>
        <v>252.86164293553512</v>
      </c>
      <c r="Y225" s="6">
        <f t="shared" si="270"/>
        <v>278.34510219479512</v>
      </c>
      <c r="Z225" s="6">
        <f t="shared" si="270"/>
        <v>302.75395775035065</v>
      </c>
      <c r="AA225" s="6">
        <f t="shared" si="270"/>
        <v>316.41677626886911</v>
      </c>
      <c r="AB225" s="6">
        <f t="shared" si="270"/>
        <v>325.62766515775849</v>
      </c>
      <c r="AC225" s="6">
        <f t="shared" si="270"/>
        <v>332.68934663923977</v>
      </c>
      <c r="AD225" s="6">
        <f t="shared" si="270"/>
        <v>337.14127626886977</v>
      </c>
      <c r="AE225" s="6">
        <f t="shared" si="270"/>
        <v>342.05375034294383</v>
      </c>
      <c r="AF225" s="6">
        <f t="shared" si="270"/>
        <v>345.12404663923996</v>
      </c>
      <c r="AG225" s="6">
        <f t="shared" si="270"/>
        <v>332.68934663923977</v>
      </c>
      <c r="AH225" s="6">
        <f t="shared" si="270"/>
        <v>305.82425404664679</v>
      </c>
      <c r="AI225" s="6">
        <f t="shared" si="270"/>
        <v>285.8673281207204</v>
      </c>
      <c r="AJ225" s="6">
        <f t="shared" si="270"/>
        <v>289.3981688614615</v>
      </c>
      <c r="AK225" s="6">
        <f t="shared" si="270"/>
        <v>311.65781700960974</v>
      </c>
      <c r="AL225" s="6">
        <f t="shared" si="270"/>
        <v>338.52290960220273</v>
      </c>
      <c r="AM225" s="6">
        <f t="shared" si="270"/>
        <v>354.18142071331465</v>
      </c>
      <c r="AN225" s="6">
        <f t="shared" si="270"/>
        <v>363.0852799725738</v>
      </c>
      <c r="AO225" s="6">
        <f t="shared" si="270"/>
        <v>370.14696145405509</v>
      </c>
      <c r="AP225" s="6">
        <f t="shared" si="270"/>
        <v>378.12973182442613</v>
      </c>
      <c r="AQ225" s="6">
        <f t="shared" si="270"/>
        <v>384.57735404664783</v>
      </c>
      <c r="AR225" s="6">
        <f t="shared" si="270"/>
        <v>382.58166145405528</v>
      </c>
      <c r="AS225" s="6">
        <f t="shared" si="270"/>
        <v>366.92315034294421</v>
      </c>
      <c r="AT225" s="6">
        <f t="shared" si="270"/>
        <v>340.05805775035128</v>
      </c>
      <c r="AU225" s="6">
        <f t="shared" si="270"/>
        <v>320.5616762688698</v>
      </c>
      <c r="AV225" s="6">
        <f t="shared" si="270"/>
        <v>323.93900219479531</v>
      </c>
      <c r="AW225" s="6">
        <f t="shared" si="270"/>
        <v>347.11973923183251</v>
      </c>
      <c r="AX225" s="6">
        <f t="shared" si="270"/>
        <v>372.14265404664764</v>
      </c>
      <c r="AY225" s="6">
        <f t="shared" si="270"/>
        <v>387.95467997257424</v>
      </c>
      <c r="AZ225" s="6">
        <f t="shared" si="270"/>
        <v>396.09096515775911</v>
      </c>
      <c r="BA225" s="6">
        <f t="shared" si="270"/>
        <v>401.6174984910927</v>
      </c>
      <c r="BB225" s="6">
        <f t="shared" si="270"/>
        <v>408.06512071331531</v>
      </c>
      <c r="BC225" s="6">
        <f t="shared" si="270"/>
        <v>414.05219849109295</v>
      </c>
      <c r="BD225" s="6">
        <f t="shared" si="270"/>
        <v>413.43813923183336</v>
      </c>
      <c r="BE225" s="6">
        <f t="shared" si="270"/>
        <v>398.85423182442594</v>
      </c>
      <c r="BF225" s="6" t="e">
        <f t="shared" si="270"/>
        <v>#REF!</v>
      </c>
      <c r="BG225" s="6" t="e">
        <f t="shared" si="270"/>
        <v>#REF!</v>
      </c>
      <c r="BH225" s="6" t="e">
        <f t="shared" si="270"/>
        <v>#REF!</v>
      </c>
      <c r="BI225" s="6" t="e">
        <f t="shared" si="270"/>
        <v>#REF!</v>
      </c>
      <c r="BJ225" s="6" t="e">
        <f t="shared" si="270"/>
        <v>#REF!</v>
      </c>
      <c r="BK225" s="6" t="e">
        <f t="shared" si="270"/>
        <v>#REF!</v>
      </c>
      <c r="BL225" s="6" t="e">
        <f t="shared" si="270"/>
        <v>#REF!</v>
      </c>
      <c r="BM225" s="6" t="e">
        <f t="shared" si="270"/>
        <v>#REF!</v>
      </c>
      <c r="BN225" s="6" t="e">
        <f t="shared" si="270"/>
        <v>#REF!</v>
      </c>
      <c r="BO225" s="6" t="e">
        <f t="shared" si="270"/>
        <v>#REF!</v>
      </c>
      <c r="BP225" s="6" t="e">
        <f t="shared" si="270"/>
        <v>#REF!</v>
      </c>
      <c r="BQ225" s="6" t="e">
        <f t="shared" si="270"/>
        <v>#REF!</v>
      </c>
      <c r="BR225" s="6" t="e">
        <f t="shared" si="270"/>
        <v>#REF!</v>
      </c>
      <c r="BS225" s="6" t="e">
        <f t="shared" si="270"/>
        <v>#REF!</v>
      </c>
      <c r="BT225" s="6" t="e">
        <f t="shared" si="270"/>
        <v>#REF!</v>
      </c>
      <c r="BU225" s="6" t="e">
        <f t="shared" si="270"/>
        <v>#REF!</v>
      </c>
      <c r="BV225" s="6" t="e">
        <f t="shared" si="270"/>
        <v>#REF!</v>
      </c>
      <c r="BW225" s="6" t="e">
        <f t="shared" si="270"/>
        <v>#REF!</v>
      </c>
      <c r="BX225" s="6" t="e">
        <f t="shared" si="268"/>
        <v>#REF!</v>
      </c>
      <c r="BY225" s="6" t="e">
        <f t="shared" si="268"/>
        <v>#REF!</v>
      </c>
      <c r="BZ225" s="6" t="e">
        <f t="shared" si="268"/>
        <v>#REF!</v>
      </c>
      <c r="CA225" s="6" t="e">
        <f t="shared" si="268"/>
        <v>#REF!</v>
      </c>
      <c r="CB225" s="6" t="e">
        <f t="shared" si="268"/>
        <v>#REF!</v>
      </c>
      <c r="CC225" s="6" t="e">
        <f t="shared" si="268"/>
        <v>#REF!</v>
      </c>
      <c r="CD225" s="6" t="e">
        <f t="shared" si="268"/>
        <v>#REF!</v>
      </c>
      <c r="CE225" s="6" t="e">
        <f t="shared" si="268"/>
        <v>#REF!</v>
      </c>
      <c r="CF225" s="6" t="e">
        <f t="shared" si="268"/>
        <v>#REF!</v>
      </c>
      <c r="CG225" s="6" t="e">
        <f t="shared" si="268"/>
        <v>#REF!</v>
      </c>
      <c r="CH225" s="6" t="e">
        <f t="shared" si="268"/>
        <v>#REF!</v>
      </c>
      <c r="CI225" s="6" t="e">
        <f t="shared" si="268"/>
        <v>#REF!</v>
      </c>
      <c r="CJ225" s="6" t="e">
        <f t="shared" si="268"/>
        <v>#REF!</v>
      </c>
      <c r="CK225" s="6" t="e">
        <f t="shared" si="268"/>
        <v>#REF!</v>
      </c>
      <c r="CL225" s="6" t="e">
        <f t="shared" si="268"/>
        <v>#REF!</v>
      </c>
      <c r="CM225" s="6" t="e">
        <f t="shared" si="268"/>
        <v>#REF!</v>
      </c>
      <c r="CN225" s="6" t="e">
        <f t="shared" si="268"/>
        <v>#REF!</v>
      </c>
      <c r="CO225" s="6" t="e">
        <f t="shared" si="268"/>
        <v>#REF!</v>
      </c>
      <c r="CP225" s="6" t="e">
        <f t="shared" si="268"/>
        <v>#REF!</v>
      </c>
      <c r="CQ225" s="6" t="e">
        <f t="shared" si="268"/>
        <v>#REF!</v>
      </c>
      <c r="CR225" s="6" t="e">
        <f t="shared" si="268"/>
        <v>#REF!</v>
      </c>
      <c r="CS225" s="6" t="e">
        <f t="shared" si="268"/>
        <v>#REF!</v>
      </c>
      <c r="CT225" s="6" t="e">
        <f t="shared" si="268"/>
        <v>#REF!</v>
      </c>
      <c r="CU225" s="6" t="e">
        <f t="shared" si="268"/>
        <v>#REF!</v>
      </c>
      <c r="CV225" s="6" t="e">
        <f t="shared" si="268"/>
        <v>#REF!</v>
      </c>
      <c r="CW225" s="6" t="e">
        <f t="shared" si="268"/>
        <v>#REF!</v>
      </c>
      <c r="CX225" s="6" t="e">
        <f t="shared" si="268"/>
        <v>#REF!</v>
      </c>
      <c r="CY225" s="6" t="e">
        <f t="shared" si="268"/>
        <v>#REF!</v>
      </c>
      <c r="CZ225" s="6" t="e">
        <f t="shared" si="268"/>
        <v>#REF!</v>
      </c>
      <c r="DA225" s="6" t="e">
        <f t="shared" si="268"/>
        <v>#REF!</v>
      </c>
      <c r="DB225" s="6" t="e">
        <f t="shared" si="268"/>
        <v>#REF!</v>
      </c>
      <c r="DC225" s="6" t="e">
        <f t="shared" si="268"/>
        <v>#REF!</v>
      </c>
      <c r="DD225" s="6" t="e">
        <f t="shared" si="268"/>
        <v>#REF!</v>
      </c>
      <c r="DE225" s="6" t="e">
        <f t="shared" si="268"/>
        <v>#REF!</v>
      </c>
      <c r="DF225" s="6" t="e">
        <f t="shared" si="268"/>
        <v>#REF!</v>
      </c>
      <c r="DG225" s="6" t="e">
        <f t="shared" si="268"/>
        <v>#REF!</v>
      </c>
      <c r="DH225" s="6" t="e">
        <f t="shared" si="268"/>
        <v>#REF!</v>
      </c>
      <c r="DI225" s="6" t="e">
        <f t="shared" si="268"/>
        <v>#REF!</v>
      </c>
      <c r="DJ225" s="6" t="e">
        <f t="shared" si="268"/>
        <v>#REF!</v>
      </c>
      <c r="DK225" s="6" t="e">
        <f t="shared" si="268"/>
        <v>#REF!</v>
      </c>
      <c r="DL225" s="6" t="e">
        <f t="shared" si="268"/>
        <v>#REF!</v>
      </c>
      <c r="DM225" s="6" t="e">
        <f t="shared" si="268"/>
        <v>#REF!</v>
      </c>
      <c r="DN225" s="6" t="e">
        <f t="shared" si="268"/>
        <v>#REF!</v>
      </c>
      <c r="DO225" s="6" t="e">
        <f t="shared" si="268"/>
        <v>#REF!</v>
      </c>
      <c r="DP225" s="6" t="e">
        <f t="shared" si="268"/>
        <v>#REF!</v>
      </c>
      <c r="DQ225" s="6" t="e">
        <f t="shared" si="268"/>
        <v>#REF!</v>
      </c>
      <c r="DR225" s="6" t="e">
        <f t="shared" si="268"/>
        <v>#REF!</v>
      </c>
      <c r="DS225" s="6" t="e">
        <f t="shared" si="268"/>
        <v>#REF!</v>
      </c>
      <c r="DT225" s="6" t="e">
        <f t="shared" si="268"/>
        <v>#REF!</v>
      </c>
      <c r="DU225" s="6" t="e">
        <f t="shared" si="268"/>
        <v>#REF!</v>
      </c>
      <c r="DV225" s="6" t="e">
        <f t="shared" si="268"/>
        <v>#REF!</v>
      </c>
      <c r="DW225" s="6" t="e">
        <f t="shared" si="268"/>
        <v>#REF!</v>
      </c>
      <c r="DX225" s="6" t="e">
        <f t="shared" si="268"/>
        <v>#REF!</v>
      </c>
      <c r="DY225" s="6" t="e">
        <f t="shared" si="268"/>
        <v>#REF!</v>
      </c>
      <c r="DZ225" s="6" t="e">
        <f t="shared" si="268"/>
        <v>#REF!</v>
      </c>
      <c r="EA225" s="6" t="e">
        <f t="shared" si="268"/>
        <v>#REF!</v>
      </c>
      <c r="EB225" s="6" t="e">
        <f t="shared" si="268"/>
        <v>#REF!</v>
      </c>
      <c r="EC225" s="6" t="e">
        <f t="shared" si="268"/>
        <v>#REF!</v>
      </c>
      <c r="ED225" s="6" t="e">
        <f t="shared" si="268"/>
        <v>#REF!</v>
      </c>
      <c r="EE225" s="6" t="e">
        <f t="shared" si="268"/>
        <v>#REF!</v>
      </c>
      <c r="EF225" s="6" t="e">
        <f t="shared" si="268"/>
        <v>#REF!</v>
      </c>
      <c r="EG225" s="6" t="e">
        <f t="shared" si="268"/>
        <v>#REF!</v>
      </c>
      <c r="EH225" s="6" t="e">
        <f t="shared" si="268"/>
        <v>#REF!</v>
      </c>
      <c r="EI225" s="6" t="e">
        <f t="shared" ref="EI225:GT228" si="271">INDEX($D$3:$D$272,$I225,1)*INDEX($D$3:$D$272,$I225+EI$2,1)</f>
        <v>#REF!</v>
      </c>
      <c r="EJ225" s="6" t="e">
        <f t="shared" si="271"/>
        <v>#REF!</v>
      </c>
      <c r="EK225" s="6" t="e">
        <f t="shared" si="271"/>
        <v>#REF!</v>
      </c>
      <c r="EL225" s="6" t="e">
        <f t="shared" si="271"/>
        <v>#REF!</v>
      </c>
      <c r="EM225" s="6" t="e">
        <f t="shared" si="271"/>
        <v>#REF!</v>
      </c>
      <c r="EN225" s="6" t="e">
        <f t="shared" si="271"/>
        <v>#REF!</v>
      </c>
      <c r="EO225" s="6" t="e">
        <f t="shared" si="271"/>
        <v>#REF!</v>
      </c>
      <c r="EP225" s="6" t="e">
        <f t="shared" si="271"/>
        <v>#REF!</v>
      </c>
      <c r="EQ225" s="6" t="e">
        <f t="shared" si="271"/>
        <v>#REF!</v>
      </c>
      <c r="ER225" s="6" t="e">
        <f t="shared" si="271"/>
        <v>#REF!</v>
      </c>
      <c r="ES225" s="6" t="e">
        <f t="shared" si="271"/>
        <v>#REF!</v>
      </c>
      <c r="ET225" s="6" t="e">
        <f t="shared" si="271"/>
        <v>#REF!</v>
      </c>
      <c r="EU225" s="6" t="e">
        <f t="shared" si="271"/>
        <v>#REF!</v>
      </c>
      <c r="EV225" s="6" t="e">
        <f t="shared" si="271"/>
        <v>#REF!</v>
      </c>
      <c r="EW225" s="6" t="e">
        <f t="shared" si="271"/>
        <v>#REF!</v>
      </c>
      <c r="EX225" s="6" t="e">
        <f t="shared" si="271"/>
        <v>#REF!</v>
      </c>
      <c r="EY225" s="6" t="e">
        <f t="shared" si="271"/>
        <v>#REF!</v>
      </c>
      <c r="EZ225" s="6" t="e">
        <f t="shared" si="271"/>
        <v>#REF!</v>
      </c>
      <c r="FA225" s="6" t="e">
        <f t="shared" si="271"/>
        <v>#REF!</v>
      </c>
      <c r="FB225" s="6" t="e">
        <f t="shared" si="271"/>
        <v>#REF!</v>
      </c>
      <c r="FC225" s="6" t="e">
        <f t="shared" si="271"/>
        <v>#REF!</v>
      </c>
      <c r="FD225" s="6" t="e">
        <f t="shared" si="271"/>
        <v>#REF!</v>
      </c>
      <c r="FE225" s="6" t="e">
        <f t="shared" si="271"/>
        <v>#REF!</v>
      </c>
      <c r="FF225" s="6" t="e">
        <f t="shared" si="271"/>
        <v>#REF!</v>
      </c>
      <c r="FG225" s="6" t="e">
        <f t="shared" si="271"/>
        <v>#REF!</v>
      </c>
      <c r="FH225" s="6" t="e">
        <f t="shared" si="271"/>
        <v>#REF!</v>
      </c>
      <c r="FI225" s="6" t="e">
        <f t="shared" si="271"/>
        <v>#REF!</v>
      </c>
      <c r="FJ225" s="6" t="e">
        <f t="shared" si="271"/>
        <v>#REF!</v>
      </c>
      <c r="FK225" s="6" t="e">
        <f t="shared" si="271"/>
        <v>#REF!</v>
      </c>
      <c r="FL225" s="6" t="e">
        <f t="shared" si="271"/>
        <v>#REF!</v>
      </c>
      <c r="FM225" s="6" t="e">
        <f t="shared" si="271"/>
        <v>#REF!</v>
      </c>
      <c r="FN225" s="6" t="e">
        <f t="shared" si="271"/>
        <v>#REF!</v>
      </c>
      <c r="FO225" s="6" t="e">
        <f t="shared" si="271"/>
        <v>#REF!</v>
      </c>
      <c r="FP225" s="6" t="e">
        <f t="shared" si="271"/>
        <v>#REF!</v>
      </c>
      <c r="FQ225" s="6" t="e">
        <f t="shared" si="271"/>
        <v>#REF!</v>
      </c>
      <c r="FR225" s="6" t="e">
        <f t="shared" si="271"/>
        <v>#REF!</v>
      </c>
      <c r="FS225" s="6" t="e">
        <f t="shared" si="271"/>
        <v>#REF!</v>
      </c>
      <c r="FT225" s="6" t="e">
        <f t="shared" si="271"/>
        <v>#REF!</v>
      </c>
      <c r="FU225" s="6" t="e">
        <f t="shared" si="271"/>
        <v>#REF!</v>
      </c>
      <c r="FV225" s="6" t="e">
        <f t="shared" si="271"/>
        <v>#REF!</v>
      </c>
      <c r="FW225" s="6" t="e">
        <f t="shared" si="271"/>
        <v>#REF!</v>
      </c>
      <c r="FX225" s="6" t="e">
        <f t="shared" si="271"/>
        <v>#REF!</v>
      </c>
      <c r="FY225" s="6" t="e">
        <f t="shared" si="271"/>
        <v>#REF!</v>
      </c>
      <c r="FZ225" s="6" t="e">
        <f t="shared" si="271"/>
        <v>#REF!</v>
      </c>
      <c r="GA225" s="6" t="e">
        <f t="shared" si="271"/>
        <v>#REF!</v>
      </c>
      <c r="GB225" s="6" t="e">
        <f t="shared" si="271"/>
        <v>#REF!</v>
      </c>
      <c r="GC225" s="6" t="e">
        <f t="shared" si="271"/>
        <v>#REF!</v>
      </c>
      <c r="GD225" s="6" t="e">
        <f t="shared" si="271"/>
        <v>#REF!</v>
      </c>
      <c r="GE225" s="6" t="e">
        <f t="shared" si="271"/>
        <v>#REF!</v>
      </c>
      <c r="GF225" s="6" t="e">
        <f t="shared" si="271"/>
        <v>#REF!</v>
      </c>
      <c r="GG225" s="6" t="e">
        <f t="shared" si="271"/>
        <v>#REF!</v>
      </c>
      <c r="GH225" s="6" t="e">
        <f t="shared" si="271"/>
        <v>#REF!</v>
      </c>
      <c r="GI225" s="6" t="e">
        <f t="shared" si="271"/>
        <v>#REF!</v>
      </c>
      <c r="GJ225" s="6" t="e">
        <f t="shared" si="271"/>
        <v>#REF!</v>
      </c>
      <c r="GK225" s="6" t="e">
        <f t="shared" si="271"/>
        <v>#REF!</v>
      </c>
      <c r="GL225" s="6" t="e">
        <f t="shared" si="271"/>
        <v>#REF!</v>
      </c>
      <c r="GM225" s="6" t="e">
        <f t="shared" si="271"/>
        <v>#REF!</v>
      </c>
      <c r="GN225" s="6" t="e">
        <f t="shared" si="271"/>
        <v>#REF!</v>
      </c>
      <c r="GO225" s="6" t="e">
        <f t="shared" si="271"/>
        <v>#REF!</v>
      </c>
      <c r="GP225" s="6" t="e">
        <f t="shared" si="271"/>
        <v>#REF!</v>
      </c>
      <c r="GQ225" s="6" t="e">
        <f t="shared" si="271"/>
        <v>#REF!</v>
      </c>
      <c r="GR225" s="6" t="e">
        <f t="shared" si="271"/>
        <v>#REF!</v>
      </c>
      <c r="GS225" s="6" t="e">
        <f t="shared" si="271"/>
        <v>#REF!</v>
      </c>
      <c r="GT225" s="6" t="e">
        <f t="shared" si="271"/>
        <v>#REF!</v>
      </c>
      <c r="GU225" s="6" t="e">
        <f t="shared" si="269"/>
        <v>#REF!</v>
      </c>
      <c r="GV225" s="6" t="e">
        <f t="shared" si="269"/>
        <v>#REF!</v>
      </c>
      <c r="GW225" s="6" t="e">
        <f t="shared" si="269"/>
        <v>#REF!</v>
      </c>
      <c r="GX225" s="6" t="e">
        <f t="shared" si="269"/>
        <v>#REF!</v>
      </c>
      <c r="GY225" s="6" t="e">
        <f t="shared" si="269"/>
        <v>#REF!</v>
      </c>
      <c r="GZ225" s="6" t="e">
        <f t="shared" si="269"/>
        <v>#REF!</v>
      </c>
      <c r="HA225" s="6" t="e">
        <f t="shared" si="269"/>
        <v>#REF!</v>
      </c>
      <c r="HB225" s="6" t="e">
        <f t="shared" si="269"/>
        <v>#REF!</v>
      </c>
      <c r="HC225" s="6" t="e">
        <f t="shared" si="269"/>
        <v>#REF!</v>
      </c>
      <c r="HD225" s="6" t="e">
        <f t="shared" si="269"/>
        <v>#REF!</v>
      </c>
      <c r="HE225" s="6" t="e">
        <f t="shared" si="269"/>
        <v>#REF!</v>
      </c>
      <c r="HF225" s="6" t="e">
        <f t="shared" si="269"/>
        <v>#REF!</v>
      </c>
      <c r="HG225" s="6" t="e">
        <f t="shared" si="269"/>
        <v>#REF!</v>
      </c>
      <c r="HH225" s="6" t="e">
        <f t="shared" si="269"/>
        <v>#REF!</v>
      </c>
      <c r="HI225" s="6" t="e">
        <f t="shared" si="269"/>
        <v>#REF!</v>
      </c>
      <c r="HJ225" s="6" t="e">
        <f t="shared" si="269"/>
        <v>#REF!</v>
      </c>
      <c r="HK225" s="6" t="e">
        <f t="shared" si="269"/>
        <v>#REF!</v>
      </c>
      <c r="HL225" s="6" t="e">
        <f t="shared" si="269"/>
        <v>#REF!</v>
      </c>
      <c r="HM225" s="6" t="e">
        <f t="shared" si="269"/>
        <v>#REF!</v>
      </c>
      <c r="HN225" s="6" t="e">
        <f t="shared" si="269"/>
        <v>#REF!</v>
      </c>
      <c r="HO225" s="6" t="e">
        <f t="shared" si="269"/>
        <v>#REF!</v>
      </c>
      <c r="HP225" s="6" t="e">
        <f t="shared" si="269"/>
        <v>#REF!</v>
      </c>
      <c r="HQ225" s="6" t="e">
        <f t="shared" si="269"/>
        <v>#REF!</v>
      </c>
      <c r="HR225" s="6" t="e">
        <f t="shared" si="269"/>
        <v>#REF!</v>
      </c>
      <c r="HS225" s="6" t="e">
        <f t="shared" si="269"/>
        <v>#REF!</v>
      </c>
      <c r="HT225" s="6" t="e">
        <f t="shared" si="269"/>
        <v>#REF!</v>
      </c>
      <c r="HU225" s="6" t="e">
        <f t="shared" si="269"/>
        <v>#REF!</v>
      </c>
      <c r="HV225" s="6" t="e">
        <f t="shared" si="269"/>
        <v>#REF!</v>
      </c>
      <c r="HW225" s="6" t="e">
        <f t="shared" si="269"/>
        <v>#REF!</v>
      </c>
      <c r="HX225" s="6" t="e">
        <f t="shared" si="269"/>
        <v>#REF!</v>
      </c>
      <c r="HY225" s="6" t="e">
        <f t="shared" si="269"/>
        <v>#REF!</v>
      </c>
      <c r="HZ225" s="6" t="e">
        <f t="shared" si="269"/>
        <v>#REF!</v>
      </c>
      <c r="IA225" s="6" t="e">
        <f t="shared" si="269"/>
        <v>#REF!</v>
      </c>
      <c r="IB225" s="6" t="e">
        <f t="shared" si="269"/>
        <v>#REF!</v>
      </c>
      <c r="IC225" s="6" t="e">
        <f t="shared" si="269"/>
        <v>#REF!</v>
      </c>
      <c r="ID225" s="6" t="e">
        <f t="shared" si="269"/>
        <v>#REF!</v>
      </c>
      <c r="IE225" s="6" t="e">
        <f t="shared" si="269"/>
        <v>#REF!</v>
      </c>
      <c r="IF225" s="6" t="e">
        <f t="shared" si="269"/>
        <v>#REF!</v>
      </c>
      <c r="IG225" s="6" t="e">
        <f t="shared" si="269"/>
        <v>#REF!</v>
      </c>
      <c r="IH225" s="6" t="e">
        <f t="shared" si="269"/>
        <v>#REF!</v>
      </c>
      <c r="II225" s="6" t="e">
        <f t="shared" si="269"/>
        <v>#REF!</v>
      </c>
      <c r="IJ225" s="6" t="e">
        <f t="shared" si="269"/>
        <v>#REF!</v>
      </c>
      <c r="IK225" s="6" t="e">
        <f t="shared" si="269"/>
        <v>#REF!</v>
      </c>
      <c r="IL225" s="6" t="e">
        <f t="shared" si="269"/>
        <v>#REF!</v>
      </c>
      <c r="IM225" s="6" t="e">
        <f t="shared" si="269"/>
        <v>#REF!</v>
      </c>
      <c r="IN225" s="6" t="e">
        <f t="shared" si="269"/>
        <v>#REF!</v>
      </c>
      <c r="IO225" s="6" t="e">
        <f t="shared" si="269"/>
        <v>#REF!</v>
      </c>
      <c r="IP225" s="6" t="e">
        <f t="shared" si="269"/>
        <v>#REF!</v>
      </c>
      <c r="IQ225" s="6" t="e">
        <f t="shared" si="269"/>
        <v>#REF!</v>
      </c>
      <c r="IR225" s="6" t="e">
        <f t="shared" si="269"/>
        <v>#REF!</v>
      </c>
      <c r="IS225" s="6" t="e">
        <f t="shared" si="269"/>
        <v>#REF!</v>
      </c>
      <c r="IT225" s="6" t="e">
        <f t="shared" si="269"/>
        <v>#REF!</v>
      </c>
      <c r="IU225" s="6" t="e">
        <f t="shared" si="269"/>
        <v>#REF!</v>
      </c>
      <c r="IV225" s="6" t="e">
        <f t="shared" si="269"/>
        <v>#REF!</v>
      </c>
      <c r="IW225" s="6" t="e">
        <f t="shared" si="269"/>
        <v>#REF!</v>
      </c>
      <c r="IX225" s="6" t="e">
        <f t="shared" si="269"/>
        <v>#REF!</v>
      </c>
      <c r="IY225" s="6" t="e">
        <f t="shared" si="269"/>
        <v>#REF!</v>
      </c>
      <c r="IZ225" s="6" t="e">
        <f t="shared" si="269"/>
        <v>#REF!</v>
      </c>
      <c r="JA225" s="6" t="e">
        <f t="shared" si="269"/>
        <v>#REF!</v>
      </c>
      <c r="JB225" s="6" t="e">
        <f t="shared" si="269"/>
        <v>#REF!</v>
      </c>
      <c r="JC225" s="6" t="e">
        <f t="shared" si="269"/>
        <v>#REF!</v>
      </c>
      <c r="JD225" s="6" t="e">
        <f t="shared" si="269"/>
        <v>#REF!</v>
      </c>
      <c r="JE225" s="6" t="e">
        <f t="shared" si="269"/>
        <v>#REF!</v>
      </c>
      <c r="JF225" s="6" t="e">
        <f t="shared" si="258"/>
        <v>#REF!</v>
      </c>
      <c r="JG225" s="6" t="e">
        <f t="shared" si="258"/>
        <v>#REF!</v>
      </c>
      <c r="JH225" s="6" t="e">
        <f t="shared" si="258"/>
        <v>#REF!</v>
      </c>
      <c r="JI225" s="6" t="e">
        <f t="shared" si="258"/>
        <v>#REF!</v>
      </c>
      <c r="JJ225" s="6" t="e">
        <f t="shared" si="257"/>
        <v>#REF!</v>
      </c>
      <c r="JK225" s="6" t="e">
        <f t="shared" si="257"/>
        <v>#REF!</v>
      </c>
      <c r="JL225" s="6" t="e">
        <f t="shared" si="261"/>
        <v>#REF!</v>
      </c>
      <c r="JM225" s="6" t="e">
        <f t="shared" si="261"/>
        <v>#REF!</v>
      </c>
      <c r="JN225" s="6" t="e">
        <f t="shared" si="261"/>
        <v>#REF!</v>
      </c>
      <c r="JO225" s="6" t="e">
        <f t="shared" si="261"/>
        <v>#REF!</v>
      </c>
      <c r="JP225" s="6" t="e">
        <f t="shared" si="261"/>
        <v>#REF!</v>
      </c>
      <c r="JQ225" s="6" t="e">
        <f t="shared" si="261"/>
        <v>#REF!</v>
      </c>
      <c r="JR225" s="6" t="e">
        <f t="shared" si="261"/>
        <v>#REF!</v>
      </c>
      <c r="JS225" s="6" t="e">
        <f t="shared" si="261"/>
        <v>#REF!</v>
      </c>
    </row>
    <row r="226" spans="1:279" ht="14.5" x14ac:dyDescent="0.35">
      <c r="A226" s="8">
        <v>224</v>
      </c>
      <c r="B226" s="9">
        <v>43692</v>
      </c>
      <c r="C226" s="10">
        <v>407.64</v>
      </c>
      <c r="D226" s="8">
        <f t="shared" si="230"/>
        <v>14.11148148148169</v>
      </c>
      <c r="I226" s="6">
        <v>224</v>
      </c>
      <c r="J226" s="6">
        <f t="shared" si="231"/>
        <v>199.13390960220067</v>
      </c>
      <c r="K226" s="6">
        <f t="shared" si="232"/>
        <v>203.08512441701595</v>
      </c>
      <c r="L226" s="6">
        <f t="shared" si="270"/>
        <v>224.53457626886785</v>
      </c>
      <c r="M226" s="6">
        <f t="shared" si="270"/>
        <v>244.71399478738678</v>
      </c>
      <c r="N226" s="6">
        <f t="shared" si="270"/>
        <v>257.2732133059053</v>
      </c>
      <c r="O226" s="6">
        <f t="shared" si="270"/>
        <v>266.72790589849825</v>
      </c>
      <c r="P226" s="6">
        <f t="shared" si="270"/>
        <v>274.06587626886846</v>
      </c>
      <c r="Q226" s="6">
        <f t="shared" si="270"/>
        <v>280.98050219479461</v>
      </c>
      <c r="R226" s="6">
        <f t="shared" si="270"/>
        <v>286.90732441701715</v>
      </c>
      <c r="S226" s="6">
        <f t="shared" si="270"/>
        <v>286.20175034294289</v>
      </c>
      <c r="T226" s="6">
        <f t="shared" si="270"/>
        <v>273.07807256516486</v>
      </c>
      <c r="U226" s="6">
        <f t="shared" si="270"/>
        <v>248.94743923183145</v>
      </c>
      <c r="V226" s="6">
        <f t="shared" si="270"/>
        <v>228.62690589849785</v>
      </c>
      <c r="W226" s="6">
        <f t="shared" si="270"/>
        <v>232.43700589849763</v>
      </c>
      <c r="X226" s="6">
        <f t="shared" si="270"/>
        <v>255.8620651577576</v>
      </c>
      <c r="Y226" s="6">
        <f t="shared" si="270"/>
        <v>278.29932071331314</v>
      </c>
      <c r="Z226" s="6">
        <f t="shared" si="270"/>
        <v>290.85853923183163</v>
      </c>
      <c r="AA226" s="6">
        <f t="shared" si="270"/>
        <v>299.32542812072097</v>
      </c>
      <c r="AB226" s="6">
        <f t="shared" si="270"/>
        <v>305.81670960220225</v>
      </c>
      <c r="AC226" s="6">
        <f t="shared" si="270"/>
        <v>309.90903923183225</v>
      </c>
      <c r="AD226" s="6">
        <f t="shared" si="270"/>
        <v>314.42471330590627</v>
      </c>
      <c r="AE226" s="6">
        <f t="shared" si="270"/>
        <v>317.24700960220247</v>
      </c>
      <c r="AF226" s="6">
        <f t="shared" si="270"/>
        <v>305.81670960220225</v>
      </c>
      <c r="AG226" s="6">
        <f t="shared" si="270"/>
        <v>281.12161700960928</v>
      </c>
      <c r="AH226" s="6">
        <f t="shared" si="270"/>
        <v>262.77669108368298</v>
      </c>
      <c r="AI226" s="6">
        <f t="shared" si="270"/>
        <v>266.02233182442399</v>
      </c>
      <c r="AJ226" s="6">
        <f t="shared" si="270"/>
        <v>286.48397997257229</v>
      </c>
      <c r="AK226" s="6">
        <f t="shared" si="270"/>
        <v>311.17907256516526</v>
      </c>
      <c r="AL226" s="6">
        <f t="shared" si="270"/>
        <v>325.57278367627714</v>
      </c>
      <c r="AM226" s="6">
        <f t="shared" si="270"/>
        <v>333.75744293553629</v>
      </c>
      <c r="AN226" s="6">
        <f t="shared" si="270"/>
        <v>340.24872441701757</v>
      </c>
      <c r="AO226" s="6">
        <f t="shared" si="270"/>
        <v>347.58669478738858</v>
      </c>
      <c r="AP226" s="6">
        <f t="shared" si="270"/>
        <v>353.51351700961033</v>
      </c>
      <c r="AQ226" s="6">
        <f t="shared" si="270"/>
        <v>351.67902441701773</v>
      </c>
      <c r="AR226" s="6">
        <f t="shared" si="270"/>
        <v>337.2853133059067</v>
      </c>
      <c r="AS226" s="6">
        <f t="shared" si="270"/>
        <v>312.59022071331373</v>
      </c>
      <c r="AT226" s="6">
        <f t="shared" si="270"/>
        <v>294.66863923183223</v>
      </c>
      <c r="AU226" s="6">
        <f t="shared" si="270"/>
        <v>297.77316515775777</v>
      </c>
      <c r="AV226" s="6">
        <f t="shared" si="270"/>
        <v>319.08150219479501</v>
      </c>
      <c r="AW226" s="6">
        <f t="shared" si="270"/>
        <v>342.08321700961011</v>
      </c>
      <c r="AX226" s="6">
        <f t="shared" si="270"/>
        <v>356.61804293553666</v>
      </c>
      <c r="AY226" s="6">
        <f t="shared" si="270"/>
        <v>364.09712812072161</v>
      </c>
      <c r="AZ226" s="6">
        <f t="shared" si="270"/>
        <v>369.17726145405516</v>
      </c>
      <c r="BA226" s="6">
        <f t="shared" si="270"/>
        <v>375.1040836762777</v>
      </c>
      <c r="BB226" s="6">
        <f t="shared" si="270"/>
        <v>380.60756145405537</v>
      </c>
      <c r="BC226" s="6">
        <f t="shared" si="270"/>
        <v>380.04310219479584</v>
      </c>
      <c r="BD226" s="6">
        <f t="shared" si="270"/>
        <v>366.63719478738835</v>
      </c>
      <c r="BE226" s="6" t="e">
        <f t="shared" si="270"/>
        <v>#REF!</v>
      </c>
      <c r="BF226" s="6" t="e">
        <f t="shared" si="270"/>
        <v>#REF!</v>
      </c>
      <c r="BG226" s="6" t="e">
        <f t="shared" si="270"/>
        <v>#REF!</v>
      </c>
      <c r="BH226" s="6" t="e">
        <f t="shared" si="270"/>
        <v>#REF!</v>
      </c>
      <c r="BI226" s="6" t="e">
        <f t="shared" si="270"/>
        <v>#REF!</v>
      </c>
      <c r="BJ226" s="6" t="e">
        <f t="shared" si="270"/>
        <v>#REF!</v>
      </c>
      <c r="BK226" s="6" t="e">
        <f t="shared" si="270"/>
        <v>#REF!</v>
      </c>
      <c r="BL226" s="6" t="e">
        <f t="shared" si="270"/>
        <v>#REF!</v>
      </c>
      <c r="BM226" s="6" t="e">
        <f t="shared" si="270"/>
        <v>#REF!</v>
      </c>
      <c r="BN226" s="6" t="e">
        <f t="shared" si="270"/>
        <v>#REF!</v>
      </c>
      <c r="BO226" s="6" t="e">
        <f t="shared" si="270"/>
        <v>#REF!</v>
      </c>
      <c r="BP226" s="6" t="e">
        <f t="shared" si="270"/>
        <v>#REF!</v>
      </c>
      <c r="BQ226" s="6" t="e">
        <f t="shared" si="270"/>
        <v>#REF!</v>
      </c>
      <c r="BR226" s="6" t="e">
        <f t="shared" si="270"/>
        <v>#REF!</v>
      </c>
      <c r="BS226" s="6" t="e">
        <f t="shared" si="270"/>
        <v>#REF!</v>
      </c>
      <c r="BT226" s="6" t="e">
        <f t="shared" si="270"/>
        <v>#REF!</v>
      </c>
      <c r="BU226" s="6" t="e">
        <f t="shared" si="270"/>
        <v>#REF!</v>
      </c>
      <c r="BV226" s="6" t="e">
        <f t="shared" si="270"/>
        <v>#REF!</v>
      </c>
      <c r="BW226" s="6" t="e">
        <f t="shared" si="270"/>
        <v>#REF!</v>
      </c>
      <c r="BX226" s="6" t="e">
        <f t="shared" si="268"/>
        <v>#REF!</v>
      </c>
      <c r="BY226" s="6" t="e">
        <f t="shared" si="268"/>
        <v>#REF!</v>
      </c>
      <c r="BZ226" s="6" t="e">
        <f t="shared" si="268"/>
        <v>#REF!</v>
      </c>
      <c r="CA226" s="6" t="e">
        <f t="shared" si="268"/>
        <v>#REF!</v>
      </c>
      <c r="CB226" s="6" t="e">
        <f t="shared" si="268"/>
        <v>#REF!</v>
      </c>
      <c r="CC226" s="6" t="e">
        <f t="shared" si="268"/>
        <v>#REF!</v>
      </c>
      <c r="CD226" s="6" t="e">
        <f t="shared" si="268"/>
        <v>#REF!</v>
      </c>
      <c r="CE226" s="6" t="e">
        <f t="shared" si="268"/>
        <v>#REF!</v>
      </c>
      <c r="CF226" s="6" t="e">
        <f t="shared" si="268"/>
        <v>#REF!</v>
      </c>
      <c r="CG226" s="6" t="e">
        <f t="shared" si="268"/>
        <v>#REF!</v>
      </c>
      <c r="CH226" s="6" t="e">
        <f t="shared" si="268"/>
        <v>#REF!</v>
      </c>
      <c r="CI226" s="6" t="e">
        <f t="shared" si="268"/>
        <v>#REF!</v>
      </c>
      <c r="CJ226" s="6" t="e">
        <f t="shared" si="268"/>
        <v>#REF!</v>
      </c>
      <c r="CK226" s="6" t="e">
        <f t="shared" si="268"/>
        <v>#REF!</v>
      </c>
      <c r="CL226" s="6" t="e">
        <f t="shared" si="268"/>
        <v>#REF!</v>
      </c>
      <c r="CM226" s="6" t="e">
        <f t="shared" si="268"/>
        <v>#REF!</v>
      </c>
      <c r="CN226" s="6" t="e">
        <f t="shared" si="268"/>
        <v>#REF!</v>
      </c>
      <c r="CO226" s="6" t="e">
        <f t="shared" si="268"/>
        <v>#REF!</v>
      </c>
      <c r="CP226" s="6" t="e">
        <f t="shared" si="268"/>
        <v>#REF!</v>
      </c>
      <c r="CQ226" s="6" t="e">
        <f t="shared" si="268"/>
        <v>#REF!</v>
      </c>
      <c r="CR226" s="6" t="e">
        <f t="shared" si="268"/>
        <v>#REF!</v>
      </c>
      <c r="CS226" s="6" t="e">
        <f t="shared" si="268"/>
        <v>#REF!</v>
      </c>
      <c r="CT226" s="6" t="e">
        <f t="shared" si="268"/>
        <v>#REF!</v>
      </c>
      <c r="CU226" s="6" t="e">
        <f t="shared" si="268"/>
        <v>#REF!</v>
      </c>
      <c r="CV226" s="6" t="e">
        <f t="shared" si="268"/>
        <v>#REF!</v>
      </c>
      <c r="CW226" s="6" t="e">
        <f t="shared" si="268"/>
        <v>#REF!</v>
      </c>
      <c r="CX226" s="6" t="e">
        <f t="shared" si="268"/>
        <v>#REF!</v>
      </c>
      <c r="CY226" s="6" t="e">
        <f t="shared" si="268"/>
        <v>#REF!</v>
      </c>
      <c r="CZ226" s="6" t="e">
        <f t="shared" si="268"/>
        <v>#REF!</v>
      </c>
      <c r="DA226" s="6" t="e">
        <f t="shared" si="268"/>
        <v>#REF!</v>
      </c>
      <c r="DB226" s="6" t="e">
        <f t="shared" si="268"/>
        <v>#REF!</v>
      </c>
      <c r="DC226" s="6" t="e">
        <f t="shared" si="268"/>
        <v>#REF!</v>
      </c>
      <c r="DD226" s="6" t="e">
        <f t="shared" si="268"/>
        <v>#REF!</v>
      </c>
      <c r="DE226" s="6" t="e">
        <f t="shared" si="268"/>
        <v>#REF!</v>
      </c>
      <c r="DF226" s="6" t="e">
        <f t="shared" si="268"/>
        <v>#REF!</v>
      </c>
      <c r="DG226" s="6" t="e">
        <f t="shared" si="268"/>
        <v>#REF!</v>
      </c>
      <c r="DH226" s="6" t="e">
        <f t="shared" si="268"/>
        <v>#REF!</v>
      </c>
      <c r="DI226" s="6" t="e">
        <f t="shared" si="268"/>
        <v>#REF!</v>
      </c>
      <c r="DJ226" s="6" t="e">
        <f t="shared" si="268"/>
        <v>#REF!</v>
      </c>
      <c r="DK226" s="6" t="e">
        <f t="shared" si="268"/>
        <v>#REF!</v>
      </c>
      <c r="DL226" s="6" t="e">
        <f t="shared" si="268"/>
        <v>#REF!</v>
      </c>
      <c r="DM226" s="6" t="e">
        <f t="shared" si="268"/>
        <v>#REF!</v>
      </c>
      <c r="DN226" s="6" t="e">
        <f t="shared" si="268"/>
        <v>#REF!</v>
      </c>
      <c r="DO226" s="6" t="e">
        <f t="shared" si="268"/>
        <v>#REF!</v>
      </c>
      <c r="DP226" s="6" t="e">
        <f t="shared" si="268"/>
        <v>#REF!</v>
      </c>
      <c r="DQ226" s="6" t="e">
        <f t="shared" si="268"/>
        <v>#REF!</v>
      </c>
      <c r="DR226" s="6" t="e">
        <f t="shared" si="268"/>
        <v>#REF!</v>
      </c>
      <c r="DS226" s="6" t="e">
        <f t="shared" si="268"/>
        <v>#REF!</v>
      </c>
      <c r="DT226" s="6" t="e">
        <f t="shared" si="268"/>
        <v>#REF!</v>
      </c>
      <c r="DU226" s="6" t="e">
        <f t="shared" si="268"/>
        <v>#REF!</v>
      </c>
      <c r="DV226" s="6" t="e">
        <f t="shared" si="268"/>
        <v>#REF!</v>
      </c>
      <c r="DW226" s="6" t="e">
        <f t="shared" si="268"/>
        <v>#REF!</v>
      </c>
      <c r="DX226" s="6" t="e">
        <f t="shared" si="268"/>
        <v>#REF!</v>
      </c>
      <c r="DY226" s="6" t="e">
        <f t="shared" si="268"/>
        <v>#REF!</v>
      </c>
      <c r="DZ226" s="6" t="e">
        <f t="shared" si="268"/>
        <v>#REF!</v>
      </c>
      <c r="EA226" s="6" t="e">
        <f t="shared" si="268"/>
        <v>#REF!</v>
      </c>
      <c r="EB226" s="6" t="e">
        <f t="shared" si="268"/>
        <v>#REF!</v>
      </c>
      <c r="EC226" s="6" t="e">
        <f t="shared" si="268"/>
        <v>#REF!</v>
      </c>
      <c r="ED226" s="6" t="e">
        <f t="shared" si="268"/>
        <v>#REF!</v>
      </c>
      <c r="EE226" s="6" t="e">
        <f t="shared" si="268"/>
        <v>#REF!</v>
      </c>
      <c r="EF226" s="6" t="e">
        <f t="shared" si="268"/>
        <v>#REF!</v>
      </c>
      <c r="EG226" s="6" t="e">
        <f t="shared" si="268"/>
        <v>#REF!</v>
      </c>
      <c r="EH226" s="6" t="e">
        <f t="shared" si="268"/>
        <v>#REF!</v>
      </c>
      <c r="EI226" s="6" t="e">
        <f t="shared" si="271"/>
        <v>#REF!</v>
      </c>
      <c r="EJ226" s="6" t="e">
        <f t="shared" si="271"/>
        <v>#REF!</v>
      </c>
      <c r="EK226" s="6" t="e">
        <f t="shared" si="271"/>
        <v>#REF!</v>
      </c>
      <c r="EL226" s="6" t="e">
        <f t="shared" si="271"/>
        <v>#REF!</v>
      </c>
      <c r="EM226" s="6" t="e">
        <f t="shared" si="271"/>
        <v>#REF!</v>
      </c>
      <c r="EN226" s="6" t="e">
        <f t="shared" si="271"/>
        <v>#REF!</v>
      </c>
      <c r="EO226" s="6" t="e">
        <f t="shared" si="271"/>
        <v>#REF!</v>
      </c>
      <c r="EP226" s="6" t="e">
        <f t="shared" si="271"/>
        <v>#REF!</v>
      </c>
      <c r="EQ226" s="6" t="e">
        <f t="shared" si="271"/>
        <v>#REF!</v>
      </c>
      <c r="ER226" s="6" t="e">
        <f t="shared" si="271"/>
        <v>#REF!</v>
      </c>
      <c r="ES226" s="6" t="e">
        <f t="shared" si="271"/>
        <v>#REF!</v>
      </c>
      <c r="ET226" s="6" t="e">
        <f t="shared" si="271"/>
        <v>#REF!</v>
      </c>
      <c r="EU226" s="6" t="e">
        <f t="shared" si="271"/>
        <v>#REF!</v>
      </c>
      <c r="EV226" s="6" t="e">
        <f t="shared" si="271"/>
        <v>#REF!</v>
      </c>
      <c r="EW226" s="6" t="e">
        <f t="shared" si="271"/>
        <v>#REF!</v>
      </c>
      <c r="EX226" s="6" t="e">
        <f t="shared" si="271"/>
        <v>#REF!</v>
      </c>
      <c r="EY226" s="6" t="e">
        <f t="shared" si="271"/>
        <v>#REF!</v>
      </c>
      <c r="EZ226" s="6" t="e">
        <f t="shared" si="271"/>
        <v>#REF!</v>
      </c>
      <c r="FA226" s="6" t="e">
        <f t="shared" si="271"/>
        <v>#REF!</v>
      </c>
      <c r="FB226" s="6" t="e">
        <f t="shared" si="271"/>
        <v>#REF!</v>
      </c>
      <c r="FC226" s="6" t="e">
        <f t="shared" si="271"/>
        <v>#REF!</v>
      </c>
      <c r="FD226" s="6" t="e">
        <f t="shared" si="271"/>
        <v>#REF!</v>
      </c>
      <c r="FE226" s="6" t="e">
        <f t="shared" si="271"/>
        <v>#REF!</v>
      </c>
      <c r="FF226" s="6" t="e">
        <f t="shared" si="271"/>
        <v>#REF!</v>
      </c>
      <c r="FG226" s="6" t="e">
        <f t="shared" si="271"/>
        <v>#REF!</v>
      </c>
      <c r="FH226" s="6" t="e">
        <f t="shared" si="271"/>
        <v>#REF!</v>
      </c>
      <c r="FI226" s="6" t="e">
        <f t="shared" si="271"/>
        <v>#REF!</v>
      </c>
      <c r="FJ226" s="6" t="e">
        <f t="shared" si="271"/>
        <v>#REF!</v>
      </c>
      <c r="FK226" s="6" t="e">
        <f t="shared" si="271"/>
        <v>#REF!</v>
      </c>
      <c r="FL226" s="6" t="e">
        <f t="shared" si="271"/>
        <v>#REF!</v>
      </c>
      <c r="FM226" s="6" t="e">
        <f t="shared" si="271"/>
        <v>#REF!</v>
      </c>
      <c r="FN226" s="6" t="e">
        <f t="shared" si="271"/>
        <v>#REF!</v>
      </c>
      <c r="FO226" s="6" t="e">
        <f t="shared" si="271"/>
        <v>#REF!</v>
      </c>
      <c r="FP226" s="6" t="e">
        <f t="shared" si="271"/>
        <v>#REF!</v>
      </c>
      <c r="FQ226" s="6" t="e">
        <f t="shared" si="271"/>
        <v>#REF!</v>
      </c>
      <c r="FR226" s="6" t="e">
        <f t="shared" si="271"/>
        <v>#REF!</v>
      </c>
      <c r="FS226" s="6" t="e">
        <f t="shared" si="271"/>
        <v>#REF!</v>
      </c>
      <c r="FT226" s="6" t="e">
        <f t="shared" si="271"/>
        <v>#REF!</v>
      </c>
      <c r="FU226" s="6" t="e">
        <f t="shared" si="271"/>
        <v>#REF!</v>
      </c>
      <c r="FV226" s="6" t="e">
        <f t="shared" si="271"/>
        <v>#REF!</v>
      </c>
      <c r="FW226" s="6" t="e">
        <f t="shared" si="271"/>
        <v>#REF!</v>
      </c>
      <c r="FX226" s="6" t="e">
        <f t="shared" si="271"/>
        <v>#REF!</v>
      </c>
      <c r="FY226" s="6" t="e">
        <f t="shared" si="271"/>
        <v>#REF!</v>
      </c>
      <c r="FZ226" s="6" t="e">
        <f t="shared" si="271"/>
        <v>#REF!</v>
      </c>
      <c r="GA226" s="6" t="e">
        <f t="shared" si="271"/>
        <v>#REF!</v>
      </c>
      <c r="GB226" s="6" t="e">
        <f t="shared" si="271"/>
        <v>#REF!</v>
      </c>
      <c r="GC226" s="6" t="e">
        <f t="shared" si="271"/>
        <v>#REF!</v>
      </c>
      <c r="GD226" s="6" t="e">
        <f t="shared" si="271"/>
        <v>#REF!</v>
      </c>
      <c r="GE226" s="6" t="e">
        <f t="shared" si="271"/>
        <v>#REF!</v>
      </c>
      <c r="GF226" s="6" t="e">
        <f t="shared" si="271"/>
        <v>#REF!</v>
      </c>
      <c r="GG226" s="6" t="e">
        <f t="shared" si="271"/>
        <v>#REF!</v>
      </c>
      <c r="GH226" s="6" t="e">
        <f t="shared" si="271"/>
        <v>#REF!</v>
      </c>
      <c r="GI226" s="6" t="e">
        <f t="shared" si="271"/>
        <v>#REF!</v>
      </c>
      <c r="GJ226" s="6" t="e">
        <f t="shared" si="271"/>
        <v>#REF!</v>
      </c>
      <c r="GK226" s="6" t="e">
        <f t="shared" si="271"/>
        <v>#REF!</v>
      </c>
      <c r="GL226" s="6" t="e">
        <f t="shared" si="271"/>
        <v>#REF!</v>
      </c>
      <c r="GM226" s="6" t="e">
        <f t="shared" si="271"/>
        <v>#REF!</v>
      </c>
      <c r="GN226" s="6" t="e">
        <f t="shared" si="271"/>
        <v>#REF!</v>
      </c>
      <c r="GO226" s="6" t="e">
        <f t="shared" si="271"/>
        <v>#REF!</v>
      </c>
      <c r="GP226" s="6" t="e">
        <f t="shared" si="271"/>
        <v>#REF!</v>
      </c>
      <c r="GQ226" s="6" t="e">
        <f t="shared" si="271"/>
        <v>#REF!</v>
      </c>
      <c r="GR226" s="6" t="e">
        <f t="shared" si="271"/>
        <v>#REF!</v>
      </c>
      <c r="GS226" s="6" t="e">
        <f t="shared" si="271"/>
        <v>#REF!</v>
      </c>
      <c r="GT226" s="6" t="e">
        <f t="shared" si="271"/>
        <v>#REF!</v>
      </c>
      <c r="GU226" s="6" t="e">
        <f t="shared" si="269"/>
        <v>#REF!</v>
      </c>
      <c r="GV226" s="6" t="e">
        <f t="shared" si="269"/>
        <v>#REF!</v>
      </c>
      <c r="GW226" s="6" t="e">
        <f t="shared" si="269"/>
        <v>#REF!</v>
      </c>
      <c r="GX226" s="6" t="e">
        <f t="shared" si="269"/>
        <v>#REF!</v>
      </c>
      <c r="GY226" s="6" t="e">
        <f t="shared" si="269"/>
        <v>#REF!</v>
      </c>
      <c r="GZ226" s="6" t="e">
        <f t="shared" si="269"/>
        <v>#REF!</v>
      </c>
      <c r="HA226" s="6" t="e">
        <f t="shared" si="269"/>
        <v>#REF!</v>
      </c>
      <c r="HB226" s="6" t="e">
        <f t="shared" si="269"/>
        <v>#REF!</v>
      </c>
      <c r="HC226" s="6" t="e">
        <f t="shared" si="269"/>
        <v>#REF!</v>
      </c>
      <c r="HD226" s="6" t="e">
        <f t="shared" si="269"/>
        <v>#REF!</v>
      </c>
      <c r="HE226" s="6" t="e">
        <f t="shared" si="269"/>
        <v>#REF!</v>
      </c>
      <c r="HF226" s="6" t="e">
        <f t="shared" si="269"/>
        <v>#REF!</v>
      </c>
      <c r="HG226" s="6" t="e">
        <f t="shared" si="269"/>
        <v>#REF!</v>
      </c>
      <c r="HH226" s="6" t="e">
        <f t="shared" si="269"/>
        <v>#REF!</v>
      </c>
      <c r="HI226" s="6" t="e">
        <f t="shared" si="269"/>
        <v>#REF!</v>
      </c>
      <c r="HJ226" s="6" t="e">
        <f t="shared" si="269"/>
        <v>#REF!</v>
      </c>
      <c r="HK226" s="6" t="e">
        <f t="shared" si="269"/>
        <v>#REF!</v>
      </c>
      <c r="HL226" s="6" t="e">
        <f t="shared" si="269"/>
        <v>#REF!</v>
      </c>
      <c r="HM226" s="6" t="e">
        <f t="shared" si="269"/>
        <v>#REF!</v>
      </c>
      <c r="HN226" s="6" t="e">
        <f t="shared" si="269"/>
        <v>#REF!</v>
      </c>
      <c r="HO226" s="6" t="e">
        <f t="shared" si="269"/>
        <v>#REF!</v>
      </c>
      <c r="HP226" s="6" t="e">
        <f t="shared" si="269"/>
        <v>#REF!</v>
      </c>
      <c r="HQ226" s="6" t="e">
        <f t="shared" si="269"/>
        <v>#REF!</v>
      </c>
      <c r="HR226" s="6" t="e">
        <f t="shared" si="269"/>
        <v>#REF!</v>
      </c>
      <c r="HS226" s="6" t="e">
        <f t="shared" si="269"/>
        <v>#REF!</v>
      </c>
      <c r="HT226" s="6" t="e">
        <f t="shared" si="269"/>
        <v>#REF!</v>
      </c>
      <c r="HU226" s="6" t="e">
        <f t="shared" si="269"/>
        <v>#REF!</v>
      </c>
      <c r="HV226" s="6" t="e">
        <f t="shared" si="269"/>
        <v>#REF!</v>
      </c>
      <c r="HW226" s="6" t="e">
        <f t="shared" si="269"/>
        <v>#REF!</v>
      </c>
      <c r="HX226" s="6" t="e">
        <f t="shared" si="269"/>
        <v>#REF!</v>
      </c>
      <c r="HY226" s="6" t="e">
        <f t="shared" si="269"/>
        <v>#REF!</v>
      </c>
      <c r="HZ226" s="6" t="e">
        <f t="shared" si="269"/>
        <v>#REF!</v>
      </c>
      <c r="IA226" s="6" t="e">
        <f t="shared" si="269"/>
        <v>#REF!</v>
      </c>
      <c r="IB226" s="6" t="e">
        <f t="shared" si="269"/>
        <v>#REF!</v>
      </c>
      <c r="IC226" s="6" t="e">
        <f t="shared" si="269"/>
        <v>#REF!</v>
      </c>
      <c r="ID226" s="6" t="e">
        <f t="shared" si="269"/>
        <v>#REF!</v>
      </c>
      <c r="IE226" s="6" t="e">
        <f t="shared" si="269"/>
        <v>#REF!</v>
      </c>
      <c r="IF226" s="6" t="e">
        <f t="shared" si="269"/>
        <v>#REF!</v>
      </c>
      <c r="IG226" s="6" t="e">
        <f t="shared" si="269"/>
        <v>#REF!</v>
      </c>
      <c r="IH226" s="6" t="e">
        <f t="shared" si="269"/>
        <v>#REF!</v>
      </c>
      <c r="II226" s="6" t="e">
        <f t="shared" si="269"/>
        <v>#REF!</v>
      </c>
      <c r="IJ226" s="6" t="e">
        <f t="shared" si="269"/>
        <v>#REF!</v>
      </c>
      <c r="IK226" s="6" t="e">
        <f t="shared" si="269"/>
        <v>#REF!</v>
      </c>
      <c r="IL226" s="6" t="e">
        <f t="shared" si="269"/>
        <v>#REF!</v>
      </c>
      <c r="IM226" s="6" t="e">
        <f t="shared" si="269"/>
        <v>#REF!</v>
      </c>
      <c r="IN226" s="6" t="e">
        <f t="shared" si="269"/>
        <v>#REF!</v>
      </c>
      <c r="IO226" s="6" t="e">
        <f t="shared" si="269"/>
        <v>#REF!</v>
      </c>
      <c r="IP226" s="6" t="e">
        <f t="shared" si="269"/>
        <v>#REF!</v>
      </c>
      <c r="IQ226" s="6" t="e">
        <f t="shared" si="269"/>
        <v>#REF!</v>
      </c>
      <c r="IR226" s="6" t="e">
        <f t="shared" si="269"/>
        <v>#REF!</v>
      </c>
      <c r="IS226" s="6" t="e">
        <f t="shared" si="269"/>
        <v>#REF!</v>
      </c>
      <c r="IT226" s="6" t="e">
        <f t="shared" si="269"/>
        <v>#REF!</v>
      </c>
      <c r="IU226" s="6" t="e">
        <f t="shared" si="269"/>
        <v>#REF!</v>
      </c>
      <c r="IV226" s="6" t="e">
        <f t="shared" si="269"/>
        <v>#REF!</v>
      </c>
      <c r="IW226" s="6" t="e">
        <f t="shared" si="269"/>
        <v>#REF!</v>
      </c>
      <c r="IX226" s="6" t="e">
        <f t="shared" si="269"/>
        <v>#REF!</v>
      </c>
      <c r="IY226" s="6" t="e">
        <f t="shared" si="269"/>
        <v>#REF!</v>
      </c>
      <c r="IZ226" s="6" t="e">
        <f t="shared" si="269"/>
        <v>#REF!</v>
      </c>
      <c r="JA226" s="6" t="e">
        <f t="shared" si="269"/>
        <v>#REF!</v>
      </c>
      <c r="JB226" s="6" t="e">
        <f t="shared" si="269"/>
        <v>#REF!</v>
      </c>
      <c r="JC226" s="6" t="e">
        <f t="shared" si="269"/>
        <v>#REF!</v>
      </c>
      <c r="JD226" s="6" t="e">
        <f t="shared" si="269"/>
        <v>#REF!</v>
      </c>
      <c r="JE226" s="6" t="e">
        <f t="shared" si="269"/>
        <v>#REF!</v>
      </c>
      <c r="JF226" s="6" t="e">
        <f t="shared" si="258"/>
        <v>#REF!</v>
      </c>
      <c r="JG226" s="6" t="e">
        <f t="shared" si="258"/>
        <v>#REF!</v>
      </c>
      <c r="JH226" s="6" t="e">
        <f t="shared" si="258"/>
        <v>#REF!</v>
      </c>
      <c r="JI226" s="6" t="e">
        <f t="shared" si="258"/>
        <v>#REF!</v>
      </c>
      <c r="JJ226" s="6" t="e">
        <f t="shared" si="257"/>
        <v>#REF!</v>
      </c>
      <c r="JK226" s="6" t="e">
        <f t="shared" si="257"/>
        <v>#REF!</v>
      </c>
      <c r="JL226" s="6" t="e">
        <f t="shared" si="261"/>
        <v>#REF!</v>
      </c>
      <c r="JM226" s="6" t="e">
        <f t="shared" si="261"/>
        <v>#REF!</v>
      </c>
      <c r="JN226" s="6" t="e">
        <f t="shared" si="261"/>
        <v>#REF!</v>
      </c>
      <c r="JO226" s="6" t="e">
        <f t="shared" si="261"/>
        <v>#REF!</v>
      </c>
      <c r="JP226" s="6" t="e">
        <f t="shared" si="261"/>
        <v>#REF!</v>
      </c>
      <c r="JQ226" s="6" t="e">
        <f t="shared" si="261"/>
        <v>#REF!</v>
      </c>
      <c r="JR226" s="6" t="e">
        <f t="shared" si="261"/>
        <v>#REF!</v>
      </c>
      <c r="JS226" s="6" t="e">
        <f t="shared" si="261"/>
        <v>#REF!</v>
      </c>
    </row>
    <row r="227" spans="1:279" ht="14.5" x14ac:dyDescent="0.35">
      <c r="A227" s="8">
        <v>225</v>
      </c>
      <c r="B227" s="9">
        <v>43723</v>
      </c>
      <c r="C227" s="10">
        <v>407.92</v>
      </c>
      <c r="D227" s="8">
        <f t="shared" si="230"/>
        <v>14.391481481481719</v>
      </c>
      <c r="I227" s="6">
        <v>225</v>
      </c>
      <c r="J227" s="6">
        <f t="shared" si="231"/>
        <v>207.11473923183127</v>
      </c>
      <c r="K227" s="6">
        <f t="shared" si="232"/>
        <v>228.9897910836832</v>
      </c>
      <c r="L227" s="6">
        <f t="shared" si="270"/>
        <v>249.56960960220218</v>
      </c>
      <c r="M227" s="6">
        <f t="shared" si="270"/>
        <v>262.37802812072067</v>
      </c>
      <c r="N227" s="6">
        <f t="shared" si="270"/>
        <v>272.02032071331365</v>
      </c>
      <c r="O227" s="6">
        <f t="shared" si="270"/>
        <v>279.50389108368392</v>
      </c>
      <c r="P227" s="6">
        <f t="shared" si="270"/>
        <v>286.55571700961008</v>
      </c>
      <c r="Q227" s="6">
        <f t="shared" si="270"/>
        <v>292.60013923183266</v>
      </c>
      <c r="R227" s="6">
        <f t="shared" si="270"/>
        <v>291.88056515775838</v>
      </c>
      <c r="S227" s="6">
        <f t="shared" si="270"/>
        <v>278.49648737998029</v>
      </c>
      <c r="T227" s="6">
        <f t="shared" si="270"/>
        <v>253.88705404664685</v>
      </c>
      <c r="U227" s="6">
        <f t="shared" si="270"/>
        <v>233.1633207133132</v>
      </c>
      <c r="V227" s="6">
        <f t="shared" si="270"/>
        <v>237.04902071331301</v>
      </c>
      <c r="W227" s="6">
        <f t="shared" si="270"/>
        <v>260.93887997257303</v>
      </c>
      <c r="X227" s="6">
        <f t="shared" si="270"/>
        <v>283.8213355281286</v>
      </c>
      <c r="Y227" s="6">
        <f t="shared" si="270"/>
        <v>296.62975404664712</v>
      </c>
      <c r="Z227" s="6">
        <f t="shared" si="270"/>
        <v>305.26464293553647</v>
      </c>
      <c r="AA227" s="6">
        <f t="shared" si="270"/>
        <v>311.88472441701776</v>
      </c>
      <c r="AB227" s="6">
        <f t="shared" si="270"/>
        <v>316.05825404664779</v>
      </c>
      <c r="AC227" s="6">
        <f t="shared" si="270"/>
        <v>320.66352812072182</v>
      </c>
      <c r="AD227" s="6">
        <f t="shared" si="270"/>
        <v>323.54182441701801</v>
      </c>
      <c r="AE227" s="6">
        <f t="shared" si="270"/>
        <v>311.88472441701776</v>
      </c>
      <c r="AF227" s="6">
        <f t="shared" si="270"/>
        <v>286.69963182442478</v>
      </c>
      <c r="AG227" s="6">
        <f t="shared" si="270"/>
        <v>267.99070589849839</v>
      </c>
      <c r="AH227" s="6">
        <f t="shared" si="270"/>
        <v>271.30074663923943</v>
      </c>
      <c r="AI227" s="6">
        <f t="shared" si="270"/>
        <v>292.16839478738774</v>
      </c>
      <c r="AJ227" s="6">
        <f t="shared" si="270"/>
        <v>317.35348737998078</v>
      </c>
      <c r="AK227" s="6">
        <f t="shared" si="270"/>
        <v>332.03279849109271</v>
      </c>
      <c r="AL227" s="6">
        <f t="shared" si="270"/>
        <v>340.37985775035185</v>
      </c>
      <c r="AM227" s="6">
        <f t="shared" si="270"/>
        <v>346.99993923183314</v>
      </c>
      <c r="AN227" s="6">
        <f t="shared" si="270"/>
        <v>354.48350960220421</v>
      </c>
      <c r="AO227" s="6">
        <f t="shared" si="270"/>
        <v>360.52793182442593</v>
      </c>
      <c r="AP227" s="6">
        <f t="shared" si="270"/>
        <v>358.65703923183338</v>
      </c>
      <c r="AQ227" s="6">
        <f t="shared" si="270"/>
        <v>343.97772812072225</v>
      </c>
      <c r="AR227" s="6">
        <f t="shared" si="270"/>
        <v>318.79263552812927</v>
      </c>
      <c r="AS227" s="6">
        <f t="shared" si="270"/>
        <v>300.51545404664773</v>
      </c>
      <c r="AT227" s="6">
        <f t="shared" si="270"/>
        <v>303.68157997257327</v>
      </c>
      <c r="AU227" s="6">
        <f t="shared" si="270"/>
        <v>325.41271700961056</v>
      </c>
      <c r="AV227" s="6">
        <f t="shared" si="270"/>
        <v>348.87083182442569</v>
      </c>
      <c r="AW227" s="6">
        <f t="shared" si="270"/>
        <v>363.69405775035227</v>
      </c>
      <c r="AX227" s="6">
        <f t="shared" si="270"/>
        <v>371.3215429355372</v>
      </c>
      <c r="AY227" s="6">
        <f t="shared" si="270"/>
        <v>376.50247626887085</v>
      </c>
      <c r="AZ227" s="6">
        <f t="shared" si="270"/>
        <v>382.54689849109337</v>
      </c>
      <c r="BA227" s="6">
        <f t="shared" si="270"/>
        <v>388.15957626887104</v>
      </c>
      <c r="BB227" s="6">
        <f t="shared" si="270"/>
        <v>387.58391700961147</v>
      </c>
      <c r="BC227" s="6">
        <f t="shared" si="270"/>
        <v>373.91200960220402</v>
      </c>
      <c r="BD227" s="6" t="e">
        <f t="shared" si="270"/>
        <v>#REF!</v>
      </c>
      <c r="BE227" s="6" t="e">
        <f t="shared" si="270"/>
        <v>#REF!</v>
      </c>
      <c r="BF227" s="6" t="e">
        <f t="shared" si="270"/>
        <v>#REF!</v>
      </c>
      <c r="BG227" s="6" t="e">
        <f t="shared" si="270"/>
        <v>#REF!</v>
      </c>
      <c r="BH227" s="6" t="e">
        <f t="shared" si="270"/>
        <v>#REF!</v>
      </c>
      <c r="BI227" s="6" t="e">
        <f t="shared" si="270"/>
        <v>#REF!</v>
      </c>
      <c r="BJ227" s="6" t="e">
        <f t="shared" si="270"/>
        <v>#REF!</v>
      </c>
      <c r="BK227" s="6" t="e">
        <f t="shared" si="270"/>
        <v>#REF!</v>
      </c>
      <c r="BL227" s="6" t="e">
        <f t="shared" si="270"/>
        <v>#REF!</v>
      </c>
      <c r="BM227" s="6" t="e">
        <f t="shared" si="270"/>
        <v>#REF!</v>
      </c>
      <c r="BN227" s="6" t="e">
        <f t="shared" si="270"/>
        <v>#REF!</v>
      </c>
      <c r="BO227" s="6" t="e">
        <f t="shared" si="270"/>
        <v>#REF!</v>
      </c>
      <c r="BP227" s="6" t="e">
        <f t="shared" si="270"/>
        <v>#REF!</v>
      </c>
      <c r="BQ227" s="6" t="e">
        <f t="shared" si="270"/>
        <v>#REF!</v>
      </c>
      <c r="BR227" s="6" t="e">
        <f t="shared" si="270"/>
        <v>#REF!</v>
      </c>
      <c r="BS227" s="6" t="e">
        <f t="shared" si="270"/>
        <v>#REF!</v>
      </c>
      <c r="BT227" s="6" t="e">
        <f t="shared" si="270"/>
        <v>#REF!</v>
      </c>
      <c r="BU227" s="6" t="e">
        <f t="shared" si="270"/>
        <v>#REF!</v>
      </c>
      <c r="BV227" s="6" t="e">
        <f t="shared" si="270"/>
        <v>#REF!</v>
      </c>
      <c r="BW227" s="6" t="e">
        <f t="shared" si="270"/>
        <v>#REF!</v>
      </c>
      <c r="BX227" s="6" t="e">
        <f t="shared" si="268"/>
        <v>#REF!</v>
      </c>
      <c r="BY227" s="6" t="e">
        <f t="shared" si="268"/>
        <v>#REF!</v>
      </c>
      <c r="BZ227" s="6" t="e">
        <f t="shared" si="268"/>
        <v>#REF!</v>
      </c>
      <c r="CA227" s="6" t="e">
        <f t="shared" si="268"/>
        <v>#REF!</v>
      </c>
      <c r="CB227" s="6" t="e">
        <f t="shared" si="268"/>
        <v>#REF!</v>
      </c>
      <c r="CC227" s="6" t="e">
        <f t="shared" si="268"/>
        <v>#REF!</v>
      </c>
      <c r="CD227" s="6" t="e">
        <f t="shared" si="268"/>
        <v>#REF!</v>
      </c>
      <c r="CE227" s="6" t="e">
        <f t="shared" si="268"/>
        <v>#REF!</v>
      </c>
      <c r="CF227" s="6" t="e">
        <f t="shared" si="268"/>
        <v>#REF!</v>
      </c>
      <c r="CG227" s="6" t="e">
        <f t="shared" si="268"/>
        <v>#REF!</v>
      </c>
      <c r="CH227" s="6" t="e">
        <f t="shared" si="268"/>
        <v>#REF!</v>
      </c>
      <c r="CI227" s="6" t="e">
        <f t="shared" si="268"/>
        <v>#REF!</v>
      </c>
      <c r="CJ227" s="6" t="e">
        <f t="shared" si="268"/>
        <v>#REF!</v>
      </c>
      <c r="CK227" s="6" t="e">
        <f t="shared" si="268"/>
        <v>#REF!</v>
      </c>
      <c r="CL227" s="6" t="e">
        <f t="shared" si="268"/>
        <v>#REF!</v>
      </c>
      <c r="CM227" s="6" t="e">
        <f t="shared" si="268"/>
        <v>#REF!</v>
      </c>
      <c r="CN227" s="6" t="e">
        <f t="shared" si="268"/>
        <v>#REF!</v>
      </c>
      <c r="CO227" s="6" t="e">
        <f t="shared" si="268"/>
        <v>#REF!</v>
      </c>
      <c r="CP227" s="6" t="e">
        <f t="shared" si="268"/>
        <v>#REF!</v>
      </c>
      <c r="CQ227" s="6" t="e">
        <f t="shared" si="268"/>
        <v>#REF!</v>
      </c>
      <c r="CR227" s="6" t="e">
        <f t="shared" si="268"/>
        <v>#REF!</v>
      </c>
      <c r="CS227" s="6" t="e">
        <f t="shared" si="268"/>
        <v>#REF!</v>
      </c>
      <c r="CT227" s="6" t="e">
        <f t="shared" si="268"/>
        <v>#REF!</v>
      </c>
      <c r="CU227" s="6" t="e">
        <f t="shared" si="268"/>
        <v>#REF!</v>
      </c>
      <c r="CV227" s="6" t="e">
        <f t="shared" si="268"/>
        <v>#REF!</v>
      </c>
      <c r="CW227" s="6" t="e">
        <f t="shared" si="268"/>
        <v>#REF!</v>
      </c>
      <c r="CX227" s="6" t="e">
        <f t="shared" si="268"/>
        <v>#REF!</v>
      </c>
      <c r="CY227" s="6" t="e">
        <f t="shared" si="268"/>
        <v>#REF!</v>
      </c>
      <c r="CZ227" s="6" t="e">
        <f t="shared" si="268"/>
        <v>#REF!</v>
      </c>
      <c r="DA227" s="6" t="e">
        <f t="shared" si="268"/>
        <v>#REF!</v>
      </c>
      <c r="DB227" s="6" t="e">
        <f t="shared" si="268"/>
        <v>#REF!</v>
      </c>
      <c r="DC227" s="6" t="e">
        <f t="shared" si="268"/>
        <v>#REF!</v>
      </c>
      <c r="DD227" s="6" t="e">
        <f t="shared" si="268"/>
        <v>#REF!</v>
      </c>
      <c r="DE227" s="6" t="e">
        <f t="shared" si="268"/>
        <v>#REF!</v>
      </c>
      <c r="DF227" s="6" t="e">
        <f t="shared" si="268"/>
        <v>#REF!</v>
      </c>
      <c r="DG227" s="6" t="e">
        <f t="shared" si="268"/>
        <v>#REF!</v>
      </c>
      <c r="DH227" s="6" t="e">
        <f t="shared" si="268"/>
        <v>#REF!</v>
      </c>
      <c r="DI227" s="6" t="e">
        <f t="shared" si="268"/>
        <v>#REF!</v>
      </c>
      <c r="DJ227" s="6" t="e">
        <f t="shared" si="268"/>
        <v>#REF!</v>
      </c>
      <c r="DK227" s="6" t="e">
        <f t="shared" si="268"/>
        <v>#REF!</v>
      </c>
      <c r="DL227" s="6" t="e">
        <f t="shared" si="268"/>
        <v>#REF!</v>
      </c>
      <c r="DM227" s="6" t="e">
        <f t="shared" si="268"/>
        <v>#REF!</v>
      </c>
      <c r="DN227" s="6" t="e">
        <f t="shared" si="268"/>
        <v>#REF!</v>
      </c>
      <c r="DO227" s="6" t="e">
        <f t="shared" si="268"/>
        <v>#REF!</v>
      </c>
      <c r="DP227" s="6" t="e">
        <f t="shared" si="268"/>
        <v>#REF!</v>
      </c>
      <c r="DQ227" s="6" t="e">
        <f t="shared" si="268"/>
        <v>#REF!</v>
      </c>
      <c r="DR227" s="6" t="e">
        <f t="shared" si="268"/>
        <v>#REF!</v>
      </c>
      <c r="DS227" s="6" t="e">
        <f t="shared" si="268"/>
        <v>#REF!</v>
      </c>
      <c r="DT227" s="6" t="e">
        <f t="shared" si="268"/>
        <v>#REF!</v>
      </c>
      <c r="DU227" s="6" t="e">
        <f t="shared" si="268"/>
        <v>#REF!</v>
      </c>
      <c r="DV227" s="6" t="e">
        <f t="shared" si="268"/>
        <v>#REF!</v>
      </c>
      <c r="DW227" s="6" t="e">
        <f t="shared" si="268"/>
        <v>#REF!</v>
      </c>
      <c r="DX227" s="6" t="e">
        <f t="shared" si="268"/>
        <v>#REF!</v>
      </c>
      <c r="DY227" s="6" t="e">
        <f t="shared" si="268"/>
        <v>#REF!</v>
      </c>
      <c r="DZ227" s="6" t="e">
        <f t="shared" si="268"/>
        <v>#REF!</v>
      </c>
      <c r="EA227" s="6" t="e">
        <f t="shared" si="268"/>
        <v>#REF!</v>
      </c>
      <c r="EB227" s="6" t="e">
        <f t="shared" si="268"/>
        <v>#REF!</v>
      </c>
      <c r="EC227" s="6" t="e">
        <f t="shared" si="268"/>
        <v>#REF!</v>
      </c>
      <c r="ED227" s="6" t="e">
        <f t="shared" si="268"/>
        <v>#REF!</v>
      </c>
      <c r="EE227" s="6" t="e">
        <f t="shared" si="268"/>
        <v>#REF!</v>
      </c>
      <c r="EF227" s="6" t="e">
        <f t="shared" si="268"/>
        <v>#REF!</v>
      </c>
      <c r="EG227" s="6" t="e">
        <f t="shared" si="268"/>
        <v>#REF!</v>
      </c>
      <c r="EH227" s="6" t="e">
        <f t="shared" si="268"/>
        <v>#REF!</v>
      </c>
      <c r="EI227" s="6" t="e">
        <f t="shared" si="271"/>
        <v>#REF!</v>
      </c>
      <c r="EJ227" s="6" t="e">
        <f t="shared" si="271"/>
        <v>#REF!</v>
      </c>
      <c r="EK227" s="6" t="e">
        <f t="shared" si="271"/>
        <v>#REF!</v>
      </c>
      <c r="EL227" s="6" t="e">
        <f t="shared" si="271"/>
        <v>#REF!</v>
      </c>
      <c r="EM227" s="6" t="e">
        <f t="shared" si="271"/>
        <v>#REF!</v>
      </c>
      <c r="EN227" s="6" t="e">
        <f t="shared" si="271"/>
        <v>#REF!</v>
      </c>
      <c r="EO227" s="6" t="e">
        <f t="shared" si="271"/>
        <v>#REF!</v>
      </c>
      <c r="EP227" s="6" t="e">
        <f t="shared" si="271"/>
        <v>#REF!</v>
      </c>
      <c r="EQ227" s="6" t="e">
        <f t="shared" si="271"/>
        <v>#REF!</v>
      </c>
      <c r="ER227" s="6" t="e">
        <f t="shared" si="271"/>
        <v>#REF!</v>
      </c>
      <c r="ES227" s="6" t="e">
        <f t="shared" si="271"/>
        <v>#REF!</v>
      </c>
      <c r="ET227" s="6" t="e">
        <f t="shared" si="271"/>
        <v>#REF!</v>
      </c>
      <c r="EU227" s="6" t="e">
        <f t="shared" si="271"/>
        <v>#REF!</v>
      </c>
      <c r="EV227" s="6" t="e">
        <f t="shared" si="271"/>
        <v>#REF!</v>
      </c>
      <c r="EW227" s="6" t="e">
        <f t="shared" si="271"/>
        <v>#REF!</v>
      </c>
      <c r="EX227" s="6" t="e">
        <f t="shared" si="271"/>
        <v>#REF!</v>
      </c>
      <c r="EY227" s="6" t="e">
        <f t="shared" si="271"/>
        <v>#REF!</v>
      </c>
      <c r="EZ227" s="6" t="e">
        <f t="shared" si="271"/>
        <v>#REF!</v>
      </c>
      <c r="FA227" s="6" t="e">
        <f t="shared" si="271"/>
        <v>#REF!</v>
      </c>
      <c r="FB227" s="6" t="e">
        <f t="shared" si="271"/>
        <v>#REF!</v>
      </c>
      <c r="FC227" s="6" t="e">
        <f t="shared" si="271"/>
        <v>#REF!</v>
      </c>
      <c r="FD227" s="6" t="e">
        <f t="shared" si="271"/>
        <v>#REF!</v>
      </c>
      <c r="FE227" s="6" t="e">
        <f t="shared" si="271"/>
        <v>#REF!</v>
      </c>
      <c r="FF227" s="6" t="e">
        <f t="shared" si="271"/>
        <v>#REF!</v>
      </c>
      <c r="FG227" s="6" t="e">
        <f t="shared" si="271"/>
        <v>#REF!</v>
      </c>
      <c r="FH227" s="6" t="e">
        <f t="shared" si="271"/>
        <v>#REF!</v>
      </c>
      <c r="FI227" s="6" t="e">
        <f t="shared" si="271"/>
        <v>#REF!</v>
      </c>
      <c r="FJ227" s="6" t="e">
        <f t="shared" si="271"/>
        <v>#REF!</v>
      </c>
      <c r="FK227" s="6" t="e">
        <f t="shared" si="271"/>
        <v>#REF!</v>
      </c>
      <c r="FL227" s="6" t="e">
        <f t="shared" si="271"/>
        <v>#REF!</v>
      </c>
      <c r="FM227" s="6" t="e">
        <f t="shared" si="271"/>
        <v>#REF!</v>
      </c>
      <c r="FN227" s="6" t="e">
        <f t="shared" si="271"/>
        <v>#REF!</v>
      </c>
      <c r="FO227" s="6" t="e">
        <f t="shared" si="271"/>
        <v>#REF!</v>
      </c>
      <c r="FP227" s="6" t="e">
        <f t="shared" si="271"/>
        <v>#REF!</v>
      </c>
      <c r="FQ227" s="6" t="e">
        <f t="shared" si="271"/>
        <v>#REF!</v>
      </c>
      <c r="FR227" s="6" t="e">
        <f t="shared" si="271"/>
        <v>#REF!</v>
      </c>
      <c r="FS227" s="6" t="e">
        <f t="shared" si="271"/>
        <v>#REF!</v>
      </c>
      <c r="FT227" s="6" t="e">
        <f t="shared" si="271"/>
        <v>#REF!</v>
      </c>
      <c r="FU227" s="6" t="e">
        <f t="shared" si="271"/>
        <v>#REF!</v>
      </c>
      <c r="FV227" s="6" t="e">
        <f t="shared" si="271"/>
        <v>#REF!</v>
      </c>
      <c r="FW227" s="6" t="e">
        <f t="shared" si="271"/>
        <v>#REF!</v>
      </c>
      <c r="FX227" s="6" t="e">
        <f t="shared" si="271"/>
        <v>#REF!</v>
      </c>
      <c r="FY227" s="6" t="e">
        <f t="shared" si="271"/>
        <v>#REF!</v>
      </c>
      <c r="FZ227" s="6" t="e">
        <f t="shared" si="271"/>
        <v>#REF!</v>
      </c>
      <c r="GA227" s="6" t="e">
        <f t="shared" si="271"/>
        <v>#REF!</v>
      </c>
      <c r="GB227" s="6" t="e">
        <f t="shared" si="271"/>
        <v>#REF!</v>
      </c>
      <c r="GC227" s="6" t="e">
        <f t="shared" si="271"/>
        <v>#REF!</v>
      </c>
      <c r="GD227" s="6" t="e">
        <f t="shared" si="271"/>
        <v>#REF!</v>
      </c>
      <c r="GE227" s="6" t="e">
        <f t="shared" si="271"/>
        <v>#REF!</v>
      </c>
      <c r="GF227" s="6" t="e">
        <f t="shared" si="271"/>
        <v>#REF!</v>
      </c>
      <c r="GG227" s="6" t="e">
        <f t="shared" si="271"/>
        <v>#REF!</v>
      </c>
      <c r="GH227" s="6" t="e">
        <f t="shared" si="271"/>
        <v>#REF!</v>
      </c>
      <c r="GI227" s="6" t="e">
        <f t="shared" si="271"/>
        <v>#REF!</v>
      </c>
      <c r="GJ227" s="6" t="e">
        <f t="shared" si="271"/>
        <v>#REF!</v>
      </c>
      <c r="GK227" s="6" t="e">
        <f t="shared" si="271"/>
        <v>#REF!</v>
      </c>
      <c r="GL227" s="6" t="e">
        <f t="shared" si="271"/>
        <v>#REF!</v>
      </c>
      <c r="GM227" s="6" t="e">
        <f t="shared" si="271"/>
        <v>#REF!</v>
      </c>
      <c r="GN227" s="6" t="e">
        <f t="shared" si="271"/>
        <v>#REF!</v>
      </c>
      <c r="GO227" s="6" t="e">
        <f t="shared" si="271"/>
        <v>#REF!</v>
      </c>
      <c r="GP227" s="6" t="e">
        <f t="shared" si="271"/>
        <v>#REF!</v>
      </c>
      <c r="GQ227" s="6" t="e">
        <f t="shared" si="271"/>
        <v>#REF!</v>
      </c>
      <c r="GR227" s="6" t="e">
        <f t="shared" si="271"/>
        <v>#REF!</v>
      </c>
      <c r="GS227" s="6" t="e">
        <f t="shared" si="271"/>
        <v>#REF!</v>
      </c>
      <c r="GT227" s="6" t="e">
        <f t="shared" si="271"/>
        <v>#REF!</v>
      </c>
      <c r="GU227" s="6" t="e">
        <f t="shared" si="269"/>
        <v>#REF!</v>
      </c>
      <c r="GV227" s="6" t="e">
        <f t="shared" si="269"/>
        <v>#REF!</v>
      </c>
      <c r="GW227" s="6" t="e">
        <f t="shared" si="269"/>
        <v>#REF!</v>
      </c>
      <c r="GX227" s="6" t="e">
        <f t="shared" si="269"/>
        <v>#REF!</v>
      </c>
      <c r="GY227" s="6" t="e">
        <f t="shared" si="269"/>
        <v>#REF!</v>
      </c>
      <c r="GZ227" s="6" t="e">
        <f t="shared" si="269"/>
        <v>#REF!</v>
      </c>
      <c r="HA227" s="6" t="e">
        <f t="shared" si="269"/>
        <v>#REF!</v>
      </c>
      <c r="HB227" s="6" t="e">
        <f t="shared" si="269"/>
        <v>#REF!</v>
      </c>
      <c r="HC227" s="6" t="e">
        <f t="shared" si="269"/>
        <v>#REF!</v>
      </c>
      <c r="HD227" s="6" t="e">
        <f t="shared" si="269"/>
        <v>#REF!</v>
      </c>
      <c r="HE227" s="6" t="e">
        <f t="shared" si="269"/>
        <v>#REF!</v>
      </c>
      <c r="HF227" s="6" t="e">
        <f t="shared" si="269"/>
        <v>#REF!</v>
      </c>
      <c r="HG227" s="6" t="e">
        <f t="shared" si="269"/>
        <v>#REF!</v>
      </c>
      <c r="HH227" s="6" t="e">
        <f t="shared" si="269"/>
        <v>#REF!</v>
      </c>
      <c r="HI227" s="6" t="e">
        <f t="shared" si="269"/>
        <v>#REF!</v>
      </c>
      <c r="HJ227" s="6" t="e">
        <f t="shared" si="269"/>
        <v>#REF!</v>
      </c>
      <c r="HK227" s="6" t="e">
        <f t="shared" si="269"/>
        <v>#REF!</v>
      </c>
      <c r="HL227" s="6" t="e">
        <f t="shared" si="269"/>
        <v>#REF!</v>
      </c>
      <c r="HM227" s="6" t="e">
        <f t="shared" si="269"/>
        <v>#REF!</v>
      </c>
      <c r="HN227" s="6" t="e">
        <f t="shared" si="269"/>
        <v>#REF!</v>
      </c>
      <c r="HO227" s="6" t="e">
        <f t="shared" si="269"/>
        <v>#REF!</v>
      </c>
      <c r="HP227" s="6" t="e">
        <f t="shared" si="269"/>
        <v>#REF!</v>
      </c>
      <c r="HQ227" s="6" t="e">
        <f t="shared" si="269"/>
        <v>#REF!</v>
      </c>
      <c r="HR227" s="6" t="e">
        <f t="shared" si="269"/>
        <v>#REF!</v>
      </c>
      <c r="HS227" s="6" t="e">
        <f t="shared" si="269"/>
        <v>#REF!</v>
      </c>
      <c r="HT227" s="6" t="e">
        <f t="shared" si="269"/>
        <v>#REF!</v>
      </c>
      <c r="HU227" s="6" t="e">
        <f t="shared" si="269"/>
        <v>#REF!</v>
      </c>
      <c r="HV227" s="6" t="e">
        <f t="shared" si="269"/>
        <v>#REF!</v>
      </c>
      <c r="HW227" s="6" t="e">
        <f t="shared" si="269"/>
        <v>#REF!</v>
      </c>
      <c r="HX227" s="6" t="e">
        <f t="shared" si="269"/>
        <v>#REF!</v>
      </c>
      <c r="HY227" s="6" t="e">
        <f t="shared" si="269"/>
        <v>#REF!</v>
      </c>
      <c r="HZ227" s="6" t="e">
        <f t="shared" si="269"/>
        <v>#REF!</v>
      </c>
      <c r="IA227" s="6" t="e">
        <f t="shared" si="269"/>
        <v>#REF!</v>
      </c>
      <c r="IB227" s="6" t="e">
        <f t="shared" si="269"/>
        <v>#REF!</v>
      </c>
      <c r="IC227" s="6" t="e">
        <f t="shared" si="269"/>
        <v>#REF!</v>
      </c>
      <c r="ID227" s="6" t="e">
        <f t="shared" si="269"/>
        <v>#REF!</v>
      </c>
      <c r="IE227" s="6" t="e">
        <f t="shared" si="269"/>
        <v>#REF!</v>
      </c>
      <c r="IF227" s="6" t="e">
        <f t="shared" si="269"/>
        <v>#REF!</v>
      </c>
      <c r="IG227" s="6" t="e">
        <f t="shared" si="269"/>
        <v>#REF!</v>
      </c>
      <c r="IH227" s="6" t="e">
        <f t="shared" si="269"/>
        <v>#REF!</v>
      </c>
      <c r="II227" s="6" t="e">
        <f t="shared" si="269"/>
        <v>#REF!</v>
      </c>
      <c r="IJ227" s="6" t="e">
        <f t="shared" si="269"/>
        <v>#REF!</v>
      </c>
      <c r="IK227" s="6" t="e">
        <f t="shared" si="269"/>
        <v>#REF!</v>
      </c>
      <c r="IL227" s="6" t="e">
        <f t="shared" si="269"/>
        <v>#REF!</v>
      </c>
      <c r="IM227" s="6" t="e">
        <f t="shared" si="269"/>
        <v>#REF!</v>
      </c>
      <c r="IN227" s="6" t="e">
        <f t="shared" si="269"/>
        <v>#REF!</v>
      </c>
      <c r="IO227" s="6" t="e">
        <f t="shared" si="269"/>
        <v>#REF!</v>
      </c>
      <c r="IP227" s="6" t="e">
        <f t="shared" si="269"/>
        <v>#REF!</v>
      </c>
      <c r="IQ227" s="6" t="e">
        <f t="shared" si="269"/>
        <v>#REF!</v>
      </c>
      <c r="IR227" s="6" t="e">
        <f t="shared" si="269"/>
        <v>#REF!</v>
      </c>
      <c r="IS227" s="6" t="e">
        <f t="shared" si="269"/>
        <v>#REF!</v>
      </c>
      <c r="IT227" s="6" t="e">
        <f t="shared" si="269"/>
        <v>#REF!</v>
      </c>
      <c r="IU227" s="6" t="e">
        <f t="shared" si="269"/>
        <v>#REF!</v>
      </c>
      <c r="IV227" s="6" t="e">
        <f t="shared" si="269"/>
        <v>#REF!</v>
      </c>
      <c r="IW227" s="6" t="e">
        <f t="shared" si="269"/>
        <v>#REF!</v>
      </c>
      <c r="IX227" s="6" t="e">
        <f t="shared" si="269"/>
        <v>#REF!</v>
      </c>
      <c r="IY227" s="6" t="e">
        <f t="shared" si="269"/>
        <v>#REF!</v>
      </c>
      <c r="IZ227" s="6" t="e">
        <f t="shared" si="269"/>
        <v>#REF!</v>
      </c>
      <c r="JA227" s="6" t="e">
        <f t="shared" si="269"/>
        <v>#REF!</v>
      </c>
      <c r="JB227" s="6" t="e">
        <f t="shared" si="269"/>
        <v>#REF!</v>
      </c>
      <c r="JC227" s="6" t="e">
        <f t="shared" si="269"/>
        <v>#REF!</v>
      </c>
      <c r="JD227" s="6" t="e">
        <f t="shared" si="269"/>
        <v>#REF!</v>
      </c>
      <c r="JE227" s="6" t="e">
        <f t="shared" si="269"/>
        <v>#REF!</v>
      </c>
      <c r="JF227" s="6" t="e">
        <f t="shared" si="258"/>
        <v>#REF!</v>
      </c>
      <c r="JG227" s="6" t="e">
        <f t="shared" si="258"/>
        <v>#REF!</v>
      </c>
      <c r="JH227" s="6" t="e">
        <f t="shared" si="258"/>
        <v>#REF!</v>
      </c>
      <c r="JI227" s="6" t="e">
        <f t="shared" si="258"/>
        <v>#REF!</v>
      </c>
      <c r="JJ227" s="6" t="e">
        <f t="shared" si="257"/>
        <v>#REF!</v>
      </c>
      <c r="JK227" s="6" t="e">
        <f t="shared" si="257"/>
        <v>#REF!</v>
      </c>
      <c r="JL227" s="6" t="e">
        <f t="shared" si="261"/>
        <v>#REF!</v>
      </c>
      <c r="JM227" s="6" t="e">
        <f t="shared" si="261"/>
        <v>#REF!</v>
      </c>
      <c r="JN227" s="6" t="e">
        <f t="shared" si="261"/>
        <v>#REF!</v>
      </c>
      <c r="JO227" s="6" t="e">
        <f t="shared" si="261"/>
        <v>#REF!</v>
      </c>
      <c r="JP227" s="6" t="e">
        <f t="shared" si="261"/>
        <v>#REF!</v>
      </c>
      <c r="JQ227" s="6" t="e">
        <f t="shared" si="261"/>
        <v>#REF!</v>
      </c>
      <c r="JR227" s="6" t="e">
        <f t="shared" si="261"/>
        <v>#REF!</v>
      </c>
      <c r="JS227" s="6" t="e">
        <f t="shared" si="261"/>
        <v>#REF!</v>
      </c>
    </row>
    <row r="228" spans="1:279" ht="14.5" x14ac:dyDescent="0.35">
      <c r="A228" s="8">
        <v>226</v>
      </c>
      <c r="B228" s="9">
        <v>43753</v>
      </c>
      <c r="C228" s="10">
        <v>409.44</v>
      </c>
      <c r="D228" s="8">
        <f t="shared" si="230"/>
        <v>15.911481481481701</v>
      </c>
      <c r="I228" s="6">
        <v>226</v>
      </c>
      <c r="J228" s="6">
        <f t="shared" si="231"/>
        <v>253.1752429355351</v>
      </c>
      <c r="K228" s="6">
        <f t="shared" si="232"/>
        <v>275.92866145405407</v>
      </c>
      <c r="L228" s="6">
        <f t="shared" si="270"/>
        <v>290.08987997257253</v>
      </c>
      <c r="M228" s="6">
        <f t="shared" si="270"/>
        <v>300.75057256516556</v>
      </c>
      <c r="N228" s="6">
        <f t="shared" si="270"/>
        <v>309.02454293553575</v>
      </c>
      <c r="O228" s="6">
        <f t="shared" si="270"/>
        <v>316.8211688614619</v>
      </c>
      <c r="P228" s="6">
        <f t="shared" si="270"/>
        <v>323.50399108368447</v>
      </c>
      <c r="Q228" s="6">
        <f t="shared" si="270"/>
        <v>322.70841700961023</v>
      </c>
      <c r="R228" s="6">
        <f t="shared" si="270"/>
        <v>307.91073923183211</v>
      </c>
      <c r="S228" s="6">
        <f t="shared" si="270"/>
        <v>280.70210589849876</v>
      </c>
      <c r="T228" s="6">
        <f t="shared" si="270"/>
        <v>257.78957256516514</v>
      </c>
      <c r="U228" s="6">
        <f t="shared" si="270"/>
        <v>262.08567256516488</v>
      </c>
      <c r="V228" s="6">
        <f t="shared" si="270"/>
        <v>288.49873182442491</v>
      </c>
      <c r="W228" s="6">
        <f t="shared" si="270"/>
        <v>313.79798737998044</v>
      </c>
      <c r="X228" s="6">
        <f t="shared" si="270"/>
        <v>327.95920589849891</v>
      </c>
      <c r="Y228" s="6">
        <f t="shared" si="270"/>
        <v>337.50609478738829</v>
      </c>
      <c r="Z228" s="6">
        <f t="shared" si="270"/>
        <v>344.82537626886955</v>
      </c>
      <c r="AA228" s="6">
        <f t="shared" si="270"/>
        <v>349.4397058984996</v>
      </c>
      <c r="AB228" s="6">
        <f t="shared" si="270"/>
        <v>354.53137997257363</v>
      </c>
      <c r="AC228" s="6">
        <f t="shared" si="270"/>
        <v>357.71367626886979</v>
      </c>
      <c r="AD228" s="6">
        <f t="shared" si="270"/>
        <v>344.82537626886955</v>
      </c>
      <c r="AE228" s="6">
        <f t="shared" si="270"/>
        <v>316.9802836762766</v>
      </c>
      <c r="AF228" s="6">
        <f t="shared" si="270"/>
        <v>296.29535775035021</v>
      </c>
      <c r="AG228" s="6">
        <f t="shared" si="270"/>
        <v>299.95499849109126</v>
      </c>
      <c r="AH228" s="6">
        <f t="shared" si="270"/>
        <v>323.02664663923957</v>
      </c>
      <c r="AI228" s="6">
        <f t="shared" si="270"/>
        <v>350.87173923183252</v>
      </c>
      <c r="AJ228" s="6">
        <f t="shared" si="270"/>
        <v>367.10145034294447</v>
      </c>
      <c r="AK228" s="6">
        <f t="shared" si="270"/>
        <v>376.33010960220361</v>
      </c>
      <c r="AL228" s="6">
        <f t="shared" si="270"/>
        <v>383.64939108368486</v>
      </c>
      <c r="AM228" s="6">
        <f t="shared" si="270"/>
        <v>391.92336145405596</v>
      </c>
      <c r="AN228" s="6">
        <f t="shared" si="270"/>
        <v>398.60618367627762</v>
      </c>
      <c r="AO228" s="6">
        <f t="shared" si="270"/>
        <v>396.5376910836851</v>
      </c>
      <c r="AP228" s="6">
        <f t="shared" si="270"/>
        <v>380.30797997257406</v>
      </c>
      <c r="AQ228" s="6">
        <f t="shared" si="270"/>
        <v>352.46288737998105</v>
      </c>
      <c r="AR228" s="6">
        <f t="shared" si="270"/>
        <v>332.25530589849961</v>
      </c>
      <c r="AS228" s="6">
        <f t="shared" si="270"/>
        <v>335.75583182442512</v>
      </c>
      <c r="AT228" s="6">
        <f t="shared" si="270"/>
        <v>359.78216886146231</v>
      </c>
      <c r="AU228" s="6">
        <f t="shared" si="270"/>
        <v>385.71788367627744</v>
      </c>
      <c r="AV228" s="6">
        <f t="shared" si="270"/>
        <v>402.10670960220403</v>
      </c>
      <c r="AW228" s="6">
        <f t="shared" si="270"/>
        <v>410.53979478738893</v>
      </c>
      <c r="AX228" s="6">
        <f t="shared" si="270"/>
        <v>416.26792812072256</v>
      </c>
      <c r="AY228" s="6">
        <f t="shared" si="270"/>
        <v>422.95075034294513</v>
      </c>
      <c r="AZ228" s="6">
        <f t="shared" si="270"/>
        <v>429.15622812072274</v>
      </c>
      <c r="BA228" s="6">
        <f t="shared" si="270"/>
        <v>428.51976886146315</v>
      </c>
      <c r="BB228" s="6">
        <f t="shared" si="270"/>
        <v>413.40386145405574</v>
      </c>
      <c r="BC228" s="6" t="e">
        <f t="shared" si="270"/>
        <v>#REF!</v>
      </c>
      <c r="BD228" s="6" t="e">
        <f t="shared" si="270"/>
        <v>#REF!</v>
      </c>
      <c r="BE228" s="6" t="e">
        <f t="shared" si="270"/>
        <v>#REF!</v>
      </c>
      <c r="BF228" s="6" t="e">
        <f t="shared" si="270"/>
        <v>#REF!</v>
      </c>
      <c r="BG228" s="6" t="e">
        <f t="shared" si="270"/>
        <v>#REF!</v>
      </c>
      <c r="BH228" s="6" t="e">
        <f t="shared" si="270"/>
        <v>#REF!</v>
      </c>
      <c r="BI228" s="6" t="e">
        <f t="shared" si="270"/>
        <v>#REF!</v>
      </c>
      <c r="BJ228" s="6" t="e">
        <f t="shared" si="270"/>
        <v>#REF!</v>
      </c>
      <c r="BK228" s="6" t="e">
        <f t="shared" si="270"/>
        <v>#REF!</v>
      </c>
      <c r="BL228" s="6" t="e">
        <f t="shared" si="270"/>
        <v>#REF!</v>
      </c>
      <c r="BM228" s="6" t="e">
        <f t="shared" si="270"/>
        <v>#REF!</v>
      </c>
      <c r="BN228" s="6" t="e">
        <f t="shared" si="270"/>
        <v>#REF!</v>
      </c>
      <c r="BO228" s="6" t="e">
        <f t="shared" si="270"/>
        <v>#REF!</v>
      </c>
      <c r="BP228" s="6" t="e">
        <f t="shared" si="270"/>
        <v>#REF!</v>
      </c>
      <c r="BQ228" s="6" t="e">
        <f t="shared" si="270"/>
        <v>#REF!</v>
      </c>
      <c r="BR228" s="6" t="e">
        <f t="shared" si="270"/>
        <v>#REF!</v>
      </c>
      <c r="BS228" s="6" t="e">
        <f t="shared" si="270"/>
        <v>#REF!</v>
      </c>
      <c r="BT228" s="6" t="e">
        <f t="shared" si="270"/>
        <v>#REF!</v>
      </c>
      <c r="BU228" s="6" t="e">
        <f t="shared" si="270"/>
        <v>#REF!</v>
      </c>
      <c r="BV228" s="6" t="e">
        <f t="shared" si="270"/>
        <v>#REF!</v>
      </c>
      <c r="BW228" s="6" t="e">
        <f t="shared" ref="BW228:EH231" si="272">INDEX($D$3:$D$272,$I228,1)*INDEX($D$3:$D$272,$I228+BW$2,1)</f>
        <v>#REF!</v>
      </c>
      <c r="BX228" s="6" t="e">
        <f t="shared" si="272"/>
        <v>#REF!</v>
      </c>
      <c r="BY228" s="6" t="e">
        <f t="shared" si="272"/>
        <v>#REF!</v>
      </c>
      <c r="BZ228" s="6" t="e">
        <f t="shared" si="272"/>
        <v>#REF!</v>
      </c>
      <c r="CA228" s="6" t="e">
        <f t="shared" si="272"/>
        <v>#REF!</v>
      </c>
      <c r="CB228" s="6" t="e">
        <f t="shared" si="272"/>
        <v>#REF!</v>
      </c>
      <c r="CC228" s="6" t="e">
        <f t="shared" si="272"/>
        <v>#REF!</v>
      </c>
      <c r="CD228" s="6" t="e">
        <f t="shared" si="272"/>
        <v>#REF!</v>
      </c>
      <c r="CE228" s="6" t="e">
        <f t="shared" si="272"/>
        <v>#REF!</v>
      </c>
      <c r="CF228" s="6" t="e">
        <f t="shared" si="272"/>
        <v>#REF!</v>
      </c>
      <c r="CG228" s="6" t="e">
        <f t="shared" si="272"/>
        <v>#REF!</v>
      </c>
      <c r="CH228" s="6" t="e">
        <f t="shared" si="272"/>
        <v>#REF!</v>
      </c>
      <c r="CI228" s="6" t="e">
        <f t="shared" si="272"/>
        <v>#REF!</v>
      </c>
      <c r="CJ228" s="6" t="e">
        <f t="shared" si="272"/>
        <v>#REF!</v>
      </c>
      <c r="CK228" s="6" t="e">
        <f t="shared" si="272"/>
        <v>#REF!</v>
      </c>
      <c r="CL228" s="6" t="e">
        <f t="shared" si="272"/>
        <v>#REF!</v>
      </c>
      <c r="CM228" s="6" t="e">
        <f t="shared" si="272"/>
        <v>#REF!</v>
      </c>
      <c r="CN228" s="6" t="e">
        <f t="shared" si="272"/>
        <v>#REF!</v>
      </c>
      <c r="CO228" s="6" t="e">
        <f t="shared" si="272"/>
        <v>#REF!</v>
      </c>
      <c r="CP228" s="6" t="e">
        <f t="shared" si="272"/>
        <v>#REF!</v>
      </c>
      <c r="CQ228" s="6" t="e">
        <f t="shared" si="272"/>
        <v>#REF!</v>
      </c>
      <c r="CR228" s="6" t="e">
        <f t="shared" si="272"/>
        <v>#REF!</v>
      </c>
      <c r="CS228" s="6" t="e">
        <f t="shared" si="272"/>
        <v>#REF!</v>
      </c>
      <c r="CT228" s="6" t="e">
        <f t="shared" si="272"/>
        <v>#REF!</v>
      </c>
      <c r="CU228" s="6" t="e">
        <f t="shared" si="272"/>
        <v>#REF!</v>
      </c>
      <c r="CV228" s="6" t="e">
        <f t="shared" si="272"/>
        <v>#REF!</v>
      </c>
      <c r="CW228" s="6" t="e">
        <f t="shared" si="272"/>
        <v>#REF!</v>
      </c>
      <c r="CX228" s="6" t="e">
        <f t="shared" si="272"/>
        <v>#REF!</v>
      </c>
      <c r="CY228" s="6" t="e">
        <f t="shared" si="272"/>
        <v>#REF!</v>
      </c>
      <c r="CZ228" s="6" t="e">
        <f t="shared" si="272"/>
        <v>#REF!</v>
      </c>
      <c r="DA228" s="6" t="e">
        <f t="shared" si="272"/>
        <v>#REF!</v>
      </c>
      <c r="DB228" s="6" t="e">
        <f t="shared" si="272"/>
        <v>#REF!</v>
      </c>
      <c r="DC228" s="6" t="e">
        <f t="shared" si="272"/>
        <v>#REF!</v>
      </c>
      <c r="DD228" s="6" t="e">
        <f t="shared" si="272"/>
        <v>#REF!</v>
      </c>
      <c r="DE228" s="6" t="e">
        <f t="shared" si="272"/>
        <v>#REF!</v>
      </c>
      <c r="DF228" s="6" t="e">
        <f t="shared" si="272"/>
        <v>#REF!</v>
      </c>
      <c r="DG228" s="6" t="e">
        <f t="shared" si="272"/>
        <v>#REF!</v>
      </c>
      <c r="DH228" s="6" t="e">
        <f t="shared" si="272"/>
        <v>#REF!</v>
      </c>
      <c r="DI228" s="6" t="e">
        <f t="shared" si="272"/>
        <v>#REF!</v>
      </c>
      <c r="DJ228" s="6" t="e">
        <f t="shared" si="272"/>
        <v>#REF!</v>
      </c>
      <c r="DK228" s="6" t="e">
        <f t="shared" si="272"/>
        <v>#REF!</v>
      </c>
      <c r="DL228" s="6" t="e">
        <f t="shared" si="272"/>
        <v>#REF!</v>
      </c>
      <c r="DM228" s="6" t="e">
        <f t="shared" si="272"/>
        <v>#REF!</v>
      </c>
      <c r="DN228" s="6" t="e">
        <f t="shared" si="272"/>
        <v>#REF!</v>
      </c>
      <c r="DO228" s="6" t="e">
        <f t="shared" si="272"/>
        <v>#REF!</v>
      </c>
      <c r="DP228" s="6" t="e">
        <f t="shared" si="272"/>
        <v>#REF!</v>
      </c>
      <c r="DQ228" s="6" t="e">
        <f t="shared" si="272"/>
        <v>#REF!</v>
      </c>
      <c r="DR228" s="6" t="e">
        <f t="shared" si="272"/>
        <v>#REF!</v>
      </c>
      <c r="DS228" s="6" t="e">
        <f t="shared" si="272"/>
        <v>#REF!</v>
      </c>
      <c r="DT228" s="6" t="e">
        <f t="shared" si="272"/>
        <v>#REF!</v>
      </c>
      <c r="DU228" s="6" t="e">
        <f t="shared" si="272"/>
        <v>#REF!</v>
      </c>
      <c r="DV228" s="6" t="e">
        <f t="shared" si="272"/>
        <v>#REF!</v>
      </c>
      <c r="DW228" s="6" t="e">
        <f t="shared" si="272"/>
        <v>#REF!</v>
      </c>
      <c r="DX228" s="6" t="e">
        <f t="shared" si="272"/>
        <v>#REF!</v>
      </c>
      <c r="DY228" s="6" t="e">
        <f t="shared" si="272"/>
        <v>#REF!</v>
      </c>
      <c r="DZ228" s="6" t="e">
        <f t="shared" si="272"/>
        <v>#REF!</v>
      </c>
      <c r="EA228" s="6" t="e">
        <f t="shared" si="272"/>
        <v>#REF!</v>
      </c>
      <c r="EB228" s="6" t="e">
        <f t="shared" si="272"/>
        <v>#REF!</v>
      </c>
      <c r="EC228" s="6" t="e">
        <f t="shared" si="272"/>
        <v>#REF!</v>
      </c>
      <c r="ED228" s="6" t="e">
        <f t="shared" si="272"/>
        <v>#REF!</v>
      </c>
      <c r="EE228" s="6" t="e">
        <f t="shared" si="272"/>
        <v>#REF!</v>
      </c>
      <c r="EF228" s="6" t="e">
        <f t="shared" si="272"/>
        <v>#REF!</v>
      </c>
      <c r="EG228" s="6" t="e">
        <f t="shared" si="272"/>
        <v>#REF!</v>
      </c>
      <c r="EH228" s="6" t="e">
        <f t="shared" si="272"/>
        <v>#REF!</v>
      </c>
      <c r="EI228" s="6" t="e">
        <f t="shared" si="271"/>
        <v>#REF!</v>
      </c>
      <c r="EJ228" s="6" t="e">
        <f t="shared" si="271"/>
        <v>#REF!</v>
      </c>
      <c r="EK228" s="6" t="e">
        <f t="shared" si="271"/>
        <v>#REF!</v>
      </c>
      <c r="EL228" s="6" t="e">
        <f t="shared" si="271"/>
        <v>#REF!</v>
      </c>
      <c r="EM228" s="6" t="e">
        <f t="shared" si="271"/>
        <v>#REF!</v>
      </c>
      <c r="EN228" s="6" t="e">
        <f t="shared" si="271"/>
        <v>#REF!</v>
      </c>
      <c r="EO228" s="6" t="e">
        <f t="shared" si="271"/>
        <v>#REF!</v>
      </c>
      <c r="EP228" s="6" t="e">
        <f t="shared" si="271"/>
        <v>#REF!</v>
      </c>
      <c r="EQ228" s="6" t="e">
        <f t="shared" si="271"/>
        <v>#REF!</v>
      </c>
      <c r="ER228" s="6" t="e">
        <f t="shared" si="271"/>
        <v>#REF!</v>
      </c>
      <c r="ES228" s="6" t="e">
        <f t="shared" si="271"/>
        <v>#REF!</v>
      </c>
      <c r="ET228" s="6" t="e">
        <f t="shared" si="271"/>
        <v>#REF!</v>
      </c>
      <c r="EU228" s="6" t="e">
        <f t="shared" si="271"/>
        <v>#REF!</v>
      </c>
      <c r="EV228" s="6" t="e">
        <f t="shared" si="271"/>
        <v>#REF!</v>
      </c>
      <c r="EW228" s="6" t="e">
        <f t="shared" si="271"/>
        <v>#REF!</v>
      </c>
      <c r="EX228" s="6" t="e">
        <f t="shared" si="271"/>
        <v>#REF!</v>
      </c>
      <c r="EY228" s="6" t="e">
        <f t="shared" si="271"/>
        <v>#REF!</v>
      </c>
      <c r="EZ228" s="6" t="e">
        <f t="shared" si="271"/>
        <v>#REF!</v>
      </c>
      <c r="FA228" s="6" t="e">
        <f t="shared" si="271"/>
        <v>#REF!</v>
      </c>
      <c r="FB228" s="6" t="e">
        <f t="shared" si="271"/>
        <v>#REF!</v>
      </c>
      <c r="FC228" s="6" t="e">
        <f t="shared" si="271"/>
        <v>#REF!</v>
      </c>
      <c r="FD228" s="6" t="e">
        <f t="shared" si="271"/>
        <v>#REF!</v>
      </c>
      <c r="FE228" s="6" t="e">
        <f t="shared" si="271"/>
        <v>#REF!</v>
      </c>
      <c r="FF228" s="6" t="e">
        <f t="shared" si="271"/>
        <v>#REF!</v>
      </c>
      <c r="FG228" s="6" t="e">
        <f t="shared" si="271"/>
        <v>#REF!</v>
      </c>
      <c r="FH228" s="6" t="e">
        <f t="shared" si="271"/>
        <v>#REF!</v>
      </c>
      <c r="FI228" s="6" t="e">
        <f t="shared" si="271"/>
        <v>#REF!</v>
      </c>
      <c r="FJ228" s="6" t="e">
        <f t="shared" si="271"/>
        <v>#REF!</v>
      </c>
      <c r="FK228" s="6" t="e">
        <f t="shared" si="271"/>
        <v>#REF!</v>
      </c>
      <c r="FL228" s="6" t="e">
        <f t="shared" si="271"/>
        <v>#REF!</v>
      </c>
      <c r="FM228" s="6" t="e">
        <f t="shared" si="271"/>
        <v>#REF!</v>
      </c>
      <c r="FN228" s="6" t="e">
        <f t="shared" si="271"/>
        <v>#REF!</v>
      </c>
      <c r="FO228" s="6" t="e">
        <f t="shared" si="271"/>
        <v>#REF!</v>
      </c>
      <c r="FP228" s="6" t="e">
        <f t="shared" si="271"/>
        <v>#REF!</v>
      </c>
      <c r="FQ228" s="6" t="e">
        <f t="shared" si="271"/>
        <v>#REF!</v>
      </c>
      <c r="FR228" s="6" t="e">
        <f t="shared" si="271"/>
        <v>#REF!</v>
      </c>
      <c r="FS228" s="6" t="e">
        <f t="shared" si="271"/>
        <v>#REF!</v>
      </c>
      <c r="FT228" s="6" t="e">
        <f t="shared" si="271"/>
        <v>#REF!</v>
      </c>
      <c r="FU228" s="6" t="e">
        <f t="shared" si="271"/>
        <v>#REF!</v>
      </c>
      <c r="FV228" s="6" t="e">
        <f t="shared" si="271"/>
        <v>#REF!</v>
      </c>
      <c r="FW228" s="6" t="e">
        <f t="shared" si="271"/>
        <v>#REF!</v>
      </c>
      <c r="FX228" s="6" t="e">
        <f t="shared" si="271"/>
        <v>#REF!</v>
      </c>
      <c r="FY228" s="6" t="e">
        <f t="shared" si="271"/>
        <v>#REF!</v>
      </c>
      <c r="FZ228" s="6" t="e">
        <f t="shared" si="271"/>
        <v>#REF!</v>
      </c>
      <c r="GA228" s="6" t="e">
        <f t="shared" si="271"/>
        <v>#REF!</v>
      </c>
      <c r="GB228" s="6" t="e">
        <f t="shared" si="271"/>
        <v>#REF!</v>
      </c>
      <c r="GC228" s="6" t="e">
        <f t="shared" si="271"/>
        <v>#REF!</v>
      </c>
      <c r="GD228" s="6" t="e">
        <f t="shared" si="271"/>
        <v>#REF!</v>
      </c>
      <c r="GE228" s="6" t="e">
        <f t="shared" si="271"/>
        <v>#REF!</v>
      </c>
      <c r="GF228" s="6" t="e">
        <f t="shared" si="271"/>
        <v>#REF!</v>
      </c>
      <c r="GG228" s="6" t="e">
        <f t="shared" si="271"/>
        <v>#REF!</v>
      </c>
      <c r="GH228" s="6" t="e">
        <f t="shared" si="271"/>
        <v>#REF!</v>
      </c>
      <c r="GI228" s="6" t="e">
        <f t="shared" si="271"/>
        <v>#REF!</v>
      </c>
      <c r="GJ228" s="6" t="e">
        <f t="shared" si="271"/>
        <v>#REF!</v>
      </c>
      <c r="GK228" s="6" t="e">
        <f t="shared" si="271"/>
        <v>#REF!</v>
      </c>
      <c r="GL228" s="6" t="e">
        <f t="shared" si="271"/>
        <v>#REF!</v>
      </c>
      <c r="GM228" s="6" t="e">
        <f t="shared" si="271"/>
        <v>#REF!</v>
      </c>
      <c r="GN228" s="6" t="e">
        <f t="shared" si="271"/>
        <v>#REF!</v>
      </c>
      <c r="GO228" s="6" t="e">
        <f t="shared" si="271"/>
        <v>#REF!</v>
      </c>
      <c r="GP228" s="6" t="e">
        <f t="shared" si="271"/>
        <v>#REF!</v>
      </c>
      <c r="GQ228" s="6" t="e">
        <f t="shared" si="271"/>
        <v>#REF!</v>
      </c>
      <c r="GR228" s="6" t="e">
        <f t="shared" si="271"/>
        <v>#REF!</v>
      </c>
      <c r="GS228" s="6" t="e">
        <f t="shared" si="271"/>
        <v>#REF!</v>
      </c>
      <c r="GT228" s="6" t="e">
        <f t="shared" ref="GT228:JE231" si="273">INDEX($D$3:$D$272,$I228,1)*INDEX($D$3:$D$272,$I228+GT$2,1)</f>
        <v>#REF!</v>
      </c>
      <c r="GU228" s="6" t="e">
        <f t="shared" si="273"/>
        <v>#REF!</v>
      </c>
      <c r="GV228" s="6" t="e">
        <f t="shared" si="273"/>
        <v>#REF!</v>
      </c>
      <c r="GW228" s="6" t="e">
        <f t="shared" si="273"/>
        <v>#REF!</v>
      </c>
      <c r="GX228" s="6" t="e">
        <f t="shared" si="273"/>
        <v>#REF!</v>
      </c>
      <c r="GY228" s="6" t="e">
        <f t="shared" si="273"/>
        <v>#REF!</v>
      </c>
      <c r="GZ228" s="6" t="e">
        <f t="shared" si="273"/>
        <v>#REF!</v>
      </c>
      <c r="HA228" s="6" t="e">
        <f t="shared" si="273"/>
        <v>#REF!</v>
      </c>
      <c r="HB228" s="6" t="e">
        <f t="shared" si="273"/>
        <v>#REF!</v>
      </c>
      <c r="HC228" s="6" t="e">
        <f t="shared" si="273"/>
        <v>#REF!</v>
      </c>
      <c r="HD228" s="6" t="e">
        <f t="shared" si="273"/>
        <v>#REF!</v>
      </c>
      <c r="HE228" s="6" t="e">
        <f t="shared" si="273"/>
        <v>#REF!</v>
      </c>
      <c r="HF228" s="6" t="e">
        <f t="shared" si="273"/>
        <v>#REF!</v>
      </c>
      <c r="HG228" s="6" t="e">
        <f t="shared" si="273"/>
        <v>#REF!</v>
      </c>
      <c r="HH228" s="6" t="e">
        <f t="shared" si="273"/>
        <v>#REF!</v>
      </c>
      <c r="HI228" s="6" t="e">
        <f t="shared" si="273"/>
        <v>#REF!</v>
      </c>
      <c r="HJ228" s="6" t="e">
        <f t="shared" si="273"/>
        <v>#REF!</v>
      </c>
      <c r="HK228" s="6" t="e">
        <f t="shared" si="273"/>
        <v>#REF!</v>
      </c>
      <c r="HL228" s="6" t="e">
        <f t="shared" si="273"/>
        <v>#REF!</v>
      </c>
      <c r="HM228" s="6" t="e">
        <f t="shared" si="273"/>
        <v>#REF!</v>
      </c>
      <c r="HN228" s="6" t="e">
        <f t="shared" si="273"/>
        <v>#REF!</v>
      </c>
      <c r="HO228" s="6" t="e">
        <f t="shared" si="273"/>
        <v>#REF!</v>
      </c>
      <c r="HP228" s="6" t="e">
        <f t="shared" si="273"/>
        <v>#REF!</v>
      </c>
      <c r="HQ228" s="6" t="e">
        <f t="shared" si="273"/>
        <v>#REF!</v>
      </c>
      <c r="HR228" s="6" t="e">
        <f t="shared" si="273"/>
        <v>#REF!</v>
      </c>
      <c r="HS228" s="6" t="e">
        <f t="shared" si="273"/>
        <v>#REF!</v>
      </c>
      <c r="HT228" s="6" t="e">
        <f t="shared" si="273"/>
        <v>#REF!</v>
      </c>
      <c r="HU228" s="6" t="e">
        <f t="shared" si="273"/>
        <v>#REF!</v>
      </c>
      <c r="HV228" s="6" t="e">
        <f t="shared" si="273"/>
        <v>#REF!</v>
      </c>
      <c r="HW228" s="6" t="e">
        <f t="shared" si="273"/>
        <v>#REF!</v>
      </c>
      <c r="HX228" s="6" t="e">
        <f t="shared" si="273"/>
        <v>#REF!</v>
      </c>
      <c r="HY228" s="6" t="e">
        <f t="shared" si="273"/>
        <v>#REF!</v>
      </c>
      <c r="HZ228" s="6" t="e">
        <f t="shared" si="273"/>
        <v>#REF!</v>
      </c>
      <c r="IA228" s="6" t="e">
        <f t="shared" si="273"/>
        <v>#REF!</v>
      </c>
      <c r="IB228" s="6" t="e">
        <f t="shared" si="273"/>
        <v>#REF!</v>
      </c>
      <c r="IC228" s="6" t="e">
        <f t="shared" si="273"/>
        <v>#REF!</v>
      </c>
      <c r="ID228" s="6" t="e">
        <f t="shared" si="273"/>
        <v>#REF!</v>
      </c>
      <c r="IE228" s="6" t="e">
        <f t="shared" si="273"/>
        <v>#REF!</v>
      </c>
      <c r="IF228" s="6" t="e">
        <f t="shared" si="273"/>
        <v>#REF!</v>
      </c>
      <c r="IG228" s="6" t="e">
        <f t="shared" si="273"/>
        <v>#REF!</v>
      </c>
      <c r="IH228" s="6" t="e">
        <f t="shared" si="273"/>
        <v>#REF!</v>
      </c>
      <c r="II228" s="6" t="e">
        <f t="shared" si="273"/>
        <v>#REF!</v>
      </c>
      <c r="IJ228" s="6" t="e">
        <f t="shared" si="273"/>
        <v>#REF!</v>
      </c>
      <c r="IK228" s="6" t="e">
        <f t="shared" si="273"/>
        <v>#REF!</v>
      </c>
      <c r="IL228" s="6" t="e">
        <f t="shared" si="273"/>
        <v>#REF!</v>
      </c>
      <c r="IM228" s="6" t="e">
        <f t="shared" si="273"/>
        <v>#REF!</v>
      </c>
      <c r="IN228" s="6" t="e">
        <f t="shared" si="273"/>
        <v>#REF!</v>
      </c>
      <c r="IO228" s="6" t="e">
        <f t="shared" si="273"/>
        <v>#REF!</v>
      </c>
      <c r="IP228" s="6" t="e">
        <f t="shared" si="273"/>
        <v>#REF!</v>
      </c>
      <c r="IQ228" s="6" t="e">
        <f t="shared" si="273"/>
        <v>#REF!</v>
      </c>
      <c r="IR228" s="6" t="e">
        <f t="shared" si="273"/>
        <v>#REF!</v>
      </c>
      <c r="IS228" s="6" t="e">
        <f t="shared" si="273"/>
        <v>#REF!</v>
      </c>
      <c r="IT228" s="6" t="e">
        <f t="shared" si="273"/>
        <v>#REF!</v>
      </c>
      <c r="IU228" s="6" t="e">
        <f t="shared" si="273"/>
        <v>#REF!</v>
      </c>
      <c r="IV228" s="6" t="e">
        <f t="shared" si="273"/>
        <v>#REF!</v>
      </c>
      <c r="IW228" s="6" t="e">
        <f t="shared" si="273"/>
        <v>#REF!</v>
      </c>
      <c r="IX228" s="6" t="e">
        <f t="shared" si="273"/>
        <v>#REF!</v>
      </c>
      <c r="IY228" s="6" t="e">
        <f t="shared" si="273"/>
        <v>#REF!</v>
      </c>
      <c r="IZ228" s="6" t="e">
        <f t="shared" si="273"/>
        <v>#REF!</v>
      </c>
      <c r="JA228" s="6" t="e">
        <f t="shared" si="273"/>
        <v>#REF!</v>
      </c>
      <c r="JB228" s="6" t="e">
        <f t="shared" si="273"/>
        <v>#REF!</v>
      </c>
      <c r="JC228" s="6" t="e">
        <f t="shared" si="273"/>
        <v>#REF!</v>
      </c>
      <c r="JD228" s="6" t="e">
        <f t="shared" si="273"/>
        <v>#REF!</v>
      </c>
      <c r="JE228" s="6" t="e">
        <f t="shared" si="273"/>
        <v>#REF!</v>
      </c>
      <c r="JF228" s="6" t="e">
        <f t="shared" si="258"/>
        <v>#REF!</v>
      </c>
      <c r="JG228" s="6" t="e">
        <f t="shared" si="258"/>
        <v>#REF!</v>
      </c>
      <c r="JH228" s="6" t="e">
        <f t="shared" si="258"/>
        <v>#REF!</v>
      </c>
      <c r="JI228" s="6" t="e">
        <f t="shared" si="258"/>
        <v>#REF!</v>
      </c>
      <c r="JJ228" s="6" t="e">
        <f t="shared" si="257"/>
        <v>#REF!</v>
      </c>
      <c r="JK228" s="6" t="e">
        <f t="shared" si="257"/>
        <v>#REF!</v>
      </c>
      <c r="JL228" s="6" t="e">
        <f t="shared" si="261"/>
        <v>#REF!</v>
      </c>
      <c r="JM228" s="6" t="e">
        <f t="shared" si="261"/>
        <v>#REF!</v>
      </c>
      <c r="JN228" s="6" t="e">
        <f t="shared" si="261"/>
        <v>#REF!</v>
      </c>
      <c r="JO228" s="6" t="e">
        <f t="shared" si="261"/>
        <v>#REF!</v>
      </c>
      <c r="JP228" s="6" t="e">
        <f t="shared" si="261"/>
        <v>#REF!</v>
      </c>
      <c r="JQ228" s="6" t="e">
        <f t="shared" si="261"/>
        <v>#REF!</v>
      </c>
      <c r="JR228" s="6" t="e">
        <f t="shared" si="261"/>
        <v>#REF!</v>
      </c>
      <c r="JS228" s="6" t="e">
        <f t="shared" si="261"/>
        <v>#REF!</v>
      </c>
    </row>
    <row r="229" spans="1:279" ht="14.5" x14ac:dyDescent="0.35">
      <c r="A229" s="8">
        <v>227</v>
      </c>
      <c r="B229" s="9">
        <v>43784</v>
      </c>
      <c r="C229" s="10">
        <v>410.87</v>
      </c>
      <c r="D229" s="8">
        <f t="shared" si="230"/>
        <v>17.341481481481708</v>
      </c>
      <c r="I229" s="6">
        <v>227</v>
      </c>
      <c r="J229" s="6">
        <f t="shared" si="231"/>
        <v>300.72697997257302</v>
      </c>
      <c r="K229" s="6">
        <f t="shared" si="232"/>
        <v>316.16089849109147</v>
      </c>
      <c r="L229" s="6">
        <f t="shared" ref="L229:BW232" si="274">INDEX($D$3:$D$272,$I229,1)*INDEX($D$3:$D$272,$I229+L$2,1)</f>
        <v>327.7796910836845</v>
      </c>
      <c r="M229" s="6">
        <f t="shared" si="274"/>
        <v>336.79726145405471</v>
      </c>
      <c r="N229" s="6">
        <f t="shared" si="274"/>
        <v>345.2945873799809</v>
      </c>
      <c r="O229" s="6">
        <f t="shared" si="274"/>
        <v>352.57800960220345</v>
      </c>
      <c r="P229" s="6">
        <f t="shared" si="274"/>
        <v>351.7109355281292</v>
      </c>
      <c r="Q229" s="6">
        <f t="shared" si="274"/>
        <v>335.58335775035107</v>
      </c>
      <c r="R229" s="6">
        <f t="shared" si="274"/>
        <v>305.92942441701774</v>
      </c>
      <c r="S229" s="6">
        <f t="shared" si="274"/>
        <v>280.9576910836841</v>
      </c>
      <c r="T229" s="6">
        <f t="shared" si="274"/>
        <v>285.63989108368384</v>
      </c>
      <c r="U229" s="6">
        <f t="shared" si="274"/>
        <v>314.42675034294393</v>
      </c>
      <c r="V229" s="6">
        <f t="shared" si="274"/>
        <v>341.99970589849937</v>
      </c>
      <c r="W229" s="6">
        <f t="shared" si="274"/>
        <v>357.43362441701788</v>
      </c>
      <c r="X229" s="6">
        <f t="shared" si="274"/>
        <v>367.83851330590727</v>
      </c>
      <c r="Y229" s="6">
        <f t="shared" si="274"/>
        <v>375.81559478738853</v>
      </c>
      <c r="Z229" s="6">
        <f t="shared" si="274"/>
        <v>380.84462441701857</v>
      </c>
      <c r="AA229" s="6">
        <f t="shared" si="274"/>
        <v>386.39389849109261</v>
      </c>
      <c r="AB229" s="6">
        <f t="shared" si="274"/>
        <v>389.86219478738877</v>
      </c>
      <c r="AC229" s="6">
        <f t="shared" si="274"/>
        <v>375.81559478738853</v>
      </c>
      <c r="AD229" s="6">
        <f t="shared" si="274"/>
        <v>345.46800219479553</v>
      </c>
      <c r="AE229" s="6">
        <f t="shared" si="274"/>
        <v>322.9240762688691</v>
      </c>
      <c r="AF229" s="6">
        <f t="shared" si="274"/>
        <v>326.91261700961024</v>
      </c>
      <c r="AG229" s="6">
        <f t="shared" si="274"/>
        <v>352.05776515775852</v>
      </c>
      <c r="AH229" s="6">
        <f t="shared" si="274"/>
        <v>382.40535775035147</v>
      </c>
      <c r="AI229" s="6">
        <f t="shared" si="274"/>
        <v>400.09366886146353</v>
      </c>
      <c r="AJ229" s="6">
        <f t="shared" si="274"/>
        <v>410.15172812072262</v>
      </c>
      <c r="AK229" s="6">
        <f t="shared" si="274"/>
        <v>418.12880960220383</v>
      </c>
      <c r="AL229" s="6">
        <f t="shared" si="274"/>
        <v>427.14637997257501</v>
      </c>
      <c r="AM229" s="6">
        <f t="shared" si="274"/>
        <v>434.42980219479659</v>
      </c>
      <c r="AN229" s="6">
        <f t="shared" si="274"/>
        <v>432.17540960220407</v>
      </c>
      <c r="AO229" s="6">
        <f t="shared" si="274"/>
        <v>414.48709849109304</v>
      </c>
      <c r="AP229" s="6">
        <f t="shared" si="274"/>
        <v>384.13950589850003</v>
      </c>
      <c r="AQ229" s="6">
        <f t="shared" si="274"/>
        <v>362.11582441701859</v>
      </c>
      <c r="AR229" s="6">
        <f t="shared" si="274"/>
        <v>365.93095034294407</v>
      </c>
      <c r="AS229" s="6">
        <f t="shared" si="274"/>
        <v>392.1165873799813</v>
      </c>
      <c r="AT229" s="6">
        <f t="shared" si="274"/>
        <v>420.38320219479641</v>
      </c>
      <c r="AU229" s="6">
        <f t="shared" si="274"/>
        <v>438.24492812072305</v>
      </c>
      <c r="AV229" s="6">
        <f t="shared" si="274"/>
        <v>447.43591330590789</v>
      </c>
      <c r="AW229" s="6">
        <f t="shared" si="274"/>
        <v>453.67884663924156</v>
      </c>
      <c r="AX229" s="6">
        <f t="shared" si="274"/>
        <v>460.96226886146417</v>
      </c>
      <c r="AY229" s="6">
        <f t="shared" si="274"/>
        <v>467.7254466392418</v>
      </c>
      <c r="AZ229" s="6">
        <f t="shared" si="274"/>
        <v>467.03178737998218</v>
      </c>
      <c r="BA229" s="6">
        <f t="shared" si="274"/>
        <v>450.55737997257472</v>
      </c>
      <c r="BB229" s="6" t="e">
        <f t="shared" si="274"/>
        <v>#REF!</v>
      </c>
      <c r="BC229" s="6" t="e">
        <f t="shared" si="274"/>
        <v>#REF!</v>
      </c>
      <c r="BD229" s="6" t="e">
        <f t="shared" si="274"/>
        <v>#REF!</v>
      </c>
      <c r="BE229" s="6" t="e">
        <f t="shared" si="274"/>
        <v>#REF!</v>
      </c>
      <c r="BF229" s="6" t="e">
        <f t="shared" si="274"/>
        <v>#REF!</v>
      </c>
      <c r="BG229" s="6" t="e">
        <f t="shared" si="274"/>
        <v>#REF!</v>
      </c>
      <c r="BH229" s="6" t="e">
        <f t="shared" si="274"/>
        <v>#REF!</v>
      </c>
      <c r="BI229" s="6" t="e">
        <f t="shared" si="274"/>
        <v>#REF!</v>
      </c>
      <c r="BJ229" s="6" t="e">
        <f t="shared" si="274"/>
        <v>#REF!</v>
      </c>
      <c r="BK229" s="6" t="e">
        <f t="shared" si="274"/>
        <v>#REF!</v>
      </c>
      <c r="BL229" s="6" t="e">
        <f t="shared" si="274"/>
        <v>#REF!</v>
      </c>
      <c r="BM229" s="6" t="e">
        <f t="shared" si="274"/>
        <v>#REF!</v>
      </c>
      <c r="BN229" s="6" t="e">
        <f t="shared" si="274"/>
        <v>#REF!</v>
      </c>
      <c r="BO229" s="6" t="e">
        <f t="shared" si="274"/>
        <v>#REF!</v>
      </c>
      <c r="BP229" s="6" t="e">
        <f t="shared" si="274"/>
        <v>#REF!</v>
      </c>
      <c r="BQ229" s="6" t="e">
        <f t="shared" si="274"/>
        <v>#REF!</v>
      </c>
      <c r="BR229" s="6" t="e">
        <f t="shared" si="274"/>
        <v>#REF!</v>
      </c>
      <c r="BS229" s="6" t="e">
        <f t="shared" si="274"/>
        <v>#REF!</v>
      </c>
      <c r="BT229" s="6" t="e">
        <f t="shared" si="274"/>
        <v>#REF!</v>
      </c>
      <c r="BU229" s="6" t="e">
        <f t="shared" si="274"/>
        <v>#REF!</v>
      </c>
      <c r="BV229" s="6" t="e">
        <f t="shared" si="274"/>
        <v>#REF!</v>
      </c>
      <c r="BW229" s="6" t="e">
        <f t="shared" si="274"/>
        <v>#REF!</v>
      </c>
      <c r="BX229" s="6" t="e">
        <f t="shared" si="272"/>
        <v>#REF!</v>
      </c>
      <c r="BY229" s="6" t="e">
        <f t="shared" si="272"/>
        <v>#REF!</v>
      </c>
      <c r="BZ229" s="6" t="e">
        <f t="shared" si="272"/>
        <v>#REF!</v>
      </c>
      <c r="CA229" s="6" t="e">
        <f t="shared" si="272"/>
        <v>#REF!</v>
      </c>
      <c r="CB229" s="6" t="e">
        <f t="shared" si="272"/>
        <v>#REF!</v>
      </c>
      <c r="CC229" s="6" t="e">
        <f t="shared" si="272"/>
        <v>#REF!</v>
      </c>
      <c r="CD229" s="6" t="e">
        <f t="shared" si="272"/>
        <v>#REF!</v>
      </c>
      <c r="CE229" s="6" t="e">
        <f t="shared" si="272"/>
        <v>#REF!</v>
      </c>
      <c r="CF229" s="6" t="e">
        <f t="shared" si="272"/>
        <v>#REF!</v>
      </c>
      <c r="CG229" s="6" t="e">
        <f t="shared" si="272"/>
        <v>#REF!</v>
      </c>
      <c r="CH229" s="6" t="e">
        <f t="shared" si="272"/>
        <v>#REF!</v>
      </c>
      <c r="CI229" s="6" t="e">
        <f t="shared" si="272"/>
        <v>#REF!</v>
      </c>
      <c r="CJ229" s="6" t="e">
        <f t="shared" si="272"/>
        <v>#REF!</v>
      </c>
      <c r="CK229" s="6" t="e">
        <f t="shared" si="272"/>
        <v>#REF!</v>
      </c>
      <c r="CL229" s="6" t="e">
        <f t="shared" si="272"/>
        <v>#REF!</v>
      </c>
      <c r="CM229" s="6" t="e">
        <f t="shared" si="272"/>
        <v>#REF!</v>
      </c>
      <c r="CN229" s="6" t="e">
        <f t="shared" si="272"/>
        <v>#REF!</v>
      </c>
      <c r="CO229" s="6" t="e">
        <f t="shared" si="272"/>
        <v>#REF!</v>
      </c>
      <c r="CP229" s="6" t="e">
        <f t="shared" si="272"/>
        <v>#REF!</v>
      </c>
      <c r="CQ229" s="6" t="e">
        <f t="shared" si="272"/>
        <v>#REF!</v>
      </c>
      <c r="CR229" s="6" t="e">
        <f t="shared" si="272"/>
        <v>#REF!</v>
      </c>
      <c r="CS229" s="6" t="e">
        <f t="shared" si="272"/>
        <v>#REF!</v>
      </c>
      <c r="CT229" s="6" t="e">
        <f t="shared" si="272"/>
        <v>#REF!</v>
      </c>
      <c r="CU229" s="6" t="e">
        <f t="shared" si="272"/>
        <v>#REF!</v>
      </c>
      <c r="CV229" s="6" t="e">
        <f t="shared" si="272"/>
        <v>#REF!</v>
      </c>
      <c r="CW229" s="6" t="e">
        <f t="shared" si="272"/>
        <v>#REF!</v>
      </c>
      <c r="CX229" s="6" t="e">
        <f t="shared" si="272"/>
        <v>#REF!</v>
      </c>
      <c r="CY229" s="6" t="e">
        <f t="shared" si="272"/>
        <v>#REF!</v>
      </c>
      <c r="CZ229" s="6" t="e">
        <f t="shared" si="272"/>
        <v>#REF!</v>
      </c>
      <c r="DA229" s="6" t="e">
        <f t="shared" si="272"/>
        <v>#REF!</v>
      </c>
      <c r="DB229" s="6" t="e">
        <f t="shared" si="272"/>
        <v>#REF!</v>
      </c>
      <c r="DC229" s="6" t="e">
        <f t="shared" si="272"/>
        <v>#REF!</v>
      </c>
      <c r="DD229" s="6" t="e">
        <f t="shared" si="272"/>
        <v>#REF!</v>
      </c>
      <c r="DE229" s="6" t="e">
        <f t="shared" si="272"/>
        <v>#REF!</v>
      </c>
      <c r="DF229" s="6" t="e">
        <f t="shared" si="272"/>
        <v>#REF!</v>
      </c>
      <c r="DG229" s="6" t="e">
        <f t="shared" si="272"/>
        <v>#REF!</v>
      </c>
      <c r="DH229" s="6" t="e">
        <f t="shared" si="272"/>
        <v>#REF!</v>
      </c>
      <c r="DI229" s="6" t="e">
        <f t="shared" si="272"/>
        <v>#REF!</v>
      </c>
      <c r="DJ229" s="6" t="e">
        <f t="shared" si="272"/>
        <v>#REF!</v>
      </c>
      <c r="DK229" s="6" t="e">
        <f t="shared" si="272"/>
        <v>#REF!</v>
      </c>
      <c r="DL229" s="6" t="e">
        <f t="shared" si="272"/>
        <v>#REF!</v>
      </c>
      <c r="DM229" s="6" t="e">
        <f t="shared" si="272"/>
        <v>#REF!</v>
      </c>
      <c r="DN229" s="6" t="e">
        <f t="shared" si="272"/>
        <v>#REF!</v>
      </c>
      <c r="DO229" s="6" t="e">
        <f t="shared" si="272"/>
        <v>#REF!</v>
      </c>
      <c r="DP229" s="6" t="e">
        <f t="shared" si="272"/>
        <v>#REF!</v>
      </c>
      <c r="DQ229" s="6" t="e">
        <f t="shared" si="272"/>
        <v>#REF!</v>
      </c>
      <c r="DR229" s="6" t="e">
        <f t="shared" si="272"/>
        <v>#REF!</v>
      </c>
      <c r="DS229" s="6" t="e">
        <f t="shared" si="272"/>
        <v>#REF!</v>
      </c>
      <c r="DT229" s="6" t="e">
        <f t="shared" si="272"/>
        <v>#REF!</v>
      </c>
      <c r="DU229" s="6" t="e">
        <f t="shared" si="272"/>
        <v>#REF!</v>
      </c>
      <c r="DV229" s="6" t="e">
        <f t="shared" si="272"/>
        <v>#REF!</v>
      </c>
      <c r="DW229" s="6" t="e">
        <f t="shared" si="272"/>
        <v>#REF!</v>
      </c>
      <c r="DX229" s="6" t="e">
        <f t="shared" si="272"/>
        <v>#REF!</v>
      </c>
      <c r="DY229" s="6" t="e">
        <f t="shared" si="272"/>
        <v>#REF!</v>
      </c>
      <c r="DZ229" s="6" t="e">
        <f t="shared" si="272"/>
        <v>#REF!</v>
      </c>
      <c r="EA229" s="6" t="e">
        <f t="shared" si="272"/>
        <v>#REF!</v>
      </c>
      <c r="EB229" s="6" t="e">
        <f t="shared" si="272"/>
        <v>#REF!</v>
      </c>
      <c r="EC229" s="6" t="e">
        <f t="shared" si="272"/>
        <v>#REF!</v>
      </c>
      <c r="ED229" s="6" t="e">
        <f t="shared" si="272"/>
        <v>#REF!</v>
      </c>
      <c r="EE229" s="6" t="e">
        <f t="shared" si="272"/>
        <v>#REF!</v>
      </c>
      <c r="EF229" s="6" t="e">
        <f t="shared" si="272"/>
        <v>#REF!</v>
      </c>
      <c r="EG229" s="6" t="e">
        <f t="shared" si="272"/>
        <v>#REF!</v>
      </c>
      <c r="EH229" s="6" t="e">
        <f t="shared" si="272"/>
        <v>#REF!</v>
      </c>
      <c r="EI229" s="6" t="e">
        <f t="shared" ref="EI229:GT232" si="275">INDEX($D$3:$D$272,$I229,1)*INDEX($D$3:$D$272,$I229+EI$2,1)</f>
        <v>#REF!</v>
      </c>
      <c r="EJ229" s="6" t="e">
        <f t="shared" si="275"/>
        <v>#REF!</v>
      </c>
      <c r="EK229" s="6" t="e">
        <f t="shared" si="275"/>
        <v>#REF!</v>
      </c>
      <c r="EL229" s="6" t="e">
        <f t="shared" si="275"/>
        <v>#REF!</v>
      </c>
      <c r="EM229" s="6" t="e">
        <f t="shared" si="275"/>
        <v>#REF!</v>
      </c>
      <c r="EN229" s="6" t="e">
        <f t="shared" si="275"/>
        <v>#REF!</v>
      </c>
      <c r="EO229" s="6" t="e">
        <f t="shared" si="275"/>
        <v>#REF!</v>
      </c>
      <c r="EP229" s="6" t="e">
        <f t="shared" si="275"/>
        <v>#REF!</v>
      </c>
      <c r="EQ229" s="6" t="e">
        <f t="shared" si="275"/>
        <v>#REF!</v>
      </c>
      <c r="ER229" s="6" t="e">
        <f t="shared" si="275"/>
        <v>#REF!</v>
      </c>
      <c r="ES229" s="6" t="e">
        <f t="shared" si="275"/>
        <v>#REF!</v>
      </c>
      <c r="ET229" s="6" t="e">
        <f t="shared" si="275"/>
        <v>#REF!</v>
      </c>
      <c r="EU229" s="6" t="e">
        <f t="shared" si="275"/>
        <v>#REF!</v>
      </c>
      <c r="EV229" s="6" t="e">
        <f t="shared" si="275"/>
        <v>#REF!</v>
      </c>
      <c r="EW229" s="6" t="e">
        <f t="shared" si="275"/>
        <v>#REF!</v>
      </c>
      <c r="EX229" s="6" t="e">
        <f t="shared" si="275"/>
        <v>#REF!</v>
      </c>
      <c r="EY229" s="6" t="e">
        <f t="shared" si="275"/>
        <v>#REF!</v>
      </c>
      <c r="EZ229" s="6" t="e">
        <f t="shared" si="275"/>
        <v>#REF!</v>
      </c>
      <c r="FA229" s="6" t="e">
        <f t="shared" si="275"/>
        <v>#REF!</v>
      </c>
      <c r="FB229" s="6" t="e">
        <f t="shared" si="275"/>
        <v>#REF!</v>
      </c>
      <c r="FC229" s="6" t="e">
        <f t="shared" si="275"/>
        <v>#REF!</v>
      </c>
      <c r="FD229" s="6" t="e">
        <f t="shared" si="275"/>
        <v>#REF!</v>
      </c>
      <c r="FE229" s="6" t="e">
        <f t="shared" si="275"/>
        <v>#REF!</v>
      </c>
      <c r="FF229" s="6" t="e">
        <f t="shared" si="275"/>
        <v>#REF!</v>
      </c>
      <c r="FG229" s="6" t="e">
        <f t="shared" si="275"/>
        <v>#REF!</v>
      </c>
      <c r="FH229" s="6" t="e">
        <f t="shared" si="275"/>
        <v>#REF!</v>
      </c>
      <c r="FI229" s="6" t="e">
        <f t="shared" si="275"/>
        <v>#REF!</v>
      </c>
      <c r="FJ229" s="6" t="e">
        <f t="shared" si="275"/>
        <v>#REF!</v>
      </c>
      <c r="FK229" s="6" t="e">
        <f t="shared" si="275"/>
        <v>#REF!</v>
      </c>
      <c r="FL229" s="6" t="e">
        <f t="shared" si="275"/>
        <v>#REF!</v>
      </c>
      <c r="FM229" s="6" t="e">
        <f t="shared" si="275"/>
        <v>#REF!</v>
      </c>
      <c r="FN229" s="6" t="e">
        <f t="shared" si="275"/>
        <v>#REF!</v>
      </c>
      <c r="FO229" s="6" t="e">
        <f t="shared" si="275"/>
        <v>#REF!</v>
      </c>
      <c r="FP229" s="6" t="e">
        <f t="shared" si="275"/>
        <v>#REF!</v>
      </c>
      <c r="FQ229" s="6" t="e">
        <f t="shared" si="275"/>
        <v>#REF!</v>
      </c>
      <c r="FR229" s="6" t="e">
        <f t="shared" si="275"/>
        <v>#REF!</v>
      </c>
      <c r="FS229" s="6" t="e">
        <f t="shared" si="275"/>
        <v>#REF!</v>
      </c>
      <c r="FT229" s="6" t="e">
        <f t="shared" si="275"/>
        <v>#REF!</v>
      </c>
      <c r="FU229" s="6" t="e">
        <f t="shared" si="275"/>
        <v>#REF!</v>
      </c>
      <c r="FV229" s="6" t="e">
        <f t="shared" si="275"/>
        <v>#REF!</v>
      </c>
      <c r="FW229" s="6" t="e">
        <f t="shared" si="275"/>
        <v>#REF!</v>
      </c>
      <c r="FX229" s="6" t="e">
        <f t="shared" si="275"/>
        <v>#REF!</v>
      </c>
      <c r="FY229" s="6" t="e">
        <f t="shared" si="275"/>
        <v>#REF!</v>
      </c>
      <c r="FZ229" s="6" t="e">
        <f t="shared" si="275"/>
        <v>#REF!</v>
      </c>
      <c r="GA229" s="6" t="e">
        <f t="shared" si="275"/>
        <v>#REF!</v>
      </c>
      <c r="GB229" s="6" t="e">
        <f t="shared" si="275"/>
        <v>#REF!</v>
      </c>
      <c r="GC229" s="6" t="e">
        <f t="shared" si="275"/>
        <v>#REF!</v>
      </c>
      <c r="GD229" s="6" t="e">
        <f t="shared" si="275"/>
        <v>#REF!</v>
      </c>
      <c r="GE229" s="6" t="e">
        <f t="shared" si="275"/>
        <v>#REF!</v>
      </c>
      <c r="GF229" s="6" t="e">
        <f t="shared" si="275"/>
        <v>#REF!</v>
      </c>
      <c r="GG229" s="6" t="e">
        <f t="shared" si="275"/>
        <v>#REF!</v>
      </c>
      <c r="GH229" s="6" t="e">
        <f t="shared" si="275"/>
        <v>#REF!</v>
      </c>
      <c r="GI229" s="6" t="e">
        <f t="shared" si="275"/>
        <v>#REF!</v>
      </c>
      <c r="GJ229" s="6" t="e">
        <f t="shared" si="275"/>
        <v>#REF!</v>
      </c>
      <c r="GK229" s="6" t="e">
        <f t="shared" si="275"/>
        <v>#REF!</v>
      </c>
      <c r="GL229" s="6" t="e">
        <f t="shared" si="275"/>
        <v>#REF!</v>
      </c>
      <c r="GM229" s="6" t="e">
        <f t="shared" si="275"/>
        <v>#REF!</v>
      </c>
      <c r="GN229" s="6" t="e">
        <f t="shared" si="275"/>
        <v>#REF!</v>
      </c>
      <c r="GO229" s="6" t="e">
        <f t="shared" si="275"/>
        <v>#REF!</v>
      </c>
      <c r="GP229" s="6" t="e">
        <f t="shared" si="275"/>
        <v>#REF!</v>
      </c>
      <c r="GQ229" s="6" t="e">
        <f t="shared" si="275"/>
        <v>#REF!</v>
      </c>
      <c r="GR229" s="6" t="e">
        <f t="shared" si="275"/>
        <v>#REF!</v>
      </c>
      <c r="GS229" s="6" t="e">
        <f t="shared" si="275"/>
        <v>#REF!</v>
      </c>
      <c r="GT229" s="6" t="e">
        <f t="shared" si="275"/>
        <v>#REF!</v>
      </c>
      <c r="GU229" s="6" t="e">
        <f t="shared" si="273"/>
        <v>#REF!</v>
      </c>
      <c r="GV229" s="6" t="e">
        <f t="shared" si="273"/>
        <v>#REF!</v>
      </c>
      <c r="GW229" s="6" t="e">
        <f t="shared" si="273"/>
        <v>#REF!</v>
      </c>
      <c r="GX229" s="6" t="e">
        <f t="shared" si="273"/>
        <v>#REF!</v>
      </c>
      <c r="GY229" s="6" t="e">
        <f t="shared" si="273"/>
        <v>#REF!</v>
      </c>
      <c r="GZ229" s="6" t="e">
        <f t="shared" si="273"/>
        <v>#REF!</v>
      </c>
      <c r="HA229" s="6" t="e">
        <f t="shared" si="273"/>
        <v>#REF!</v>
      </c>
      <c r="HB229" s="6" t="e">
        <f t="shared" si="273"/>
        <v>#REF!</v>
      </c>
      <c r="HC229" s="6" t="e">
        <f t="shared" si="273"/>
        <v>#REF!</v>
      </c>
      <c r="HD229" s="6" t="e">
        <f t="shared" si="273"/>
        <v>#REF!</v>
      </c>
      <c r="HE229" s="6" t="e">
        <f t="shared" si="273"/>
        <v>#REF!</v>
      </c>
      <c r="HF229" s="6" t="e">
        <f t="shared" si="273"/>
        <v>#REF!</v>
      </c>
      <c r="HG229" s="6" t="e">
        <f t="shared" si="273"/>
        <v>#REF!</v>
      </c>
      <c r="HH229" s="6" t="e">
        <f t="shared" si="273"/>
        <v>#REF!</v>
      </c>
      <c r="HI229" s="6" t="e">
        <f t="shared" si="273"/>
        <v>#REF!</v>
      </c>
      <c r="HJ229" s="6" t="e">
        <f t="shared" si="273"/>
        <v>#REF!</v>
      </c>
      <c r="HK229" s="6" t="e">
        <f t="shared" si="273"/>
        <v>#REF!</v>
      </c>
      <c r="HL229" s="6" t="e">
        <f t="shared" si="273"/>
        <v>#REF!</v>
      </c>
      <c r="HM229" s="6" t="e">
        <f t="shared" si="273"/>
        <v>#REF!</v>
      </c>
      <c r="HN229" s="6" t="e">
        <f t="shared" si="273"/>
        <v>#REF!</v>
      </c>
      <c r="HO229" s="6" t="e">
        <f t="shared" si="273"/>
        <v>#REF!</v>
      </c>
      <c r="HP229" s="6" t="e">
        <f t="shared" si="273"/>
        <v>#REF!</v>
      </c>
      <c r="HQ229" s="6" t="e">
        <f t="shared" si="273"/>
        <v>#REF!</v>
      </c>
      <c r="HR229" s="6" t="e">
        <f t="shared" si="273"/>
        <v>#REF!</v>
      </c>
      <c r="HS229" s="6" t="e">
        <f t="shared" si="273"/>
        <v>#REF!</v>
      </c>
      <c r="HT229" s="6" t="e">
        <f t="shared" si="273"/>
        <v>#REF!</v>
      </c>
      <c r="HU229" s="6" t="e">
        <f t="shared" si="273"/>
        <v>#REF!</v>
      </c>
      <c r="HV229" s="6" t="e">
        <f t="shared" si="273"/>
        <v>#REF!</v>
      </c>
      <c r="HW229" s="6" t="e">
        <f t="shared" si="273"/>
        <v>#REF!</v>
      </c>
      <c r="HX229" s="6" t="e">
        <f t="shared" si="273"/>
        <v>#REF!</v>
      </c>
      <c r="HY229" s="6" t="e">
        <f t="shared" si="273"/>
        <v>#REF!</v>
      </c>
      <c r="HZ229" s="6" t="e">
        <f t="shared" si="273"/>
        <v>#REF!</v>
      </c>
      <c r="IA229" s="6" t="e">
        <f t="shared" si="273"/>
        <v>#REF!</v>
      </c>
      <c r="IB229" s="6" t="e">
        <f t="shared" si="273"/>
        <v>#REF!</v>
      </c>
      <c r="IC229" s="6" t="e">
        <f t="shared" si="273"/>
        <v>#REF!</v>
      </c>
      <c r="ID229" s="6" t="e">
        <f t="shared" si="273"/>
        <v>#REF!</v>
      </c>
      <c r="IE229" s="6" t="e">
        <f t="shared" si="273"/>
        <v>#REF!</v>
      </c>
      <c r="IF229" s="6" t="e">
        <f t="shared" si="273"/>
        <v>#REF!</v>
      </c>
      <c r="IG229" s="6" t="e">
        <f t="shared" si="273"/>
        <v>#REF!</v>
      </c>
      <c r="IH229" s="6" t="e">
        <f t="shared" si="273"/>
        <v>#REF!</v>
      </c>
      <c r="II229" s="6" t="e">
        <f t="shared" si="273"/>
        <v>#REF!</v>
      </c>
      <c r="IJ229" s="6" t="e">
        <f t="shared" si="273"/>
        <v>#REF!</v>
      </c>
      <c r="IK229" s="6" t="e">
        <f t="shared" si="273"/>
        <v>#REF!</v>
      </c>
      <c r="IL229" s="6" t="e">
        <f t="shared" si="273"/>
        <v>#REF!</v>
      </c>
      <c r="IM229" s="6" t="e">
        <f t="shared" si="273"/>
        <v>#REF!</v>
      </c>
      <c r="IN229" s="6" t="e">
        <f t="shared" si="273"/>
        <v>#REF!</v>
      </c>
      <c r="IO229" s="6" t="e">
        <f t="shared" si="273"/>
        <v>#REF!</v>
      </c>
      <c r="IP229" s="6" t="e">
        <f t="shared" si="273"/>
        <v>#REF!</v>
      </c>
      <c r="IQ229" s="6" t="e">
        <f t="shared" si="273"/>
        <v>#REF!</v>
      </c>
      <c r="IR229" s="6" t="e">
        <f t="shared" si="273"/>
        <v>#REF!</v>
      </c>
      <c r="IS229" s="6" t="e">
        <f t="shared" si="273"/>
        <v>#REF!</v>
      </c>
      <c r="IT229" s="6" t="e">
        <f t="shared" si="273"/>
        <v>#REF!</v>
      </c>
      <c r="IU229" s="6" t="e">
        <f t="shared" si="273"/>
        <v>#REF!</v>
      </c>
      <c r="IV229" s="6" t="e">
        <f t="shared" si="273"/>
        <v>#REF!</v>
      </c>
      <c r="IW229" s="6" t="e">
        <f t="shared" si="273"/>
        <v>#REF!</v>
      </c>
      <c r="IX229" s="6" t="e">
        <f t="shared" si="273"/>
        <v>#REF!</v>
      </c>
      <c r="IY229" s="6" t="e">
        <f t="shared" si="273"/>
        <v>#REF!</v>
      </c>
      <c r="IZ229" s="6" t="e">
        <f t="shared" si="273"/>
        <v>#REF!</v>
      </c>
      <c r="JA229" s="6" t="e">
        <f t="shared" si="273"/>
        <v>#REF!</v>
      </c>
      <c r="JB229" s="6" t="e">
        <f t="shared" si="273"/>
        <v>#REF!</v>
      </c>
      <c r="JC229" s="6" t="e">
        <f t="shared" si="273"/>
        <v>#REF!</v>
      </c>
      <c r="JD229" s="6" t="e">
        <f t="shared" si="273"/>
        <v>#REF!</v>
      </c>
      <c r="JE229" s="6" t="e">
        <f t="shared" si="273"/>
        <v>#REF!</v>
      </c>
      <c r="JF229" s="6" t="e">
        <f t="shared" si="258"/>
        <v>#REF!</v>
      </c>
      <c r="JG229" s="6" t="e">
        <f t="shared" si="258"/>
        <v>#REF!</v>
      </c>
      <c r="JH229" s="6" t="e">
        <f t="shared" si="258"/>
        <v>#REF!</v>
      </c>
      <c r="JI229" s="6" t="e">
        <f t="shared" si="258"/>
        <v>#REF!</v>
      </c>
      <c r="JJ229" s="6" t="e">
        <f t="shared" ref="JJ229:JS229" si="276">INDEX($D$3:$D$272,$I229,1)*INDEX($D$3:$D$272,$I229+JJ$2,1)</f>
        <v>#REF!</v>
      </c>
      <c r="JK229" s="6" t="e">
        <f t="shared" si="276"/>
        <v>#REF!</v>
      </c>
      <c r="JL229" s="6" t="e">
        <f t="shared" si="276"/>
        <v>#REF!</v>
      </c>
      <c r="JM229" s="6" t="e">
        <f t="shared" si="276"/>
        <v>#REF!</v>
      </c>
      <c r="JN229" s="6" t="e">
        <f t="shared" si="276"/>
        <v>#REF!</v>
      </c>
      <c r="JO229" s="6" t="e">
        <f t="shared" si="276"/>
        <v>#REF!</v>
      </c>
      <c r="JP229" s="6" t="e">
        <f t="shared" si="276"/>
        <v>#REF!</v>
      </c>
      <c r="JQ229" s="6" t="e">
        <f t="shared" si="276"/>
        <v>#REF!</v>
      </c>
      <c r="JR229" s="6" t="e">
        <f t="shared" si="276"/>
        <v>#REF!</v>
      </c>
      <c r="JS229" s="6" t="e">
        <f t="shared" si="276"/>
        <v>#REF!</v>
      </c>
    </row>
    <row r="230" spans="1:279" ht="14.5" x14ac:dyDescent="0.35">
      <c r="A230" s="8">
        <v>228</v>
      </c>
      <c r="B230" s="9">
        <v>43814</v>
      </c>
      <c r="C230" s="10">
        <v>411.76</v>
      </c>
      <c r="D230" s="8">
        <f t="shared" si="230"/>
        <v>18.231481481481694</v>
      </c>
      <c r="I230" s="6">
        <v>228</v>
      </c>
      <c r="J230" s="6">
        <f t="shared" si="231"/>
        <v>332.38691700960993</v>
      </c>
      <c r="K230" s="6">
        <f t="shared" si="232"/>
        <v>344.602009602203</v>
      </c>
      <c r="L230" s="6">
        <f t="shared" si="274"/>
        <v>354.08237997257311</v>
      </c>
      <c r="M230" s="6">
        <f t="shared" si="274"/>
        <v>363.01580589849931</v>
      </c>
      <c r="N230" s="6">
        <f t="shared" si="274"/>
        <v>370.67302812072194</v>
      </c>
      <c r="O230" s="6">
        <f t="shared" si="274"/>
        <v>369.7614540466476</v>
      </c>
      <c r="P230" s="6">
        <f t="shared" si="274"/>
        <v>352.80617626886954</v>
      </c>
      <c r="Q230" s="6">
        <f t="shared" si="274"/>
        <v>321.63034293553619</v>
      </c>
      <c r="R230" s="6">
        <f t="shared" si="274"/>
        <v>295.37700960220263</v>
      </c>
      <c r="S230" s="6">
        <f t="shared" si="274"/>
        <v>300.29950960220231</v>
      </c>
      <c r="T230" s="6">
        <f t="shared" si="274"/>
        <v>330.56376886146239</v>
      </c>
      <c r="U230" s="6">
        <f t="shared" si="274"/>
        <v>359.55182441701783</v>
      </c>
      <c r="V230" s="6">
        <f t="shared" si="274"/>
        <v>375.77784293553628</v>
      </c>
      <c r="W230" s="6">
        <f t="shared" si="274"/>
        <v>386.71673182442572</v>
      </c>
      <c r="X230" s="6">
        <f t="shared" si="274"/>
        <v>395.10321330590693</v>
      </c>
      <c r="Y230" s="6">
        <f t="shared" si="274"/>
        <v>400.39034293553698</v>
      </c>
      <c r="Z230" s="6">
        <f t="shared" si="274"/>
        <v>406.22441700961099</v>
      </c>
      <c r="AA230" s="6">
        <f t="shared" si="274"/>
        <v>409.87071330590715</v>
      </c>
      <c r="AB230" s="6">
        <f t="shared" si="274"/>
        <v>395.10321330590693</v>
      </c>
      <c r="AC230" s="6">
        <f t="shared" si="274"/>
        <v>363.19812071331398</v>
      </c>
      <c r="AD230" s="6">
        <f t="shared" si="274"/>
        <v>339.49719478738757</v>
      </c>
      <c r="AE230" s="6">
        <f t="shared" si="274"/>
        <v>343.69043552812866</v>
      </c>
      <c r="AF230" s="6">
        <f t="shared" si="274"/>
        <v>370.12608367627695</v>
      </c>
      <c r="AG230" s="6">
        <f t="shared" si="274"/>
        <v>402.0311762688699</v>
      </c>
      <c r="AH230" s="6">
        <f t="shared" si="274"/>
        <v>420.62728737998191</v>
      </c>
      <c r="AI230" s="6">
        <f t="shared" si="274"/>
        <v>431.20154663924103</v>
      </c>
      <c r="AJ230" s="6">
        <f t="shared" si="274"/>
        <v>439.58802812072224</v>
      </c>
      <c r="AK230" s="6">
        <f t="shared" si="274"/>
        <v>449.06839849109343</v>
      </c>
      <c r="AL230" s="6">
        <f t="shared" si="274"/>
        <v>456.72562071331498</v>
      </c>
      <c r="AM230" s="6">
        <f t="shared" si="274"/>
        <v>454.35552812072245</v>
      </c>
      <c r="AN230" s="6">
        <f t="shared" si="274"/>
        <v>435.75941700961147</v>
      </c>
      <c r="AO230" s="6">
        <f t="shared" si="274"/>
        <v>403.85432441701846</v>
      </c>
      <c r="AP230" s="6">
        <f t="shared" si="274"/>
        <v>380.70034293553704</v>
      </c>
      <c r="AQ230" s="6">
        <f t="shared" si="274"/>
        <v>384.71126886146249</v>
      </c>
      <c r="AR230" s="6">
        <f t="shared" si="274"/>
        <v>412.24080589849967</v>
      </c>
      <c r="AS230" s="6">
        <f t="shared" si="274"/>
        <v>441.95812071331477</v>
      </c>
      <c r="AT230" s="6">
        <f t="shared" si="274"/>
        <v>460.73654663924145</v>
      </c>
      <c r="AU230" s="6">
        <f t="shared" si="274"/>
        <v>470.39923182442624</v>
      </c>
      <c r="AV230" s="6">
        <f t="shared" si="274"/>
        <v>476.96256515775991</v>
      </c>
      <c r="AW230" s="6">
        <f t="shared" si="274"/>
        <v>484.61978737998248</v>
      </c>
      <c r="AX230" s="6">
        <f t="shared" si="274"/>
        <v>491.73006515776012</v>
      </c>
      <c r="AY230" s="6">
        <f t="shared" si="274"/>
        <v>491.00080589850046</v>
      </c>
      <c r="AZ230" s="6">
        <f t="shared" si="274"/>
        <v>473.6808984910931</v>
      </c>
      <c r="BA230" s="6" t="e">
        <f t="shared" si="274"/>
        <v>#REF!</v>
      </c>
      <c r="BB230" s="6" t="e">
        <f t="shared" si="274"/>
        <v>#REF!</v>
      </c>
      <c r="BC230" s="6" t="e">
        <f t="shared" si="274"/>
        <v>#REF!</v>
      </c>
      <c r="BD230" s="6" t="e">
        <f t="shared" si="274"/>
        <v>#REF!</v>
      </c>
      <c r="BE230" s="6" t="e">
        <f t="shared" si="274"/>
        <v>#REF!</v>
      </c>
      <c r="BF230" s="6" t="e">
        <f t="shared" si="274"/>
        <v>#REF!</v>
      </c>
      <c r="BG230" s="6" t="e">
        <f t="shared" si="274"/>
        <v>#REF!</v>
      </c>
      <c r="BH230" s="6" t="e">
        <f t="shared" si="274"/>
        <v>#REF!</v>
      </c>
      <c r="BI230" s="6" t="e">
        <f t="shared" si="274"/>
        <v>#REF!</v>
      </c>
      <c r="BJ230" s="6" t="e">
        <f t="shared" si="274"/>
        <v>#REF!</v>
      </c>
      <c r="BK230" s="6" t="e">
        <f t="shared" si="274"/>
        <v>#REF!</v>
      </c>
      <c r="BL230" s="6" t="e">
        <f t="shared" si="274"/>
        <v>#REF!</v>
      </c>
      <c r="BM230" s="6" t="e">
        <f t="shared" si="274"/>
        <v>#REF!</v>
      </c>
      <c r="BN230" s="6" t="e">
        <f t="shared" si="274"/>
        <v>#REF!</v>
      </c>
      <c r="BO230" s="6" t="e">
        <f t="shared" si="274"/>
        <v>#REF!</v>
      </c>
      <c r="BP230" s="6" t="e">
        <f t="shared" si="274"/>
        <v>#REF!</v>
      </c>
      <c r="BQ230" s="6" t="e">
        <f t="shared" si="274"/>
        <v>#REF!</v>
      </c>
      <c r="BR230" s="6" t="e">
        <f t="shared" si="274"/>
        <v>#REF!</v>
      </c>
      <c r="BS230" s="6" t="e">
        <f t="shared" si="274"/>
        <v>#REF!</v>
      </c>
      <c r="BT230" s="6" t="e">
        <f t="shared" si="274"/>
        <v>#REF!</v>
      </c>
      <c r="BU230" s="6" t="e">
        <f t="shared" si="274"/>
        <v>#REF!</v>
      </c>
      <c r="BV230" s="6" t="e">
        <f t="shared" si="274"/>
        <v>#REF!</v>
      </c>
      <c r="BW230" s="6" t="e">
        <f t="shared" si="274"/>
        <v>#REF!</v>
      </c>
      <c r="BX230" s="6" t="e">
        <f t="shared" si="272"/>
        <v>#REF!</v>
      </c>
      <c r="BY230" s="6" t="e">
        <f t="shared" si="272"/>
        <v>#REF!</v>
      </c>
      <c r="BZ230" s="6" t="e">
        <f t="shared" si="272"/>
        <v>#REF!</v>
      </c>
      <c r="CA230" s="6" t="e">
        <f t="shared" si="272"/>
        <v>#REF!</v>
      </c>
      <c r="CB230" s="6" t="e">
        <f t="shared" si="272"/>
        <v>#REF!</v>
      </c>
      <c r="CC230" s="6" t="e">
        <f t="shared" si="272"/>
        <v>#REF!</v>
      </c>
      <c r="CD230" s="6" t="e">
        <f t="shared" si="272"/>
        <v>#REF!</v>
      </c>
      <c r="CE230" s="6" t="e">
        <f t="shared" si="272"/>
        <v>#REF!</v>
      </c>
      <c r="CF230" s="6" t="e">
        <f t="shared" si="272"/>
        <v>#REF!</v>
      </c>
      <c r="CG230" s="6" t="e">
        <f t="shared" si="272"/>
        <v>#REF!</v>
      </c>
      <c r="CH230" s="6" t="e">
        <f t="shared" si="272"/>
        <v>#REF!</v>
      </c>
      <c r="CI230" s="6" t="e">
        <f t="shared" si="272"/>
        <v>#REF!</v>
      </c>
      <c r="CJ230" s="6" t="e">
        <f t="shared" si="272"/>
        <v>#REF!</v>
      </c>
      <c r="CK230" s="6" t="e">
        <f t="shared" si="272"/>
        <v>#REF!</v>
      </c>
      <c r="CL230" s="6" t="e">
        <f t="shared" si="272"/>
        <v>#REF!</v>
      </c>
      <c r="CM230" s="6" t="e">
        <f t="shared" si="272"/>
        <v>#REF!</v>
      </c>
      <c r="CN230" s="6" t="e">
        <f t="shared" si="272"/>
        <v>#REF!</v>
      </c>
      <c r="CO230" s="6" t="e">
        <f t="shared" si="272"/>
        <v>#REF!</v>
      </c>
      <c r="CP230" s="6" t="e">
        <f t="shared" si="272"/>
        <v>#REF!</v>
      </c>
      <c r="CQ230" s="6" t="e">
        <f t="shared" si="272"/>
        <v>#REF!</v>
      </c>
      <c r="CR230" s="6" t="e">
        <f t="shared" si="272"/>
        <v>#REF!</v>
      </c>
      <c r="CS230" s="6" t="e">
        <f t="shared" si="272"/>
        <v>#REF!</v>
      </c>
      <c r="CT230" s="6" t="e">
        <f t="shared" si="272"/>
        <v>#REF!</v>
      </c>
      <c r="CU230" s="6" t="e">
        <f t="shared" si="272"/>
        <v>#REF!</v>
      </c>
      <c r="CV230" s="6" t="e">
        <f t="shared" si="272"/>
        <v>#REF!</v>
      </c>
      <c r="CW230" s="6" t="e">
        <f t="shared" si="272"/>
        <v>#REF!</v>
      </c>
      <c r="CX230" s="6" t="e">
        <f t="shared" si="272"/>
        <v>#REF!</v>
      </c>
      <c r="CY230" s="6" t="e">
        <f t="shared" si="272"/>
        <v>#REF!</v>
      </c>
      <c r="CZ230" s="6" t="e">
        <f t="shared" si="272"/>
        <v>#REF!</v>
      </c>
      <c r="DA230" s="6" t="e">
        <f t="shared" si="272"/>
        <v>#REF!</v>
      </c>
      <c r="DB230" s="6" t="e">
        <f t="shared" si="272"/>
        <v>#REF!</v>
      </c>
      <c r="DC230" s="6" t="e">
        <f t="shared" si="272"/>
        <v>#REF!</v>
      </c>
      <c r="DD230" s="6" t="e">
        <f t="shared" si="272"/>
        <v>#REF!</v>
      </c>
      <c r="DE230" s="6" t="e">
        <f t="shared" si="272"/>
        <v>#REF!</v>
      </c>
      <c r="DF230" s="6" t="e">
        <f t="shared" si="272"/>
        <v>#REF!</v>
      </c>
      <c r="DG230" s="6" t="e">
        <f t="shared" si="272"/>
        <v>#REF!</v>
      </c>
      <c r="DH230" s="6" t="e">
        <f t="shared" si="272"/>
        <v>#REF!</v>
      </c>
      <c r="DI230" s="6" t="e">
        <f t="shared" si="272"/>
        <v>#REF!</v>
      </c>
      <c r="DJ230" s="6" t="e">
        <f t="shared" si="272"/>
        <v>#REF!</v>
      </c>
      <c r="DK230" s="6" t="e">
        <f t="shared" si="272"/>
        <v>#REF!</v>
      </c>
      <c r="DL230" s="6" t="e">
        <f t="shared" si="272"/>
        <v>#REF!</v>
      </c>
      <c r="DM230" s="6" t="e">
        <f t="shared" si="272"/>
        <v>#REF!</v>
      </c>
      <c r="DN230" s="6" t="e">
        <f t="shared" si="272"/>
        <v>#REF!</v>
      </c>
      <c r="DO230" s="6" t="e">
        <f t="shared" si="272"/>
        <v>#REF!</v>
      </c>
      <c r="DP230" s="6" t="e">
        <f t="shared" si="272"/>
        <v>#REF!</v>
      </c>
      <c r="DQ230" s="6" t="e">
        <f t="shared" si="272"/>
        <v>#REF!</v>
      </c>
      <c r="DR230" s="6" t="e">
        <f t="shared" si="272"/>
        <v>#REF!</v>
      </c>
      <c r="DS230" s="6" t="e">
        <f t="shared" si="272"/>
        <v>#REF!</v>
      </c>
      <c r="DT230" s="6" t="e">
        <f t="shared" si="272"/>
        <v>#REF!</v>
      </c>
      <c r="DU230" s="6" t="e">
        <f t="shared" si="272"/>
        <v>#REF!</v>
      </c>
      <c r="DV230" s="6" t="e">
        <f t="shared" si="272"/>
        <v>#REF!</v>
      </c>
      <c r="DW230" s="6" t="e">
        <f t="shared" si="272"/>
        <v>#REF!</v>
      </c>
      <c r="DX230" s="6" t="e">
        <f t="shared" si="272"/>
        <v>#REF!</v>
      </c>
      <c r="DY230" s="6" t="e">
        <f t="shared" si="272"/>
        <v>#REF!</v>
      </c>
      <c r="DZ230" s="6" t="e">
        <f t="shared" si="272"/>
        <v>#REF!</v>
      </c>
      <c r="EA230" s="6" t="e">
        <f t="shared" si="272"/>
        <v>#REF!</v>
      </c>
      <c r="EB230" s="6" t="e">
        <f t="shared" si="272"/>
        <v>#REF!</v>
      </c>
      <c r="EC230" s="6" t="e">
        <f t="shared" si="272"/>
        <v>#REF!</v>
      </c>
      <c r="ED230" s="6" t="e">
        <f t="shared" si="272"/>
        <v>#REF!</v>
      </c>
      <c r="EE230" s="6" t="e">
        <f t="shared" si="272"/>
        <v>#REF!</v>
      </c>
      <c r="EF230" s="6" t="e">
        <f t="shared" si="272"/>
        <v>#REF!</v>
      </c>
      <c r="EG230" s="6" t="e">
        <f t="shared" si="272"/>
        <v>#REF!</v>
      </c>
      <c r="EH230" s="6" t="e">
        <f t="shared" si="272"/>
        <v>#REF!</v>
      </c>
      <c r="EI230" s="6" t="e">
        <f t="shared" si="275"/>
        <v>#REF!</v>
      </c>
      <c r="EJ230" s="6" t="e">
        <f t="shared" si="275"/>
        <v>#REF!</v>
      </c>
      <c r="EK230" s="6" t="e">
        <f t="shared" si="275"/>
        <v>#REF!</v>
      </c>
      <c r="EL230" s="6" t="e">
        <f t="shared" si="275"/>
        <v>#REF!</v>
      </c>
      <c r="EM230" s="6" t="e">
        <f t="shared" si="275"/>
        <v>#REF!</v>
      </c>
      <c r="EN230" s="6" t="e">
        <f t="shared" si="275"/>
        <v>#REF!</v>
      </c>
      <c r="EO230" s="6" t="e">
        <f t="shared" si="275"/>
        <v>#REF!</v>
      </c>
      <c r="EP230" s="6" t="e">
        <f t="shared" si="275"/>
        <v>#REF!</v>
      </c>
      <c r="EQ230" s="6" t="e">
        <f t="shared" si="275"/>
        <v>#REF!</v>
      </c>
      <c r="ER230" s="6" t="e">
        <f t="shared" si="275"/>
        <v>#REF!</v>
      </c>
      <c r="ES230" s="6" t="e">
        <f t="shared" si="275"/>
        <v>#REF!</v>
      </c>
      <c r="ET230" s="6" t="e">
        <f t="shared" si="275"/>
        <v>#REF!</v>
      </c>
      <c r="EU230" s="6" t="e">
        <f t="shared" si="275"/>
        <v>#REF!</v>
      </c>
      <c r="EV230" s="6" t="e">
        <f t="shared" si="275"/>
        <v>#REF!</v>
      </c>
      <c r="EW230" s="6" t="e">
        <f t="shared" si="275"/>
        <v>#REF!</v>
      </c>
      <c r="EX230" s="6" t="e">
        <f t="shared" si="275"/>
        <v>#REF!</v>
      </c>
      <c r="EY230" s="6" t="e">
        <f t="shared" si="275"/>
        <v>#REF!</v>
      </c>
      <c r="EZ230" s="6" t="e">
        <f t="shared" si="275"/>
        <v>#REF!</v>
      </c>
      <c r="FA230" s="6" t="e">
        <f t="shared" si="275"/>
        <v>#REF!</v>
      </c>
      <c r="FB230" s="6" t="e">
        <f t="shared" si="275"/>
        <v>#REF!</v>
      </c>
      <c r="FC230" s="6" t="e">
        <f t="shared" si="275"/>
        <v>#REF!</v>
      </c>
      <c r="FD230" s="6" t="e">
        <f t="shared" si="275"/>
        <v>#REF!</v>
      </c>
      <c r="FE230" s="6" t="e">
        <f t="shared" si="275"/>
        <v>#REF!</v>
      </c>
      <c r="FF230" s="6" t="e">
        <f t="shared" si="275"/>
        <v>#REF!</v>
      </c>
      <c r="FG230" s="6" t="e">
        <f t="shared" si="275"/>
        <v>#REF!</v>
      </c>
      <c r="FH230" s="6" t="e">
        <f t="shared" si="275"/>
        <v>#REF!</v>
      </c>
      <c r="FI230" s="6" t="e">
        <f t="shared" si="275"/>
        <v>#REF!</v>
      </c>
      <c r="FJ230" s="6" t="e">
        <f t="shared" si="275"/>
        <v>#REF!</v>
      </c>
      <c r="FK230" s="6" t="e">
        <f t="shared" si="275"/>
        <v>#REF!</v>
      </c>
      <c r="FL230" s="6" t="e">
        <f t="shared" si="275"/>
        <v>#REF!</v>
      </c>
      <c r="FM230" s="6" t="e">
        <f t="shared" si="275"/>
        <v>#REF!</v>
      </c>
      <c r="FN230" s="6" t="e">
        <f t="shared" si="275"/>
        <v>#REF!</v>
      </c>
      <c r="FO230" s="6" t="e">
        <f t="shared" si="275"/>
        <v>#REF!</v>
      </c>
      <c r="FP230" s="6" t="e">
        <f t="shared" si="275"/>
        <v>#REF!</v>
      </c>
      <c r="FQ230" s="6" t="e">
        <f t="shared" si="275"/>
        <v>#REF!</v>
      </c>
      <c r="FR230" s="6" t="e">
        <f t="shared" si="275"/>
        <v>#REF!</v>
      </c>
      <c r="FS230" s="6" t="e">
        <f t="shared" si="275"/>
        <v>#REF!</v>
      </c>
      <c r="FT230" s="6" t="e">
        <f t="shared" si="275"/>
        <v>#REF!</v>
      </c>
      <c r="FU230" s="6" t="e">
        <f t="shared" si="275"/>
        <v>#REF!</v>
      </c>
      <c r="FV230" s="6" t="e">
        <f t="shared" si="275"/>
        <v>#REF!</v>
      </c>
      <c r="FW230" s="6" t="e">
        <f t="shared" si="275"/>
        <v>#REF!</v>
      </c>
      <c r="FX230" s="6" t="e">
        <f t="shared" si="275"/>
        <v>#REF!</v>
      </c>
      <c r="FY230" s="6" t="e">
        <f t="shared" si="275"/>
        <v>#REF!</v>
      </c>
      <c r="FZ230" s="6" t="e">
        <f t="shared" si="275"/>
        <v>#REF!</v>
      </c>
      <c r="GA230" s="6" t="e">
        <f t="shared" si="275"/>
        <v>#REF!</v>
      </c>
      <c r="GB230" s="6" t="e">
        <f t="shared" si="275"/>
        <v>#REF!</v>
      </c>
      <c r="GC230" s="6" t="e">
        <f t="shared" si="275"/>
        <v>#REF!</v>
      </c>
      <c r="GD230" s="6" t="e">
        <f t="shared" si="275"/>
        <v>#REF!</v>
      </c>
      <c r="GE230" s="6" t="e">
        <f t="shared" si="275"/>
        <v>#REF!</v>
      </c>
      <c r="GF230" s="6" t="e">
        <f t="shared" si="275"/>
        <v>#REF!</v>
      </c>
      <c r="GG230" s="6" t="e">
        <f t="shared" si="275"/>
        <v>#REF!</v>
      </c>
      <c r="GH230" s="6" t="e">
        <f t="shared" si="275"/>
        <v>#REF!</v>
      </c>
      <c r="GI230" s="6" t="e">
        <f t="shared" si="275"/>
        <v>#REF!</v>
      </c>
      <c r="GJ230" s="6" t="e">
        <f t="shared" si="275"/>
        <v>#REF!</v>
      </c>
      <c r="GK230" s="6" t="e">
        <f t="shared" si="275"/>
        <v>#REF!</v>
      </c>
      <c r="GL230" s="6" t="e">
        <f t="shared" si="275"/>
        <v>#REF!</v>
      </c>
      <c r="GM230" s="6" t="e">
        <f t="shared" si="275"/>
        <v>#REF!</v>
      </c>
      <c r="GN230" s="6" t="e">
        <f t="shared" si="275"/>
        <v>#REF!</v>
      </c>
      <c r="GO230" s="6" t="e">
        <f t="shared" si="275"/>
        <v>#REF!</v>
      </c>
      <c r="GP230" s="6" t="e">
        <f t="shared" si="275"/>
        <v>#REF!</v>
      </c>
      <c r="GQ230" s="6" t="e">
        <f t="shared" si="275"/>
        <v>#REF!</v>
      </c>
      <c r="GR230" s="6" t="e">
        <f t="shared" si="275"/>
        <v>#REF!</v>
      </c>
      <c r="GS230" s="6" t="e">
        <f t="shared" si="275"/>
        <v>#REF!</v>
      </c>
      <c r="GT230" s="6" t="e">
        <f t="shared" si="275"/>
        <v>#REF!</v>
      </c>
      <c r="GU230" s="6" t="e">
        <f t="shared" si="273"/>
        <v>#REF!</v>
      </c>
      <c r="GV230" s="6" t="e">
        <f t="shared" si="273"/>
        <v>#REF!</v>
      </c>
      <c r="GW230" s="6" t="e">
        <f t="shared" si="273"/>
        <v>#REF!</v>
      </c>
      <c r="GX230" s="6" t="e">
        <f t="shared" si="273"/>
        <v>#REF!</v>
      </c>
      <c r="GY230" s="6" t="e">
        <f t="shared" si="273"/>
        <v>#REF!</v>
      </c>
      <c r="GZ230" s="6" t="e">
        <f t="shared" si="273"/>
        <v>#REF!</v>
      </c>
      <c r="HA230" s="6" t="e">
        <f t="shared" si="273"/>
        <v>#REF!</v>
      </c>
      <c r="HB230" s="6" t="e">
        <f t="shared" si="273"/>
        <v>#REF!</v>
      </c>
      <c r="HC230" s="6" t="e">
        <f t="shared" si="273"/>
        <v>#REF!</v>
      </c>
      <c r="HD230" s="6" t="e">
        <f t="shared" si="273"/>
        <v>#REF!</v>
      </c>
      <c r="HE230" s="6" t="e">
        <f t="shared" si="273"/>
        <v>#REF!</v>
      </c>
      <c r="HF230" s="6" t="e">
        <f t="shared" si="273"/>
        <v>#REF!</v>
      </c>
      <c r="HG230" s="6" t="e">
        <f t="shared" si="273"/>
        <v>#REF!</v>
      </c>
      <c r="HH230" s="6" t="e">
        <f t="shared" si="273"/>
        <v>#REF!</v>
      </c>
      <c r="HI230" s="6" t="e">
        <f t="shared" si="273"/>
        <v>#REF!</v>
      </c>
      <c r="HJ230" s="6" t="e">
        <f t="shared" si="273"/>
        <v>#REF!</v>
      </c>
      <c r="HK230" s="6" t="e">
        <f t="shared" si="273"/>
        <v>#REF!</v>
      </c>
      <c r="HL230" s="6" t="e">
        <f t="shared" si="273"/>
        <v>#REF!</v>
      </c>
      <c r="HM230" s="6" t="e">
        <f t="shared" si="273"/>
        <v>#REF!</v>
      </c>
      <c r="HN230" s="6" t="e">
        <f t="shared" si="273"/>
        <v>#REF!</v>
      </c>
      <c r="HO230" s="6" t="e">
        <f t="shared" si="273"/>
        <v>#REF!</v>
      </c>
      <c r="HP230" s="6" t="e">
        <f t="shared" si="273"/>
        <v>#REF!</v>
      </c>
      <c r="HQ230" s="6" t="e">
        <f t="shared" si="273"/>
        <v>#REF!</v>
      </c>
      <c r="HR230" s="6" t="e">
        <f t="shared" si="273"/>
        <v>#REF!</v>
      </c>
      <c r="HS230" s="6" t="e">
        <f t="shared" si="273"/>
        <v>#REF!</v>
      </c>
      <c r="HT230" s="6" t="e">
        <f t="shared" si="273"/>
        <v>#REF!</v>
      </c>
      <c r="HU230" s="6" t="e">
        <f t="shared" si="273"/>
        <v>#REF!</v>
      </c>
      <c r="HV230" s="6" t="e">
        <f t="shared" si="273"/>
        <v>#REF!</v>
      </c>
      <c r="HW230" s="6" t="e">
        <f t="shared" si="273"/>
        <v>#REF!</v>
      </c>
      <c r="HX230" s="6" t="e">
        <f t="shared" si="273"/>
        <v>#REF!</v>
      </c>
      <c r="HY230" s="6" t="e">
        <f t="shared" si="273"/>
        <v>#REF!</v>
      </c>
      <c r="HZ230" s="6" t="e">
        <f t="shared" si="273"/>
        <v>#REF!</v>
      </c>
      <c r="IA230" s="6" t="e">
        <f t="shared" si="273"/>
        <v>#REF!</v>
      </c>
      <c r="IB230" s="6" t="e">
        <f t="shared" si="273"/>
        <v>#REF!</v>
      </c>
      <c r="IC230" s="6" t="e">
        <f t="shared" si="273"/>
        <v>#REF!</v>
      </c>
      <c r="ID230" s="6" t="e">
        <f t="shared" si="273"/>
        <v>#REF!</v>
      </c>
      <c r="IE230" s="6" t="e">
        <f t="shared" si="273"/>
        <v>#REF!</v>
      </c>
      <c r="IF230" s="6" t="e">
        <f t="shared" si="273"/>
        <v>#REF!</v>
      </c>
      <c r="IG230" s="6" t="e">
        <f t="shared" si="273"/>
        <v>#REF!</v>
      </c>
      <c r="IH230" s="6" t="e">
        <f t="shared" si="273"/>
        <v>#REF!</v>
      </c>
      <c r="II230" s="6" t="e">
        <f t="shared" si="273"/>
        <v>#REF!</v>
      </c>
      <c r="IJ230" s="6" t="e">
        <f t="shared" si="273"/>
        <v>#REF!</v>
      </c>
      <c r="IK230" s="6" t="e">
        <f t="shared" si="273"/>
        <v>#REF!</v>
      </c>
      <c r="IL230" s="6" t="e">
        <f t="shared" si="273"/>
        <v>#REF!</v>
      </c>
      <c r="IM230" s="6" t="e">
        <f t="shared" si="273"/>
        <v>#REF!</v>
      </c>
      <c r="IN230" s="6" t="e">
        <f t="shared" si="273"/>
        <v>#REF!</v>
      </c>
      <c r="IO230" s="6" t="e">
        <f t="shared" si="273"/>
        <v>#REF!</v>
      </c>
      <c r="IP230" s="6" t="e">
        <f t="shared" si="273"/>
        <v>#REF!</v>
      </c>
      <c r="IQ230" s="6" t="e">
        <f t="shared" si="273"/>
        <v>#REF!</v>
      </c>
      <c r="IR230" s="6" t="e">
        <f t="shared" si="273"/>
        <v>#REF!</v>
      </c>
      <c r="IS230" s="6" t="e">
        <f t="shared" si="273"/>
        <v>#REF!</v>
      </c>
      <c r="IT230" s="6" t="e">
        <f t="shared" si="273"/>
        <v>#REF!</v>
      </c>
      <c r="IU230" s="6" t="e">
        <f t="shared" si="273"/>
        <v>#REF!</v>
      </c>
      <c r="IV230" s="6" t="e">
        <f t="shared" si="273"/>
        <v>#REF!</v>
      </c>
      <c r="IW230" s="6" t="e">
        <f t="shared" si="273"/>
        <v>#REF!</v>
      </c>
      <c r="IX230" s="6" t="e">
        <f t="shared" si="273"/>
        <v>#REF!</v>
      </c>
      <c r="IY230" s="6" t="e">
        <f t="shared" si="273"/>
        <v>#REF!</v>
      </c>
      <c r="IZ230" s="6" t="e">
        <f t="shared" si="273"/>
        <v>#REF!</v>
      </c>
      <c r="JA230" s="6" t="e">
        <f t="shared" si="273"/>
        <v>#REF!</v>
      </c>
      <c r="JB230" s="6" t="e">
        <f t="shared" si="273"/>
        <v>#REF!</v>
      </c>
      <c r="JC230" s="6" t="e">
        <f t="shared" si="273"/>
        <v>#REF!</v>
      </c>
      <c r="JD230" s="6" t="e">
        <f t="shared" si="273"/>
        <v>#REF!</v>
      </c>
      <c r="JE230" s="6" t="e">
        <f t="shared" si="273"/>
        <v>#REF!</v>
      </c>
      <c r="JF230" s="6" t="e">
        <f t="shared" ref="JF230:JS245" si="277">INDEX($D$3:$D$272,$I230,1)*INDEX($D$3:$D$272,$I230+JF$2,1)</f>
        <v>#REF!</v>
      </c>
      <c r="JG230" s="6" t="e">
        <f t="shared" si="277"/>
        <v>#REF!</v>
      </c>
      <c r="JH230" s="6" t="e">
        <f t="shared" si="277"/>
        <v>#REF!</v>
      </c>
      <c r="JI230" s="6" t="e">
        <f t="shared" si="277"/>
        <v>#REF!</v>
      </c>
      <c r="JJ230" s="6" t="e">
        <f t="shared" si="277"/>
        <v>#REF!</v>
      </c>
      <c r="JK230" s="6" t="e">
        <f t="shared" si="277"/>
        <v>#REF!</v>
      </c>
      <c r="JL230" s="6" t="e">
        <f t="shared" si="277"/>
        <v>#REF!</v>
      </c>
      <c r="JM230" s="6" t="e">
        <f t="shared" si="277"/>
        <v>#REF!</v>
      </c>
      <c r="JN230" s="6" t="e">
        <f t="shared" si="277"/>
        <v>#REF!</v>
      </c>
      <c r="JO230" s="6" t="e">
        <f t="shared" si="277"/>
        <v>#REF!</v>
      </c>
      <c r="JP230" s="6" t="e">
        <f t="shared" si="277"/>
        <v>#REF!</v>
      </c>
      <c r="JQ230" s="6" t="e">
        <f t="shared" si="277"/>
        <v>#REF!</v>
      </c>
      <c r="JR230" s="6" t="e">
        <f t="shared" si="277"/>
        <v>#REF!</v>
      </c>
      <c r="JS230" s="6" t="e">
        <f t="shared" si="277"/>
        <v>#REF!</v>
      </c>
    </row>
    <row r="231" spans="1:279" ht="14.5" x14ac:dyDescent="0.35">
      <c r="A231" s="8">
        <v>229</v>
      </c>
      <c r="B231" s="9">
        <v>43845</v>
      </c>
      <c r="C231" s="10">
        <v>412.43</v>
      </c>
      <c r="D231" s="8">
        <f t="shared" si="230"/>
        <v>18.90148148148171</v>
      </c>
      <c r="I231" s="6">
        <v>229</v>
      </c>
      <c r="J231" s="6">
        <f t="shared" si="231"/>
        <v>357.26600219479604</v>
      </c>
      <c r="K231" s="6">
        <f t="shared" si="232"/>
        <v>367.09477256516618</v>
      </c>
      <c r="L231" s="6">
        <f t="shared" si="274"/>
        <v>376.3564984910924</v>
      </c>
      <c r="M231" s="6">
        <f t="shared" si="274"/>
        <v>384.29512071331499</v>
      </c>
      <c r="N231" s="6">
        <f t="shared" si="274"/>
        <v>383.3500466392407</v>
      </c>
      <c r="O231" s="6">
        <f t="shared" si="274"/>
        <v>365.77166886146256</v>
      </c>
      <c r="P231" s="6">
        <f t="shared" si="274"/>
        <v>333.45013552812924</v>
      </c>
      <c r="Q231" s="6">
        <f t="shared" si="274"/>
        <v>306.2320021947956</v>
      </c>
      <c r="R231" s="6">
        <f t="shared" si="274"/>
        <v>311.33540219479534</v>
      </c>
      <c r="S231" s="6">
        <f t="shared" si="274"/>
        <v>342.71186145405545</v>
      </c>
      <c r="T231" s="6">
        <f t="shared" si="274"/>
        <v>372.76521700961086</v>
      </c>
      <c r="U231" s="6">
        <f t="shared" si="274"/>
        <v>389.58753552812937</v>
      </c>
      <c r="V231" s="6">
        <f t="shared" si="274"/>
        <v>400.92842441701879</v>
      </c>
      <c r="W231" s="6">
        <f t="shared" si="274"/>
        <v>409.6231058985</v>
      </c>
      <c r="X231" s="6">
        <f t="shared" si="274"/>
        <v>415.1045355281301</v>
      </c>
      <c r="Y231" s="6">
        <f t="shared" si="274"/>
        <v>421.15300960220412</v>
      </c>
      <c r="Z231" s="6">
        <f t="shared" si="274"/>
        <v>424.93330589850024</v>
      </c>
      <c r="AA231" s="6">
        <f t="shared" si="274"/>
        <v>409.6231058985</v>
      </c>
      <c r="AB231" s="6">
        <f t="shared" si="274"/>
        <v>376.54551330590704</v>
      </c>
      <c r="AC231" s="6">
        <f t="shared" si="274"/>
        <v>351.97358737998059</v>
      </c>
      <c r="AD231" s="6">
        <f t="shared" si="274"/>
        <v>356.3209281207217</v>
      </c>
      <c r="AE231" s="6">
        <f t="shared" si="274"/>
        <v>383.72807626886998</v>
      </c>
      <c r="AF231" s="6">
        <f t="shared" si="274"/>
        <v>416.805668861463</v>
      </c>
      <c r="AG231" s="6">
        <f t="shared" si="274"/>
        <v>436.08517997257508</v>
      </c>
      <c r="AH231" s="6">
        <f t="shared" si="274"/>
        <v>447.04803923183414</v>
      </c>
      <c r="AI231" s="6">
        <f t="shared" si="274"/>
        <v>455.74272071331535</v>
      </c>
      <c r="AJ231" s="6">
        <f t="shared" si="274"/>
        <v>465.57149108368657</v>
      </c>
      <c r="AK231" s="6">
        <f t="shared" si="274"/>
        <v>473.51011330590813</v>
      </c>
      <c r="AL231" s="6">
        <f t="shared" si="274"/>
        <v>471.05292071331559</v>
      </c>
      <c r="AM231" s="6">
        <f t="shared" si="274"/>
        <v>451.77340960220459</v>
      </c>
      <c r="AN231" s="6">
        <f t="shared" si="274"/>
        <v>418.69581700961157</v>
      </c>
      <c r="AO231" s="6">
        <f t="shared" si="274"/>
        <v>394.69093552813013</v>
      </c>
      <c r="AP231" s="6">
        <f t="shared" si="274"/>
        <v>398.84926145405558</v>
      </c>
      <c r="AQ231" s="6">
        <f t="shared" si="274"/>
        <v>427.39049849109279</v>
      </c>
      <c r="AR231" s="6">
        <f t="shared" si="274"/>
        <v>458.1999133059079</v>
      </c>
      <c r="AS231" s="6">
        <f t="shared" si="274"/>
        <v>477.66843923183461</v>
      </c>
      <c r="AT231" s="6">
        <f t="shared" si="274"/>
        <v>487.68622441701939</v>
      </c>
      <c r="AU231" s="6">
        <f t="shared" si="274"/>
        <v>494.49075775035305</v>
      </c>
      <c r="AV231" s="6">
        <f t="shared" si="274"/>
        <v>502.4293799725757</v>
      </c>
      <c r="AW231" s="6">
        <f t="shared" si="274"/>
        <v>509.80095775035329</v>
      </c>
      <c r="AX231" s="6">
        <f t="shared" si="274"/>
        <v>509.04489849109365</v>
      </c>
      <c r="AY231" s="6">
        <f t="shared" si="274"/>
        <v>491.08849108368622</v>
      </c>
      <c r="AZ231" s="6" t="e">
        <f t="shared" si="274"/>
        <v>#REF!</v>
      </c>
      <c r="BA231" s="6" t="e">
        <f t="shared" si="274"/>
        <v>#REF!</v>
      </c>
      <c r="BB231" s="6" t="e">
        <f t="shared" si="274"/>
        <v>#REF!</v>
      </c>
      <c r="BC231" s="6" t="e">
        <f t="shared" si="274"/>
        <v>#REF!</v>
      </c>
      <c r="BD231" s="6" t="e">
        <f t="shared" si="274"/>
        <v>#REF!</v>
      </c>
      <c r="BE231" s="6" t="e">
        <f t="shared" si="274"/>
        <v>#REF!</v>
      </c>
      <c r="BF231" s="6" t="e">
        <f t="shared" si="274"/>
        <v>#REF!</v>
      </c>
      <c r="BG231" s="6" t="e">
        <f t="shared" si="274"/>
        <v>#REF!</v>
      </c>
      <c r="BH231" s="6" t="e">
        <f t="shared" si="274"/>
        <v>#REF!</v>
      </c>
      <c r="BI231" s="6" t="e">
        <f t="shared" si="274"/>
        <v>#REF!</v>
      </c>
      <c r="BJ231" s="6" t="e">
        <f t="shared" si="274"/>
        <v>#REF!</v>
      </c>
      <c r="BK231" s="6" t="e">
        <f t="shared" si="274"/>
        <v>#REF!</v>
      </c>
      <c r="BL231" s="6" t="e">
        <f t="shared" si="274"/>
        <v>#REF!</v>
      </c>
      <c r="BM231" s="6" t="e">
        <f t="shared" si="274"/>
        <v>#REF!</v>
      </c>
      <c r="BN231" s="6" t="e">
        <f t="shared" si="274"/>
        <v>#REF!</v>
      </c>
      <c r="BO231" s="6" t="e">
        <f t="shared" si="274"/>
        <v>#REF!</v>
      </c>
      <c r="BP231" s="6" t="e">
        <f t="shared" si="274"/>
        <v>#REF!</v>
      </c>
      <c r="BQ231" s="6" t="e">
        <f t="shared" si="274"/>
        <v>#REF!</v>
      </c>
      <c r="BR231" s="6" t="e">
        <f t="shared" si="274"/>
        <v>#REF!</v>
      </c>
      <c r="BS231" s="6" t="e">
        <f t="shared" si="274"/>
        <v>#REF!</v>
      </c>
      <c r="BT231" s="6" t="e">
        <f t="shared" si="274"/>
        <v>#REF!</v>
      </c>
      <c r="BU231" s="6" t="e">
        <f t="shared" si="274"/>
        <v>#REF!</v>
      </c>
      <c r="BV231" s="6" t="e">
        <f t="shared" si="274"/>
        <v>#REF!</v>
      </c>
      <c r="BW231" s="6" t="e">
        <f t="shared" si="274"/>
        <v>#REF!</v>
      </c>
      <c r="BX231" s="6" t="e">
        <f t="shared" si="272"/>
        <v>#REF!</v>
      </c>
      <c r="BY231" s="6" t="e">
        <f t="shared" si="272"/>
        <v>#REF!</v>
      </c>
      <c r="BZ231" s="6" t="e">
        <f t="shared" si="272"/>
        <v>#REF!</v>
      </c>
      <c r="CA231" s="6" t="e">
        <f t="shared" si="272"/>
        <v>#REF!</v>
      </c>
      <c r="CB231" s="6" t="e">
        <f t="shared" si="272"/>
        <v>#REF!</v>
      </c>
      <c r="CC231" s="6" t="e">
        <f t="shared" si="272"/>
        <v>#REF!</v>
      </c>
      <c r="CD231" s="6" t="e">
        <f t="shared" si="272"/>
        <v>#REF!</v>
      </c>
      <c r="CE231" s="6" t="e">
        <f t="shared" si="272"/>
        <v>#REF!</v>
      </c>
      <c r="CF231" s="6" t="e">
        <f t="shared" si="272"/>
        <v>#REF!</v>
      </c>
      <c r="CG231" s="6" t="e">
        <f t="shared" si="272"/>
        <v>#REF!</v>
      </c>
      <c r="CH231" s="6" t="e">
        <f t="shared" si="272"/>
        <v>#REF!</v>
      </c>
      <c r="CI231" s="6" t="e">
        <f t="shared" si="272"/>
        <v>#REF!</v>
      </c>
      <c r="CJ231" s="6" t="e">
        <f t="shared" si="272"/>
        <v>#REF!</v>
      </c>
      <c r="CK231" s="6" t="e">
        <f t="shared" si="272"/>
        <v>#REF!</v>
      </c>
      <c r="CL231" s="6" t="e">
        <f t="shared" si="272"/>
        <v>#REF!</v>
      </c>
      <c r="CM231" s="6" t="e">
        <f t="shared" si="272"/>
        <v>#REF!</v>
      </c>
      <c r="CN231" s="6" t="e">
        <f t="shared" si="272"/>
        <v>#REF!</v>
      </c>
      <c r="CO231" s="6" t="e">
        <f t="shared" si="272"/>
        <v>#REF!</v>
      </c>
      <c r="CP231" s="6" t="e">
        <f t="shared" si="272"/>
        <v>#REF!</v>
      </c>
      <c r="CQ231" s="6" t="e">
        <f t="shared" si="272"/>
        <v>#REF!</v>
      </c>
      <c r="CR231" s="6" t="e">
        <f t="shared" si="272"/>
        <v>#REF!</v>
      </c>
      <c r="CS231" s="6" t="e">
        <f t="shared" si="272"/>
        <v>#REF!</v>
      </c>
      <c r="CT231" s="6" t="e">
        <f t="shared" si="272"/>
        <v>#REF!</v>
      </c>
      <c r="CU231" s="6" t="e">
        <f t="shared" si="272"/>
        <v>#REF!</v>
      </c>
      <c r="CV231" s="6" t="e">
        <f t="shared" si="272"/>
        <v>#REF!</v>
      </c>
      <c r="CW231" s="6" t="e">
        <f t="shared" si="272"/>
        <v>#REF!</v>
      </c>
      <c r="CX231" s="6" t="e">
        <f t="shared" si="272"/>
        <v>#REF!</v>
      </c>
      <c r="CY231" s="6" t="e">
        <f t="shared" si="272"/>
        <v>#REF!</v>
      </c>
      <c r="CZ231" s="6" t="e">
        <f t="shared" si="272"/>
        <v>#REF!</v>
      </c>
      <c r="DA231" s="6" t="e">
        <f t="shared" si="272"/>
        <v>#REF!</v>
      </c>
      <c r="DB231" s="6" t="e">
        <f t="shared" si="272"/>
        <v>#REF!</v>
      </c>
      <c r="DC231" s="6" t="e">
        <f t="shared" si="272"/>
        <v>#REF!</v>
      </c>
      <c r="DD231" s="6" t="e">
        <f t="shared" si="272"/>
        <v>#REF!</v>
      </c>
      <c r="DE231" s="6" t="e">
        <f t="shared" si="272"/>
        <v>#REF!</v>
      </c>
      <c r="DF231" s="6" t="e">
        <f t="shared" si="272"/>
        <v>#REF!</v>
      </c>
      <c r="DG231" s="6" t="e">
        <f t="shared" si="272"/>
        <v>#REF!</v>
      </c>
      <c r="DH231" s="6" t="e">
        <f t="shared" si="272"/>
        <v>#REF!</v>
      </c>
      <c r="DI231" s="6" t="e">
        <f t="shared" si="272"/>
        <v>#REF!</v>
      </c>
      <c r="DJ231" s="6" t="e">
        <f t="shared" si="272"/>
        <v>#REF!</v>
      </c>
      <c r="DK231" s="6" t="e">
        <f t="shared" si="272"/>
        <v>#REF!</v>
      </c>
      <c r="DL231" s="6" t="e">
        <f t="shared" si="272"/>
        <v>#REF!</v>
      </c>
      <c r="DM231" s="6" t="e">
        <f t="shared" si="272"/>
        <v>#REF!</v>
      </c>
      <c r="DN231" s="6" t="e">
        <f t="shared" si="272"/>
        <v>#REF!</v>
      </c>
      <c r="DO231" s="6" t="e">
        <f t="shared" si="272"/>
        <v>#REF!</v>
      </c>
      <c r="DP231" s="6" t="e">
        <f t="shared" si="272"/>
        <v>#REF!</v>
      </c>
      <c r="DQ231" s="6" t="e">
        <f t="shared" si="272"/>
        <v>#REF!</v>
      </c>
      <c r="DR231" s="6" t="e">
        <f t="shared" si="272"/>
        <v>#REF!</v>
      </c>
      <c r="DS231" s="6" t="e">
        <f t="shared" si="272"/>
        <v>#REF!</v>
      </c>
      <c r="DT231" s="6" t="e">
        <f t="shared" si="272"/>
        <v>#REF!</v>
      </c>
      <c r="DU231" s="6" t="e">
        <f t="shared" si="272"/>
        <v>#REF!</v>
      </c>
      <c r="DV231" s="6" t="e">
        <f t="shared" si="272"/>
        <v>#REF!</v>
      </c>
      <c r="DW231" s="6" t="e">
        <f t="shared" si="272"/>
        <v>#REF!</v>
      </c>
      <c r="DX231" s="6" t="e">
        <f t="shared" si="272"/>
        <v>#REF!</v>
      </c>
      <c r="DY231" s="6" t="e">
        <f t="shared" si="272"/>
        <v>#REF!</v>
      </c>
      <c r="DZ231" s="6" t="e">
        <f t="shared" si="272"/>
        <v>#REF!</v>
      </c>
      <c r="EA231" s="6" t="e">
        <f t="shared" si="272"/>
        <v>#REF!</v>
      </c>
      <c r="EB231" s="6" t="e">
        <f t="shared" si="272"/>
        <v>#REF!</v>
      </c>
      <c r="EC231" s="6" t="e">
        <f t="shared" si="272"/>
        <v>#REF!</v>
      </c>
      <c r="ED231" s="6" t="e">
        <f t="shared" si="272"/>
        <v>#REF!</v>
      </c>
      <c r="EE231" s="6" t="e">
        <f t="shared" si="272"/>
        <v>#REF!</v>
      </c>
      <c r="EF231" s="6" t="e">
        <f t="shared" si="272"/>
        <v>#REF!</v>
      </c>
      <c r="EG231" s="6" t="e">
        <f t="shared" si="272"/>
        <v>#REF!</v>
      </c>
      <c r="EH231" s="6" t="e">
        <f t="shared" si="272"/>
        <v>#REF!</v>
      </c>
      <c r="EI231" s="6" t="e">
        <f t="shared" si="275"/>
        <v>#REF!</v>
      </c>
      <c r="EJ231" s="6" t="e">
        <f t="shared" si="275"/>
        <v>#REF!</v>
      </c>
      <c r="EK231" s="6" t="e">
        <f t="shared" si="275"/>
        <v>#REF!</v>
      </c>
      <c r="EL231" s="6" t="e">
        <f t="shared" si="275"/>
        <v>#REF!</v>
      </c>
      <c r="EM231" s="6" t="e">
        <f t="shared" si="275"/>
        <v>#REF!</v>
      </c>
      <c r="EN231" s="6" t="e">
        <f t="shared" si="275"/>
        <v>#REF!</v>
      </c>
      <c r="EO231" s="6" t="e">
        <f t="shared" si="275"/>
        <v>#REF!</v>
      </c>
      <c r="EP231" s="6" t="e">
        <f t="shared" si="275"/>
        <v>#REF!</v>
      </c>
      <c r="EQ231" s="6" t="e">
        <f t="shared" si="275"/>
        <v>#REF!</v>
      </c>
      <c r="ER231" s="6" t="e">
        <f t="shared" si="275"/>
        <v>#REF!</v>
      </c>
      <c r="ES231" s="6" t="e">
        <f t="shared" si="275"/>
        <v>#REF!</v>
      </c>
      <c r="ET231" s="6" t="e">
        <f t="shared" si="275"/>
        <v>#REF!</v>
      </c>
      <c r="EU231" s="6" t="e">
        <f t="shared" si="275"/>
        <v>#REF!</v>
      </c>
      <c r="EV231" s="6" t="e">
        <f t="shared" si="275"/>
        <v>#REF!</v>
      </c>
      <c r="EW231" s="6" t="e">
        <f t="shared" si="275"/>
        <v>#REF!</v>
      </c>
      <c r="EX231" s="6" t="e">
        <f t="shared" si="275"/>
        <v>#REF!</v>
      </c>
      <c r="EY231" s="6" t="e">
        <f t="shared" si="275"/>
        <v>#REF!</v>
      </c>
      <c r="EZ231" s="6" t="e">
        <f t="shared" si="275"/>
        <v>#REF!</v>
      </c>
      <c r="FA231" s="6" t="e">
        <f t="shared" si="275"/>
        <v>#REF!</v>
      </c>
      <c r="FB231" s="6" t="e">
        <f t="shared" si="275"/>
        <v>#REF!</v>
      </c>
      <c r="FC231" s="6" t="e">
        <f t="shared" si="275"/>
        <v>#REF!</v>
      </c>
      <c r="FD231" s="6" t="e">
        <f t="shared" si="275"/>
        <v>#REF!</v>
      </c>
      <c r="FE231" s="6" t="e">
        <f t="shared" si="275"/>
        <v>#REF!</v>
      </c>
      <c r="FF231" s="6" t="e">
        <f t="shared" si="275"/>
        <v>#REF!</v>
      </c>
      <c r="FG231" s="6" t="e">
        <f t="shared" si="275"/>
        <v>#REF!</v>
      </c>
      <c r="FH231" s="6" t="e">
        <f t="shared" si="275"/>
        <v>#REF!</v>
      </c>
      <c r="FI231" s="6" t="e">
        <f t="shared" si="275"/>
        <v>#REF!</v>
      </c>
      <c r="FJ231" s="6" t="e">
        <f t="shared" si="275"/>
        <v>#REF!</v>
      </c>
      <c r="FK231" s="6" t="e">
        <f t="shared" si="275"/>
        <v>#REF!</v>
      </c>
      <c r="FL231" s="6" t="e">
        <f t="shared" si="275"/>
        <v>#REF!</v>
      </c>
      <c r="FM231" s="6" t="e">
        <f t="shared" si="275"/>
        <v>#REF!</v>
      </c>
      <c r="FN231" s="6" t="e">
        <f t="shared" si="275"/>
        <v>#REF!</v>
      </c>
      <c r="FO231" s="6" t="e">
        <f t="shared" si="275"/>
        <v>#REF!</v>
      </c>
      <c r="FP231" s="6" t="e">
        <f t="shared" si="275"/>
        <v>#REF!</v>
      </c>
      <c r="FQ231" s="6" t="e">
        <f t="shared" si="275"/>
        <v>#REF!</v>
      </c>
      <c r="FR231" s="6" t="e">
        <f t="shared" si="275"/>
        <v>#REF!</v>
      </c>
      <c r="FS231" s="6" t="e">
        <f t="shared" si="275"/>
        <v>#REF!</v>
      </c>
      <c r="FT231" s="6" t="e">
        <f t="shared" si="275"/>
        <v>#REF!</v>
      </c>
      <c r="FU231" s="6" t="e">
        <f t="shared" si="275"/>
        <v>#REF!</v>
      </c>
      <c r="FV231" s="6" t="e">
        <f t="shared" si="275"/>
        <v>#REF!</v>
      </c>
      <c r="FW231" s="6" t="e">
        <f t="shared" si="275"/>
        <v>#REF!</v>
      </c>
      <c r="FX231" s="6" t="e">
        <f t="shared" si="275"/>
        <v>#REF!</v>
      </c>
      <c r="FY231" s="6" t="e">
        <f t="shared" si="275"/>
        <v>#REF!</v>
      </c>
      <c r="FZ231" s="6" t="e">
        <f t="shared" si="275"/>
        <v>#REF!</v>
      </c>
      <c r="GA231" s="6" t="e">
        <f t="shared" si="275"/>
        <v>#REF!</v>
      </c>
      <c r="GB231" s="6" t="e">
        <f t="shared" si="275"/>
        <v>#REF!</v>
      </c>
      <c r="GC231" s="6" t="e">
        <f t="shared" si="275"/>
        <v>#REF!</v>
      </c>
      <c r="GD231" s="6" t="e">
        <f t="shared" si="275"/>
        <v>#REF!</v>
      </c>
      <c r="GE231" s="6" t="e">
        <f t="shared" si="275"/>
        <v>#REF!</v>
      </c>
      <c r="GF231" s="6" t="e">
        <f t="shared" si="275"/>
        <v>#REF!</v>
      </c>
      <c r="GG231" s="6" t="e">
        <f t="shared" si="275"/>
        <v>#REF!</v>
      </c>
      <c r="GH231" s="6" t="e">
        <f t="shared" si="275"/>
        <v>#REF!</v>
      </c>
      <c r="GI231" s="6" t="e">
        <f t="shared" si="275"/>
        <v>#REF!</v>
      </c>
      <c r="GJ231" s="6" t="e">
        <f t="shared" si="275"/>
        <v>#REF!</v>
      </c>
      <c r="GK231" s="6" t="e">
        <f t="shared" si="275"/>
        <v>#REF!</v>
      </c>
      <c r="GL231" s="6" t="e">
        <f t="shared" si="275"/>
        <v>#REF!</v>
      </c>
      <c r="GM231" s="6" t="e">
        <f t="shared" si="275"/>
        <v>#REF!</v>
      </c>
      <c r="GN231" s="6" t="e">
        <f t="shared" si="275"/>
        <v>#REF!</v>
      </c>
      <c r="GO231" s="6" t="e">
        <f t="shared" si="275"/>
        <v>#REF!</v>
      </c>
      <c r="GP231" s="6" t="e">
        <f t="shared" si="275"/>
        <v>#REF!</v>
      </c>
      <c r="GQ231" s="6" t="e">
        <f t="shared" si="275"/>
        <v>#REF!</v>
      </c>
      <c r="GR231" s="6" t="e">
        <f t="shared" si="275"/>
        <v>#REF!</v>
      </c>
      <c r="GS231" s="6" t="e">
        <f t="shared" si="275"/>
        <v>#REF!</v>
      </c>
      <c r="GT231" s="6" t="e">
        <f t="shared" si="275"/>
        <v>#REF!</v>
      </c>
      <c r="GU231" s="6" t="e">
        <f t="shared" si="273"/>
        <v>#REF!</v>
      </c>
      <c r="GV231" s="6" t="e">
        <f t="shared" si="273"/>
        <v>#REF!</v>
      </c>
      <c r="GW231" s="6" t="e">
        <f t="shared" si="273"/>
        <v>#REF!</v>
      </c>
      <c r="GX231" s="6" t="e">
        <f t="shared" si="273"/>
        <v>#REF!</v>
      </c>
      <c r="GY231" s="6" t="e">
        <f t="shared" si="273"/>
        <v>#REF!</v>
      </c>
      <c r="GZ231" s="6" t="e">
        <f t="shared" si="273"/>
        <v>#REF!</v>
      </c>
      <c r="HA231" s="6" t="e">
        <f t="shared" si="273"/>
        <v>#REF!</v>
      </c>
      <c r="HB231" s="6" t="e">
        <f t="shared" si="273"/>
        <v>#REF!</v>
      </c>
      <c r="HC231" s="6" t="e">
        <f t="shared" si="273"/>
        <v>#REF!</v>
      </c>
      <c r="HD231" s="6" t="e">
        <f t="shared" si="273"/>
        <v>#REF!</v>
      </c>
      <c r="HE231" s="6" t="e">
        <f t="shared" si="273"/>
        <v>#REF!</v>
      </c>
      <c r="HF231" s="6" t="e">
        <f t="shared" si="273"/>
        <v>#REF!</v>
      </c>
      <c r="HG231" s="6" t="e">
        <f t="shared" si="273"/>
        <v>#REF!</v>
      </c>
      <c r="HH231" s="6" t="e">
        <f t="shared" si="273"/>
        <v>#REF!</v>
      </c>
      <c r="HI231" s="6" t="e">
        <f t="shared" si="273"/>
        <v>#REF!</v>
      </c>
      <c r="HJ231" s="6" t="e">
        <f t="shared" si="273"/>
        <v>#REF!</v>
      </c>
      <c r="HK231" s="6" t="e">
        <f t="shared" si="273"/>
        <v>#REF!</v>
      </c>
      <c r="HL231" s="6" t="e">
        <f t="shared" si="273"/>
        <v>#REF!</v>
      </c>
      <c r="HM231" s="6" t="e">
        <f t="shared" si="273"/>
        <v>#REF!</v>
      </c>
      <c r="HN231" s="6" t="e">
        <f t="shared" si="273"/>
        <v>#REF!</v>
      </c>
      <c r="HO231" s="6" t="e">
        <f t="shared" si="273"/>
        <v>#REF!</v>
      </c>
      <c r="HP231" s="6" t="e">
        <f t="shared" si="273"/>
        <v>#REF!</v>
      </c>
      <c r="HQ231" s="6" t="e">
        <f t="shared" si="273"/>
        <v>#REF!</v>
      </c>
      <c r="HR231" s="6" t="e">
        <f t="shared" si="273"/>
        <v>#REF!</v>
      </c>
      <c r="HS231" s="6" t="e">
        <f t="shared" si="273"/>
        <v>#REF!</v>
      </c>
      <c r="HT231" s="6" t="e">
        <f t="shared" si="273"/>
        <v>#REF!</v>
      </c>
      <c r="HU231" s="6" t="e">
        <f t="shared" si="273"/>
        <v>#REF!</v>
      </c>
      <c r="HV231" s="6" t="e">
        <f t="shared" si="273"/>
        <v>#REF!</v>
      </c>
      <c r="HW231" s="6" t="e">
        <f t="shared" si="273"/>
        <v>#REF!</v>
      </c>
      <c r="HX231" s="6" t="e">
        <f t="shared" si="273"/>
        <v>#REF!</v>
      </c>
      <c r="HY231" s="6" t="e">
        <f t="shared" si="273"/>
        <v>#REF!</v>
      </c>
      <c r="HZ231" s="6" t="e">
        <f t="shared" si="273"/>
        <v>#REF!</v>
      </c>
      <c r="IA231" s="6" t="e">
        <f t="shared" si="273"/>
        <v>#REF!</v>
      </c>
      <c r="IB231" s="6" t="e">
        <f t="shared" si="273"/>
        <v>#REF!</v>
      </c>
      <c r="IC231" s="6" t="e">
        <f t="shared" si="273"/>
        <v>#REF!</v>
      </c>
      <c r="ID231" s="6" t="e">
        <f t="shared" si="273"/>
        <v>#REF!</v>
      </c>
      <c r="IE231" s="6" t="e">
        <f t="shared" si="273"/>
        <v>#REF!</v>
      </c>
      <c r="IF231" s="6" t="e">
        <f t="shared" si="273"/>
        <v>#REF!</v>
      </c>
      <c r="IG231" s="6" t="e">
        <f t="shared" si="273"/>
        <v>#REF!</v>
      </c>
      <c r="IH231" s="6" t="e">
        <f t="shared" si="273"/>
        <v>#REF!</v>
      </c>
      <c r="II231" s="6" t="e">
        <f t="shared" si="273"/>
        <v>#REF!</v>
      </c>
      <c r="IJ231" s="6" t="e">
        <f t="shared" si="273"/>
        <v>#REF!</v>
      </c>
      <c r="IK231" s="6" t="e">
        <f t="shared" si="273"/>
        <v>#REF!</v>
      </c>
      <c r="IL231" s="6" t="e">
        <f t="shared" si="273"/>
        <v>#REF!</v>
      </c>
      <c r="IM231" s="6" t="e">
        <f t="shared" si="273"/>
        <v>#REF!</v>
      </c>
      <c r="IN231" s="6" t="e">
        <f t="shared" si="273"/>
        <v>#REF!</v>
      </c>
      <c r="IO231" s="6" t="e">
        <f t="shared" si="273"/>
        <v>#REF!</v>
      </c>
      <c r="IP231" s="6" t="e">
        <f t="shared" si="273"/>
        <v>#REF!</v>
      </c>
      <c r="IQ231" s="6" t="e">
        <f t="shared" si="273"/>
        <v>#REF!</v>
      </c>
      <c r="IR231" s="6" t="e">
        <f t="shared" si="273"/>
        <v>#REF!</v>
      </c>
      <c r="IS231" s="6" t="e">
        <f t="shared" si="273"/>
        <v>#REF!</v>
      </c>
      <c r="IT231" s="6" t="e">
        <f t="shared" si="273"/>
        <v>#REF!</v>
      </c>
      <c r="IU231" s="6" t="e">
        <f t="shared" si="273"/>
        <v>#REF!</v>
      </c>
      <c r="IV231" s="6" t="e">
        <f t="shared" si="273"/>
        <v>#REF!</v>
      </c>
      <c r="IW231" s="6" t="e">
        <f t="shared" si="273"/>
        <v>#REF!</v>
      </c>
      <c r="IX231" s="6" t="e">
        <f t="shared" si="273"/>
        <v>#REF!</v>
      </c>
      <c r="IY231" s="6" t="e">
        <f t="shared" si="273"/>
        <v>#REF!</v>
      </c>
      <c r="IZ231" s="6" t="e">
        <f t="shared" si="273"/>
        <v>#REF!</v>
      </c>
      <c r="JA231" s="6" t="e">
        <f t="shared" si="273"/>
        <v>#REF!</v>
      </c>
      <c r="JB231" s="6" t="e">
        <f t="shared" si="273"/>
        <v>#REF!</v>
      </c>
      <c r="JC231" s="6" t="e">
        <f t="shared" si="273"/>
        <v>#REF!</v>
      </c>
      <c r="JD231" s="6" t="e">
        <f t="shared" si="273"/>
        <v>#REF!</v>
      </c>
      <c r="JE231" s="6" t="e">
        <f t="shared" si="273"/>
        <v>#REF!</v>
      </c>
      <c r="JF231" s="6" t="e">
        <f t="shared" si="277"/>
        <v>#REF!</v>
      </c>
      <c r="JG231" s="6" t="e">
        <f t="shared" si="277"/>
        <v>#REF!</v>
      </c>
      <c r="JH231" s="6" t="e">
        <f t="shared" si="277"/>
        <v>#REF!</v>
      </c>
      <c r="JI231" s="6" t="e">
        <f t="shared" si="277"/>
        <v>#REF!</v>
      </c>
      <c r="JJ231" s="6" t="e">
        <f t="shared" si="277"/>
        <v>#REF!</v>
      </c>
      <c r="JK231" s="6" t="e">
        <f t="shared" si="277"/>
        <v>#REF!</v>
      </c>
      <c r="JL231" s="6" t="e">
        <f t="shared" si="277"/>
        <v>#REF!</v>
      </c>
      <c r="JM231" s="6" t="e">
        <f t="shared" si="277"/>
        <v>#REF!</v>
      </c>
      <c r="JN231" s="6" t="e">
        <f t="shared" si="277"/>
        <v>#REF!</v>
      </c>
      <c r="JO231" s="6" t="e">
        <f t="shared" si="277"/>
        <v>#REF!</v>
      </c>
      <c r="JP231" s="6" t="e">
        <f t="shared" si="277"/>
        <v>#REF!</v>
      </c>
      <c r="JQ231" s="6" t="e">
        <f t="shared" si="277"/>
        <v>#REF!</v>
      </c>
      <c r="JR231" s="6" t="e">
        <f t="shared" si="277"/>
        <v>#REF!</v>
      </c>
      <c r="JS231" s="6" t="e">
        <f t="shared" si="277"/>
        <v>#REF!</v>
      </c>
    </row>
    <row r="232" spans="1:279" ht="14.5" x14ac:dyDescent="0.35">
      <c r="A232" s="8">
        <v>230</v>
      </c>
      <c r="B232" s="9">
        <v>43876</v>
      </c>
      <c r="C232" s="10">
        <v>412.95</v>
      </c>
      <c r="D232" s="8">
        <f t="shared" si="230"/>
        <v>19.421481481481692</v>
      </c>
      <c r="I232" s="6">
        <v>230</v>
      </c>
      <c r="J232" s="6">
        <f t="shared" si="231"/>
        <v>377.19394293553631</v>
      </c>
      <c r="K232" s="6">
        <f t="shared" si="232"/>
        <v>386.71046886146252</v>
      </c>
      <c r="L232" s="6">
        <f t="shared" si="274"/>
        <v>394.86749108368514</v>
      </c>
      <c r="M232" s="6">
        <f t="shared" si="274"/>
        <v>393.89641700961079</v>
      </c>
      <c r="N232" s="6">
        <f t="shared" si="274"/>
        <v>375.83443923183273</v>
      </c>
      <c r="O232" s="6">
        <f t="shared" si="274"/>
        <v>342.6237058984994</v>
      </c>
      <c r="P232" s="6">
        <f t="shared" si="274"/>
        <v>314.6567725651658</v>
      </c>
      <c r="Q232" s="6">
        <f t="shared" si="274"/>
        <v>319.90057256516553</v>
      </c>
      <c r="R232" s="6">
        <f t="shared" si="274"/>
        <v>352.1402318244256</v>
      </c>
      <c r="S232" s="6">
        <f t="shared" si="274"/>
        <v>383.020387379981</v>
      </c>
      <c r="T232" s="6">
        <f t="shared" si="274"/>
        <v>400.30550589849946</v>
      </c>
      <c r="U232" s="6">
        <f t="shared" si="274"/>
        <v>411.9583947873889</v>
      </c>
      <c r="V232" s="6">
        <f t="shared" si="274"/>
        <v>420.89227626887009</v>
      </c>
      <c r="W232" s="6">
        <f t="shared" si="274"/>
        <v>426.52450589850019</v>
      </c>
      <c r="X232" s="6">
        <f t="shared" si="274"/>
        <v>432.73937997257417</v>
      </c>
      <c r="Y232" s="6">
        <f t="shared" si="274"/>
        <v>436.62367626887033</v>
      </c>
      <c r="Z232" s="6">
        <f t="shared" si="274"/>
        <v>420.89227626887009</v>
      </c>
      <c r="AA232" s="6">
        <f t="shared" si="274"/>
        <v>386.90468367627716</v>
      </c>
      <c r="AB232" s="6">
        <f t="shared" si="274"/>
        <v>361.65675775035072</v>
      </c>
      <c r="AC232" s="6">
        <f t="shared" si="274"/>
        <v>366.12369849109189</v>
      </c>
      <c r="AD232" s="6">
        <f t="shared" si="274"/>
        <v>394.28484663924007</v>
      </c>
      <c r="AE232" s="6">
        <f t="shared" si="274"/>
        <v>428.27243923183306</v>
      </c>
      <c r="AF232" s="6">
        <f t="shared" si="274"/>
        <v>448.08235034294512</v>
      </c>
      <c r="AG232" s="6">
        <f t="shared" si="274"/>
        <v>459.34680960220419</v>
      </c>
      <c r="AH232" s="6">
        <f t="shared" si="274"/>
        <v>468.28069108368538</v>
      </c>
      <c r="AI232" s="6">
        <f t="shared" si="274"/>
        <v>478.37986145405659</v>
      </c>
      <c r="AJ232" s="6">
        <f t="shared" si="274"/>
        <v>486.53688367627814</v>
      </c>
      <c r="AK232" s="6">
        <f t="shared" si="274"/>
        <v>484.01209108368562</v>
      </c>
      <c r="AL232" s="6">
        <f t="shared" si="274"/>
        <v>464.20217997257464</v>
      </c>
      <c r="AM232" s="6">
        <f t="shared" si="274"/>
        <v>430.21458737998165</v>
      </c>
      <c r="AN232" s="6">
        <f t="shared" si="274"/>
        <v>405.54930589850028</v>
      </c>
      <c r="AO232" s="6">
        <f t="shared" si="274"/>
        <v>409.82203182442566</v>
      </c>
      <c r="AP232" s="6">
        <f t="shared" si="274"/>
        <v>439.14846886146285</v>
      </c>
      <c r="AQ232" s="6">
        <f t="shared" si="274"/>
        <v>470.8054836762779</v>
      </c>
      <c r="AR232" s="6">
        <f t="shared" si="274"/>
        <v>490.8096096022046</v>
      </c>
      <c r="AS232" s="6">
        <f t="shared" si="274"/>
        <v>501.10299478738938</v>
      </c>
      <c r="AT232" s="6">
        <f t="shared" si="274"/>
        <v>508.09472812072306</v>
      </c>
      <c r="AU232" s="6">
        <f t="shared" si="274"/>
        <v>516.25175034294568</v>
      </c>
      <c r="AV232" s="6">
        <f t="shared" si="274"/>
        <v>523.8261281207233</v>
      </c>
      <c r="AW232" s="6">
        <f t="shared" si="274"/>
        <v>523.04926886146359</v>
      </c>
      <c r="AX232" s="6">
        <f t="shared" si="274"/>
        <v>504.59886145405625</v>
      </c>
      <c r="AY232" s="6" t="e">
        <f t="shared" si="274"/>
        <v>#REF!</v>
      </c>
      <c r="AZ232" s="6" t="e">
        <f t="shared" si="274"/>
        <v>#REF!</v>
      </c>
      <c r="BA232" s="6" t="e">
        <f t="shared" si="274"/>
        <v>#REF!</v>
      </c>
      <c r="BB232" s="6" t="e">
        <f t="shared" si="274"/>
        <v>#REF!</v>
      </c>
      <c r="BC232" s="6" t="e">
        <f t="shared" si="274"/>
        <v>#REF!</v>
      </c>
      <c r="BD232" s="6" t="e">
        <f t="shared" si="274"/>
        <v>#REF!</v>
      </c>
      <c r="BE232" s="6" t="e">
        <f t="shared" si="274"/>
        <v>#REF!</v>
      </c>
      <c r="BF232" s="6" t="e">
        <f t="shared" si="274"/>
        <v>#REF!</v>
      </c>
      <c r="BG232" s="6" t="e">
        <f t="shared" si="274"/>
        <v>#REF!</v>
      </c>
      <c r="BH232" s="6" t="e">
        <f t="shared" si="274"/>
        <v>#REF!</v>
      </c>
      <c r="BI232" s="6" t="e">
        <f t="shared" si="274"/>
        <v>#REF!</v>
      </c>
      <c r="BJ232" s="6" t="e">
        <f t="shared" si="274"/>
        <v>#REF!</v>
      </c>
      <c r="BK232" s="6" t="e">
        <f t="shared" si="274"/>
        <v>#REF!</v>
      </c>
      <c r="BL232" s="6" t="e">
        <f t="shared" si="274"/>
        <v>#REF!</v>
      </c>
      <c r="BM232" s="6" t="e">
        <f t="shared" si="274"/>
        <v>#REF!</v>
      </c>
      <c r="BN232" s="6" t="e">
        <f t="shared" si="274"/>
        <v>#REF!</v>
      </c>
      <c r="BO232" s="6" t="e">
        <f t="shared" si="274"/>
        <v>#REF!</v>
      </c>
      <c r="BP232" s="6" t="e">
        <f t="shared" si="274"/>
        <v>#REF!</v>
      </c>
      <c r="BQ232" s="6" t="e">
        <f t="shared" si="274"/>
        <v>#REF!</v>
      </c>
      <c r="BR232" s="6" t="e">
        <f t="shared" si="274"/>
        <v>#REF!</v>
      </c>
      <c r="BS232" s="6" t="e">
        <f t="shared" si="274"/>
        <v>#REF!</v>
      </c>
      <c r="BT232" s="6" t="e">
        <f t="shared" si="274"/>
        <v>#REF!</v>
      </c>
      <c r="BU232" s="6" t="e">
        <f t="shared" si="274"/>
        <v>#REF!</v>
      </c>
      <c r="BV232" s="6" t="e">
        <f t="shared" si="274"/>
        <v>#REF!</v>
      </c>
      <c r="BW232" s="6" t="e">
        <f t="shared" ref="BW232:EH235" si="278">INDEX($D$3:$D$272,$I232,1)*INDEX($D$3:$D$272,$I232+BW$2,1)</f>
        <v>#REF!</v>
      </c>
      <c r="BX232" s="6" t="e">
        <f t="shared" si="278"/>
        <v>#REF!</v>
      </c>
      <c r="BY232" s="6" t="e">
        <f t="shared" si="278"/>
        <v>#REF!</v>
      </c>
      <c r="BZ232" s="6" t="e">
        <f t="shared" si="278"/>
        <v>#REF!</v>
      </c>
      <c r="CA232" s="6" t="e">
        <f t="shared" si="278"/>
        <v>#REF!</v>
      </c>
      <c r="CB232" s="6" t="e">
        <f t="shared" si="278"/>
        <v>#REF!</v>
      </c>
      <c r="CC232" s="6" t="e">
        <f t="shared" si="278"/>
        <v>#REF!</v>
      </c>
      <c r="CD232" s="6" t="e">
        <f t="shared" si="278"/>
        <v>#REF!</v>
      </c>
      <c r="CE232" s="6" t="e">
        <f t="shared" si="278"/>
        <v>#REF!</v>
      </c>
      <c r="CF232" s="6" t="e">
        <f t="shared" si="278"/>
        <v>#REF!</v>
      </c>
      <c r="CG232" s="6" t="e">
        <f t="shared" si="278"/>
        <v>#REF!</v>
      </c>
      <c r="CH232" s="6" t="e">
        <f t="shared" si="278"/>
        <v>#REF!</v>
      </c>
      <c r="CI232" s="6" t="e">
        <f t="shared" si="278"/>
        <v>#REF!</v>
      </c>
      <c r="CJ232" s="6" t="e">
        <f t="shared" si="278"/>
        <v>#REF!</v>
      </c>
      <c r="CK232" s="6" t="e">
        <f t="shared" si="278"/>
        <v>#REF!</v>
      </c>
      <c r="CL232" s="6" t="e">
        <f t="shared" si="278"/>
        <v>#REF!</v>
      </c>
      <c r="CM232" s="6" t="e">
        <f t="shared" si="278"/>
        <v>#REF!</v>
      </c>
      <c r="CN232" s="6" t="e">
        <f t="shared" si="278"/>
        <v>#REF!</v>
      </c>
      <c r="CO232" s="6" t="e">
        <f t="shared" si="278"/>
        <v>#REF!</v>
      </c>
      <c r="CP232" s="6" t="e">
        <f t="shared" si="278"/>
        <v>#REF!</v>
      </c>
      <c r="CQ232" s="6" t="e">
        <f t="shared" si="278"/>
        <v>#REF!</v>
      </c>
      <c r="CR232" s="6" t="e">
        <f t="shared" si="278"/>
        <v>#REF!</v>
      </c>
      <c r="CS232" s="6" t="e">
        <f t="shared" si="278"/>
        <v>#REF!</v>
      </c>
      <c r="CT232" s="6" t="e">
        <f t="shared" si="278"/>
        <v>#REF!</v>
      </c>
      <c r="CU232" s="6" t="e">
        <f t="shared" si="278"/>
        <v>#REF!</v>
      </c>
      <c r="CV232" s="6" t="e">
        <f t="shared" si="278"/>
        <v>#REF!</v>
      </c>
      <c r="CW232" s="6" t="e">
        <f t="shared" si="278"/>
        <v>#REF!</v>
      </c>
      <c r="CX232" s="6" t="e">
        <f t="shared" si="278"/>
        <v>#REF!</v>
      </c>
      <c r="CY232" s="6" t="e">
        <f t="shared" si="278"/>
        <v>#REF!</v>
      </c>
      <c r="CZ232" s="6" t="e">
        <f t="shared" si="278"/>
        <v>#REF!</v>
      </c>
      <c r="DA232" s="6" t="e">
        <f t="shared" si="278"/>
        <v>#REF!</v>
      </c>
      <c r="DB232" s="6" t="e">
        <f t="shared" si="278"/>
        <v>#REF!</v>
      </c>
      <c r="DC232" s="6" t="e">
        <f t="shared" si="278"/>
        <v>#REF!</v>
      </c>
      <c r="DD232" s="6" t="e">
        <f t="shared" si="278"/>
        <v>#REF!</v>
      </c>
      <c r="DE232" s="6" t="e">
        <f t="shared" si="278"/>
        <v>#REF!</v>
      </c>
      <c r="DF232" s="6" t="e">
        <f t="shared" si="278"/>
        <v>#REF!</v>
      </c>
      <c r="DG232" s="6" t="e">
        <f t="shared" si="278"/>
        <v>#REF!</v>
      </c>
      <c r="DH232" s="6" t="e">
        <f t="shared" si="278"/>
        <v>#REF!</v>
      </c>
      <c r="DI232" s="6" t="e">
        <f t="shared" si="278"/>
        <v>#REF!</v>
      </c>
      <c r="DJ232" s="6" t="e">
        <f t="shared" si="278"/>
        <v>#REF!</v>
      </c>
      <c r="DK232" s="6" t="e">
        <f t="shared" si="278"/>
        <v>#REF!</v>
      </c>
      <c r="DL232" s="6" t="e">
        <f t="shared" si="278"/>
        <v>#REF!</v>
      </c>
      <c r="DM232" s="6" t="e">
        <f t="shared" si="278"/>
        <v>#REF!</v>
      </c>
      <c r="DN232" s="6" t="e">
        <f t="shared" si="278"/>
        <v>#REF!</v>
      </c>
      <c r="DO232" s="6" t="e">
        <f t="shared" si="278"/>
        <v>#REF!</v>
      </c>
      <c r="DP232" s="6" t="e">
        <f t="shared" si="278"/>
        <v>#REF!</v>
      </c>
      <c r="DQ232" s="6" t="e">
        <f t="shared" si="278"/>
        <v>#REF!</v>
      </c>
      <c r="DR232" s="6" t="e">
        <f t="shared" si="278"/>
        <v>#REF!</v>
      </c>
      <c r="DS232" s="6" t="e">
        <f t="shared" si="278"/>
        <v>#REF!</v>
      </c>
      <c r="DT232" s="6" t="e">
        <f t="shared" si="278"/>
        <v>#REF!</v>
      </c>
      <c r="DU232" s="6" t="e">
        <f t="shared" si="278"/>
        <v>#REF!</v>
      </c>
      <c r="DV232" s="6" t="e">
        <f t="shared" si="278"/>
        <v>#REF!</v>
      </c>
      <c r="DW232" s="6" t="e">
        <f t="shared" si="278"/>
        <v>#REF!</v>
      </c>
      <c r="DX232" s="6" t="e">
        <f t="shared" si="278"/>
        <v>#REF!</v>
      </c>
      <c r="DY232" s="6" t="e">
        <f t="shared" si="278"/>
        <v>#REF!</v>
      </c>
      <c r="DZ232" s="6" t="e">
        <f t="shared" si="278"/>
        <v>#REF!</v>
      </c>
      <c r="EA232" s="6" t="e">
        <f t="shared" si="278"/>
        <v>#REF!</v>
      </c>
      <c r="EB232" s="6" t="e">
        <f t="shared" si="278"/>
        <v>#REF!</v>
      </c>
      <c r="EC232" s="6" t="e">
        <f t="shared" si="278"/>
        <v>#REF!</v>
      </c>
      <c r="ED232" s="6" t="e">
        <f t="shared" si="278"/>
        <v>#REF!</v>
      </c>
      <c r="EE232" s="6" t="e">
        <f t="shared" si="278"/>
        <v>#REF!</v>
      </c>
      <c r="EF232" s="6" t="e">
        <f t="shared" si="278"/>
        <v>#REF!</v>
      </c>
      <c r="EG232" s="6" t="e">
        <f t="shared" si="278"/>
        <v>#REF!</v>
      </c>
      <c r="EH232" s="6" t="e">
        <f t="shared" si="278"/>
        <v>#REF!</v>
      </c>
      <c r="EI232" s="6" t="e">
        <f t="shared" si="275"/>
        <v>#REF!</v>
      </c>
      <c r="EJ232" s="6" t="e">
        <f t="shared" si="275"/>
        <v>#REF!</v>
      </c>
      <c r="EK232" s="6" t="e">
        <f t="shared" si="275"/>
        <v>#REF!</v>
      </c>
      <c r="EL232" s="6" t="e">
        <f t="shared" si="275"/>
        <v>#REF!</v>
      </c>
      <c r="EM232" s="6" t="e">
        <f t="shared" si="275"/>
        <v>#REF!</v>
      </c>
      <c r="EN232" s="6" t="e">
        <f t="shared" si="275"/>
        <v>#REF!</v>
      </c>
      <c r="EO232" s="6" t="e">
        <f t="shared" si="275"/>
        <v>#REF!</v>
      </c>
      <c r="EP232" s="6" t="e">
        <f t="shared" si="275"/>
        <v>#REF!</v>
      </c>
      <c r="EQ232" s="6" t="e">
        <f t="shared" si="275"/>
        <v>#REF!</v>
      </c>
      <c r="ER232" s="6" t="e">
        <f t="shared" si="275"/>
        <v>#REF!</v>
      </c>
      <c r="ES232" s="6" t="e">
        <f t="shared" si="275"/>
        <v>#REF!</v>
      </c>
      <c r="ET232" s="6" t="e">
        <f t="shared" si="275"/>
        <v>#REF!</v>
      </c>
      <c r="EU232" s="6" t="e">
        <f t="shared" si="275"/>
        <v>#REF!</v>
      </c>
      <c r="EV232" s="6" t="e">
        <f t="shared" si="275"/>
        <v>#REF!</v>
      </c>
      <c r="EW232" s="6" t="e">
        <f t="shared" si="275"/>
        <v>#REF!</v>
      </c>
      <c r="EX232" s="6" t="e">
        <f t="shared" si="275"/>
        <v>#REF!</v>
      </c>
      <c r="EY232" s="6" t="e">
        <f t="shared" si="275"/>
        <v>#REF!</v>
      </c>
      <c r="EZ232" s="6" t="e">
        <f t="shared" si="275"/>
        <v>#REF!</v>
      </c>
      <c r="FA232" s="6" t="e">
        <f t="shared" si="275"/>
        <v>#REF!</v>
      </c>
      <c r="FB232" s="6" t="e">
        <f t="shared" si="275"/>
        <v>#REF!</v>
      </c>
      <c r="FC232" s="6" t="e">
        <f t="shared" si="275"/>
        <v>#REF!</v>
      </c>
      <c r="FD232" s="6" t="e">
        <f t="shared" si="275"/>
        <v>#REF!</v>
      </c>
      <c r="FE232" s="6" t="e">
        <f t="shared" si="275"/>
        <v>#REF!</v>
      </c>
      <c r="FF232" s="6" t="e">
        <f t="shared" si="275"/>
        <v>#REF!</v>
      </c>
      <c r="FG232" s="6" t="e">
        <f t="shared" si="275"/>
        <v>#REF!</v>
      </c>
      <c r="FH232" s="6" t="e">
        <f t="shared" si="275"/>
        <v>#REF!</v>
      </c>
      <c r="FI232" s="6" t="e">
        <f t="shared" si="275"/>
        <v>#REF!</v>
      </c>
      <c r="FJ232" s="6" t="e">
        <f t="shared" si="275"/>
        <v>#REF!</v>
      </c>
      <c r="FK232" s="6" t="e">
        <f t="shared" si="275"/>
        <v>#REF!</v>
      </c>
      <c r="FL232" s="6" t="e">
        <f t="shared" si="275"/>
        <v>#REF!</v>
      </c>
      <c r="FM232" s="6" t="e">
        <f t="shared" si="275"/>
        <v>#REF!</v>
      </c>
      <c r="FN232" s="6" t="e">
        <f t="shared" si="275"/>
        <v>#REF!</v>
      </c>
      <c r="FO232" s="6" t="e">
        <f t="shared" si="275"/>
        <v>#REF!</v>
      </c>
      <c r="FP232" s="6" t="e">
        <f t="shared" si="275"/>
        <v>#REF!</v>
      </c>
      <c r="FQ232" s="6" t="e">
        <f t="shared" si="275"/>
        <v>#REF!</v>
      </c>
      <c r="FR232" s="6" t="e">
        <f t="shared" si="275"/>
        <v>#REF!</v>
      </c>
      <c r="FS232" s="6" t="e">
        <f t="shared" si="275"/>
        <v>#REF!</v>
      </c>
      <c r="FT232" s="6" t="e">
        <f t="shared" si="275"/>
        <v>#REF!</v>
      </c>
      <c r="FU232" s="6" t="e">
        <f t="shared" si="275"/>
        <v>#REF!</v>
      </c>
      <c r="FV232" s="6" t="e">
        <f t="shared" si="275"/>
        <v>#REF!</v>
      </c>
      <c r="FW232" s="6" t="e">
        <f t="shared" si="275"/>
        <v>#REF!</v>
      </c>
      <c r="FX232" s="6" t="e">
        <f t="shared" si="275"/>
        <v>#REF!</v>
      </c>
      <c r="FY232" s="6" t="e">
        <f t="shared" si="275"/>
        <v>#REF!</v>
      </c>
      <c r="FZ232" s="6" t="e">
        <f t="shared" si="275"/>
        <v>#REF!</v>
      </c>
      <c r="GA232" s="6" t="e">
        <f t="shared" si="275"/>
        <v>#REF!</v>
      </c>
      <c r="GB232" s="6" t="e">
        <f t="shared" si="275"/>
        <v>#REF!</v>
      </c>
      <c r="GC232" s="6" t="e">
        <f t="shared" si="275"/>
        <v>#REF!</v>
      </c>
      <c r="GD232" s="6" t="e">
        <f t="shared" si="275"/>
        <v>#REF!</v>
      </c>
      <c r="GE232" s="6" t="e">
        <f t="shared" si="275"/>
        <v>#REF!</v>
      </c>
      <c r="GF232" s="6" t="e">
        <f t="shared" si="275"/>
        <v>#REF!</v>
      </c>
      <c r="GG232" s="6" t="e">
        <f t="shared" si="275"/>
        <v>#REF!</v>
      </c>
      <c r="GH232" s="6" t="e">
        <f t="shared" si="275"/>
        <v>#REF!</v>
      </c>
      <c r="GI232" s="6" t="e">
        <f t="shared" si="275"/>
        <v>#REF!</v>
      </c>
      <c r="GJ232" s="6" t="e">
        <f t="shared" si="275"/>
        <v>#REF!</v>
      </c>
      <c r="GK232" s="6" t="e">
        <f t="shared" si="275"/>
        <v>#REF!</v>
      </c>
      <c r="GL232" s="6" t="e">
        <f t="shared" si="275"/>
        <v>#REF!</v>
      </c>
      <c r="GM232" s="6" t="e">
        <f t="shared" si="275"/>
        <v>#REF!</v>
      </c>
      <c r="GN232" s="6" t="e">
        <f t="shared" si="275"/>
        <v>#REF!</v>
      </c>
      <c r="GO232" s="6" t="e">
        <f t="shared" si="275"/>
        <v>#REF!</v>
      </c>
      <c r="GP232" s="6" t="e">
        <f t="shared" si="275"/>
        <v>#REF!</v>
      </c>
      <c r="GQ232" s="6" t="e">
        <f t="shared" si="275"/>
        <v>#REF!</v>
      </c>
      <c r="GR232" s="6" t="e">
        <f t="shared" si="275"/>
        <v>#REF!</v>
      </c>
      <c r="GS232" s="6" t="e">
        <f t="shared" si="275"/>
        <v>#REF!</v>
      </c>
      <c r="GT232" s="6" t="e">
        <f t="shared" ref="GT232:JE235" si="279">INDEX($D$3:$D$272,$I232,1)*INDEX($D$3:$D$272,$I232+GT$2,1)</f>
        <v>#REF!</v>
      </c>
      <c r="GU232" s="6" t="e">
        <f t="shared" si="279"/>
        <v>#REF!</v>
      </c>
      <c r="GV232" s="6" t="e">
        <f t="shared" si="279"/>
        <v>#REF!</v>
      </c>
      <c r="GW232" s="6" t="e">
        <f t="shared" si="279"/>
        <v>#REF!</v>
      </c>
      <c r="GX232" s="6" t="e">
        <f t="shared" si="279"/>
        <v>#REF!</v>
      </c>
      <c r="GY232" s="6" t="e">
        <f t="shared" si="279"/>
        <v>#REF!</v>
      </c>
      <c r="GZ232" s="6" t="e">
        <f t="shared" si="279"/>
        <v>#REF!</v>
      </c>
      <c r="HA232" s="6" t="e">
        <f t="shared" si="279"/>
        <v>#REF!</v>
      </c>
      <c r="HB232" s="6" t="e">
        <f t="shared" si="279"/>
        <v>#REF!</v>
      </c>
      <c r="HC232" s="6" t="e">
        <f t="shared" si="279"/>
        <v>#REF!</v>
      </c>
      <c r="HD232" s="6" t="e">
        <f t="shared" si="279"/>
        <v>#REF!</v>
      </c>
      <c r="HE232" s="6" t="e">
        <f t="shared" si="279"/>
        <v>#REF!</v>
      </c>
      <c r="HF232" s="6" t="e">
        <f t="shared" si="279"/>
        <v>#REF!</v>
      </c>
      <c r="HG232" s="6" t="e">
        <f t="shared" si="279"/>
        <v>#REF!</v>
      </c>
      <c r="HH232" s="6" t="e">
        <f t="shared" si="279"/>
        <v>#REF!</v>
      </c>
      <c r="HI232" s="6" t="e">
        <f t="shared" si="279"/>
        <v>#REF!</v>
      </c>
      <c r="HJ232" s="6" t="e">
        <f t="shared" si="279"/>
        <v>#REF!</v>
      </c>
      <c r="HK232" s="6" t="e">
        <f t="shared" si="279"/>
        <v>#REF!</v>
      </c>
      <c r="HL232" s="6" t="e">
        <f t="shared" si="279"/>
        <v>#REF!</v>
      </c>
      <c r="HM232" s="6" t="e">
        <f t="shared" si="279"/>
        <v>#REF!</v>
      </c>
      <c r="HN232" s="6" t="e">
        <f t="shared" si="279"/>
        <v>#REF!</v>
      </c>
      <c r="HO232" s="6" t="e">
        <f t="shared" si="279"/>
        <v>#REF!</v>
      </c>
      <c r="HP232" s="6" t="e">
        <f t="shared" si="279"/>
        <v>#REF!</v>
      </c>
      <c r="HQ232" s="6" t="e">
        <f t="shared" si="279"/>
        <v>#REF!</v>
      </c>
      <c r="HR232" s="6" t="e">
        <f t="shared" si="279"/>
        <v>#REF!</v>
      </c>
      <c r="HS232" s="6" t="e">
        <f t="shared" si="279"/>
        <v>#REF!</v>
      </c>
      <c r="HT232" s="6" t="e">
        <f t="shared" si="279"/>
        <v>#REF!</v>
      </c>
      <c r="HU232" s="6" t="e">
        <f t="shared" si="279"/>
        <v>#REF!</v>
      </c>
      <c r="HV232" s="6" t="e">
        <f t="shared" si="279"/>
        <v>#REF!</v>
      </c>
      <c r="HW232" s="6" t="e">
        <f t="shared" si="279"/>
        <v>#REF!</v>
      </c>
      <c r="HX232" s="6" t="e">
        <f t="shared" si="279"/>
        <v>#REF!</v>
      </c>
      <c r="HY232" s="6" t="e">
        <f t="shared" si="279"/>
        <v>#REF!</v>
      </c>
      <c r="HZ232" s="6" t="e">
        <f t="shared" si="279"/>
        <v>#REF!</v>
      </c>
      <c r="IA232" s="6" t="e">
        <f t="shared" si="279"/>
        <v>#REF!</v>
      </c>
      <c r="IB232" s="6" t="e">
        <f t="shared" si="279"/>
        <v>#REF!</v>
      </c>
      <c r="IC232" s="6" t="e">
        <f t="shared" si="279"/>
        <v>#REF!</v>
      </c>
      <c r="ID232" s="6" t="e">
        <f t="shared" si="279"/>
        <v>#REF!</v>
      </c>
      <c r="IE232" s="6" t="e">
        <f t="shared" si="279"/>
        <v>#REF!</v>
      </c>
      <c r="IF232" s="6" t="e">
        <f t="shared" si="279"/>
        <v>#REF!</v>
      </c>
      <c r="IG232" s="6" t="e">
        <f t="shared" si="279"/>
        <v>#REF!</v>
      </c>
      <c r="IH232" s="6" t="e">
        <f t="shared" si="279"/>
        <v>#REF!</v>
      </c>
      <c r="II232" s="6" t="e">
        <f t="shared" si="279"/>
        <v>#REF!</v>
      </c>
      <c r="IJ232" s="6" t="e">
        <f t="shared" si="279"/>
        <v>#REF!</v>
      </c>
      <c r="IK232" s="6" t="e">
        <f t="shared" si="279"/>
        <v>#REF!</v>
      </c>
      <c r="IL232" s="6" t="e">
        <f t="shared" si="279"/>
        <v>#REF!</v>
      </c>
      <c r="IM232" s="6" t="e">
        <f t="shared" si="279"/>
        <v>#REF!</v>
      </c>
      <c r="IN232" s="6" t="e">
        <f t="shared" si="279"/>
        <v>#REF!</v>
      </c>
      <c r="IO232" s="6" t="e">
        <f t="shared" si="279"/>
        <v>#REF!</v>
      </c>
      <c r="IP232" s="6" t="e">
        <f t="shared" si="279"/>
        <v>#REF!</v>
      </c>
      <c r="IQ232" s="6" t="e">
        <f t="shared" si="279"/>
        <v>#REF!</v>
      </c>
      <c r="IR232" s="6" t="e">
        <f t="shared" si="279"/>
        <v>#REF!</v>
      </c>
      <c r="IS232" s="6" t="e">
        <f t="shared" si="279"/>
        <v>#REF!</v>
      </c>
      <c r="IT232" s="6" t="e">
        <f t="shared" si="279"/>
        <v>#REF!</v>
      </c>
      <c r="IU232" s="6" t="e">
        <f t="shared" si="279"/>
        <v>#REF!</v>
      </c>
      <c r="IV232" s="6" t="e">
        <f t="shared" si="279"/>
        <v>#REF!</v>
      </c>
      <c r="IW232" s="6" t="e">
        <f t="shared" si="279"/>
        <v>#REF!</v>
      </c>
      <c r="IX232" s="6" t="e">
        <f t="shared" si="279"/>
        <v>#REF!</v>
      </c>
      <c r="IY232" s="6" t="e">
        <f t="shared" si="279"/>
        <v>#REF!</v>
      </c>
      <c r="IZ232" s="6" t="e">
        <f t="shared" si="279"/>
        <v>#REF!</v>
      </c>
      <c r="JA232" s="6" t="e">
        <f t="shared" si="279"/>
        <v>#REF!</v>
      </c>
      <c r="JB232" s="6" t="e">
        <f t="shared" si="279"/>
        <v>#REF!</v>
      </c>
      <c r="JC232" s="6" t="e">
        <f t="shared" si="279"/>
        <v>#REF!</v>
      </c>
      <c r="JD232" s="6" t="e">
        <f t="shared" si="279"/>
        <v>#REF!</v>
      </c>
      <c r="JE232" s="6" t="e">
        <f t="shared" si="279"/>
        <v>#REF!</v>
      </c>
      <c r="JF232" s="6" t="e">
        <f t="shared" si="277"/>
        <v>#REF!</v>
      </c>
      <c r="JG232" s="6" t="e">
        <f t="shared" si="277"/>
        <v>#REF!</v>
      </c>
      <c r="JH232" s="6" t="e">
        <f t="shared" si="277"/>
        <v>#REF!</v>
      </c>
      <c r="JI232" s="6" t="e">
        <f t="shared" si="277"/>
        <v>#REF!</v>
      </c>
      <c r="JJ232" s="6" t="e">
        <f t="shared" si="277"/>
        <v>#REF!</v>
      </c>
      <c r="JK232" s="6" t="e">
        <f t="shared" si="277"/>
        <v>#REF!</v>
      </c>
      <c r="JL232" s="6" t="e">
        <f t="shared" si="277"/>
        <v>#REF!</v>
      </c>
      <c r="JM232" s="6" t="e">
        <f t="shared" si="277"/>
        <v>#REF!</v>
      </c>
      <c r="JN232" s="6" t="e">
        <f t="shared" si="277"/>
        <v>#REF!</v>
      </c>
      <c r="JO232" s="6" t="e">
        <f t="shared" si="277"/>
        <v>#REF!</v>
      </c>
      <c r="JP232" s="6" t="e">
        <f t="shared" si="277"/>
        <v>#REF!</v>
      </c>
      <c r="JQ232" s="6" t="e">
        <f t="shared" si="277"/>
        <v>#REF!</v>
      </c>
      <c r="JR232" s="6" t="e">
        <f t="shared" si="277"/>
        <v>#REF!</v>
      </c>
      <c r="JS232" s="6" t="e">
        <f t="shared" si="277"/>
        <v>#REF!</v>
      </c>
    </row>
    <row r="233" spans="1:279" ht="14.5" x14ac:dyDescent="0.35">
      <c r="A233" s="8">
        <v>231</v>
      </c>
      <c r="B233" s="9">
        <v>43905</v>
      </c>
      <c r="C233" s="10">
        <v>413.44</v>
      </c>
      <c r="D233" s="8">
        <f t="shared" si="230"/>
        <v>19.911481481481701</v>
      </c>
      <c r="I233" s="6">
        <v>231</v>
      </c>
      <c r="J233" s="6">
        <f t="shared" si="231"/>
        <v>396.4670947873887</v>
      </c>
      <c r="K233" s="6">
        <f t="shared" si="232"/>
        <v>404.82991700961134</v>
      </c>
      <c r="L233" s="6">
        <f t="shared" ref="L233:BW236" si="280">INDEX($D$3:$D$272,$I233,1)*INDEX($D$3:$D$272,$I233+L$2,1)</f>
        <v>403.83434293553705</v>
      </c>
      <c r="M233" s="6">
        <f t="shared" si="280"/>
        <v>385.31666515775891</v>
      </c>
      <c r="N233" s="6">
        <f t="shared" si="280"/>
        <v>351.26803182442563</v>
      </c>
      <c r="O233" s="6">
        <f t="shared" si="280"/>
        <v>322.59549849109203</v>
      </c>
      <c r="P233" s="6">
        <f t="shared" si="280"/>
        <v>327.9715984910917</v>
      </c>
      <c r="Q233" s="6">
        <f t="shared" si="280"/>
        <v>361.02465775035182</v>
      </c>
      <c r="R233" s="6">
        <f t="shared" si="280"/>
        <v>392.68391330590725</v>
      </c>
      <c r="S233" s="6">
        <f t="shared" si="280"/>
        <v>410.40513182442567</v>
      </c>
      <c r="T233" s="6">
        <f t="shared" si="280"/>
        <v>422.35202071331514</v>
      </c>
      <c r="U233" s="6">
        <f t="shared" si="280"/>
        <v>431.51130219479631</v>
      </c>
      <c r="V233" s="6">
        <f t="shared" si="280"/>
        <v>437.28563182442645</v>
      </c>
      <c r="W233" s="6">
        <f t="shared" si="280"/>
        <v>443.65730589850045</v>
      </c>
      <c r="X233" s="6">
        <f t="shared" si="280"/>
        <v>447.63960219479657</v>
      </c>
      <c r="Y233" s="6">
        <f t="shared" si="280"/>
        <v>431.51130219479631</v>
      </c>
      <c r="Z233" s="6">
        <f t="shared" si="280"/>
        <v>396.66620960220337</v>
      </c>
      <c r="AA233" s="6">
        <f t="shared" si="280"/>
        <v>370.78128367627693</v>
      </c>
      <c r="AB233" s="6">
        <f t="shared" si="280"/>
        <v>375.36092441701805</v>
      </c>
      <c r="AC233" s="6">
        <f t="shared" si="280"/>
        <v>404.23257256516632</v>
      </c>
      <c r="AD233" s="6">
        <f t="shared" si="280"/>
        <v>439.07766515775927</v>
      </c>
      <c r="AE233" s="6">
        <f t="shared" si="280"/>
        <v>459.38737626887138</v>
      </c>
      <c r="AF233" s="6">
        <f t="shared" si="280"/>
        <v>470.93603552813045</v>
      </c>
      <c r="AG233" s="6">
        <f t="shared" si="280"/>
        <v>480.09531700961162</v>
      </c>
      <c r="AH233" s="6">
        <f t="shared" si="280"/>
        <v>490.44928737998288</v>
      </c>
      <c r="AI233" s="6">
        <f t="shared" si="280"/>
        <v>498.81210960220437</v>
      </c>
      <c r="AJ233" s="6">
        <f t="shared" si="280"/>
        <v>496.22361700961187</v>
      </c>
      <c r="AK233" s="6">
        <f t="shared" si="280"/>
        <v>475.9139058985009</v>
      </c>
      <c r="AL233" s="6">
        <f t="shared" si="280"/>
        <v>441.0688133059079</v>
      </c>
      <c r="AM233" s="6">
        <f t="shared" si="280"/>
        <v>415.78123182442653</v>
      </c>
      <c r="AN233" s="6">
        <f t="shared" si="280"/>
        <v>420.16175775035191</v>
      </c>
      <c r="AO233" s="6">
        <f t="shared" si="280"/>
        <v>450.22809478738907</v>
      </c>
      <c r="AP233" s="6">
        <f t="shared" si="280"/>
        <v>482.68380960220418</v>
      </c>
      <c r="AQ233" s="6">
        <f t="shared" si="280"/>
        <v>503.19263552813089</v>
      </c>
      <c r="AR233" s="6">
        <f t="shared" si="280"/>
        <v>513.74572071331568</v>
      </c>
      <c r="AS233" s="6">
        <f t="shared" si="280"/>
        <v>520.91385404664936</v>
      </c>
      <c r="AT233" s="6">
        <f t="shared" si="280"/>
        <v>529.27667626887194</v>
      </c>
      <c r="AU233" s="6">
        <f t="shared" si="280"/>
        <v>537.04215404664956</v>
      </c>
      <c r="AV233" s="6">
        <f t="shared" si="280"/>
        <v>536.24569478738988</v>
      </c>
      <c r="AW233" s="6">
        <f t="shared" si="280"/>
        <v>517.32978737998246</v>
      </c>
      <c r="AX233" s="6" t="e">
        <f t="shared" si="280"/>
        <v>#REF!</v>
      </c>
      <c r="AY233" s="6" t="e">
        <f t="shared" si="280"/>
        <v>#REF!</v>
      </c>
      <c r="AZ233" s="6" t="e">
        <f t="shared" si="280"/>
        <v>#REF!</v>
      </c>
      <c r="BA233" s="6" t="e">
        <f t="shared" si="280"/>
        <v>#REF!</v>
      </c>
      <c r="BB233" s="6" t="e">
        <f t="shared" si="280"/>
        <v>#REF!</v>
      </c>
      <c r="BC233" s="6" t="e">
        <f t="shared" si="280"/>
        <v>#REF!</v>
      </c>
      <c r="BD233" s="6" t="e">
        <f t="shared" si="280"/>
        <v>#REF!</v>
      </c>
      <c r="BE233" s="6" t="e">
        <f t="shared" si="280"/>
        <v>#REF!</v>
      </c>
      <c r="BF233" s="6" t="e">
        <f t="shared" si="280"/>
        <v>#REF!</v>
      </c>
      <c r="BG233" s="6" t="e">
        <f t="shared" si="280"/>
        <v>#REF!</v>
      </c>
      <c r="BH233" s="6" t="e">
        <f t="shared" si="280"/>
        <v>#REF!</v>
      </c>
      <c r="BI233" s="6" t="e">
        <f t="shared" si="280"/>
        <v>#REF!</v>
      </c>
      <c r="BJ233" s="6" t="e">
        <f t="shared" si="280"/>
        <v>#REF!</v>
      </c>
      <c r="BK233" s="6" t="e">
        <f t="shared" si="280"/>
        <v>#REF!</v>
      </c>
      <c r="BL233" s="6" t="e">
        <f t="shared" si="280"/>
        <v>#REF!</v>
      </c>
      <c r="BM233" s="6" t="e">
        <f t="shared" si="280"/>
        <v>#REF!</v>
      </c>
      <c r="BN233" s="6" t="e">
        <f t="shared" si="280"/>
        <v>#REF!</v>
      </c>
      <c r="BO233" s="6" t="e">
        <f t="shared" si="280"/>
        <v>#REF!</v>
      </c>
      <c r="BP233" s="6" t="e">
        <f t="shared" si="280"/>
        <v>#REF!</v>
      </c>
      <c r="BQ233" s="6" t="e">
        <f t="shared" si="280"/>
        <v>#REF!</v>
      </c>
      <c r="BR233" s="6" t="e">
        <f t="shared" si="280"/>
        <v>#REF!</v>
      </c>
      <c r="BS233" s="6" t="e">
        <f t="shared" si="280"/>
        <v>#REF!</v>
      </c>
      <c r="BT233" s="6" t="e">
        <f t="shared" si="280"/>
        <v>#REF!</v>
      </c>
      <c r="BU233" s="6" t="e">
        <f t="shared" si="280"/>
        <v>#REF!</v>
      </c>
      <c r="BV233" s="6" t="e">
        <f t="shared" si="280"/>
        <v>#REF!</v>
      </c>
      <c r="BW233" s="6" t="e">
        <f t="shared" si="280"/>
        <v>#REF!</v>
      </c>
      <c r="BX233" s="6" t="e">
        <f t="shared" si="278"/>
        <v>#REF!</v>
      </c>
      <c r="BY233" s="6" t="e">
        <f t="shared" si="278"/>
        <v>#REF!</v>
      </c>
      <c r="BZ233" s="6" t="e">
        <f t="shared" si="278"/>
        <v>#REF!</v>
      </c>
      <c r="CA233" s="6" t="e">
        <f t="shared" si="278"/>
        <v>#REF!</v>
      </c>
      <c r="CB233" s="6" t="e">
        <f t="shared" si="278"/>
        <v>#REF!</v>
      </c>
      <c r="CC233" s="6" t="e">
        <f t="shared" si="278"/>
        <v>#REF!</v>
      </c>
      <c r="CD233" s="6" t="e">
        <f t="shared" si="278"/>
        <v>#REF!</v>
      </c>
      <c r="CE233" s="6" t="e">
        <f t="shared" si="278"/>
        <v>#REF!</v>
      </c>
      <c r="CF233" s="6" t="e">
        <f t="shared" si="278"/>
        <v>#REF!</v>
      </c>
      <c r="CG233" s="6" t="e">
        <f t="shared" si="278"/>
        <v>#REF!</v>
      </c>
      <c r="CH233" s="6" t="e">
        <f t="shared" si="278"/>
        <v>#REF!</v>
      </c>
      <c r="CI233" s="6" t="e">
        <f t="shared" si="278"/>
        <v>#REF!</v>
      </c>
      <c r="CJ233" s="6" t="e">
        <f t="shared" si="278"/>
        <v>#REF!</v>
      </c>
      <c r="CK233" s="6" t="e">
        <f t="shared" si="278"/>
        <v>#REF!</v>
      </c>
      <c r="CL233" s="6" t="e">
        <f t="shared" si="278"/>
        <v>#REF!</v>
      </c>
      <c r="CM233" s="6" t="e">
        <f t="shared" si="278"/>
        <v>#REF!</v>
      </c>
      <c r="CN233" s="6" t="e">
        <f t="shared" si="278"/>
        <v>#REF!</v>
      </c>
      <c r="CO233" s="6" t="e">
        <f t="shared" si="278"/>
        <v>#REF!</v>
      </c>
      <c r="CP233" s="6" t="e">
        <f t="shared" si="278"/>
        <v>#REF!</v>
      </c>
      <c r="CQ233" s="6" t="e">
        <f t="shared" si="278"/>
        <v>#REF!</v>
      </c>
      <c r="CR233" s="6" t="e">
        <f t="shared" si="278"/>
        <v>#REF!</v>
      </c>
      <c r="CS233" s="6" t="e">
        <f t="shared" si="278"/>
        <v>#REF!</v>
      </c>
      <c r="CT233" s="6" t="e">
        <f t="shared" si="278"/>
        <v>#REF!</v>
      </c>
      <c r="CU233" s="6" t="e">
        <f t="shared" si="278"/>
        <v>#REF!</v>
      </c>
      <c r="CV233" s="6" t="e">
        <f t="shared" si="278"/>
        <v>#REF!</v>
      </c>
      <c r="CW233" s="6" t="e">
        <f t="shared" si="278"/>
        <v>#REF!</v>
      </c>
      <c r="CX233" s="6" t="e">
        <f t="shared" si="278"/>
        <v>#REF!</v>
      </c>
      <c r="CY233" s="6" t="e">
        <f t="shared" si="278"/>
        <v>#REF!</v>
      </c>
      <c r="CZ233" s="6" t="e">
        <f t="shared" si="278"/>
        <v>#REF!</v>
      </c>
      <c r="DA233" s="6" t="e">
        <f t="shared" si="278"/>
        <v>#REF!</v>
      </c>
      <c r="DB233" s="6" t="e">
        <f t="shared" si="278"/>
        <v>#REF!</v>
      </c>
      <c r="DC233" s="6" t="e">
        <f t="shared" si="278"/>
        <v>#REF!</v>
      </c>
      <c r="DD233" s="6" t="e">
        <f t="shared" si="278"/>
        <v>#REF!</v>
      </c>
      <c r="DE233" s="6" t="e">
        <f t="shared" si="278"/>
        <v>#REF!</v>
      </c>
      <c r="DF233" s="6" t="e">
        <f t="shared" si="278"/>
        <v>#REF!</v>
      </c>
      <c r="DG233" s="6" t="e">
        <f t="shared" si="278"/>
        <v>#REF!</v>
      </c>
      <c r="DH233" s="6" t="e">
        <f t="shared" si="278"/>
        <v>#REF!</v>
      </c>
      <c r="DI233" s="6" t="e">
        <f t="shared" si="278"/>
        <v>#REF!</v>
      </c>
      <c r="DJ233" s="6" t="e">
        <f t="shared" si="278"/>
        <v>#REF!</v>
      </c>
      <c r="DK233" s="6" t="e">
        <f t="shared" si="278"/>
        <v>#REF!</v>
      </c>
      <c r="DL233" s="6" t="e">
        <f t="shared" si="278"/>
        <v>#REF!</v>
      </c>
      <c r="DM233" s="6" t="e">
        <f t="shared" si="278"/>
        <v>#REF!</v>
      </c>
      <c r="DN233" s="6" t="e">
        <f t="shared" si="278"/>
        <v>#REF!</v>
      </c>
      <c r="DO233" s="6" t="e">
        <f t="shared" si="278"/>
        <v>#REF!</v>
      </c>
      <c r="DP233" s="6" t="e">
        <f t="shared" si="278"/>
        <v>#REF!</v>
      </c>
      <c r="DQ233" s="6" t="e">
        <f t="shared" si="278"/>
        <v>#REF!</v>
      </c>
      <c r="DR233" s="6" t="e">
        <f t="shared" si="278"/>
        <v>#REF!</v>
      </c>
      <c r="DS233" s="6" t="e">
        <f t="shared" si="278"/>
        <v>#REF!</v>
      </c>
      <c r="DT233" s="6" t="e">
        <f t="shared" si="278"/>
        <v>#REF!</v>
      </c>
      <c r="DU233" s="6" t="e">
        <f t="shared" si="278"/>
        <v>#REF!</v>
      </c>
      <c r="DV233" s="6" t="e">
        <f t="shared" si="278"/>
        <v>#REF!</v>
      </c>
      <c r="DW233" s="6" t="e">
        <f t="shared" si="278"/>
        <v>#REF!</v>
      </c>
      <c r="DX233" s="6" t="e">
        <f t="shared" si="278"/>
        <v>#REF!</v>
      </c>
      <c r="DY233" s="6" t="e">
        <f t="shared" si="278"/>
        <v>#REF!</v>
      </c>
      <c r="DZ233" s="6" t="e">
        <f t="shared" si="278"/>
        <v>#REF!</v>
      </c>
      <c r="EA233" s="6" t="e">
        <f t="shared" si="278"/>
        <v>#REF!</v>
      </c>
      <c r="EB233" s="6" t="e">
        <f t="shared" si="278"/>
        <v>#REF!</v>
      </c>
      <c r="EC233" s="6" t="e">
        <f t="shared" si="278"/>
        <v>#REF!</v>
      </c>
      <c r="ED233" s="6" t="e">
        <f t="shared" si="278"/>
        <v>#REF!</v>
      </c>
      <c r="EE233" s="6" t="e">
        <f t="shared" si="278"/>
        <v>#REF!</v>
      </c>
      <c r="EF233" s="6" t="e">
        <f t="shared" si="278"/>
        <v>#REF!</v>
      </c>
      <c r="EG233" s="6" t="e">
        <f t="shared" si="278"/>
        <v>#REF!</v>
      </c>
      <c r="EH233" s="6" t="e">
        <f t="shared" si="278"/>
        <v>#REF!</v>
      </c>
      <c r="EI233" s="6" t="e">
        <f t="shared" ref="EI233:GT236" si="281">INDEX($D$3:$D$272,$I233,1)*INDEX($D$3:$D$272,$I233+EI$2,1)</f>
        <v>#REF!</v>
      </c>
      <c r="EJ233" s="6" t="e">
        <f t="shared" si="281"/>
        <v>#REF!</v>
      </c>
      <c r="EK233" s="6" t="e">
        <f t="shared" si="281"/>
        <v>#REF!</v>
      </c>
      <c r="EL233" s="6" t="e">
        <f t="shared" si="281"/>
        <v>#REF!</v>
      </c>
      <c r="EM233" s="6" t="e">
        <f t="shared" si="281"/>
        <v>#REF!</v>
      </c>
      <c r="EN233" s="6" t="e">
        <f t="shared" si="281"/>
        <v>#REF!</v>
      </c>
      <c r="EO233" s="6" t="e">
        <f t="shared" si="281"/>
        <v>#REF!</v>
      </c>
      <c r="EP233" s="6" t="e">
        <f t="shared" si="281"/>
        <v>#REF!</v>
      </c>
      <c r="EQ233" s="6" t="e">
        <f t="shared" si="281"/>
        <v>#REF!</v>
      </c>
      <c r="ER233" s="6" t="e">
        <f t="shared" si="281"/>
        <v>#REF!</v>
      </c>
      <c r="ES233" s="6" t="e">
        <f t="shared" si="281"/>
        <v>#REF!</v>
      </c>
      <c r="ET233" s="6" t="e">
        <f t="shared" si="281"/>
        <v>#REF!</v>
      </c>
      <c r="EU233" s="6" t="e">
        <f t="shared" si="281"/>
        <v>#REF!</v>
      </c>
      <c r="EV233" s="6" t="e">
        <f t="shared" si="281"/>
        <v>#REF!</v>
      </c>
      <c r="EW233" s="6" t="e">
        <f t="shared" si="281"/>
        <v>#REF!</v>
      </c>
      <c r="EX233" s="6" t="e">
        <f t="shared" si="281"/>
        <v>#REF!</v>
      </c>
      <c r="EY233" s="6" t="e">
        <f t="shared" si="281"/>
        <v>#REF!</v>
      </c>
      <c r="EZ233" s="6" t="e">
        <f t="shared" si="281"/>
        <v>#REF!</v>
      </c>
      <c r="FA233" s="6" t="e">
        <f t="shared" si="281"/>
        <v>#REF!</v>
      </c>
      <c r="FB233" s="6" t="e">
        <f t="shared" si="281"/>
        <v>#REF!</v>
      </c>
      <c r="FC233" s="6" t="e">
        <f t="shared" si="281"/>
        <v>#REF!</v>
      </c>
      <c r="FD233" s="6" t="e">
        <f t="shared" si="281"/>
        <v>#REF!</v>
      </c>
      <c r="FE233" s="6" t="e">
        <f t="shared" si="281"/>
        <v>#REF!</v>
      </c>
      <c r="FF233" s="6" t="e">
        <f t="shared" si="281"/>
        <v>#REF!</v>
      </c>
      <c r="FG233" s="6" t="e">
        <f t="shared" si="281"/>
        <v>#REF!</v>
      </c>
      <c r="FH233" s="6" t="e">
        <f t="shared" si="281"/>
        <v>#REF!</v>
      </c>
      <c r="FI233" s="6" t="e">
        <f t="shared" si="281"/>
        <v>#REF!</v>
      </c>
      <c r="FJ233" s="6" t="e">
        <f t="shared" si="281"/>
        <v>#REF!</v>
      </c>
      <c r="FK233" s="6" t="e">
        <f t="shared" si="281"/>
        <v>#REF!</v>
      </c>
      <c r="FL233" s="6" t="e">
        <f t="shared" si="281"/>
        <v>#REF!</v>
      </c>
      <c r="FM233" s="6" t="e">
        <f t="shared" si="281"/>
        <v>#REF!</v>
      </c>
      <c r="FN233" s="6" t="e">
        <f t="shared" si="281"/>
        <v>#REF!</v>
      </c>
      <c r="FO233" s="6" t="e">
        <f t="shared" si="281"/>
        <v>#REF!</v>
      </c>
      <c r="FP233" s="6" t="e">
        <f t="shared" si="281"/>
        <v>#REF!</v>
      </c>
      <c r="FQ233" s="6" t="e">
        <f t="shared" si="281"/>
        <v>#REF!</v>
      </c>
      <c r="FR233" s="6" t="e">
        <f t="shared" si="281"/>
        <v>#REF!</v>
      </c>
      <c r="FS233" s="6" t="e">
        <f t="shared" si="281"/>
        <v>#REF!</v>
      </c>
      <c r="FT233" s="6" t="e">
        <f t="shared" si="281"/>
        <v>#REF!</v>
      </c>
      <c r="FU233" s="6" t="e">
        <f t="shared" si="281"/>
        <v>#REF!</v>
      </c>
      <c r="FV233" s="6" t="e">
        <f t="shared" si="281"/>
        <v>#REF!</v>
      </c>
      <c r="FW233" s="6" t="e">
        <f t="shared" si="281"/>
        <v>#REF!</v>
      </c>
      <c r="FX233" s="6" t="e">
        <f t="shared" si="281"/>
        <v>#REF!</v>
      </c>
      <c r="FY233" s="6" t="e">
        <f t="shared" si="281"/>
        <v>#REF!</v>
      </c>
      <c r="FZ233" s="6" t="e">
        <f t="shared" si="281"/>
        <v>#REF!</v>
      </c>
      <c r="GA233" s="6" t="e">
        <f t="shared" si="281"/>
        <v>#REF!</v>
      </c>
      <c r="GB233" s="6" t="e">
        <f t="shared" si="281"/>
        <v>#REF!</v>
      </c>
      <c r="GC233" s="6" t="e">
        <f t="shared" si="281"/>
        <v>#REF!</v>
      </c>
      <c r="GD233" s="6" t="e">
        <f t="shared" si="281"/>
        <v>#REF!</v>
      </c>
      <c r="GE233" s="6" t="e">
        <f t="shared" si="281"/>
        <v>#REF!</v>
      </c>
      <c r="GF233" s="6" t="e">
        <f t="shared" si="281"/>
        <v>#REF!</v>
      </c>
      <c r="GG233" s="6" t="e">
        <f t="shared" si="281"/>
        <v>#REF!</v>
      </c>
      <c r="GH233" s="6" t="e">
        <f t="shared" si="281"/>
        <v>#REF!</v>
      </c>
      <c r="GI233" s="6" t="e">
        <f t="shared" si="281"/>
        <v>#REF!</v>
      </c>
      <c r="GJ233" s="6" t="e">
        <f t="shared" si="281"/>
        <v>#REF!</v>
      </c>
      <c r="GK233" s="6" t="e">
        <f t="shared" si="281"/>
        <v>#REF!</v>
      </c>
      <c r="GL233" s="6" t="e">
        <f t="shared" si="281"/>
        <v>#REF!</v>
      </c>
      <c r="GM233" s="6" t="e">
        <f t="shared" si="281"/>
        <v>#REF!</v>
      </c>
      <c r="GN233" s="6" t="e">
        <f t="shared" si="281"/>
        <v>#REF!</v>
      </c>
      <c r="GO233" s="6" t="e">
        <f t="shared" si="281"/>
        <v>#REF!</v>
      </c>
      <c r="GP233" s="6" t="e">
        <f t="shared" si="281"/>
        <v>#REF!</v>
      </c>
      <c r="GQ233" s="6" t="e">
        <f t="shared" si="281"/>
        <v>#REF!</v>
      </c>
      <c r="GR233" s="6" t="e">
        <f t="shared" si="281"/>
        <v>#REF!</v>
      </c>
      <c r="GS233" s="6" t="e">
        <f t="shared" si="281"/>
        <v>#REF!</v>
      </c>
      <c r="GT233" s="6" t="e">
        <f t="shared" si="281"/>
        <v>#REF!</v>
      </c>
      <c r="GU233" s="6" t="e">
        <f t="shared" si="279"/>
        <v>#REF!</v>
      </c>
      <c r="GV233" s="6" t="e">
        <f t="shared" si="279"/>
        <v>#REF!</v>
      </c>
      <c r="GW233" s="6" t="e">
        <f t="shared" si="279"/>
        <v>#REF!</v>
      </c>
      <c r="GX233" s="6" t="e">
        <f t="shared" si="279"/>
        <v>#REF!</v>
      </c>
      <c r="GY233" s="6" t="e">
        <f t="shared" si="279"/>
        <v>#REF!</v>
      </c>
      <c r="GZ233" s="6" t="e">
        <f t="shared" si="279"/>
        <v>#REF!</v>
      </c>
      <c r="HA233" s="6" t="e">
        <f t="shared" si="279"/>
        <v>#REF!</v>
      </c>
      <c r="HB233" s="6" t="e">
        <f t="shared" si="279"/>
        <v>#REF!</v>
      </c>
      <c r="HC233" s="6" t="e">
        <f t="shared" si="279"/>
        <v>#REF!</v>
      </c>
      <c r="HD233" s="6" t="e">
        <f t="shared" si="279"/>
        <v>#REF!</v>
      </c>
      <c r="HE233" s="6" t="e">
        <f t="shared" si="279"/>
        <v>#REF!</v>
      </c>
      <c r="HF233" s="6" t="e">
        <f t="shared" si="279"/>
        <v>#REF!</v>
      </c>
      <c r="HG233" s="6" t="e">
        <f t="shared" si="279"/>
        <v>#REF!</v>
      </c>
      <c r="HH233" s="6" t="e">
        <f t="shared" si="279"/>
        <v>#REF!</v>
      </c>
      <c r="HI233" s="6" t="e">
        <f t="shared" si="279"/>
        <v>#REF!</v>
      </c>
      <c r="HJ233" s="6" t="e">
        <f t="shared" si="279"/>
        <v>#REF!</v>
      </c>
      <c r="HK233" s="6" t="e">
        <f t="shared" si="279"/>
        <v>#REF!</v>
      </c>
      <c r="HL233" s="6" t="e">
        <f t="shared" si="279"/>
        <v>#REF!</v>
      </c>
      <c r="HM233" s="6" t="e">
        <f t="shared" si="279"/>
        <v>#REF!</v>
      </c>
      <c r="HN233" s="6" t="e">
        <f t="shared" si="279"/>
        <v>#REF!</v>
      </c>
      <c r="HO233" s="6" t="e">
        <f t="shared" si="279"/>
        <v>#REF!</v>
      </c>
      <c r="HP233" s="6" t="e">
        <f t="shared" si="279"/>
        <v>#REF!</v>
      </c>
      <c r="HQ233" s="6" t="e">
        <f t="shared" si="279"/>
        <v>#REF!</v>
      </c>
      <c r="HR233" s="6" t="e">
        <f t="shared" si="279"/>
        <v>#REF!</v>
      </c>
      <c r="HS233" s="6" t="e">
        <f t="shared" si="279"/>
        <v>#REF!</v>
      </c>
      <c r="HT233" s="6" t="e">
        <f t="shared" si="279"/>
        <v>#REF!</v>
      </c>
      <c r="HU233" s="6" t="e">
        <f t="shared" si="279"/>
        <v>#REF!</v>
      </c>
      <c r="HV233" s="6" t="e">
        <f t="shared" si="279"/>
        <v>#REF!</v>
      </c>
      <c r="HW233" s="6" t="e">
        <f t="shared" si="279"/>
        <v>#REF!</v>
      </c>
      <c r="HX233" s="6" t="e">
        <f t="shared" si="279"/>
        <v>#REF!</v>
      </c>
      <c r="HY233" s="6" t="e">
        <f t="shared" si="279"/>
        <v>#REF!</v>
      </c>
      <c r="HZ233" s="6" t="e">
        <f t="shared" si="279"/>
        <v>#REF!</v>
      </c>
      <c r="IA233" s="6" t="e">
        <f t="shared" si="279"/>
        <v>#REF!</v>
      </c>
      <c r="IB233" s="6" t="e">
        <f t="shared" si="279"/>
        <v>#REF!</v>
      </c>
      <c r="IC233" s="6" t="e">
        <f t="shared" si="279"/>
        <v>#REF!</v>
      </c>
      <c r="ID233" s="6" t="e">
        <f t="shared" si="279"/>
        <v>#REF!</v>
      </c>
      <c r="IE233" s="6" t="e">
        <f t="shared" si="279"/>
        <v>#REF!</v>
      </c>
      <c r="IF233" s="6" t="e">
        <f t="shared" si="279"/>
        <v>#REF!</v>
      </c>
      <c r="IG233" s="6" t="e">
        <f t="shared" si="279"/>
        <v>#REF!</v>
      </c>
      <c r="IH233" s="6" t="e">
        <f t="shared" si="279"/>
        <v>#REF!</v>
      </c>
      <c r="II233" s="6" t="e">
        <f t="shared" si="279"/>
        <v>#REF!</v>
      </c>
      <c r="IJ233" s="6" t="e">
        <f t="shared" si="279"/>
        <v>#REF!</v>
      </c>
      <c r="IK233" s="6" t="e">
        <f t="shared" si="279"/>
        <v>#REF!</v>
      </c>
      <c r="IL233" s="6" t="e">
        <f t="shared" si="279"/>
        <v>#REF!</v>
      </c>
      <c r="IM233" s="6" t="e">
        <f t="shared" si="279"/>
        <v>#REF!</v>
      </c>
      <c r="IN233" s="6" t="e">
        <f t="shared" si="279"/>
        <v>#REF!</v>
      </c>
      <c r="IO233" s="6" t="e">
        <f t="shared" si="279"/>
        <v>#REF!</v>
      </c>
      <c r="IP233" s="6" t="e">
        <f t="shared" si="279"/>
        <v>#REF!</v>
      </c>
      <c r="IQ233" s="6" t="e">
        <f t="shared" si="279"/>
        <v>#REF!</v>
      </c>
      <c r="IR233" s="6" t="e">
        <f t="shared" si="279"/>
        <v>#REF!</v>
      </c>
      <c r="IS233" s="6" t="e">
        <f t="shared" si="279"/>
        <v>#REF!</v>
      </c>
      <c r="IT233" s="6" t="e">
        <f t="shared" si="279"/>
        <v>#REF!</v>
      </c>
      <c r="IU233" s="6" t="e">
        <f t="shared" si="279"/>
        <v>#REF!</v>
      </c>
      <c r="IV233" s="6" t="e">
        <f t="shared" si="279"/>
        <v>#REF!</v>
      </c>
      <c r="IW233" s="6" t="e">
        <f t="shared" si="279"/>
        <v>#REF!</v>
      </c>
      <c r="IX233" s="6" t="e">
        <f t="shared" si="279"/>
        <v>#REF!</v>
      </c>
      <c r="IY233" s="6" t="e">
        <f t="shared" si="279"/>
        <v>#REF!</v>
      </c>
      <c r="IZ233" s="6" t="e">
        <f t="shared" si="279"/>
        <v>#REF!</v>
      </c>
      <c r="JA233" s="6" t="e">
        <f t="shared" si="279"/>
        <v>#REF!</v>
      </c>
      <c r="JB233" s="6" t="e">
        <f t="shared" si="279"/>
        <v>#REF!</v>
      </c>
      <c r="JC233" s="6" t="e">
        <f t="shared" si="279"/>
        <v>#REF!</v>
      </c>
      <c r="JD233" s="6" t="e">
        <f t="shared" si="279"/>
        <v>#REF!</v>
      </c>
      <c r="JE233" s="6" t="e">
        <f t="shared" si="279"/>
        <v>#REF!</v>
      </c>
      <c r="JF233" s="6" t="e">
        <f t="shared" si="277"/>
        <v>#REF!</v>
      </c>
      <c r="JG233" s="6" t="e">
        <f t="shared" si="277"/>
        <v>#REF!</v>
      </c>
      <c r="JH233" s="6" t="e">
        <f t="shared" si="277"/>
        <v>#REF!</v>
      </c>
      <c r="JI233" s="6" t="e">
        <f t="shared" si="277"/>
        <v>#REF!</v>
      </c>
      <c r="JJ233" s="6" t="e">
        <f t="shared" si="277"/>
        <v>#REF!</v>
      </c>
      <c r="JK233" s="6" t="e">
        <f t="shared" si="277"/>
        <v>#REF!</v>
      </c>
      <c r="JL233" s="6" t="e">
        <f t="shared" si="277"/>
        <v>#REF!</v>
      </c>
      <c r="JM233" s="6" t="e">
        <f t="shared" si="277"/>
        <v>#REF!</v>
      </c>
      <c r="JN233" s="6" t="e">
        <f t="shared" si="277"/>
        <v>#REF!</v>
      </c>
      <c r="JO233" s="6" t="e">
        <f t="shared" si="277"/>
        <v>#REF!</v>
      </c>
      <c r="JP233" s="6" t="e">
        <f t="shared" si="277"/>
        <v>#REF!</v>
      </c>
      <c r="JQ233" s="6" t="e">
        <f t="shared" si="277"/>
        <v>#REF!</v>
      </c>
      <c r="JR233" s="6" t="e">
        <f t="shared" si="277"/>
        <v>#REF!</v>
      </c>
      <c r="JS233" s="6" t="e">
        <f t="shared" si="277"/>
        <v>#REF!</v>
      </c>
    </row>
    <row r="234" spans="1:279" ht="14.5" x14ac:dyDescent="0.35">
      <c r="A234" s="8">
        <v>232</v>
      </c>
      <c r="B234" s="9">
        <v>43936</v>
      </c>
      <c r="C234" s="10">
        <v>413.86</v>
      </c>
      <c r="D234" s="8">
        <f t="shared" si="230"/>
        <v>20.331481481481717</v>
      </c>
      <c r="I234" s="6">
        <v>232</v>
      </c>
      <c r="J234" s="6">
        <f t="shared" si="231"/>
        <v>413.36913923183397</v>
      </c>
      <c r="K234" s="6">
        <f t="shared" si="232"/>
        <v>412.35256515775967</v>
      </c>
      <c r="L234" s="6">
        <f t="shared" si="280"/>
        <v>393.44428737998152</v>
      </c>
      <c r="M234" s="6">
        <f t="shared" si="280"/>
        <v>358.67745404664822</v>
      </c>
      <c r="N234" s="6">
        <f t="shared" si="280"/>
        <v>329.40012071331461</v>
      </c>
      <c r="O234" s="6">
        <f t="shared" si="280"/>
        <v>334.88962071331429</v>
      </c>
      <c r="P234" s="6">
        <f t="shared" si="280"/>
        <v>368.63987997257442</v>
      </c>
      <c r="Q234" s="6">
        <f t="shared" si="280"/>
        <v>400.96693552812985</v>
      </c>
      <c r="R234" s="6">
        <f t="shared" si="280"/>
        <v>419.06195404664834</v>
      </c>
      <c r="S234" s="6">
        <f t="shared" si="280"/>
        <v>431.26084293553782</v>
      </c>
      <c r="T234" s="6">
        <f t="shared" si="280"/>
        <v>440.61332441701899</v>
      </c>
      <c r="U234" s="6">
        <f t="shared" si="280"/>
        <v>446.50945404664907</v>
      </c>
      <c r="V234" s="6">
        <f t="shared" si="280"/>
        <v>453.0155281207231</v>
      </c>
      <c r="W234" s="6">
        <f t="shared" si="280"/>
        <v>457.08182441701922</v>
      </c>
      <c r="X234" s="6">
        <f t="shared" si="280"/>
        <v>440.61332441701899</v>
      </c>
      <c r="Y234" s="6">
        <f t="shared" si="280"/>
        <v>405.03323182442597</v>
      </c>
      <c r="Z234" s="6">
        <f t="shared" si="280"/>
        <v>378.60230589849954</v>
      </c>
      <c r="AA234" s="6">
        <f t="shared" si="280"/>
        <v>383.27854663924069</v>
      </c>
      <c r="AB234" s="6">
        <f t="shared" si="280"/>
        <v>412.75919478738894</v>
      </c>
      <c r="AC234" s="6">
        <f t="shared" si="280"/>
        <v>448.33928737998195</v>
      </c>
      <c r="AD234" s="6">
        <f t="shared" si="280"/>
        <v>469.07739849109407</v>
      </c>
      <c r="AE234" s="6">
        <f t="shared" si="280"/>
        <v>480.86965775035316</v>
      </c>
      <c r="AF234" s="6">
        <f t="shared" si="280"/>
        <v>490.22213923183432</v>
      </c>
      <c r="AG234" s="6">
        <f t="shared" si="280"/>
        <v>500.79450960220561</v>
      </c>
      <c r="AH234" s="6">
        <f t="shared" si="280"/>
        <v>509.3337318244271</v>
      </c>
      <c r="AI234" s="6">
        <f t="shared" si="280"/>
        <v>506.69063923183455</v>
      </c>
      <c r="AJ234" s="6">
        <f t="shared" si="280"/>
        <v>485.95252812072357</v>
      </c>
      <c r="AK234" s="6">
        <f t="shared" si="280"/>
        <v>450.37243552813055</v>
      </c>
      <c r="AL234" s="6">
        <f t="shared" si="280"/>
        <v>424.55145404664916</v>
      </c>
      <c r="AM234" s="6">
        <f t="shared" si="280"/>
        <v>429.02437997257454</v>
      </c>
      <c r="AN234" s="6">
        <f t="shared" si="280"/>
        <v>459.72491700961177</v>
      </c>
      <c r="AO234" s="6">
        <f t="shared" si="280"/>
        <v>492.86523182442687</v>
      </c>
      <c r="AP234" s="6">
        <f t="shared" si="280"/>
        <v>513.80665775035368</v>
      </c>
      <c r="AQ234" s="6">
        <f t="shared" si="280"/>
        <v>524.58234293553835</v>
      </c>
      <c r="AR234" s="6">
        <f t="shared" si="280"/>
        <v>531.90167626887205</v>
      </c>
      <c r="AS234" s="6">
        <f t="shared" si="280"/>
        <v>540.44089849109469</v>
      </c>
      <c r="AT234" s="6">
        <f t="shared" si="280"/>
        <v>548.37017626887234</v>
      </c>
      <c r="AU234" s="6">
        <f t="shared" si="280"/>
        <v>547.55691700961268</v>
      </c>
      <c r="AV234" s="6">
        <f t="shared" si="280"/>
        <v>528.24200960220526</v>
      </c>
      <c r="AW234" s="6" t="e">
        <f t="shared" si="280"/>
        <v>#REF!</v>
      </c>
      <c r="AX234" s="6" t="e">
        <f t="shared" si="280"/>
        <v>#REF!</v>
      </c>
      <c r="AY234" s="6" t="e">
        <f t="shared" si="280"/>
        <v>#REF!</v>
      </c>
      <c r="AZ234" s="6" t="e">
        <f t="shared" si="280"/>
        <v>#REF!</v>
      </c>
      <c r="BA234" s="6" t="e">
        <f t="shared" si="280"/>
        <v>#REF!</v>
      </c>
      <c r="BB234" s="6" t="e">
        <f t="shared" si="280"/>
        <v>#REF!</v>
      </c>
      <c r="BC234" s="6" t="e">
        <f t="shared" si="280"/>
        <v>#REF!</v>
      </c>
      <c r="BD234" s="6" t="e">
        <f t="shared" si="280"/>
        <v>#REF!</v>
      </c>
      <c r="BE234" s="6" t="e">
        <f t="shared" si="280"/>
        <v>#REF!</v>
      </c>
      <c r="BF234" s="6" t="e">
        <f t="shared" si="280"/>
        <v>#REF!</v>
      </c>
      <c r="BG234" s="6" t="e">
        <f t="shared" si="280"/>
        <v>#REF!</v>
      </c>
      <c r="BH234" s="6" t="e">
        <f t="shared" si="280"/>
        <v>#REF!</v>
      </c>
      <c r="BI234" s="6" t="e">
        <f t="shared" si="280"/>
        <v>#REF!</v>
      </c>
      <c r="BJ234" s="6" t="e">
        <f t="shared" si="280"/>
        <v>#REF!</v>
      </c>
      <c r="BK234" s="6" t="e">
        <f t="shared" si="280"/>
        <v>#REF!</v>
      </c>
      <c r="BL234" s="6" t="e">
        <f t="shared" si="280"/>
        <v>#REF!</v>
      </c>
      <c r="BM234" s="6" t="e">
        <f t="shared" si="280"/>
        <v>#REF!</v>
      </c>
      <c r="BN234" s="6" t="e">
        <f t="shared" si="280"/>
        <v>#REF!</v>
      </c>
      <c r="BO234" s="6" t="e">
        <f t="shared" si="280"/>
        <v>#REF!</v>
      </c>
      <c r="BP234" s="6" t="e">
        <f t="shared" si="280"/>
        <v>#REF!</v>
      </c>
      <c r="BQ234" s="6" t="e">
        <f t="shared" si="280"/>
        <v>#REF!</v>
      </c>
      <c r="BR234" s="6" t="e">
        <f t="shared" si="280"/>
        <v>#REF!</v>
      </c>
      <c r="BS234" s="6" t="e">
        <f t="shared" si="280"/>
        <v>#REF!</v>
      </c>
      <c r="BT234" s="6" t="e">
        <f t="shared" si="280"/>
        <v>#REF!</v>
      </c>
      <c r="BU234" s="6" t="e">
        <f t="shared" si="280"/>
        <v>#REF!</v>
      </c>
      <c r="BV234" s="6" t="e">
        <f t="shared" si="280"/>
        <v>#REF!</v>
      </c>
      <c r="BW234" s="6" t="e">
        <f t="shared" si="280"/>
        <v>#REF!</v>
      </c>
      <c r="BX234" s="6" t="e">
        <f t="shared" si="278"/>
        <v>#REF!</v>
      </c>
      <c r="BY234" s="6" t="e">
        <f t="shared" si="278"/>
        <v>#REF!</v>
      </c>
      <c r="BZ234" s="6" t="e">
        <f t="shared" si="278"/>
        <v>#REF!</v>
      </c>
      <c r="CA234" s="6" t="e">
        <f t="shared" si="278"/>
        <v>#REF!</v>
      </c>
      <c r="CB234" s="6" t="e">
        <f t="shared" si="278"/>
        <v>#REF!</v>
      </c>
      <c r="CC234" s="6" t="e">
        <f t="shared" si="278"/>
        <v>#REF!</v>
      </c>
      <c r="CD234" s="6" t="e">
        <f t="shared" si="278"/>
        <v>#REF!</v>
      </c>
      <c r="CE234" s="6" t="e">
        <f t="shared" si="278"/>
        <v>#REF!</v>
      </c>
      <c r="CF234" s="6" t="e">
        <f t="shared" si="278"/>
        <v>#REF!</v>
      </c>
      <c r="CG234" s="6" t="e">
        <f t="shared" si="278"/>
        <v>#REF!</v>
      </c>
      <c r="CH234" s="6" t="e">
        <f t="shared" si="278"/>
        <v>#REF!</v>
      </c>
      <c r="CI234" s="6" t="e">
        <f t="shared" si="278"/>
        <v>#REF!</v>
      </c>
      <c r="CJ234" s="6" t="e">
        <f t="shared" si="278"/>
        <v>#REF!</v>
      </c>
      <c r="CK234" s="6" t="e">
        <f t="shared" si="278"/>
        <v>#REF!</v>
      </c>
      <c r="CL234" s="6" t="e">
        <f t="shared" si="278"/>
        <v>#REF!</v>
      </c>
      <c r="CM234" s="6" t="e">
        <f t="shared" si="278"/>
        <v>#REF!</v>
      </c>
      <c r="CN234" s="6" t="e">
        <f t="shared" si="278"/>
        <v>#REF!</v>
      </c>
      <c r="CO234" s="6" t="e">
        <f t="shared" si="278"/>
        <v>#REF!</v>
      </c>
      <c r="CP234" s="6" t="e">
        <f t="shared" si="278"/>
        <v>#REF!</v>
      </c>
      <c r="CQ234" s="6" t="e">
        <f t="shared" si="278"/>
        <v>#REF!</v>
      </c>
      <c r="CR234" s="6" t="e">
        <f t="shared" si="278"/>
        <v>#REF!</v>
      </c>
      <c r="CS234" s="6" t="e">
        <f t="shared" si="278"/>
        <v>#REF!</v>
      </c>
      <c r="CT234" s="6" t="e">
        <f t="shared" si="278"/>
        <v>#REF!</v>
      </c>
      <c r="CU234" s="6" t="e">
        <f t="shared" si="278"/>
        <v>#REF!</v>
      </c>
      <c r="CV234" s="6" t="e">
        <f t="shared" si="278"/>
        <v>#REF!</v>
      </c>
      <c r="CW234" s="6" t="e">
        <f t="shared" si="278"/>
        <v>#REF!</v>
      </c>
      <c r="CX234" s="6" t="e">
        <f t="shared" si="278"/>
        <v>#REF!</v>
      </c>
      <c r="CY234" s="6" t="e">
        <f t="shared" si="278"/>
        <v>#REF!</v>
      </c>
      <c r="CZ234" s="6" t="e">
        <f t="shared" si="278"/>
        <v>#REF!</v>
      </c>
      <c r="DA234" s="6" t="e">
        <f t="shared" si="278"/>
        <v>#REF!</v>
      </c>
      <c r="DB234" s="6" t="e">
        <f t="shared" si="278"/>
        <v>#REF!</v>
      </c>
      <c r="DC234" s="6" t="e">
        <f t="shared" si="278"/>
        <v>#REF!</v>
      </c>
      <c r="DD234" s="6" t="e">
        <f t="shared" si="278"/>
        <v>#REF!</v>
      </c>
      <c r="DE234" s="6" t="e">
        <f t="shared" si="278"/>
        <v>#REF!</v>
      </c>
      <c r="DF234" s="6" t="e">
        <f t="shared" si="278"/>
        <v>#REF!</v>
      </c>
      <c r="DG234" s="6" t="e">
        <f t="shared" si="278"/>
        <v>#REF!</v>
      </c>
      <c r="DH234" s="6" t="e">
        <f t="shared" si="278"/>
        <v>#REF!</v>
      </c>
      <c r="DI234" s="6" t="e">
        <f t="shared" si="278"/>
        <v>#REF!</v>
      </c>
      <c r="DJ234" s="6" t="e">
        <f t="shared" si="278"/>
        <v>#REF!</v>
      </c>
      <c r="DK234" s="6" t="e">
        <f t="shared" si="278"/>
        <v>#REF!</v>
      </c>
      <c r="DL234" s="6" t="e">
        <f t="shared" si="278"/>
        <v>#REF!</v>
      </c>
      <c r="DM234" s="6" t="e">
        <f t="shared" si="278"/>
        <v>#REF!</v>
      </c>
      <c r="DN234" s="6" t="e">
        <f t="shared" si="278"/>
        <v>#REF!</v>
      </c>
      <c r="DO234" s="6" t="e">
        <f t="shared" si="278"/>
        <v>#REF!</v>
      </c>
      <c r="DP234" s="6" t="e">
        <f t="shared" si="278"/>
        <v>#REF!</v>
      </c>
      <c r="DQ234" s="6" t="e">
        <f t="shared" si="278"/>
        <v>#REF!</v>
      </c>
      <c r="DR234" s="6" t="e">
        <f t="shared" si="278"/>
        <v>#REF!</v>
      </c>
      <c r="DS234" s="6" t="e">
        <f t="shared" si="278"/>
        <v>#REF!</v>
      </c>
      <c r="DT234" s="6" t="e">
        <f t="shared" si="278"/>
        <v>#REF!</v>
      </c>
      <c r="DU234" s="6" t="e">
        <f t="shared" si="278"/>
        <v>#REF!</v>
      </c>
      <c r="DV234" s="6" t="e">
        <f t="shared" si="278"/>
        <v>#REF!</v>
      </c>
      <c r="DW234" s="6" t="e">
        <f t="shared" si="278"/>
        <v>#REF!</v>
      </c>
      <c r="DX234" s="6" t="e">
        <f t="shared" si="278"/>
        <v>#REF!</v>
      </c>
      <c r="DY234" s="6" t="e">
        <f t="shared" si="278"/>
        <v>#REF!</v>
      </c>
      <c r="DZ234" s="6" t="e">
        <f t="shared" si="278"/>
        <v>#REF!</v>
      </c>
      <c r="EA234" s="6" t="e">
        <f t="shared" si="278"/>
        <v>#REF!</v>
      </c>
      <c r="EB234" s="6" t="e">
        <f t="shared" si="278"/>
        <v>#REF!</v>
      </c>
      <c r="EC234" s="6" t="e">
        <f t="shared" si="278"/>
        <v>#REF!</v>
      </c>
      <c r="ED234" s="6" t="e">
        <f t="shared" si="278"/>
        <v>#REF!</v>
      </c>
      <c r="EE234" s="6" t="e">
        <f t="shared" si="278"/>
        <v>#REF!</v>
      </c>
      <c r="EF234" s="6" t="e">
        <f t="shared" si="278"/>
        <v>#REF!</v>
      </c>
      <c r="EG234" s="6" t="e">
        <f t="shared" si="278"/>
        <v>#REF!</v>
      </c>
      <c r="EH234" s="6" t="e">
        <f t="shared" si="278"/>
        <v>#REF!</v>
      </c>
      <c r="EI234" s="6" t="e">
        <f t="shared" si="281"/>
        <v>#REF!</v>
      </c>
      <c r="EJ234" s="6" t="e">
        <f t="shared" si="281"/>
        <v>#REF!</v>
      </c>
      <c r="EK234" s="6" t="e">
        <f t="shared" si="281"/>
        <v>#REF!</v>
      </c>
      <c r="EL234" s="6" t="e">
        <f t="shared" si="281"/>
        <v>#REF!</v>
      </c>
      <c r="EM234" s="6" t="e">
        <f t="shared" si="281"/>
        <v>#REF!</v>
      </c>
      <c r="EN234" s="6" t="e">
        <f t="shared" si="281"/>
        <v>#REF!</v>
      </c>
      <c r="EO234" s="6" t="e">
        <f t="shared" si="281"/>
        <v>#REF!</v>
      </c>
      <c r="EP234" s="6" t="e">
        <f t="shared" si="281"/>
        <v>#REF!</v>
      </c>
      <c r="EQ234" s="6" t="e">
        <f t="shared" si="281"/>
        <v>#REF!</v>
      </c>
      <c r="ER234" s="6" t="e">
        <f t="shared" si="281"/>
        <v>#REF!</v>
      </c>
      <c r="ES234" s="6" t="e">
        <f t="shared" si="281"/>
        <v>#REF!</v>
      </c>
      <c r="ET234" s="6" t="e">
        <f t="shared" si="281"/>
        <v>#REF!</v>
      </c>
      <c r="EU234" s="6" t="e">
        <f t="shared" si="281"/>
        <v>#REF!</v>
      </c>
      <c r="EV234" s="6" t="e">
        <f t="shared" si="281"/>
        <v>#REF!</v>
      </c>
      <c r="EW234" s="6" t="e">
        <f t="shared" si="281"/>
        <v>#REF!</v>
      </c>
      <c r="EX234" s="6" t="e">
        <f t="shared" si="281"/>
        <v>#REF!</v>
      </c>
      <c r="EY234" s="6" t="e">
        <f t="shared" si="281"/>
        <v>#REF!</v>
      </c>
      <c r="EZ234" s="6" t="e">
        <f t="shared" si="281"/>
        <v>#REF!</v>
      </c>
      <c r="FA234" s="6" t="e">
        <f t="shared" si="281"/>
        <v>#REF!</v>
      </c>
      <c r="FB234" s="6" t="e">
        <f t="shared" si="281"/>
        <v>#REF!</v>
      </c>
      <c r="FC234" s="6" t="e">
        <f t="shared" si="281"/>
        <v>#REF!</v>
      </c>
      <c r="FD234" s="6" t="e">
        <f t="shared" si="281"/>
        <v>#REF!</v>
      </c>
      <c r="FE234" s="6" t="e">
        <f t="shared" si="281"/>
        <v>#REF!</v>
      </c>
      <c r="FF234" s="6" t="e">
        <f t="shared" si="281"/>
        <v>#REF!</v>
      </c>
      <c r="FG234" s="6" t="e">
        <f t="shared" si="281"/>
        <v>#REF!</v>
      </c>
      <c r="FH234" s="6" t="e">
        <f t="shared" si="281"/>
        <v>#REF!</v>
      </c>
      <c r="FI234" s="6" t="e">
        <f t="shared" si="281"/>
        <v>#REF!</v>
      </c>
      <c r="FJ234" s="6" t="e">
        <f t="shared" si="281"/>
        <v>#REF!</v>
      </c>
      <c r="FK234" s="6" t="e">
        <f t="shared" si="281"/>
        <v>#REF!</v>
      </c>
      <c r="FL234" s="6" t="e">
        <f t="shared" si="281"/>
        <v>#REF!</v>
      </c>
      <c r="FM234" s="6" t="e">
        <f t="shared" si="281"/>
        <v>#REF!</v>
      </c>
      <c r="FN234" s="6" t="e">
        <f t="shared" si="281"/>
        <v>#REF!</v>
      </c>
      <c r="FO234" s="6" t="e">
        <f t="shared" si="281"/>
        <v>#REF!</v>
      </c>
      <c r="FP234" s="6" t="e">
        <f t="shared" si="281"/>
        <v>#REF!</v>
      </c>
      <c r="FQ234" s="6" t="e">
        <f t="shared" si="281"/>
        <v>#REF!</v>
      </c>
      <c r="FR234" s="6" t="e">
        <f t="shared" si="281"/>
        <v>#REF!</v>
      </c>
      <c r="FS234" s="6" t="e">
        <f t="shared" si="281"/>
        <v>#REF!</v>
      </c>
      <c r="FT234" s="6" t="e">
        <f t="shared" si="281"/>
        <v>#REF!</v>
      </c>
      <c r="FU234" s="6" t="e">
        <f t="shared" si="281"/>
        <v>#REF!</v>
      </c>
      <c r="FV234" s="6" t="e">
        <f t="shared" si="281"/>
        <v>#REF!</v>
      </c>
      <c r="FW234" s="6" t="e">
        <f t="shared" si="281"/>
        <v>#REF!</v>
      </c>
      <c r="FX234" s="6" t="e">
        <f t="shared" si="281"/>
        <v>#REF!</v>
      </c>
      <c r="FY234" s="6" t="e">
        <f t="shared" si="281"/>
        <v>#REF!</v>
      </c>
      <c r="FZ234" s="6" t="e">
        <f t="shared" si="281"/>
        <v>#REF!</v>
      </c>
      <c r="GA234" s="6" t="e">
        <f t="shared" si="281"/>
        <v>#REF!</v>
      </c>
      <c r="GB234" s="6" t="e">
        <f t="shared" si="281"/>
        <v>#REF!</v>
      </c>
      <c r="GC234" s="6" t="e">
        <f t="shared" si="281"/>
        <v>#REF!</v>
      </c>
      <c r="GD234" s="6" t="e">
        <f t="shared" si="281"/>
        <v>#REF!</v>
      </c>
      <c r="GE234" s="6" t="e">
        <f t="shared" si="281"/>
        <v>#REF!</v>
      </c>
      <c r="GF234" s="6" t="e">
        <f t="shared" si="281"/>
        <v>#REF!</v>
      </c>
      <c r="GG234" s="6" t="e">
        <f t="shared" si="281"/>
        <v>#REF!</v>
      </c>
      <c r="GH234" s="6" t="e">
        <f t="shared" si="281"/>
        <v>#REF!</v>
      </c>
      <c r="GI234" s="6" t="e">
        <f t="shared" si="281"/>
        <v>#REF!</v>
      </c>
      <c r="GJ234" s="6" t="e">
        <f t="shared" si="281"/>
        <v>#REF!</v>
      </c>
      <c r="GK234" s="6" t="e">
        <f t="shared" si="281"/>
        <v>#REF!</v>
      </c>
      <c r="GL234" s="6" t="e">
        <f t="shared" si="281"/>
        <v>#REF!</v>
      </c>
      <c r="GM234" s="6" t="e">
        <f t="shared" si="281"/>
        <v>#REF!</v>
      </c>
      <c r="GN234" s="6" t="e">
        <f t="shared" si="281"/>
        <v>#REF!</v>
      </c>
      <c r="GO234" s="6" t="e">
        <f t="shared" si="281"/>
        <v>#REF!</v>
      </c>
      <c r="GP234" s="6" t="e">
        <f t="shared" si="281"/>
        <v>#REF!</v>
      </c>
      <c r="GQ234" s="6" t="e">
        <f t="shared" si="281"/>
        <v>#REF!</v>
      </c>
      <c r="GR234" s="6" t="e">
        <f t="shared" si="281"/>
        <v>#REF!</v>
      </c>
      <c r="GS234" s="6" t="e">
        <f t="shared" si="281"/>
        <v>#REF!</v>
      </c>
      <c r="GT234" s="6" t="e">
        <f t="shared" si="281"/>
        <v>#REF!</v>
      </c>
      <c r="GU234" s="6" t="e">
        <f t="shared" si="279"/>
        <v>#REF!</v>
      </c>
      <c r="GV234" s="6" t="e">
        <f t="shared" si="279"/>
        <v>#REF!</v>
      </c>
      <c r="GW234" s="6" t="e">
        <f t="shared" si="279"/>
        <v>#REF!</v>
      </c>
      <c r="GX234" s="6" t="e">
        <f t="shared" si="279"/>
        <v>#REF!</v>
      </c>
      <c r="GY234" s="6" t="e">
        <f t="shared" si="279"/>
        <v>#REF!</v>
      </c>
      <c r="GZ234" s="6" t="e">
        <f t="shared" si="279"/>
        <v>#REF!</v>
      </c>
      <c r="HA234" s="6" t="e">
        <f t="shared" si="279"/>
        <v>#REF!</v>
      </c>
      <c r="HB234" s="6" t="e">
        <f t="shared" si="279"/>
        <v>#REF!</v>
      </c>
      <c r="HC234" s="6" t="e">
        <f t="shared" si="279"/>
        <v>#REF!</v>
      </c>
      <c r="HD234" s="6" t="e">
        <f t="shared" si="279"/>
        <v>#REF!</v>
      </c>
      <c r="HE234" s="6" t="e">
        <f t="shared" si="279"/>
        <v>#REF!</v>
      </c>
      <c r="HF234" s="6" t="e">
        <f t="shared" si="279"/>
        <v>#REF!</v>
      </c>
      <c r="HG234" s="6" t="e">
        <f t="shared" si="279"/>
        <v>#REF!</v>
      </c>
      <c r="HH234" s="6" t="e">
        <f t="shared" si="279"/>
        <v>#REF!</v>
      </c>
      <c r="HI234" s="6" t="e">
        <f t="shared" si="279"/>
        <v>#REF!</v>
      </c>
      <c r="HJ234" s="6" t="e">
        <f t="shared" si="279"/>
        <v>#REF!</v>
      </c>
      <c r="HK234" s="6" t="e">
        <f t="shared" si="279"/>
        <v>#REF!</v>
      </c>
      <c r="HL234" s="6" t="e">
        <f t="shared" si="279"/>
        <v>#REF!</v>
      </c>
      <c r="HM234" s="6" t="e">
        <f t="shared" si="279"/>
        <v>#REF!</v>
      </c>
      <c r="HN234" s="6" t="e">
        <f t="shared" si="279"/>
        <v>#REF!</v>
      </c>
      <c r="HO234" s="6" t="e">
        <f t="shared" si="279"/>
        <v>#REF!</v>
      </c>
      <c r="HP234" s="6" t="e">
        <f t="shared" si="279"/>
        <v>#REF!</v>
      </c>
      <c r="HQ234" s="6" t="e">
        <f t="shared" si="279"/>
        <v>#REF!</v>
      </c>
      <c r="HR234" s="6" t="e">
        <f t="shared" si="279"/>
        <v>#REF!</v>
      </c>
      <c r="HS234" s="6" t="e">
        <f t="shared" si="279"/>
        <v>#REF!</v>
      </c>
      <c r="HT234" s="6" t="e">
        <f t="shared" si="279"/>
        <v>#REF!</v>
      </c>
      <c r="HU234" s="6" t="e">
        <f t="shared" si="279"/>
        <v>#REF!</v>
      </c>
      <c r="HV234" s="6" t="e">
        <f t="shared" si="279"/>
        <v>#REF!</v>
      </c>
      <c r="HW234" s="6" t="e">
        <f t="shared" si="279"/>
        <v>#REF!</v>
      </c>
      <c r="HX234" s="6" t="e">
        <f t="shared" si="279"/>
        <v>#REF!</v>
      </c>
      <c r="HY234" s="6" t="e">
        <f t="shared" si="279"/>
        <v>#REF!</v>
      </c>
      <c r="HZ234" s="6" t="e">
        <f t="shared" si="279"/>
        <v>#REF!</v>
      </c>
      <c r="IA234" s="6" t="e">
        <f t="shared" si="279"/>
        <v>#REF!</v>
      </c>
      <c r="IB234" s="6" t="e">
        <f t="shared" si="279"/>
        <v>#REF!</v>
      </c>
      <c r="IC234" s="6" t="e">
        <f t="shared" si="279"/>
        <v>#REF!</v>
      </c>
      <c r="ID234" s="6" t="e">
        <f t="shared" si="279"/>
        <v>#REF!</v>
      </c>
      <c r="IE234" s="6" t="e">
        <f t="shared" si="279"/>
        <v>#REF!</v>
      </c>
      <c r="IF234" s="6" t="e">
        <f t="shared" si="279"/>
        <v>#REF!</v>
      </c>
      <c r="IG234" s="6" t="e">
        <f t="shared" si="279"/>
        <v>#REF!</v>
      </c>
      <c r="IH234" s="6" t="e">
        <f t="shared" si="279"/>
        <v>#REF!</v>
      </c>
      <c r="II234" s="6" t="e">
        <f t="shared" si="279"/>
        <v>#REF!</v>
      </c>
      <c r="IJ234" s="6" t="e">
        <f t="shared" si="279"/>
        <v>#REF!</v>
      </c>
      <c r="IK234" s="6" t="e">
        <f t="shared" si="279"/>
        <v>#REF!</v>
      </c>
      <c r="IL234" s="6" t="e">
        <f t="shared" si="279"/>
        <v>#REF!</v>
      </c>
      <c r="IM234" s="6" t="e">
        <f t="shared" si="279"/>
        <v>#REF!</v>
      </c>
      <c r="IN234" s="6" t="e">
        <f t="shared" si="279"/>
        <v>#REF!</v>
      </c>
      <c r="IO234" s="6" t="e">
        <f t="shared" si="279"/>
        <v>#REF!</v>
      </c>
      <c r="IP234" s="6" t="e">
        <f t="shared" si="279"/>
        <v>#REF!</v>
      </c>
      <c r="IQ234" s="6" t="e">
        <f t="shared" si="279"/>
        <v>#REF!</v>
      </c>
      <c r="IR234" s="6" t="e">
        <f t="shared" si="279"/>
        <v>#REF!</v>
      </c>
      <c r="IS234" s="6" t="e">
        <f t="shared" si="279"/>
        <v>#REF!</v>
      </c>
      <c r="IT234" s="6" t="e">
        <f t="shared" si="279"/>
        <v>#REF!</v>
      </c>
      <c r="IU234" s="6" t="e">
        <f t="shared" si="279"/>
        <v>#REF!</v>
      </c>
      <c r="IV234" s="6" t="e">
        <f t="shared" si="279"/>
        <v>#REF!</v>
      </c>
      <c r="IW234" s="6" t="e">
        <f t="shared" si="279"/>
        <v>#REF!</v>
      </c>
      <c r="IX234" s="6" t="e">
        <f t="shared" si="279"/>
        <v>#REF!</v>
      </c>
      <c r="IY234" s="6" t="e">
        <f t="shared" si="279"/>
        <v>#REF!</v>
      </c>
      <c r="IZ234" s="6" t="e">
        <f t="shared" si="279"/>
        <v>#REF!</v>
      </c>
      <c r="JA234" s="6" t="e">
        <f t="shared" si="279"/>
        <v>#REF!</v>
      </c>
      <c r="JB234" s="6" t="e">
        <f t="shared" si="279"/>
        <v>#REF!</v>
      </c>
      <c r="JC234" s="6" t="e">
        <f t="shared" si="279"/>
        <v>#REF!</v>
      </c>
      <c r="JD234" s="6" t="e">
        <f t="shared" si="279"/>
        <v>#REF!</v>
      </c>
      <c r="JE234" s="6" t="e">
        <f t="shared" si="279"/>
        <v>#REF!</v>
      </c>
      <c r="JF234" s="6" t="e">
        <f t="shared" si="277"/>
        <v>#REF!</v>
      </c>
      <c r="JG234" s="6" t="e">
        <f t="shared" si="277"/>
        <v>#REF!</v>
      </c>
      <c r="JH234" s="6" t="e">
        <f t="shared" si="277"/>
        <v>#REF!</v>
      </c>
      <c r="JI234" s="6" t="e">
        <f t="shared" si="277"/>
        <v>#REF!</v>
      </c>
      <c r="JJ234" s="6" t="e">
        <f t="shared" si="277"/>
        <v>#REF!</v>
      </c>
      <c r="JK234" s="6" t="e">
        <f t="shared" si="277"/>
        <v>#REF!</v>
      </c>
      <c r="JL234" s="6" t="e">
        <f t="shared" si="277"/>
        <v>#REF!</v>
      </c>
      <c r="JM234" s="6" t="e">
        <f t="shared" si="277"/>
        <v>#REF!</v>
      </c>
      <c r="JN234" s="6" t="e">
        <f t="shared" si="277"/>
        <v>#REF!</v>
      </c>
      <c r="JO234" s="6" t="e">
        <f t="shared" si="277"/>
        <v>#REF!</v>
      </c>
      <c r="JP234" s="6" t="e">
        <f t="shared" si="277"/>
        <v>#REF!</v>
      </c>
      <c r="JQ234" s="6" t="e">
        <f t="shared" si="277"/>
        <v>#REF!</v>
      </c>
      <c r="JR234" s="6" t="e">
        <f t="shared" si="277"/>
        <v>#REF!</v>
      </c>
      <c r="JS234" s="6" t="e">
        <f t="shared" si="277"/>
        <v>#REF!</v>
      </c>
    </row>
    <row r="235" spans="1:279" ht="14.5" x14ac:dyDescent="0.35">
      <c r="A235" s="8">
        <v>233</v>
      </c>
      <c r="B235" s="9">
        <v>43966</v>
      </c>
      <c r="C235" s="10">
        <v>413.81</v>
      </c>
      <c r="D235" s="8">
        <f t="shared" si="230"/>
        <v>20.281481481481705</v>
      </c>
      <c r="I235" s="6">
        <v>233</v>
      </c>
      <c r="J235" s="6">
        <f t="shared" si="231"/>
        <v>411.33849108368537</v>
      </c>
      <c r="K235" s="6">
        <f t="shared" si="232"/>
        <v>392.47671330590725</v>
      </c>
      <c r="L235" s="6">
        <f t="shared" si="280"/>
        <v>357.79537997257393</v>
      </c>
      <c r="M235" s="6">
        <f t="shared" si="280"/>
        <v>328.59004663924031</v>
      </c>
      <c r="N235" s="6">
        <f t="shared" si="280"/>
        <v>334.06604663924003</v>
      </c>
      <c r="O235" s="6">
        <f t="shared" si="280"/>
        <v>367.73330589850013</v>
      </c>
      <c r="P235" s="6">
        <f t="shared" si="280"/>
        <v>399.98086145405557</v>
      </c>
      <c r="Q235" s="6">
        <f t="shared" si="280"/>
        <v>418.03137997257397</v>
      </c>
      <c r="R235" s="6">
        <f t="shared" si="280"/>
        <v>430.20026886146348</v>
      </c>
      <c r="S235" s="6">
        <f t="shared" si="280"/>
        <v>439.52975034294462</v>
      </c>
      <c r="T235" s="6">
        <f t="shared" si="280"/>
        <v>445.41137997257476</v>
      </c>
      <c r="U235" s="6">
        <f t="shared" si="280"/>
        <v>451.90145404664878</v>
      </c>
      <c r="V235" s="6">
        <f t="shared" si="280"/>
        <v>455.95775034294485</v>
      </c>
      <c r="W235" s="6">
        <f t="shared" si="280"/>
        <v>439.52975034294462</v>
      </c>
      <c r="X235" s="6">
        <f t="shared" si="280"/>
        <v>404.03715775035164</v>
      </c>
      <c r="Y235" s="6">
        <f t="shared" si="280"/>
        <v>377.67123182442521</v>
      </c>
      <c r="Z235" s="6">
        <f t="shared" si="280"/>
        <v>382.3359725651664</v>
      </c>
      <c r="AA235" s="6">
        <f t="shared" si="280"/>
        <v>411.7441207133146</v>
      </c>
      <c r="AB235" s="6">
        <f t="shared" si="280"/>
        <v>447.23671330590759</v>
      </c>
      <c r="AC235" s="6">
        <f t="shared" si="280"/>
        <v>467.92382441701972</v>
      </c>
      <c r="AD235" s="6">
        <f t="shared" si="280"/>
        <v>479.6870836762788</v>
      </c>
      <c r="AE235" s="6">
        <f t="shared" si="280"/>
        <v>489.01656515775994</v>
      </c>
      <c r="AF235" s="6">
        <f t="shared" si="280"/>
        <v>499.56293552813122</v>
      </c>
      <c r="AG235" s="6">
        <f t="shared" si="280"/>
        <v>508.0811577503527</v>
      </c>
      <c r="AH235" s="6">
        <f t="shared" si="280"/>
        <v>505.44456515776017</v>
      </c>
      <c r="AI235" s="6">
        <f t="shared" si="280"/>
        <v>484.75745404664923</v>
      </c>
      <c r="AJ235" s="6">
        <f t="shared" si="280"/>
        <v>449.26486145405624</v>
      </c>
      <c r="AK235" s="6">
        <f t="shared" si="280"/>
        <v>423.50737997257482</v>
      </c>
      <c r="AL235" s="6">
        <f t="shared" si="280"/>
        <v>427.96930589850024</v>
      </c>
      <c r="AM235" s="6">
        <f t="shared" si="280"/>
        <v>458.59434293553738</v>
      </c>
      <c r="AN235" s="6">
        <f t="shared" si="280"/>
        <v>491.65315775035248</v>
      </c>
      <c r="AO235" s="6">
        <f t="shared" si="280"/>
        <v>512.54308367627925</v>
      </c>
      <c r="AP235" s="6">
        <f t="shared" si="280"/>
        <v>523.29226886146398</v>
      </c>
      <c r="AQ235" s="6">
        <f t="shared" si="280"/>
        <v>530.59360219479765</v>
      </c>
      <c r="AR235" s="6">
        <f t="shared" si="280"/>
        <v>539.11182441702033</v>
      </c>
      <c r="AS235" s="6">
        <f t="shared" si="280"/>
        <v>547.02160219479788</v>
      </c>
      <c r="AT235" s="6">
        <f t="shared" si="280"/>
        <v>546.21034293553828</v>
      </c>
      <c r="AU235" s="6">
        <f t="shared" si="280"/>
        <v>526.94293552813087</v>
      </c>
      <c r="AV235" s="6" t="e">
        <f t="shared" si="280"/>
        <v>#REF!</v>
      </c>
      <c r="AW235" s="6" t="e">
        <f t="shared" si="280"/>
        <v>#REF!</v>
      </c>
      <c r="AX235" s="6" t="e">
        <f t="shared" si="280"/>
        <v>#REF!</v>
      </c>
      <c r="AY235" s="6" t="e">
        <f t="shared" si="280"/>
        <v>#REF!</v>
      </c>
      <c r="AZ235" s="6" t="e">
        <f t="shared" si="280"/>
        <v>#REF!</v>
      </c>
      <c r="BA235" s="6" t="e">
        <f t="shared" si="280"/>
        <v>#REF!</v>
      </c>
      <c r="BB235" s="6" t="e">
        <f t="shared" si="280"/>
        <v>#REF!</v>
      </c>
      <c r="BC235" s="6" t="e">
        <f t="shared" si="280"/>
        <v>#REF!</v>
      </c>
      <c r="BD235" s="6" t="e">
        <f t="shared" si="280"/>
        <v>#REF!</v>
      </c>
      <c r="BE235" s="6" t="e">
        <f t="shared" si="280"/>
        <v>#REF!</v>
      </c>
      <c r="BF235" s="6" t="e">
        <f t="shared" si="280"/>
        <v>#REF!</v>
      </c>
      <c r="BG235" s="6" t="e">
        <f t="shared" si="280"/>
        <v>#REF!</v>
      </c>
      <c r="BH235" s="6" t="e">
        <f t="shared" si="280"/>
        <v>#REF!</v>
      </c>
      <c r="BI235" s="6" t="e">
        <f t="shared" si="280"/>
        <v>#REF!</v>
      </c>
      <c r="BJ235" s="6" t="e">
        <f t="shared" si="280"/>
        <v>#REF!</v>
      </c>
      <c r="BK235" s="6" t="e">
        <f t="shared" si="280"/>
        <v>#REF!</v>
      </c>
      <c r="BL235" s="6" t="e">
        <f t="shared" si="280"/>
        <v>#REF!</v>
      </c>
      <c r="BM235" s="6" t="e">
        <f t="shared" si="280"/>
        <v>#REF!</v>
      </c>
      <c r="BN235" s="6" t="e">
        <f t="shared" si="280"/>
        <v>#REF!</v>
      </c>
      <c r="BO235" s="6" t="e">
        <f t="shared" si="280"/>
        <v>#REF!</v>
      </c>
      <c r="BP235" s="6" t="e">
        <f t="shared" si="280"/>
        <v>#REF!</v>
      </c>
      <c r="BQ235" s="6" t="e">
        <f t="shared" si="280"/>
        <v>#REF!</v>
      </c>
      <c r="BR235" s="6" t="e">
        <f t="shared" si="280"/>
        <v>#REF!</v>
      </c>
      <c r="BS235" s="6" t="e">
        <f t="shared" si="280"/>
        <v>#REF!</v>
      </c>
      <c r="BT235" s="6" t="e">
        <f t="shared" si="280"/>
        <v>#REF!</v>
      </c>
      <c r="BU235" s="6" t="e">
        <f t="shared" si="280"/>
        <v>#REF!</v>
      </c>
      <c r="BV235" s="6" t="e">
        <f t="shared" si="280"/>
        <v>#REF!</v>
      </c>
      <c r="BW235" s="6" t="e">
        <f t="shared" si="280"/>
        <v>#REF!</v>
      </c>
      <c r="BX235" s="6" t="e">
        <f t="shared" si="278"/>
        <v>#REF!</v>
      </c>
      <c r="BY235" s="6" t="e">
        <f t="shared" si="278"/>
        <v>#REF!</v>
      </c>
      <c r="BZ235" s="6" t="e">
        <f t="shared" si="278"/>
        <v>#REF!</v>
      </c>
      <c r="CA235" s="6" t="e">
        <f t="shared" si="278"/>
        <v>#REF!</v>
      </c>
      <c r="CB235" s="6" t="e">
        <f t="shared" si="278"/>
        <v>#REF!</v>
      </c>
      <c r="CC235" s="6" t="e">
        <f t="shared" si="278"/>
        <v>#REF!</v>
      </c>
      <c r="CD235" s="6" t="e">
        <f t="shared" si="278"/>
        <v>#REF!</v>
      </c>
      <c r="CE235" s="6" t="e">
        <f t="shared" si="278"/>
        <v>#REF!</v>
      </c>
      <c r="CF235" s="6" t="e">
        <f t="shared" si="278"/>
        <v>#REF!</v>
      </c>
      <c r="CG235" s="6" t="e">
        <f t="shared" si="278"/>
        <v>#REF!</v>
      </c>
      <c r="CH235" s="6" t="e">
        <f t="shared" si="278"/>
        <v>#REF!</v>
      </c>
      <c r="CI235" s="6" t="e">
        <f t="shared" si="278"/>
        <v>#REF!</v>
      </c>
      <c r="CJ235" s="6" t="e">
        <f t="shared" si="278"/>
        <v>#REF!</v>
      </c>
      <c r="CK235" s="6" t="e">
        <f t="shared" si="278"/>
        <v>#REF!</v>
      </c>
      <c r="CL235" s="6" t="e">
        <f t="shared" si="278"/>
        <v>#REF!</v>
      </c>
      <c r="CM235" s="6" t="e">
        <f t="shared" si="278"/>
        <v>#REF!</v>
      </c>
      <c r="CN235" s="6" t="e">
        <f t="shared" si="278"/>
        <v>#REF!</v>
      </c>
      <c r="CO235" s="6" t="e">
        <f t="shared" si="278"/>
        <v>#REF!</v>
      </c>
      <c r="CP235" s="6" t="e">
        <f t="shared" si="278"/>
        <v>#REF!</v>
      </c>
      <c r="CQ235" s="6" t="e">
        <f t="shared" si="278"/>
        <v>#REF!</v>
      </c>
      <c r="CR235" s="6" t="e">
        <f t="shared" si="278"/>
        <v>#REF!</v>
      </c>
      <c r="CS235" s="6" t="e">
        <f t="shared" si="278"/>
        <v>#REF!</v>
      </c>
      <c r="CT235" s="6" t="e">
        <f t="shared" si="278"/>
        <v>#REF!</v>
      </c>
      <c r="CU235" s="6" t="e">
        <f t="shared" si="278"/>
        <v>#REF!</v>
      </c>
      <c r="CV235" s="6" t="e">
        <f t="shared" si="278"/>
        <v>#REF!</v>
      </c>
      <c r="CW235" s="6" t="e">
        <f t="shared" si="278"/>
        <v>#REF!</v>
      </c>
      <c r="CX235" s="6" t="e">
        <f t="shared" si="278"/>
        <v>#REF!</v>
      </c>
      <c r="CY235" s="6" t="e">
        <f t="shared" si="278"/>
        <v>#REF!</v>
      </c>
      <c r="CZ235" s="6" t="e">
        <f t="shared" si="278"/>
        <v>#REF!</v>
      </c>
      <c r="DA235" s="6" t="e">
        <f t="shared" si="278"/>
        <v>#REF!</v>
      </c>
      <c r="DB235" s="6" t="e">
        <f t="shared" si="278"/>
        <v>#REF!</v>
      </c>
      <c r="DC235" s="6" t="e">
        <f t="shared" si="278"/>
        <v>#REF!</v>
      </c>
      <c r="DD235" s="6" t="e">
        <f t="shared" si="278"/>
        <v>#REF!</v>
      </c>
      <c r="DE235" s="6" t="e">
        <f t="shared" si="278"/>
        <v>#REF!</v>
      </c>
      <c r="DF235" s="6" t="e">
        <f t="shared" si="278"/>
        <v>#REF!</v>
      </c>
      <c r="DG235" s="6" t="e">
        <f t="shared" si="278"/>
        <v>#REF!</v>
      </c>
      <c r="DH235" s="6" t="e">
        <f t="shared" si="278"/>
        <v>#REF!</v>
      </c>
      <c r="DI235" s="6" t="e">
        <f t="shared" si="278"/>
        <v>#REF!</v>
      </c>
      <c r="DJ235" s="6" t="e">
        <f t="shared" si="278"/>
        <v>#REF!</v>
      </c>
      <c r="DK235" s="6" t="e">
        <f t="shared" si="278"/>
        <v>#REF!</v>
      </c>
      <c r="DL235" s="6" t="e">
        <f t="shared" si="278"/>
        <v>#REF!</v>
      </c>
      <c r="DM235" s="6" t="e">
        <f t="shared" si="278"/>
        <v>#REF!</v>
      </c>
      <c r="DN235" s="6" t="e">
        <f t="shared" si="278"/>
        <v>#REF!</v>
      </c>
      <c r="DO235" s="6" t="e">
        <f t="shared" si="278"/>
        <v>#REF!</v>
      </c>
      <c r="DP235" s="6" t="e">
        <f t="shared" si="278"/>
        <v>#REF!</v>
      </c>
      <c r="DQ235" s="6" t="e">
        <f t="shared" si="278"/>
        <v>#REF!</v>
      </c>
      <c r="DR235" s="6" t="e">
        <f t="shared" si="278"/>
        <v>#REF!</v>
      </c>
      <c r="DS235" s="6" t="e">
        <f t="shared" si="278"/>
        <v>#REF!</v>
      </c>
      <c r="DT235" s="6" t="e">
        <f t="shared" si="278"/>
        <v>#REF!</v>
      </c>
      <c r="DU235" s="6" t="e">
        <f t="shared" si="278"/>
        <v>#REF!</v>
      </c>
      <c r="DV235" s="6" t="e">
        <f t="shared" si="278"/>
        <v>#REF!</v>
      </c>
      <c r="DW235" s="6" t="e">
        <f t="shared" si="278"/>
        <v>#REF!</v>
      </c>
      <c r="DX235" s="6" t="e">
        <f t="shared" si="278"/>
        <v>#REF!</v>
      </c>
      <c r="DY235" s="6" t="e">
        <f t="shared" si="278"/>
        <v>#REF!</v>
      </c>
      <c r="DZ235" s="6" t="e">
        <f t="shared" si="278"/>
        <v>#REF!</v>
      </c>
      <c r="EA235" s="6" t="e">
        <f t="shared" si="278"/>
        <v>#REF!</v>
      </c>
      <c r="EB235" s="6" t="e">
        <f t="shared" si="278"/>
        <v>#REF!</v>
      </c>
      <c r="EC235" s="6" t="e">
        <f t="shared" si="278"/>
        <v>#REF!</v>
      </c>
      <c r="ED235" s="6" t="e">
        <f t="shared" si="278"/>
        <v>#REF!</v>
      </c>
      <c r="EE235" s="6" t="e">
        <f t="shared" si="278"/>
        <v>#REF!</v>
      </c>
      <c r="EF235" s="6" t="e">
        <f t="shared" si="278"/>
        <v>#REF!</v>
      </c>
      <c r="EG235" s="6" t="e">
        <f t="shared" si="278"/>
        <v>#REF!</v>
      </c>
      <c r="EH235" s="6" t="e">
        <f t="shared" si="278"/>
        <v>#REF!</v>
      </c>
      <c r="EI235" s="6" t="e">
        <f t="shared" si="281"/>
        <v>#REF!</v>
      </c>
      <c r="EJ235" s="6" t="e">
        <f t="shared" si="281"/>
        <v>#REF!</v>
      </c>
      <c r="EK235" s="6" t="e">
        <f t="shared" si="281"/>
        <v>#REF!</v>
      </c>
      <c r="EL235" s="6" t="e">
        <f t="shared" si="281"/>
        <v>#REF!</v>
      </c>
      <c r="EM235" s="6" t="e">
        <f t="shared" si="281"/>
        <v>#REF!</v>
      </c>
      <c r="EN235" s="6" t="e">
        <f t="shared" si="281"/>
        <v>#REF!</v>
      </c>
      <c r="EO235" s="6" t="e">
        <f t="shared" si="281"/>
        <v>#REF!</v>
      </c>
      <c r="EP235" s="6" t="e">
        <f t="shared" si="281"/>
        <v>#REF!</v>
      </c>
      <c r="EQ235" s="6" t="e">
        <f t="shared" si="281"/>
        <v>#REF!</v>
      </c>
      <c r="ER235" s="6" t="e">
        <f t="shared" si="281"/>
        <v>#REF!</v>
      </c>
      <c r="ES235" s="6" t="e">
        <f t="shared" si="281"/>
        <v>#REF!</v>
      </c>
      <c r="ET235" s="6" t="e">
        <f t="shared" si="281"/>
        <v>#REF!</v>
      </c>
      <c r="EU235" s="6" t="e">
        <f t="shared" si="281"/>
        <v>#REF!</v>
      </c>
      <c r="EV235" s="6" t="e">
        <f t="shared" si="281"/>
        <v>#REF!</v>
      </c>
      <c r="EW235" s="6" t="e">
        <f t="shared" si="281"/>
        <v>#REF!</v>
      </c>
      <c r="EX235" s="6" t="e">
        <f t="shared" si="281"/>
        <v>#REF!</v>
      </c>
      <c r="EY235" s="6" t="e">
        <f t="shared" si="281"/>
        <v>#REF!</v>
      </c>
      <c r="EZ235" s="6" t="e">
        <f t="shared" si="281"/>
        <v>#REF!</v>
      </c>
      <c r="FA235" s="6" t="e">
        <f t="shared" si="281"/>
        <v>#REF!</v>
      </c>
      <c r="FB235" s="6" t="e">
        <f t="shared" si="281"/>
        <v>#REF!</v>
      </c>
      <c r="FC235" s="6" t="e">
        <f t="shared" si="281"/>
        <v>#REF!</v>
      </c>
      <c r="FD235" s="6" t="e">
        <f t="shared" si="281"/>
        <v>#REF!</v>
      </c>
      <c r="FE235" s="6" t="e">
        <f t="shared" si="281"/>
        <v>#REF!</v>
      </c>
      <c r="FF235" s="6" t="e">
        <f t="shared" si="281"/>
        <v>#REF!</v>
      </c>
      <c r="FG235" s="6" t="e">
        <f t="shared" si="281"/>
        <v>#REF!</v>
      </c>
      <c r="FH235" s="6" t="e">
        <f t="shared" si="281"/>
        <v>#REF!</v>
      </c>
      <c r="FI235" s="6" t="e">
        <f t="shared" si="281"/>
        <v>#REF!</v>
      </c>
      <c r="FJ235" s="6" t="e">
        <f t="shared" si="281"/>
        <v>#REF!</v>
      </c>
      <c r="FK235" s="6" t="e">
        <f t="shared" si="281"/>
        <v>#REF!</v>
      </c>
      <c r="FL235" s="6" t="e">
        <f t="shared" si="281"/>
        <v>#REF!</v>
      </c>
      <c r="FM235" s="6" t="e">
        <f t="shared" si="281"/>
        <v>#REF!</v>
      </c>
      <c r="FN235" s="6" t="e">
        <f t="shared" si="281"/>
        <v>#REF!</v>
      </c>
      <c r="FO235" s="6" t="e">
        <f t="shared" si="281"/>
        <v>#REF!</v>
      </c>
      <c r="FP235" s="6" t="e">
        <f t="shared" si="281"/>
        <v>#REF!</v>
      </c>
      <c r="FQ235" s="6" t="e">
        <f t="shared" si="281"/>
        <v>#REF!</v>
      </c>
      <c r="FR235" s="6" t="e">
        <f t="shared" si="281"/>
        <v>#REF!</v>
      </c>
      <c r="FS235" s="6" t="e">
        <f t="shared" si="281"/>
        <v>#REF!</v>
      </c>
      <c r="FT235" s="6" t="e">
        <f t="shared" si="281"/>
        <v>#REF!</v>
      </c>
      <c r="FU235" s="6" t="e">
        <f t="shared" si="281"/>
        <v>#REF!</v>
      </c>
      <c r="FV235" s="6" t="e">
        <f t="shared" si="281"/>
        <v>#REF!</v>
      </c>
      <c r="FW235" s="6" t="e">
        <f t="shared" si="281"/>
        <v>#REF!</v>
      </c>
      <c r="FX235" s="6" t="e">
        <f t="shared" si="281"/>
        <v>#REF!</v>
      </c>
      <c r="FY235" s="6" t="e">
        <f t="shared" si="281"/>
        <v>#REF!</v>
      </c>
      <c r="FZ235" s="6" t="e">
        <f t="shared" si="281"/>
        <v>#REF!</v>
      </c>
      <c r="GA235" s="6" t="e">
        <f t="shared" si="281"/>
        <v>#REF!</v>
      </c>
      <c r="GB235" s="6" t="e">
        <f t="shared" si="281"/>
        <v>#REF!</v>
      </c>
      <c r="GC235" s="6" t="e">
        <f t="shared" si="281"/>
        <v>#REF!</v>
      </c>
      <c r="GD235" s="6" t="e">
        <f t="shared" si="281"/>
        <v>#REF!</v>
      </c>
      <c r="GE235" s="6" t="e">
        <f t="shared" si="281"/>
        <v>#REF!</v>
      </c>
      <c r="GF235" s="6" t="e">
        <f t="shared" si="281"/>
        <v>#REF!</v>
      </c>
      <c r="GG235" s="6" t="e">
        <f t="shared" si="281"/>
        <v>#REF!</v>
      </c>
      <c r="GH235" s="6" t="e">
        <f t="shared" si="281"/>
        <v>#REF!</v>
      </c>
      <c r="GI235" s="6" t="e">
        <f t="shared" si="281"/>
        <v>#REF!</v>
      </c>
      <c r="GJ235" s="6" t="e">
        <f t="shared" si="281"/>
        <v>#REF!</v>
      </c>
      <c r="GK235" s="6" t="e">
        <f t="shared" si="281"/>
        <v>#REF!</v>
      </c>
      <c r="GL235" s="6" t="e">
        <f t="shared" si="281"/>
        <v>#REF!</v>
      </c>
      <c r="GM235" s="6" t="e">
        <f t="shared" si="281"/>
        <v>#REF!</v>
      </c>
      <c r="GN235" s="6" t="e">
        <f t="shared" si="281"/>
        <v>#REF!</v>
      </c>
      <c r="GO235" s="6" t="e">
        <f t="shared" si="281"/>
        <v>#REF!</v>
      </c>
      <c r="GP235" s="6" t="e">
        <f t="shared" si="281"/>
        <v>#REF!</v>
      </c>
      <c r="GQ235" s="6" t="e">
        <f t="shared" si="281"/>
        <v>#REF!</v>
      </c>
      <c r="GR235" s="6" t="e">
        <f t="shared" si="281"/>
        <v>#REF!</v>
      </c>
      <c r="GS235" s="6" t="e">
        <f t="shared" si="281"/>
        <v>#REF!</v>
      </c>
      <c r="GT235" s="6" t="e">
        <f t="shared" si="281"/>
        <v>#REF!</v>
      </c>
      <c r="GU235" s="6" t="e">
        <f t="shared" si="279"/>
        <v>#REF!</v>
      </c>
      <c r="GV235" s="6" t="e">
        <f t="shared" si="279"/>
        <v>#REF!</v>
      </c>
      <c r="GW235" s="6" t="e">
        <f t="shared" si="279"/>
        <v>#REF!</v>
      </c>
      <c r="GX235" s="6" t="e">
        <f t="shared" si="279"/>
        <v>#REF!</v>
      </c>
      <c r="GY235" s="6" t="e">
        <f t="shared" si="279"/>
        <v>#REF!</v>
      </c>
      <c r="GZ235" s="6" t="e">
        <f t="shared" si="279"/>
        <v>#REF!</v>
      </c>
      <c r="HA235" s="6" t="e">
        <f t="shared" si="279"/>
        <v>#REF!</v>
      </c>
      <c r="HB235" s="6" t="e">
        <f t="shared" si="279"/>
        <v>#REF!</v>
      </c>
      <c r="HC235" s="6" t="e">
        <f t="shared" si="279"/>
        <v>#REF!</v>
      </c>
      <c r="HD235" s="6" t="e">
        <f t="shared" si="279"/>
        <v>#REF!</v>
      </c>
      <c r="HE235" s="6" t="e">
        <f t="shared" si="279"/>
        <v>#REF!</v>
      </c>
      <c r="HF235" s="6" t="e">
        <f t="shared" si="279"/>
        <v>#REF!</v>
      </c>
      <c r="HG235" s="6" t="e">
        <f t="shared" si="279"/>
        <v>#REF!</v>
      </c>
      <c r="HH235" s="6" t="e">
        <f t="shared" si="279"/>
        <v>#REF!</v>
      </c>
      <c r="HI235" s="6" t="e">
        <f t="shared" si="279"/>
        <v>#REF!</v>
      </c>
      <c r="HJ235" s="6" t="e">
        <f t="shared" si="279"/>
        <v>#REF!</v>
      </c>
      <c r="HK235" s="6" t="e">
        <f t="shared" si="279"/>
        <v>#REF!</v>
      </c>
      <c r="HL235" s="6" t="e">
        <f t="shared" si="279"/>
        <v>#REF!</v>
      </c>
      <c r="HM235" s="6" t="e">
        <f t="shared" si="279"/>
        <v>#REF!</v>
      </c>
      <c r="HN235" s="6" t="e">
        <f t="shared" si="279"/>
        <v>#REF!</v>
      </c>
      <c r="HO235" s="6" t="e">
        <f t="shared" si="279"/>
        <v>#REF!</v>
      </c>
      <c r="HP235" s="6" t="e">
        <f t="shared" si="279"/>
        <v>#REF!</v>
      </c>
      <c r="HQ235" s="6" t="e">
        <f t="shared" si="279"/>
        <v>#REF!</v>
      </c>
      <c r="HR235" s="6" t="e">
        <f t="shared" si="279"/>
        <v>#REF!</v>
      </c>
      <c r="HS235" s="6" t="e">
        <f t="shared" si="279"/>
        <v>#REF!</v>
      </c>
      <c r="HT235" s="6" t="e">
        <f t="shared" si="279"/>
        <v>#REF!</v>
      </c>
      <c r="HU235" s="6" t="e">
        <f t="shared" si="279"/>
        <v>#REF!</v>
      </c>
      <c r="HV235" s="6" t="e">
        <f t="shared" si="279"/>
        <v>#REF!</v>
      </c>
      <c r="HW235" s="6" t="e">
        <f t="shared" si="279"/>
        <v>#REF!</v>
      </c>
      <c r="HX235" s="6" t="e">
        <f t="shared" si="279"/>
        <v>#REF!</v>
      </c>
      <c r="HY235" s="6" t="e">
        <f t="shared" si="279"/>
        <v>#REF!</v>
      </c>
      <c r="HZ235" s="6" t="e">
        <f t="shared" si="279"/>
        <v>#REF!</v>
      </c>
      <c r="IA235" s="6" t="e">
        <f t="shared" si="279"/>
        <v>#REF!</v>
      </c>
      <c r="IB235" s="6" t="e">
        <f t="shared" si="279"/>
        <v>#REF!</v>
      </c>
      <c r="IC235" s="6" t="e">
        <f t="shared" si="279"/>
        <v>#REF!</v>
      </c>
      <c r="ID235" s="6" t="e">
        <f t="shared" si="279"/>
        <v>#REF!</v>
      </c>
      <c r="IE235" s="6" t="e">
        <f t="shared" si="279"/>
        <v>#REF!</v>
      </c>
      <c r="IF235" s="6" t="e">
        <f t="shared" si="279"/>
        <v>#REF!</v>
      </c>
      <c r="IG235" s="6" t="e">
        <f t="shared" si="279"/>
        <v>#REF!</v>
      </c>
      <c r="IH235" s="6" t="e">
        <f t="shared" si="279"/>
        <v>#REF!</v>
      </c>
      <c r="II235" s="6" t="e">
        <f t="shared" si="279"/>
        <v>#REF!</v>
      </c>
      <c r="IJ235" s="6" t="e">
        <f t="shared" si="279"/>
        <v>#REF!</v>
      </c>
      <c r="IK235" s="6" t="e">
        <f t="shared" si="279"/>
        <v>#REF!</v>
      </c>
      <c r="IL235" s="6" t="e">
        <f t="shared" si="279"/>
        <v>#REF!</v>
      </c>
      <c r="IM235" s="6" t="e">
        <f t="shared" si="279"/>
        <v>#REF!</v>
      </c>
      <c r="IN235" s="6" t="e">
        <f t="shared" si="279"/>
        <v>#REF!</v>
      </c>
      <c r="IO235" s="6" t="e">
        <f t="shared" si="279"/>
        <v>#REF!</v>
      </c>
      <c r="IP235" s="6" t="e">
        <f t="shared" si="279"/>
        <v>#REF!</v>
      </c>
      <c r="IQ235" s="6" t="e">
        <f t="shared" si="279"/>
        <v>#REF!</v>
      </c>
      <c r="IR235" s="6" t="e">
        <f t="shared" si="279"/>
        <v>#REF!</v>
      </c>
      <c r="IS235" s="6" t="e">
        <f t="shared" si="279"/>
        <v>#REF!</v>
      </c>
      <c r="IT235" s="6" t="e">
        <f t="shared" si="279"/>
        <v>#REF!</v>
      </c>
      <c r="IU235" s="6" t="e">
        <f t="shared" si="279"/>
        <v>#REF!</v>
      </c>
      <c r="IV235" s="6" t="e">
        <f t="shared" si="279"/>
        <v>#REF!</v>
      </c>
      <c r="IW235" s="6" t="e">
        <f t="shared" si="279"/>
        <v>#REF!</v>
      </c>
      <c r="IX235" s="6" t="e">
        <f t="shared" si="279"/>
        <v>#REF!</v>
      </c>
      <c r="IY235" s="6" t="e">
        <f t="shared" si="279"/>
        <v>#REF!</v>
      </c>
      <c r="IZ235" s="6" t="e">
        <f t="shared" si="279"/>
        <v>#REF!</v>
      </c>
      <c r="JA235" s="6" t="e">
        <f t="shared" si="279"/>
        <v>#REF!</v>
      </c>
      <c r="JB235" s="6" t="e">
        <f t="shared" si="279"/>
        <v>#REF!</v>
      </c>
      <c r="JC235" s="6" t="e">
        <f t="shared" si="279"/>
        <v>#REF!</v>
      </c>
      <c r="JD235" s="6" t="e">
        <f t="shared" si="279"/>
        <v>#REF!</v>
      </c>
      <c r="JE235" s="6" t="e">
        <f t="shared" si="279"/>
        <v>#REF!</v>
      </c>
      <c r="JF235" s="6" t="e">
        <f t="shared" si="277"/>
        <v>#REF!</v>
      </c>
      <c r="JG235" s="6" t="e">
        <f t="shared" si="277"/>
        <v>#REF!</v>
      </c>
      <c r="JH235" s="6" t="e">
        <f t="shared" si="277"/>
        <v>#REF!</v>
      </c>
      <c r="JI235" s="6" t="e">
        <f t="shared" si="277"/>
        <v>#REF!</v>
      </c>
      <c r="JJ235" s="6" t="e">
        <f t="shared" si="277"/>
        <v>#REF!</v>
      </c>
      <c r="JK235" s="6" t="e">
        <f t="shared" si="277"/>
        <v>#REF!</v>
      </c>
      <c r="JL235" s="6" t="e">
        <f t="shared" si="277"/>
        <v>#REF!</v>
      </c>
      <c r="JM235" s="6" t="e">
        <f t="shared" si="277"/>
        <v>#REF!</v>
      </c>
      <c r="JN235" s="6" t="e">
        <f t="shared" si="277"/>
        <v>#REF!</v>
      </c>
      <c r="JO235" s="6" t="e">
        <f t="shared" si="277"/>
        <v>#REF!</v>
      </c>
      <c r="JP235" s="6" t="e">
        <f t="shared" si="277"/>
        <v>#REF!</v>
      </c>
      <c r="JQ235" s="6" t="e">
        <f t="shared" si="277"/>
        <v>#REF!</v>
      </c>
      <c r="JR235" s="6" t="e">
        <f t="shared" si="277"/>
        <v>#REF!</v>
      </c>
      <c r="JS235" s="6" t="e">
        <f t="shared" si="277"/>
        <v>#REF!</v>
      </c>
    </row>
    <row r="236" spans="1:279" ht="14.5" x14ac:dyDescent="0.35">
      <c r="A236" s="8">
        <v>234</v>
      </c>
      <c r="B236" s="9">
        <v>43997</v>
      </c>
      <c r="C236" s="10">
        <v>412.88</v>
      </c>
      <c r="D236" s="8">
        <f t="shared" si="230"/>
        <v>19.351481481481699</v>
      </c>
      <c r="I236" s="6">
        <v>234</v>
      </c>
      <c r="J236" s="6">
        <f t="shared" si="231"/>
        <v>374.47983552812912</v>
      </c>
      <c r="K236" s="6">
        <f t="shared" si="232"/>
        <v>341.3888021947958</v>
      </c>
      <c r="L236" s="6">
        <f t="shared" si="280"/>
        <v>313.52266886146219</v>
      </c>
      <c r="M236" s="6">
        <f t="shared" si="280"/>
        <v>318.7475688614619</v>
      </c>
      <c r="N236" s="6">
        <f t="shared" si="280"/>
        <v>350.87102812072203</v>
      </c>
      <c r="O236" s="6">
        <f t="shared" si="280"/>
        <v>381.63988367627746</v>
      </c>
      <c r="P236" s="6">
        <f t="shared" si="280"/>
        <v>398.86270219479587</v>
      </c>
      <c r="Q236" s="6">
        <f t="shared" si="280"/>
        <v>410.47359108368533</v>
      </c>
      <c r="R236" s="6">
        <f t="shared" si="280"/>
        <v>419.37527256516654</v>
      </c>
      <c r="S236" s="6">
        <f t="shared" si="280"/>
        <v>424.98720219479662</v>
      </c>
      <c r="T236" s="6">
        <f t="shared" si="280"/>
        <v>431.17967626887065</v>
      </c>
      <c r="U236" s="6">
        <f t="shared" si="280"/>
        <v>435.04997256516674</v>
      </c>
      <c r="V236" s="6">
        <f t="shared" si="280"/>
        <v>419.37527256516654</v>
      </c>
      <c r="W236" s="6">
        <f t="shared" si="280"/>
        <v>385.51017997257355</v>
      </c>
      <c r="X236" s="6">
        <f t="shared" si="280"/>
        <v>360.35325404664712</v>
      </c>
      <c r="Y236" s="6">
        <f t="shared" si="280"/>
        <v>364.80409478738829</v>
      </c>
      <c r="Z236" s="6">
        <f t="shared" si="280"/>
        <v>392.86374293553649</v>
      </c>
      <c r="AA236" s="6">
        <f t="shared" si="280"/>
        <v>426.72883552812948</v>
      </c>
      <c r="AB236" s="6">
        <f t="shared" si="280"/>
        <v>446.46734663924155</v>
      </c>
      <c r="AC236" s="6">
        <f t="shared" si="280"/>
        <v>457.69120589850064</v>
      </c>
      <c r="AD236" s="6">
        <f t="shared" si="280"/>
        <v>466.59288737998185</v>
      </c>
      <c r="AE236" s="6">
        <f t="shared" si="280"/>
        <v>476.65565775035304</v>
      </c>
      <c r="AF236" s="6">
        <f t="shared" si="280"/>
        <v>484.78327997257458</v>
      </c>
      <c r="AG236" s="6">
        <f t="shared" si="280"/>
        <v>482.26758737998205</v>
      </c>
      <c r="AH236" s="6">
        <f t="shared" si="280"/>
        <v>462.52907626887105</v>
      </c>
      <c r="AI236" s="6">
        <f t="shared" si="280"/>
        <v>428.66398367627812</v>
      </c>
      <c r="AJ236" s="6">
        <f t="shared" si="280"/>
        <v>404.08760219479672</v>
      </c>
      <c r="AK236" s="6">
        <f t="shared" si="280"/>
        <v>408.3449281207221</v>
      </c>
      <c r="AL236" s="6">
        <f t="shared" si="280"/>
        <v>437.56566515775927</v>
      </c>
      <c r="AM236" s="6">
        <f t="shared" si="280"/>
        <v>469.10857997257438</v>
      </c>
      <c r="AN236" s="6">
        <f t="shared" si="280"/>
        <v>489.0406058985011</v>
      </c>
      <c r="AO236" s="6">
        <f t="shared" si="280"/>
        <v>499.29689108368586</v>
      </c>
      <c r="AP236" s="6">
        <f t="shared" si="280"/>
        <v>506.26342441701951</v>
      </c>
      <c r="AQ236" s="6">
        <f t="shared" si="280"/>
        <v>514.39104663924218</v>
      </c>
      <c r="AR236" s="6">
        <f t="shared" si="280"/>
        <v>521.93812441701971</v>
      </c>
      <c r="AS236" s="6">
        <f t="shared" si="280"/>
        <v>521.16406515776009</v>
      </c>
      <c r="AT236" s="6">
        <f t="shared" si="280"/>
        <v>502.78015775035271</v>
      </c>
      <c r="AU236" s="6" t="e">
        <f t="shared" si="280"/>
        <v>#REF!</v>
      </c>
      <c r="AV236" s="6" t="e">
        <f t="shared" si="280"/>
        <v>#REF!</v>
      </c>
      <c r="AW236" s="6" t="e">
        <f t="shared" si="280"/>
        <v>#REF!</v>
      </c>
      <c r="AX236" s="6" t="e">
        <f t="shared" si="280"/>
        <v>#REF!</v>
      </c>
      <c r="AY236" s="6" t="e">
        <f t="shared" si="280"/>
        <v>#REF!</v>
      </c>
      <c r="AZ236" s="6" t="e">
        <f t="shared" si="280"/>
        <v>#REF!</v>
      </c>
      <c r="BA236" s="6" t="e">
        <f t="shared" si="280"/>
        <v>#REF!</v>
      </c>
      <c r="BB236" s="6" t="e">
        <f t="shared" si="280"/>
        <v>#REF!</v>
      </c>
      <c r="BC236" s="6" t="e">
        <f t="shared" si="280"/>
        <v>#REF!</v>
      </c>
      <c r="BD236" s="6" t="e">
        <f t="shared" si="280"/>
        <v>#REF!</v>
      </c>
      <c r="BE236" s="6" t="e">
        <f t="shared" si="280"/>
        <v>#REF!</v>
      </c>
      <c r="BF236" s="6" t="e">
        <f t="shared" si="280"/>
        <v>#REF!</v>
      </c>
      <c r="BG236" s="6" t="e">
        <f t="shared" si="280"/>
        <v>#REF!</v>
      </c>
      <c r="BH236" s="6" t="e">
        <f t="shared" si="280"/>
        <v>#REF!</v>
      </c>
      <c r="BI236" s="6" t="e">
        <f t="shared" si="280"/>
        <v>#REF!</v>
      </c>
      <c r="BJ236" s="6" t="e">
        <f t="shared" si="280"/>
        <v>#REF!</v>
      </c>
      <c r="BK236" s="6" t="e">
        <f t="shared" si="280"/>
        <v>#REF!</v>
      </c>
      <c r="BL236" s="6" t="e">
        <f t="shared" si="280"/>
        <v>#REF!</v>
      </c>
      <c r="BM236" s="6" t="e">
        <f t="shared" si="280"/>
        <v>#REF!</v>
      </c>
      <c r="BN236" s="6" t="e">
        <f t="shared" si="280"/>
        <v>#REF!</v>
      </c>
      <c r="BO236" s="6" t="e">
        <f t="shared" si="280"/>
        <v>#REF!</v>
      </c>
      <c r="BP236" s="6" t="e">
        <f t="shared" si="280"/>
        <v>#REF!</v>
      </c>
      <c r="BQ236" s="6" t="e">
        <f t="shared" si="280"/>
        <v>#REF!</v>
      </c>
      <c r="BR236" s="6" t="e">
        <f t="shared" si="280"/>
        <v>#REF!</v>
      </c>
      <c r="BS236" s="6" t="e">
        <f t="shared" si="280"/>
        <v>#REF!</v>
      </c>
      <c r="BT236" s="6" t="e">
        <f t="shared" si="280"/>
        <v>#REF!</v>
      </c>
      <c r="BU236" s="6" t="e">
        <f t="shared" si="280"/>
        <v>#REF!</v>
      </c>
      <c r="BV236" s="6" t="e">
        <f t="shared" si="280"/>
        <v>#REF!</v>
      </c>
      <c r="BW236" s="6" t="e">
        <f t="shared" ref="BW236:EH239" si="282">INDEX($D$3:$D$272,$I236,1)*INDEX($D$3:$D$272,$I236+BW$2,1)</f>
        <v>#REF!</v>
      </c>
      <c r="BX236" s="6" t="e">
        <f t="shared" si="282"/>
        <v>#REF!</v>
      </c>
      <c r="BY236" s="6" t="e">
        <f t="shared" si="282"/>
        <v>#REF!</v>
      </c>
      <c r="BZ236" s="6" t="e">
        <f t="shared" si="282"/>
        <v>#REF!</v>
      </c>
      <c r="CA236" s="6" t="e">
        <f t="shared" si="282"/>
        <v>#REF!</v>
      </c>
      <c r="CB236" s="6" t="e">
        <f t="shared" si="282"/>
        <v>#REF!</v>
      </c>
      <c r="CC236" s="6" t="e">
        <f t="shared" si="282"/>
        <v>#REF!</v>
      </c>
      <c r="CD236" s="6" t="e">
        <f t="shared" si="282"/>
        <v>#REF!</v>
      </c>
      <c r="CE236" s="6" t="e">
        <f t="shared" si="282"/>
        <v>#REF!</v>
      </c>
      <c r="CF236" s="6" t="e">
        <f t="shared" si="282"/>
        <v>#REF!</v>
      </c>
      <c r="CG236" s="6" t="e">
        <f t="shared" si="282"/>
        <v>#REF!</v>
      </c>
      <c r="CH236" s="6" t="e">
        <f t="shared" si="282"/>
        <v>#REF!</v>
      </c>
      <c r="CI236" s="6" t="e">
        <f t="shared" si="282"/>
        <v>#REF!</v>
      </c>
      <c r="CJ236" s="6" t="e">
        <f t="shared" si="282"/>
        <v>#REF!</v>
      </c>
      <c r="CK236" s="6" t="e">
        <f t="shared" si="282"/>
        <v>#REF!</v>
      </c>
      <c r="CL236" s="6" t="e">
        <f t="shared" si="282"/>
        <v>#REF!</v>
      </c>
      <c r="CM236" s="6" t="e">
        <f t="shared" si="282"/>
        <v>#REF!</v>
      </c>
      <c r="CN236" s="6" t="e">
        <f t="shared" si="282"/>
        <v>#REF!</v>
      </c>
      <c r="CO236" s="6" t="e">
        <f t="shared" si="282"/>
        <v>#REF!</v>
      </c>
      <c r="CP236" s="6" t="e">
        <f t="shared" si="282"/>
        <v>#REF!</v>
      </c>
      <c r="CQ236" s="6" t="e">
        <f t="shared" si="282"/>
        <v>#REF!</v>
      </c>
      <c r="CR236" s="6" t="e">
        <f t="shared" si="282"/>
        <v>#REF!</v>
      </c>
      <c r="CS236" s="6" t="e">
        <f t="shared" si="282"/>
        <v>#REF!</v>
      </c>
      <c r="CT236" s="6" t="e">
        <f t="shared" si="282"/>
        <v>#REF!</v>
      </c>
      <c r="CU236" s="6" t="e">
        <f t="shared" si="282"/>
        <v>#REF!</v>
      </c>
      <c r="CV236" s="6" t="e">
        <f t="shared" si="282"/>
        <v>#REF!</v>
      </c>
      <c r="CW236" s="6" t="e">
        <f t="shared" si="282"/>
        <v>#REF!</v>
      </c>
      <c r="CX236" s="6" t="e">
        <f t="shared" si="282"/>
        <v>#REF!</v>
      </c>
      <c r="CY236" s="6" t="e">
        <f t="shared" si="282"/>
        <v>#REF!</v>
      </c>
      <c r="CZ236" s="6" t="e">
        <f t="shared" si="282"/>
        <v>#REF!</v>
      </c>
      <c r="DA236" s="6" t="e">
        <f t="shared" si="282"/>
        <v>#REF!</v>
      </c>
      <c r="DB236" s="6" t="e">
        <f t="shared" si="282"/>
        <v>#REF!</v>
      </c>
      <c r="DC236" s="6" t="e">
        <f t="shared" si="282"/>
        <v>#REF!</v>
      </c>
      <c r="DD236" s="6" t="e">
        <f t="shared" si="282"/>
        <v>#REF!</v>
      </c>
      <c r="DE236" s="6" t="e">
        <f t="shared" si="282"/>
        <v>#REF!</v>
      </c>
      <c r="DF236" s="6" t="e">
        <f t="shared" si="282"/>
        <v>#REF!</v>
      </c>
      <c r="DG236" s="6" t="e">
        <f t="shared" si="282"/>
        <v>#REF!</v>
      </c>
      <c r="DH236" s="6" t="e">
        <f t="shared" si="282"/>
        <v>#REF!</v>
      </c>
      <c r="DI236" s="6" t="e">
        <f t="shared" si="282"/>
        <v>#REF!</v>
      </c>
      <c r="DJ236" s="6" t="e">
        <f t="shared" si="282"/>
        <v>#REF!</v>
      </c>
      <c r="DK236" s="6" t="e">
        <f t="shared" si="282"/>
        <v>#REF!</v>
      </c>
      <c r="DL236" s="6" t="e">
        <f t="shared" si="282"/>
        <v>#REF!</v>
      </c>
      <c r="DM236" s="6" t="e">
        <f t="shared" si="282"/>
        <v>#REF!</v>
      </c>
      <c r="DN236" s="6" t="e">
        <f t="shared" si="282"/>
        <v>#REF!</v>
      </c>
      <c r="DO236" s="6" t="e">
        <f t="shared" si="282"/>
        <v>#REF!</v>
      </c>
      <c r="DP236" s="6" t="e">
        <f t="shared" si="282"/>
        <v>#REF!</v>
      </c>
      <c r="DQ236" s="6" t="e">
        <f t="shared" si="282"/>
        <v>#REF!</v>
      </c>
      <c r="DR236" s="6" t="e">
        <f t="shared" si="282"/>
        <v>#REF!</v>
      </c>
      <c r="DS236" s="6" t="e">
        <f t="shared" si="282"/>
        <v>#REF!</v>
      </c>
      <c r="DT236" s="6" t="e">
        <f t="shared" si="282"/>
        <v>#REF!</v>
      </c>
      <c r="DU236" s="6" t="e">
        <f t="shared" si="282"/>
        <v>#REF!</v>
      </c>
      <c r="DV236" s="6" t="e">
        <f t="shared" si="282"/>
        <v>#REF!</v>
      </c>
      <c r="DW236" s="6" t="e">
        <f t="shared" si="282"/>
        <v>#REF!</v>
      </c>
      <c r="DX236" s="6" t="e">
        <f t="shared" si="282"/>
        <v>#REF!</v>
      </c>
      <c r="DY236" s="6" t="e">
        <f t="shared" si="282"/>
        <v>#REF!</v>
      </c>
      <c r="DZ236" s="6" t="e">
        <f t="shared" si="282"/>
        <v>#REF!</v>
      </c>
      <c r="EA236" s="6" t="e">
        <f t="shared" si="282"/>
        <v>#REF!</v>
      </c>
      <c r="EB236" s="6" t="e">
        <f t="shared" si="282"/>
        <v>#REF!</v>
      </c>
      <c r="EC236" s="6" t="e">
        <f t="shared" si="282"/>
        <v>#REF!</v>
      </c>
      <c r="ED236" s="6" t="e">
        <f t="shared" si="282"/>
        <v>#REF!</v>
      </c>
      <c r="EE236" s="6" t="e">
        <f t="shared" si="282"/>
        <v>#REF!</v>
      </c>
      <c r="EF236" s="6" t="e">
        <f t="shared" si="282"/>
        <v>#REF!</v>
      </c>
      <c r="EG236" s="6" t="e">
        <f t="shared" si="282"/>
        <v>#REF!</v>
      </c>
      <c r="EH236" s="6" t="e">
        <f t="shared" si="282"/>
        <v>#REF!</v>
      </c>
      <c r="EI236" s="6" t="e">
        <f t="shared" si="281"/>
        <v>#REF!</v>
      </c>
      <c r="EJ236" s="6" t="e">
        <f t="shared" si="281"/>
        <v>#REF!</v>
      </c>
      <c r="EK236" s="6" t="e">
        <f t="shared" si="281"/>
        <v>#REF!</v>
      </c>
      <c r="EL236" s="6" t="e">
        <f t="shared" si="281"/>
        <v>#REF!</v>
      </c>
      <c r="EM236" s="6" t="e">
        <f t="shared" si="281"/>
        <v>#REF!</v>
      </c>
      <c r="EN236" s="6" t="e">
        <f t="shared" si="281"/>
        <v>#REF!</v>
      </c>
      <c r="EO236" s="6" t="e">
        <f t="shared" si="281"/>
        <v>#REF!</v>
      </c>
      <c r="EP236" s="6" t="e">
        <f t="shared" si="281"/>
        <v>#REF!</v>
      </c>
      <c r="EQ236" s="6" t="e">
        <f t="shared" si="281"/>
        <v>#REF!</v>
      </c>
      <c r="ER236" s="6" t="e">
        <f t="shared" si="281"/>
        <v>#REF!</v>
      </c>
      <c r="ES236" s="6" t="e">
        <f t="shared" si="281"/>
        <v>#REF!</v>
      </c>
      <c r="ET236" s="6" t="e">
        <f t="shared" si="281"/>
        <v>#REF!</v>
      </c>
      <c r="EU236" s="6" t="e">
        <f t="shared" si="281"/>
        <v>#REF!</v>
      </c>
      <c r="EV236" s="6" t="e">
        <f t="shared" si="281"/>
        <v>#REF!</v>
      </c>
      <c r="EW236" s="6" t="e">
        <f t="shared" si="281"/>
        <v>#REF!</v>
      </c>
      <c r="EX236" s="6" t="e">
        <f t="shared" si="281"/>
        <v>#REF!</v>
      </c>
      <c r="EY236" s="6" t="e">
        <f t="shared" si="281"/>
        <v>#REF!</v>
      </c>
      <c r="EZ236" s="6" t="e">
        <f t="shared" si="281"/>
        <v>#REF!</v>
      </c>
      <c r="FA236" s="6" t="e">
        <f t="shared" si="281"/>
        <v>#REF!</v>
      </c>
      <c r="FB236" s="6" t="e">
        <f t="shared" si="281"/>
        <v>#REF!</v>
      </c>
      <c r="FC236" s="6" t="e">
        <f t="shared" si="281"/>
        <v>#REF!</v>
      </c>
      <c r="FD236" s="6" t="e">
        <f t="shared" si="281"/>
        <v>#REF!</v>
      </c>
      <c r="FE236" s="6" t="e">
        <f t="shared" si="281"/>
        <v>#REF!</v>
      </c>
      <c r="FF236" s="6" t="e">
        <f t="shared" si="281"/>
        <v>#REF!</v>
      </c>
      <c r="FG236" s="6" t="e">
        <f t="shared" si="281"/>
        <v>#REF!</v>
      </c>
      <c r="FH236" s="6" t="e">
        <f t="shared" si="281"/>
        <v>#REF!</v>
      </c>
      <c r="FI236" s="6" t="e">
        <f t="shared" si="281"/>
        <v>#REF!</v>
      </c>
      <c r="FJ236" s="6" t="e">
        <f t="shared" si="281"/>
        <v>#REF!</v>
      </c>
      <c r="FK236" s="6" t="e">
        <f t="shared" si="281"/>
        <v>#REF!</v>
      </c>
      <c r="FL236" s="6" t="e">
        <f t="shared" si="281"/>
        <v>#REF!</v>
      </c>
      <c r="FM236" s="6" t="e">
        <f t="shared" si="281"/>
        <v>#REF!</v>
      </c>
      <c r="FN236" s="6" t="e">
        <f t="shared" si="281"/>
        <v>#REF!</v>
      </c>
      <c r="FO236" s="6" t="e">
        <f t="shared" si="281"/>
        <v>#REF!</v>
      </c>
      <c r="FP236" s="6" t="e">
        <f t="shared" si="281"/>
        <v>#REF!</v>
      </c>
      <c r="FQ236" s="6" t="e">
        <f t="shared" si="281"/>
        <v>#REF!</v>
      </c>
      <c r="FR236" s="6" t="e">
        <f t="shared" si="281"/>
        <v>#REF!</v>
      </c>
      <c r="FS236" s="6" t="e">
        <f t="shared" si="281"/>
        <v>#REF!</v>
      </c>
      <c r="FT236" s="6" t="e">
        <f t="shared" si="281"/>
        <v>#REF!</v>
      </c>
      <c r="FU236" s="6" t="e">
        <f t="shared" si="281"/>
        <v>#REF!</v>
      </c>
      <c r="FV236" s="6" t="e">
        <f t="shared" si="281"/>
        <v>#REF!</v>
      </c>
      <c r="FW236" s="6" t="e">
        <f t="shared" si="281"/>
        <v>#REF!</v>
      </c>
      <c r="FX236" s="6" t="e">
        <f t="shared" si="281"/>
        <v>#REF!</v>
      </c>
      <c r="FY236" s="6" t="e">
        <f t="shared" si="281"/>
        <v>#REF!</v>
      </c>
      <c r="FZ236" s="6" t="e">
        <f t="shared" si="281"/>
        <v>#REF!</v>
      </c>
      <c r="GA236" s="6" t="e">
        <f t="shared" si="281"/>
        <v>#REF!</v>
      </c>
      <c r="GB236" s="6" t="e">
        <f t="shared" si="281"/>
        <v>#REF!</v>
      </c>
      <c r="GC236" s="6" t="e">
        <f t="shared" si="281"/>
        <v>#REF!</v>
      </c>
      <c r="GD236" s="6" t="e">
        <f t="shared" si="281"/>
        <v>#REF!</v>
      </c>
      <c r="GE236" s="6" t="e">
        <f t="shared" si="281"/>
        <v>#REF!</v>
      </c>
      <c r="GF236" s="6" t="e">
        <f t="shared" si="281"/>
        <v>#REF!</v>
      </c>
      <c r="GG236" s="6" t="e">
        <f t="shared" si="281"/>
        <v>#REF!</v>
      </c>
      <c r="GH236" s="6" t="e">
        <f t="shared" si="281"/>
        <v>#REF!</v>
      </c>
      <c r="GI236" s="6" t="e">
        <f t="shared" si="281"/>
        <v>#REF!</v>
      </c>
      <c r="GJ236" s="6" t="e">
        <f t="shared" si="281"/>
        <v>#REF!</v>
      </c>
      <c r="GK236" s="6" t="e">
        <f t="shared" si="281"/>
        <v>#REF!</v>
      </c>
      <c r="GL236" s="6" t="e">
        <f t="shared" si="281"/>
        <v>#REF!</v>
      </c>
      <c r="GM236" s="6" t="e">
        <f t="shared" si="281"/>
        <v>#REF!</v>
      </c>
      <c r="GN236" s="6" t="e">
        <f t="shared" si="281"/>
        <v>#REF!</v>
      </c>
      <c r="GO236" s="6" t="e">
        <f t="shared" si="281"/>
        <v>#REF!</v>
      </c>
      <c r="GP236" s="6" t="e">
        <f t="shared" si="281"/>
        <v>#REF!</v>
      </c>
      <c r="GQ236" s="6" t="e">
        <f t="shared" si="281"/>
        <v>#REF!</v>
      </c>
      <c r="GR236" s="6" t="e">
        <f t="shared" si="281"/>
        <v>#REF!</v>
      </c>
      <c r="GS236" s="6" t="e">
        <f t="shared" si="281"/>
        <v>#REF!</v>
      </c>
      <c r="GT236" s="6" t="e">
        <f t="shared" ref="GT236:JE239" si="283">INDEX($D$3:$D$272,$I236,1)*INDEX($D$3:$D$272,$I236+GT$2,1)</f>
        <v>#REF!</v>
      </c>
      <c r="GU236" s="6" t="e">
        <f t="shared" si="283"/>
        <v>#REF!</v>
      </c>
      <c r="GV236" s="6" t="e">
        <f t="shared" si="283"/>
        <v>#REF!</v>
      </c>
      <c r="GW236" s="6" t="e">
        <f t="shared" si="283"/>
        <v>#REF!</v>
      </c>
      <c r="GX236" s="6" t="e">
        <f t="shared" si="283"/>
        <v>#REF!</v>
      </c>
      <c r="GY236" s="6" t="e">
        <f t="shared" si="283"/>
        <v>#REF!</v>
      </c>
      <c r="GZ236" s="6" t="e">
        <f t="shared" si="283"/>
        <v>#REF!</v>
      </c>
      <c r="HA236" s="6" t="e">
        <f t="shared" si="283"/>
        <v>#REF!</v>
      </c>
      <c r="HB236" s="6" t="e">
        <f t="shared" si="283"/>
        <v>#REF!</v>
      </c>
      <c r="HC236" s="6" t="e">
        <f t="shared" si="283"/>
        <v>#REF!</v>
      </c>
      <c r="HD236" s="6" t="e">
        <f t="shared" si="283"/>
        <v>#REF!</v>
      </c>
      <c r="HE236" s="6" t="e">
        <f t="shared" si="283"/>
        <v>#REF!</v>
      </c>
      <c r="HF236" s="6" t="e">
        <f t="shared" si="283"/>
        <v>#REF!</v>
      </c>
      <c r="HG236" s="6" t="e">
        <f t="shared" si="283"/>
        <v>#REF!</v>
      </c>
      <c r="HH236" s="6" t="e">
        <f t="shared" si="283"/>
        <v>#REF!</v>
      </c>
      <c r="HI236" s="6" t="e">
        <f t="shared" si="283"/>
        <v>#REF!</v>
      </c>
      <c r="HJ236" s="6" t="e">
        <f t="shared" si="283"/>
        <v>#REF!</v>
      </c>
      <c r="HK236" s="6" t="e">
        <f t="shared" si="283"/>
        <v>#REF!</v>
      </c>
      <c r="HL236" s="6" t="e">
        <f t="shared" si="283"/>
        <v>#REF!</v>
      </c>
      <c r="HM236" s="6" t="e">
        <f t="shared" si="283"/>
        <v>#REF!</v>
      </c>
      <c r="HN236" s="6" t="e">
        <f t="shared" si="283"/>
        <v>#REF!</v>
      </c>
      <c r="HO236" s="6" t="e">
        <f t="shared" si="283"/>
        <v>#REF!</v>
      </c>
      <c r="HP236" s="6" t="e">
        <f t="shared" si="283"/>
        <v>#REF!</v>
      </c>
      <c r="HQ236" s="6" t="e">
        <f t="shared" si="283"/>
        <v>#REF!</v>
      </c>
      <c r="HR236" s="6" t="e">
        <f t="shared" si="283"/>
        <v>#REF!</v>
      </c>
      <c r="HS236" s="6" t="e">
        <f t="shared" si="283"/>
        <v>#REF!</v>
      </c>
      <c r="HT236" s="6" t="e">
        <f t="shared" si="283"/>
        <v>#REF!</v>
      </c>
      <c r="HU236" s="6" t="e">
        <f t="shared" si="283"/>
        <v>#REF!</v>
      </c>
      <c r="HV236" s="6" t="e">
        <f t="shared" si="283"/>
        <v>#REF!</v>
      </c>
      <c r="HW236" s="6" t="e">
        <f t="shared" si="283"/>
        <v>#REF!</v>
      </c>
      <c r="HX236" s="6" t="e">
        <f t="shared" si="283"/>
        <v>#REF!</v>
      </c>
      <c r="HY236" s="6" t="e">
        <f t="shared" si="283"/>
        <v>#REF!</v>
      </c>
      <c r="HZ236" s="6" t="e">
        <f t="shared" si="283"/>
        <v>#REF!</v>
      </c>
      <c r="IA236" s="6" t="e">
        <f t="shared" si="283"/>
        <v>#REF!</v>
      </c>
      <c r="IB236" s="6" t="e">
        <f t="shared" si="283"/>
        <v>#REF!</v>
      </c>
      <c r="IC236" s="6" t="e">
        <f t="shared" si="283"/>
        <v>#REF!</v>
      </c>
      <c r="ID236" s="6" t="e">
        <f t="shared" si="283"/>
        <v>#REF!</v>
      </c>
      <c r="IE236" s="6" t="e">
        <f t="shared" si="283"/>
        <v>#REF!</v>
      </c>
      <c r="IF236" s="6" t="e">
        <f t="shared" si="283"/>
        <v>#REF!</v>
      </c>
      <c r="IG236" s="6" t="e">
        <f t="shared" si="283"/>
        <v>#REF!</v>
      </c>
      <c r="IH236" s="6" t="e">
        <f t="shared" si="283"/>
        <v>#REF!</v>
      </c>
      <c r="II236" s="6" t="e">
        <f t="shared" si="283"/>
        <v>#REF!</v>
      </c>
      <c r="IJ236" s="6" t="e">
        <f t="shared" si="283"/>
        <v>#REF!</v>
      </c>
      <c r="IK236" s="6" t="e">
        <f t="shared" si="283"/>
        <v>#REF!</v>
      </c>
      <c r="IL236" s="6" t="e">
        <f t="shared" si="283"/>
        <v>#REF!</v>
      </c>
      <c r="IM236" s="6" t="e">
        <f t="shared" si="283"/>
        <v>#REF!</v>
      </c>
      <c r="IN236" s="6" t="e">
        <f t="shared" si="283"/>
        <v>#REF!</v>
      </c>
      <c r="IO236" s="6" t="e">
        <f t="shared" si="283"/>
        <v>#REF!</v>
      </c>
      <c r="IP236" s="6" t="e">
        <f t="shared" si="283"/>
        <v>#REF!</v>
      </c>
      <c r="IQ236" s="6" t="e">
        <f t="shared" si="283"/>
        <v>#REF!</v>
      </c>
      <c r="IR236" s="6" t="e">
        <f t="shared" si="283"/>
        <v>#REF!</v>
      </c>
      <c r="IS236" s="6" t="e">
        <f t="shared" si="283"/>
        <v>#REF!</v>
      </c>
      <c r="IT236" s="6" t="e">
        <f t="shared" si="283"/>
        <v>#REF!</v>
      </c>
      <c r="IU236" s="6" t="e">
        <f t="shared" si="283"/>
        <v>#REF!</v>
      </c>
      <c r="IV236" s="6" t="e">
        <f t="shared" si="283"/>
        <v>#REF!</v>
      </c>
      <c r="IW236" s="6" t="e">
        <f t="shared" si="283"/>
        <v>#REF!</v>
      </c>
      <c r="IX236" s="6" t="e">
        <f t="shared" si="283"/>
        <v>#REF!</v>
      </c>
      <c r="IY236" s="6" t="e">
        <f t="shared" si="283"/>
        <v>#REF!</v>
      </c>
      <c r="IZ236" s="6" t="e">
        <f t="shared" si="283"/>
        <v>#REF!</v>
      </c>
      <c r="JA236" s="6" t="e">
        <f t="shared" si="283"/>
        <v>#REF!</v>
      </c>
      <c r="JB236" s="6" t="e">
        <f t="shared" si="283"/>
        <v>#REF!</v>
      </c>
      <c r="JC236" s="6" t="e">
        <f t="shared" si="283"/>
        <v>#REF!</v>
      </c>
      <c r="JD236" s="6" t="e">
        <f t="shared" si="283"/>
        <v>#REF!</v>
      </c>
      <c r="JE236" s="6" t="e">
        <f t="shared" si="283"/>
        <v>#REF!</v>
      </c>
      <c r="JF236" s="6" t="e">
        <f t="shared" si="277"/>
        <v>#REF!</v>
      </c>
      <c r="JG236" s="6" t="e">
        <f t="shared" si="277"/>
        <v>#REF!</v>
      </c>
      <c r="JH236" s="6" t="e">
        <f t="shared" si="277"/>
        <v>#REF!</v>
      </c>
      <c r="JI236" s="6" t="e">
        <f t="shared" si="277"/>
        <v>#REF!</v>
      </c>
      <c r="JJ236" s="6" t="e">
        <f t="shared" si="277"/>
        <v>#REF!</v>
      </c>
      <c r="JK236" s="6" t="e">
        <f t="shared" si="277"/>
        <v>#REF!</v>
      </c>
      <c r="JL236" s="6" t="e">
        <f t="shared" si="277"/>
        <v>#REF!</v>
      </c>
      <c r="JM236" s="6" t="e">
        <f t="shared" si="277"/>
        <v>#REF!</v>
      </c>
      <c r="JN236" s="6" t="e">
        <f t="shared" si="277"/>
        <v>#REF!</v>
      </c>
      <c r="JO236" s="6" t="e">
        <f t="shared" si="277"/>
        <v>#REF!</v>
      </c>
      <c r="JP236" s="6" t="e">
        <f t="shared" si="277"/>
        <v>#REF!</v>
      </c>
      <c r="JQ236" s="6" t="e">
        <f t="shared" si="277"/>
        <v>#REF!</v>
      </c>
      <c r="JR236" s="6" t="e">
        <f t="shared" si="277"/>
        <v>#REF!</v>
      </c>
      <c r="JS236" s="6" t="e">
        <f t="shared" si="277"/>
        <v>#REF!</v>
      </c>
    </row>
    <row r="237" spans="1:279" ht="14.5" x14ac:dyDescent="0.35">
      <c r="A237" s="8">
        <v>235</v>
      </c>
      <c r="B237" s="9">
        <v>44027</v>
      </c>
      <c r="C237" s="10">
        <v>411.17</v>
      </c>
      <c r="D237" s="8">
        <f t="shared" si="230"/>
        <v>17.641481481481719</v>
      </c>
      <c r="I237" s="6">
        <v>235</v>
      </c>
      <c r="J237" s="6">
        <f t="shared" si="231"/>
        <v>311.22186886146244</v>
      </c>
      <c r="K237" s="6">
        <f t="shared" si="232"/>
        <v>285.81813552812878</v>
      </c>
      <c r="L237" s="6">
        <f t="shared" ref="L237:BW240" si="284">INDEX($D$3:$D$272,$I237,1)*INDEX($D$3:$D$272,$I237+L$2,1)</f>
        <v>290.58133552812853</v>
      </c>
      <c r="M237" s="6">
        <f t="shared" si="284"/>
        <v>319.86619478738862</v>
      </c>
      <c r="N237" s="6">
        <f t="shared" si="284"/>
        <v>347.91615034294415</v>
      </c>
      <c r="O237" s="6">
        <f t="shared" si="284"/>
        <v>363.6170688614626</v>
      </c>
      <c r="P237" s="6">
        <f t="shared" si="284"/>
        <v>374.20195775035205</v>
      </c>
      <c r="Q237" s="6">
        <f t="shared" si="284"/>
        <v>382.31703923183329</v>
      </c>
      <c r="R237" s="6">
        <f t="shared" si="284"/>
        <v>387.43306886146331</v>
      </c>
      <c r="S237" s="6">
        <f t="shared" si="284"/>
        <v>393.07834293553736</v>
      </c>
      <c r="T237" s="6">
        <f t="shared" si="284"/>
        <v>396.60663923183353</v>
      </c>
      <c r="U237" s="6">
        <f t="shared" si="284"/>
        <v>382.31703923183329</v>
      </c>
      <c r="V237" s="6">
        <f t="shared" si="284"/>
        <v>351.44444663924025</v>
      </c>
      <c r="W237" s="6">
        <f t="shared" si="284"/>
        <v>328.51052071331384</v>
      </c>
      <c r="X237" s="6">
        <f t="shared" si="284"/>
        <v>332.56806145405494</v>
      </c>
      <c r="Y237" s="6">
        <f t="shared" si="284"/>
        <v>358.14820960220322</v>
      </c>
      <c r="Z237" s="6">
        <f t="shared" si="284"/>
        <v>389.02080219479626</v>
      </c>
      <c r="AA237" s="6">
        <f t="shared" si="284"/>
        <v>407.0151133059083</v>
      </c>
      <c r="AB237" s="6">
        <f t="shared" si="284"/>
        <v>417.24717256516738</v>
      </c>
      <c r="AC237" s="6">
        <f t="shared" si="284"/>
        <v>425.36225404664862</v>
      </c>
      <c r="AD237" s="6">
        <f t="shared" si="284"/>
        <v>434.5358244170198</v>
      </c>
      <c r="AE237" s="6">
        <f t="shared" si="284"/>
        <v>441.94524663924142</v>
      </c>
      <c r="AF237" s="6">
        <f t="shared" si="284"/>
        <v>439.65185404664885</v>
      </c>
      <c r="AG237" s="6">
        <f t="shared" si="284"/>
        <v>421.65754293553783</v>
      </c>
      <c r="AH237" s="6">
        <f t="shared" si="284"/>
        <v>390.7849503429448</v>
      </c>
      <c r="AI237" s="6">
        <f t="shared" si="284"/>
        <v>368.38026886146338</v>
      </c>
      <c r="AJ237" s="6">
        <f t="shared" si="284"/>
        <v>372.26139478738884</v>
      </c>
      <c r="AK237" s="6">
        <f t="shared" si="284"/>
        <v>398.90003182442604</v>
      </c>
      <c r="AL237" s="6">
        <f t="shared" si="284"/>
        <v>427.65564663924118</v>
      </c>
      <c r="AM237" s="6">
        <f t="shared" si="284"/>
        <v>445.82637256516784</v>
      </c>
      <c r="AN237" s="6">
        <f t="shared" si="284"/>
        <v>455.17635775035268</v>
      </c>
      <c r="AO237" s="6">
        <f t="shared" si="284"/>
        <v>461.52729108368635</v>
      </c>
      <c r="AP237" s="6">
        <f t="shared" si="284"/>
        <v>468.93671330590894</v>
      </c>
      <c r="AQ237" s="6">
        <f t="shared" si="284"/>
        <v>475.81689108368658</v>
      </c>
      <c r="AR237" s="6">
        <f t="shared" si="284"/>
        <v>475.11123182442697</v>
      </c>
      <c r="AS237" s="6">
        <f t="shared" si="284"/>
        <v>458.35182441701954</v>
      </c>
      <c r="AT237" s="6" t="e">
        <f t="shared" si="284"/>
        <v>#REF!</v>
      </c>
      <c r="AU237" s="6" t="e">
        <f t="shared" si="284"/>
        <v>#REF!</v>
      </c>
      <c r="AV237" s="6" t="e">
        <f t="shared" si="284"/>
        <v>#REF!</v>
      </c>
      <c r="AW237" s="6" t="e">
        <f t="shared" si="284"/>
        <v>#REF!</v>
      </c>
      <c r="AX237" s="6" t="e">
        <f t="shared" si="284"/>
        <v>#REF!</v>
      </c>
      <c r="AY237" s="6" t="e">
        <f t="shared" si="284"/>
        <v>#REF!</v>
      </c>
      <c r="AZ237" s="6" t="e">
        <f t="shared" si="284"/>
        <v>#REF!</v>
      </c>
      <c r="BA237" s="6" t="e">
        <f t="shared" si="284"/>
        <v>#REF!</v>
      </c>
      <c r="BB237" s="6" t="e">
        <f t="shared" si="284"/>
        <v>#REF!</v>
      </c>
      <c r="BC237" s="6" t="e">
        <f t="shared" si="284"/>
        <v>#REF!</v>
      </c>
      <c r="BD237" s="6" t="e">
        <f t="shared" si="284"/>
        <v>#REF!</v>
      </c>
      <c r="BE237" s="6" t="e">
        <f t="shared" si="284"/>
        <v>#REF!</v>
      </c>
      <c r="BF237" s="6" t="e">
        <f t="shared" si="284"/>
        <v>#REF!</v>
      </c>
      <c r="BG237" s="6" t="e">
        <f t="shared" si="284"/>
        <v>#REF!</v>
      </c>
      <c r="BH237" s="6" t="e">
        <f t="shared" si="284"/>
        <v>#REF!</v>
      </c>
      <c r="BI237" s="6" t="e">
        <f t="shared" si="284"/>
        <v>#REF!</v>
      </c>
      <c r="BJ237" s="6" t="e">
        <f t="shared" si="284"/>
        <v>#REF!</v>
      </c>
      <c r="BK237" s="6" t="e">
        <f t="shared" si="284"/>
        <v>#REF!</v>
      </c>
      <c r="BL237" s="6" t="e">
        <f t="shared" si="284"/>
        <v>#REF!</v>
      </c>
      <c r="BM237" s="6" t="e">
        <f t="shared" si="284"/>
        <v>#REF!</v>
      </c>
      <c r="BN237" s="6" t="e">
        <f t="shared" si="284"/>
        <v>#REF!</v>
      </c>
      <c r="BO237" s="6" t="e">
        <f t="shared" si="284"/>
        <v>#REF!</v>
      </c>
      <c r="BP237" s="6" t="e">
        <f t="shared" si="284"/>
        <v>#REF!</v>
      </c>
      <c r="BQ237" s="6" t="e">
        <f t="shared" si="284"/>
        <v>#REF!</v>
      </c>
      <c r="BR237" s="6" t="e">
        <f t="shared" si="284"/>
        <v>#REF!</v>
      </c>
      <c r="BS237" s="6" t="e">
        <f t="shared" si="284"/>
        <v>#REF!</v>
      </c>
      <c r="BT237" s="6" t="e">
        <f t="shared" si="284"/>
        <v>#REF!</v>
      </c>
      <c r="BU237" s="6" t="e">
        <f t="shared" si="284"/>
        <v>#REF!</v>
      </c>
      <c r="BV237" s="6" t="e">
        <f t="shared" si="284"/>
        <v>#REF!</v>
      </c>
      <c r="BW237" s="6" t="e">
        <f t="shared" si="284"/>
        <v>#REF!</v>
      </c>
      <c r="BX237" s="6" t="e">
        <f t="shared" si="282"/>
        <v>#REF!</v>
      </c>
      <c r="BY237" s="6" t="e">
        <f t="shared" si="282"/>
        <v>#REF!</v>
      </c>
      <c r="BZ237" s="6" t="e">
        <f t="shared" si="282"/>
        <v>#REF!</v>
      </c>
      <c r="CA237" s="6" t="e">
        <f t="shared" si="282"/>
        <v>#REF!</v>
      </c>
      <c r="CB237" s="6" t="e">
        <f t="shared" si="282"/>
        <v>#REF!</v>
      </c>
      <c r="CC237" s="6" t="e">
        <f t="shared" si="282"/>
        <v>#REF!</v>
      </c>
      <c r="CD237" s="6" t="e">
        <f t="shared" si="282"/>
        <v>#REF!</v>
      </c>
      <c r="CE237" s="6" t="e">
        <f t="shared" si="282"/>
        <v>#REF!</v>
      </c>
      <c r="CF237" s="6" t="e">
        <f t="shared" si="282"/>
        <v>#REF!</v>
      </c>
      <c r="CG237" s="6" t="e">
        <f t="shared" si="282"/>
        <v>#REF!</v>
      </c>
      <c r="CH237" s="6" t="e">
        <f t="shared" si="282"/>
        <v>#REF!</v>
      </c>
      <c r="CI237" s="6" t="e">
        <f t="shared" si="282"/>
        <v>#REF!</v>
      </c>
      <c r="CJ237" s="6" t="e">
        <f t="shared" si="282"/>
        <v>#REF!</v>
      </c>
      <c r="CK237" s="6" t="e">
        <f t="shared" si="282"/>
        <v>#REF!</v>
      </c>
      <c r="CL237" s="6" t="e">
        <f t="shared" si="282"/>
        <v>#REF!</v>
      </c>
      <c r="CM237" s="6" t="e">
        <f t="shared" si="282"/>
        <v>#REF!</v>
      </c>
      <c r="CN237" s="6" t="e">
        <f t="shared" si="282"/>
        <v>#REF!</v>
      </c>
      <c r="CO237" s="6" t="e">
        <f t="shared" si="282"/>
        <v>#REF!</v>
      </c>
      <c r="CP237" s="6" t="e">
        <f t="shared" si="282"/>
        <v>#REF!</v>
      </c>
      <c r="CQ237" s="6" t="e">
        <f t="shared" si="282"/>
        <v>#REF!</v>
      </c>
      <c r="CR237" s="6" t="e">
        <f t="shared" si="282"/>
        <v>#REF!</v>
      </c>
      <c r="CS237" s="6" t="e">
        <f t="shared" si="282"/>
        <v>#REF!</v>
      </c>
      <c r="CT237" s="6" t="e">
        <f t="shared" si="282"/>
        <v>#REF!</v>
      </c>
      <c r="CU237" s="6" t="e">
        <f t="shared" si="282"/>
        <v>#REF!</v>
      </c>
      <c r="CV237" s="6" t="e">
        <f t="shared" si="282"/>
        <v>#REF!</v>
      </c>
      <c r="CW237" s="6" t="e">
        <f t="shared" si="282"/>
        <v>#REF!</v>
      </c>
      <c r="CX237" s="6" t="e">
        <f t="shared" si="282"/>
        <v>#REF!</v>
      </c>
      <c r="CY237" s="6" t="e">
        <f t="shared" si="282"/>
        <v>#REF!</v>
      </c>
      <c r="CZ237" s="6" t="e">
        <f t="shared" si="282"/>
        <v>#REF!</v>
      </c>
      <c r="DA237" s="6" t="e">
        <f t="shared" si="282"/>
        <v>#REF!</v>
      </c>
      <c r="DB237" s="6" t="e">
        <f t="shared" si="282"/>
        <v>#REF!</v>
      </c>
      <c r="DC237" s="6" t="e">
        <f t="shared" si="282"/>
        <v>#REF!</v>
      </c>
      <c r="DD237" s="6" t="e">
        <f t="shared" si="282"/>
        <v>#REF!</v>
      </c>
      <c r="DE237" s="6" t="e">
        <f t="shared" si="282"/>
        <v>#REF!</v>
      </c>
      <c r="DF237" s="6" t="e">
        <f t="shared" si="282"/>
        <v>#REF!</v>
      </c>
      <c r="DG237" s="6" t="e">
        <f t="shared" si="282"/>
        <v>#REF!</v>
      </c>
      <c r="DH237" s="6" t="e">
        <f t="shared" si="282"/>
        <v>#REF!</v>
      </c>
      <c r="DI237" s="6" t="e">
        <f t="shared" si="282"/>
        <v>#REF!</v>
      </c>
      <c r="DJ237" s="6" t="e">
        <f t="shared" si="282"/>
        <v>#REF!</v>
      </c>
      <c r="DK237" s="6" t="e">
        <f t="shared" si="282"/>
        <v>#REF!</v>
      </c>
      <c r="DL237" s="6" t="e">
        <f t="shared" si="282"/>
        <v>#REF!</v>
      </c>
      <c r="DM237" s="6" t="e">
        <f t="shared" si="282"/>
        <v>#REF!</v>
      </c>
      <c r="DN237" s="6" t="e">
        <f t="shared" si="282"/>
        <v>#REF!</v>
      </c>
      <c r="DO237" s="6" t="e">
        <f t="shared" si="282"/>
        <v>#REF!</v>
      </c>
      <c r="DP237" s="6" t="e">
        <f t="shared" si="282"/>
        <v>#REF!</v>
      </c>
      <c r="DQ237" s="6" t="e">
        <f t="shared" si="282"/>
        <v>#REF!</v>
      </c>
      <c r="DR237" s="6" t="e">
        <f t="shared" si="282"/>
        <v>#REF!</v>
      </c>
      <c r="DS237" s="6" t="e">
        <f t="shared" si="282"/>
        <v>#REF!</v>
      </c>
      <c r="DT237" s="6" t="e">
        <f t="shared" si="282"/>
        <v>#REF!</v>
      </c>
      <c r="DU237" s="6" t="e">
        <f t="shared" si="282"/>
        <v>#REF!</v>
      </c>
      <c r="DV237" s="6" t="e">
        <f t="shared" si="282"/>
        <v>#REF!</v>
      </c>
      <c r="DW237" s="6" t="e">
        <f t="shared" si="282"/>
        <v>#REF!</v>
      </c>
      <c r="DX237" s="6" t="e">
        <f t="shared" si="282"/>
        <v>#REF!</v>
      </c>
      <c r="DY237" s="6" t="e">
        <f t="shared" si="282"/>
        <v>#REF!</v>
      </c>
      <c r="DZ237" s="6" t="e">
        <f t="shared" si="282"/>
        <v>#REF!</v>
      </c>
      <c r="EA237" s="6" t="e">
        <f t="shared" si="282"/>
        <v>#REF!</v>
      </c>
      <c r="EB237" s="6" t="e">
        <f t="shared" si="282"/>
        <v>#REF!</v>
      </c>
      <c r="EC237" s="6" t="e">
        <f t="shared" si="282"/>
        <v>#REF!</v>
      </c>
      <c r="ED237" s="6" t="e">
        <f t="shared" si="282"/>
        <v>#REF!</v>
      </c>
      <c r="EE237" s="6" t="e">
        <f t="shared" si="282"/>
        <v>#REF!</v>
      </c>
      <c r="EF237" s="6" t="e">
        <f t="shared" si="282"/>
        <v>#REF!</v>
      </c>
      <c r="EG237" s="6" t="e">
        <f t="shared" si="282"/>
        <v>#REF!</v>
      </c>
      <c r="EH237" s="6" t="e">
        <f t="shared" si="282"/>
        <v>#REF!</v>
      </c>
      <c r="EI237" s="6" t="e">
        <f t="shared" ref="EI237:GT240" si="285">INDEX($D$3:$D$272,$I237,1)*INDEX($D$3:$D$272,$I237+EI$2,1)</f>
        <v>#REF!</v>
      </c>
      <c r="EJ237" s="6" t="e">
        <f t="shared" si="285"/>
        <v>#REF!</v>
      </c>
      <c r="EK237" s="6" t="e">
        <f t="shared" si="285"/>
        <v>#REF!</v>
      </c>
      <c r="EL237" s="6" t="e">
        <f t="shared" si="285"/>
        <v>#REF!</v>
      </c>
      <c r="EM237" s="6" t="e">
        <f t="shared" si="285"/>
        <v>#REF!</v>
      </c>
      <c r="EN237" s="6" t="e">
        <f t="shared" si="285"/>
        <v>#REF!</v>
      </c>
      <c r="EO237" s="6" t="e">
        <f t="shared" si="285"/>
        <v>#REF!</v>
      </c>
      <c r="EP237" s="6" t="e">
        <f t="shared" si="285"/>
        <v>#REF!</v>
      </c>
      <c r="EQ237" s="6" t="e">
        <f t="shared" si="285"/>
        <v>#REF!</v>
      </c>
      <c r="ER237" s="6" t="e">
        <f t="shared" si="285"/>
        <v>#REF!</v>
      </c>
      <c r="ES237" s="6" t="e">
        <f t="shared" si="285"/>
        <v>#REF!</v>
      </c>
      <c r="ET237" s="6" t="e">
        <f t="shared" si="285"/>
        <v>#REF!</v>
      </c>
      <c r="EU237" s="6" t="e">
        <f t="shared" si="285"/>
        <v>#REF!</v>
      </c>
      <c r="EV237" s="6" t="e">
        <f t="shared" si="285"/>
        <v>#REF!</v>
      </c>
      <c r="EW237" s="6" t="e">
        <f t="shared" si="285"/>
        <v>#REF!</v>
      </c>
      <c r="EX237" s="6" t="e">
        <f t="shared" si="285"/>
        <v>#REF!</v>
      </c>
      <c r="EY237" s="6" t="e">
        <f t="shared" si="285"/>
        <v>#REF!</v>
      </c>
      <c r="EZ237" s="6" t="e">
        <f t="shared" si="285"/>
        <v>#REF!</v>
      </c>
      <c r="FA237" s="6" t="e">
        <f t="shared" si="285"/>
        <v>#REF!</v>
      </c>
      <c r="FB237" s="6" t="e">
        <f t="shared" si="285"/>
        <v>#REF!</v>
      </c>
      <c r="FC237" s="6" t="e">
        <f t="shared" si="285"/>
        <v>#REF!</v>
      </c>
      <c r="FD237" s="6" t="e">
        <f t="shared" si="285"/>
        <v>#REF!</v>
      </c>
      <c r="FE237" s="6" t="e">
        <f t="shared" si="285"/>
        <v>#REF!</v>
      </c>
      <c r="FF237" s="6" t="e">
        <f t="shared" si="285"/>
        <v>#REF!</v>
      </c>
      <c r="FG237" s="6" t="e">
        <f t="shared" si="285"/>
        <v>#REF!</v>
      </c>
      <c r="FH237" s="6" t="e">
        <f t="shared" si="285"/>
        <v>#REF!</v>
      </c>
      <c r="FI237" s="6" t="e">
        <f t="shared" si="285"/>
        <v>#REF!</v>
      </c>
      <c r="FJ237" s="6" t="e">
        <f t="shared" si="285"/>
        <v>#REF!</v>
      </c>
      <c r="FK237" s="6" t="e">
        <f t="shared" si="285"/>
        <v>#REF!</v>
      </c>
      <c r="FL237" s="6" t="e">
        <f t="shared" si="285"/>
        <v>#REF!</v>
      </c>
      <c r="FM237" s="6" t="e">
        <f t="shared" si="285"/>
        <v>#REF!</v>
      </c>
      <c r="FN237" s="6" t="e">
        <f t="shared" si="285"/>
        <v>#REF!</v>
      </c>
      <c r="FO237" s="6" t="e">
        <f t="shared" si="285"/>
        <v>#REF!</v>
      </c>
      <c r="FP237" s="6" t="e">
        <f t="shared" si="285"/>
        <v>#REF!</v>
      </c>
      <c r="FQ237" s="6" t="e">
        <f t="shared" si="285"/>
        <v>#REF!</v>
      </c>
      <c r="FR237" s="6" t="e">
        <f t="shared" si="285"/>
        <v>#REF!</v>
      </c>
      <c r="FS237" s="6" t="e">
        <f t="shared" si="285"/>
        <v>#REF!</v>
      </c>
      <c r="FT237" s="6" t="e">
        <f t="shared" si="285"/>
        <v>#REF!</v>
      </c>
      <c r="FU237" s="6" t="e">
        <f t="shared" si="285"/>
        <v>#REF!</v>
      </c>
      <c r="FV237" s="6" t="e">
        <f t="shared" si="285"/>
        <v>#REF!</v>
      </c>
      <c r="FW237" s="6" t="e">
        <f t="shared" si="285"/>
        <v>#REF!</v>
      </c>
      <c r="FX237" s="6" t="e">
        <f t="shared" si="285"/>
        <v>#REF!</v>
      </c>
      <c r="FY237" s="6" t="e">
        <f t="shared" si="285"/>
        <v>#REF!</v>
      </c>
      <c r="FZ237" s="6" t="e">
        <f t="shared" si="285"/>
        <v>#REF!</v>
      </c>
      <c r="GA237" s="6" t="e">
        <f t="shared" si="285"/>
        <v>#REF!</v>
      </c>
      <c r="GB237" s="6" t="e">
        <f t="shared" si="285"/>
        <v>#REF!</v>
      </c>
      <c r="GC237" s="6" t="e">
        <f t="shared" si="285"/>
        <v>#REF!</v>
      </c>
      <c r="GD237" s="6" t="e">
        <f t="shared" si="285"/>
        <v>#REF!</v>
      </c>
      <c r="GE237" s="6" t="e">
        <f t="shared" si="285"/>
        <v>#REF!</v>
      </c>
      <c r="GF237" s="6" t="e">
        <f t="shared" si="285"/>
        <v>#REF!</v>
      </c>
      <c r="GG237" s="6" t="e">
        <f t="shared" si="285"/>
        <v>#REF!</v>
      </c>
      <c r="GH237" s="6" t="e">
        <f t="shared" si="285"/>
        <v>#REF!</v>
      </c>
      <c r="GI237" s="6" t="e">
        <f t="shared" si="285"/>
        <v>#REF!</v>
      </c>
      <c r="GJ237" s="6" t="e">
        <f t="shared" si="285"/>
        <v>#REF!</v>
      </c>
      <c r="GK237" s="6" t="e">
        <f t="shared" si="285"/>
        <v>#REF!</v>
      </c>
      <c r="GL237" s="6" t="e">
        <f t="shared" si="285"/>
        <v>#REF!</v>
      </c>
      <c r="GM237" s="6" t="e">
        <f t="shared" si="285"/>
        <v>#REF!</v>
      </c>
      <c r="GN237" s="6" t="e">
        <f t="shared" si="285"/>
        <v>#REF!</v>
      </c>
      <c r="GO237" s="6" t="e">
        <f t="shared" si="285"/>
        <v>#REF!</v>
      </c>
      <c r="GP237" s="6" t="e">
        <f t="shared" si="285"/>
        <v>#REF!</v>
      </c>
      <c r="GQ237" s="6" t="e">
        <f t="shared" si="285"/>
        <v>#REF!</v>
      </c>
      <c r="GR237" s="6" t="e">
        <f t="shared" si="285"/>
        <v>#REF!</v>
      </c>
      <c r="GS237" s="6" t="e">
        <f t="shared" si="285"/>
        <v>#REF!</v>
      </c>
      <c r="GT237" s="6" t="e">
        <f t="shared" si="285"/>
        <v>#REF!</v>
      </c>
      <c r="GU237" s="6" t="e">
        <f t="shared" si="283"/>
        <v>#REF!</v>
      </c>
      <c r="GV237" s="6" t="e">
        <f t="shared" si="283"/>
        <v>#REF!</v>
      </c>
      <c r="GW237" s="6" t="e">
        <f t="shared" si="283"/>
        <v>#REF!</v>
      </c>
      <c r="GX237" s="6" t="e">
        <f t="shared" si="283"/>
        <v>#REF!</v>
      </c>
      <c r="GY237" s="6" t="e">
        <f t="shared" si="283"/>
        <v>#REF!</v>
      </c>
      <c r="GZ237" s="6" t="e">
        <f t="shared" si="283"/>
        <v>#REF!</v>
      </c>
      <c r="HA237" s="6" t="e">
        <f t="shared" si="283"/>
        <v>#REF!</v>
      </c>
      <c r="HB237" s="6" t="e">
        <f t="shared" si="283"/>
        <v>#REF!</v>
      </c>
      <c r="HC237" s="6" t="e">
        <f t="shared" si="283"/>
        <v>#REF!</v>
      </c>
      <c r="HD237" s="6" t="e">
        <f t="shared" si="283"/>
        <v>#REF!</v>
      </c>
      <c r="HE237" s="6" t="e">
        <f t="shared" si="283"/>
        <v>#REF!</v>
      </c>
      <c r="HF237" s="6" t="e">
        <f t="shared" si="283"/>
        <v>#REF!</v>
      </c>
      <c r="HG237" s="6" t="e">
        <f t="shared" si="283"/>
        <v>#REF!</v>
      </c>
      <c r="HH237" s="6" t="e">
        <f t="shared" si="283"/>
        <v>#REF!</v>
      </c>
      <c r="HI237" s="6" t="e">
        <f t="shared" si="283"/>
        <v>#REF!</v>
      </c>
      <c r="HJ237" s="6" t="e">
        <f t="shared" si="283"/>
        <v>#REF!</v>
      </c>
      <c r="HK237" s="6" t="e">
        <f t="shared" si="283"/>
        <v>#REF!</v>
      </c>
      <c r="HL237" s="6" t="e">
        <f t="shared" si="283"/>
        <v>#REF!</v>
      </c>
      <c r="HM237" s="6" t="e">
        <f t="shared" si="283"/>
        <v>#REF!</v>
      </c>
      <c r="HN237" s="6" t="e">
        <f t="shared" si="283"/>
        <v>#REF!</v>
      </c>
      <c r="HO237" s="6" t="e">
        <f t="shared" si="283"/>
        <v>#REF!</v>
      </c>
      <c r="HP237" s="6" t="e">
        <f t="shared" si="283"/>
        <v>#REF!</v>
      </c>
      <c r="HQ237" s="6" t="e">
        <f t="shared" si="283"/>
        <v>#REF!</v>
      </c>
      <c r="HR237" s="6" t="e">
        <f t="shared" si="283"/>
        <v>#REF!</v>
      </c>
      <c r="HS237" s="6" t="e">
        <f t="shared" si="283"/>
        <v>#REF!</v>
      </c>
      <c r="HT237" s="6" t="e">
        <f t="shared" si="283"/>
        <v>#REF!</v>
      </c>
      <c r="HU237" s="6" t="e">
        <f t="shared" si="283"/>
        <v>#REF!</v>
      </c>
      <c r="HV237" s="6" t="e">
        <f t="shared" si="283"/>
        <v>#REF!</v>
      </c>
      <c r="HW237" s="6" t="e">
        <f t="shared" si="283"/>
        <v>#REF!</v>
      </c>
      <c r="HX237" s="6" t="e">
        <f t="shared" si="283"/>
        <v>#REF!</v>
      </c>
      <c r="HY237" s="6" t="e">
        <f t="shared" si="283"/>
        <v>#REF!</v>
      </c>
      <c r="HZ237" s="6" t="e">
        <f t="shared" si="283"/>
        <v>#REF!</v>
      </c>
      <c r="IA237" s="6" t="e">
        <f t="shared" si="283"/>
        <v>#REF!</v>
      </c>
      <c r="IB237" s="6" t="e">
        <f t="shared" si="283"/>
        <v>#REF!</v>
      </c>
      <c r="IC237" s="6" t="e">
        <f t="shared" si="283"/>
        <v>#REF!</v>
      </c>
      <c r="ID237" s="6" t="e">
        <f t="shared" si="283"/>
        <v>#REF!</v>
      </c>
      <c r="IE237" s="6" t="e">
        <f t="shared" si="283"/>
        <v>#REF!</v>
      </c>
      <c r="IF237" s="6" t="e">
        <f t="shared" si="283"/>
        <v>#REF!</v>
      </c>
      <c r="IG237" s="6" t="e">
        <f t="shared" si="283"/>
        <v>#REF!</v>
      </c>
      <c r="IH237" s="6" t="e">
        <f t="shared" si="283"/>
        <v>#REF!</v>
      </c>
      <c r="II237" s="6" t="e">
        <f t="shared" si="283"/>
        <v>#REF!</v>
      </c>
      <c r="IJ237" s="6" t="e">
        <f t="shared" si="283"/>
        <v>#REF!</v>
      </c>
      <c r="IK237" s="6" t="e">
        <f t="shared" si="283"/>
        <v>#REF!</v>
      </c>
      <c r="IL237" s="6" t="e">
        <f t="shared" si="283"/>
        <v>#REF!</v>
      </c>
      <c r="IM237" s="6" t="e">
        <f t="shared" si="283"/>
        <v>#REF!</v>
      </c>
      <c r="IN237" s="6" t="e">
        <f t="shared" si="283"/>
        <v>#REF!</v>
      </c>
      <c r="IO237" s="6" t="e">
        <f t="shared" si="283"/>
        <v>#REF!</v>
      </c>
      <c r="IP237" s="6" t="e">
        <f t="shared" si="283"/>
        <v>#REF!</v>
      </c>
      <c r="IQ237" s="6" t="e">
        <f t="shared" si="283"/>
        <v>#REF!</v>
      </c>
      <c r="IR237" s="6" t="e">
        <f t="shared" si="283"/>
        <v>#REF!</v>
      </c>
      <c r="IS237" s="6" t="e">
        <f t="shared" si="283"/>
        <v>#REF!</v>
      </c>
      <c r="IT237" s="6" t="e">
        <f t="shared" si="283"/>
        <v>#REF!</v>
      </c>
      <c r="IU237" s="6" t="e">
        <f t="shared" si="283"/>
        <v>#REF!</v>
      </c>
      <c r="IV237" s="6" t="e">
        <f t="shared" si="283"/>
        <v>#REF!</v>
      </c>
      <c r="IW237" s="6" t="e">
        <f t="shared" si="283"/>
        <v>#REF!</v>
      </c>
      <c r="IX237" s="6" t="e">
        <f t="shared" si="283"/>
        <v>#REF!</v>
      </c>
      <c r="IY237" s="6" t="e">
        <f t="shared" si="283"/>
        <v>#REF!</v>
      </c>
      <c r="IZ237" s="6" t="e">
        <f t="shared" si="283"/>
        <v>#REF!</v>
      </c>
      <c r="JA237" s="6" t="e">
        <f t="shared" si="283"/>
        <v>#REF!</v>
      </c>
      <c r="JB237" s="6" t="e">
        <f t="shared" si="283"/>
        <v>#REF!</v>
      </c>
      <c r="JC237" s="6" t="e">
        <f t="shared" si="283"/>
        <v>#REF!</v>
      </c>
      <c r="JD237" s="6" t="e">
        <f t="shared" si="283"/>
        <v>#REF!</v>
      </c>
      <c r="JE237" s="6" t="e">
        <f t="shared" si="283"/>
        <v>#REF!</v>
      </c>
      <c r="JF237" s="6" t="e">
        <f t="shared" si="277"/>
        <v>#REF!</v>
      </c>
      <c r="JG237" s="6" t="e">
        <f t="shared" si="277"/>
        <v>#REF!</v>
      </c>
      <c r="JH237" s="6" t="e">
        <f t="shared" si="277"/>
        <v>#REF!</v>
      </c>
      <c r="JI237" s="6" t="e">
        <f t="shared" si="277"/>
        <v>#REF!</v>
      </c>
      <c r="JJ237" s="6" t="e">
        <f t="shared" si="277"/>
        <v>#REF!</v>
      </c>
      <c r="JK237" s="6" t="e">
        <f t="shared" si="277"/>
        <v>#REF!</v>
      </c>
      <c r="JL237" s="6" t="e">
        <f t="shared" si="277"/>
        <v>#REF!</v>
      </c>
      <c r="JM237" s="6" t="e">
        <f t="shared" si="277"/>
        <v>#REF!</v>
      </c>
      <c r="JN237" s="6" t="e">
        <f t="shared" si="277"/>
        <v>#REF!</v>
      </c>
      <c r="JO237" s="6" t="e">
        <f t="shared" si="277"/>
        <v>#REF!</v>
      </c>
      <c r="JP237" s="6" t="e">
        <f t="shared" si="277"/>
        <v>#REF!</v>
      </c>
      <c r="JQ237" s="6" t="e">
        <f t="shared" si="277"/>
        <v>#REF!</v>
      </c>
      <c r="JR237" s="6" t="e">
        <f t="shared" si="277"/>
        <v>#REF!</v>
      </c>
      <c r="JS237" s="6" t="e">
        <f t="shared" si="277"/>
        <v>#REF!</v>
      </c>
    </row>
    <row r="238" spans="1:279" ht="14.5" x14ac:dyDescent="0.35">
      <c r="A238" s="8">
        <v>236</v>
      </c>
      <c r="B238" s="9">
        <v>44058</v>
      </c>
      <c r="C238" s="10">
        <v>409.73</v>
      </c>
      <c r="D238" s="8">
        <f t="shared" si="230"/>
        <v>16.201481481481721</v>
      </c>
      <c r="I238" s="6">
        <v>236</v>
      </c>
      <c r="J238" s="6">
        <f t="shared" si="231"/>
        <v>262.48800219479517</v>
      </c>
      <c r="K238" s="6">
        <f t="shared" si="232"/>
        <v>266.86240219479492</v>
      </c>
      <c r="L238" s="6">
        <f t="shared" si="284"/>
        <v>293.75686145405501</v>
      </c>
      <c r="M238" s="6">
        <f t="shared" si="284"/>
        <v>319.51721700961053</v>
      </c>
      <c r="N238" s="6">
        <f t="shared" si="284"/>
        <v>333.93653552812901</v>
      </c>
      <c r="O238" s="6">
        <f t="shared" si="284"/>
        <v>343.65742441701843</v>
      </c>
      <c r="P238" s="6">
        <f t="shared" si="284"/>
        <v>351.11010589849968</v>
      </c>
      <c r="Q238" s="6">
        <f t="shared" si="284"/>
        <v>355.80853552812971</v>
      </c>
      <c r="R238" s="6">
        <f t="shared" si="284"/>
        <v>360.99300960220376</v>
      </c>
      <c r="S238" s="6">
        <f t="shared" si="284"/>
        <v>364.23330589849991</v>
      </c>
      <c r="T238" s="6">
        <f t="shared" si="284"/>
        <v>351.11010589849968</v>
      </c>
      <c r="U238" s="6">
        <f t="shared" si="284"/>
        <v>322.75751330590668</v>
      </c>
      <c r="V238" s="6">
        <f t="shared" si="284"/>
        <v>301.69558737998028</v>
      </c>
      <c r="W238" s="6">
        <f t="shared" si="284"/>
        <v>305.42192812072136</v>
      </c>
      <c r="X238" s="6">
        <f t="shared" si="284"/>
        <v>328.91407626886968</v>
      </c>
      <c r="Y238" s="6">
        <f t="shared" si="284"/>
        <v>357.26666886146268</v>
      </c>
      <c r="Z238" s="6">
        <f t="shared" si="284"/>
        <v>373.79217997257467</v>
      </c>
      <c r="AA238" s="6">
        <f t="shared" si="284"/>
        <v>383.18903923183382</v>
      </c>
      <c r="AB238" s="6">
        <f t="shared" si="284"/>
        <v>390.64172071331507</v>
      </c>
      <c r="AC238" s="6">
        <f t="shared" si="284"/>
        <v>399.06649108368617</v>
      </c>
      <c r="AD238" s="6">
        <f t="shared" si="284"/>
        <v>405.87111330590784</v>
      </c>
      <c r="AE238" s="6">
        <f t="shared" si="284"/>
        <v>403.76492071331529</v>
      </c>
      <c r="AF238" s="6">
        <f t="shared" si="284"/>
        <v>387.2394096022042</v>
      </c>
      <c r="AG238" s="6">
        <f t="shared" si="284"/>
        <v>358.88681700961121</v>
      </c>
      <c r="AH238" s="6">
        <f t="shared" si="284"/>
        <v>338.31093552812973</v>
      </c>
      <c r="AI238" s="6">
        <f t="shared" si="284"/>
        <v>341.87526145405525</v>
      </c>
      <c r="AJ238" s="6">
        <f t="shared" si="284"/>
        <v>366.33949849109246</v>
      </c>
      <c r="AK238" s="6">
        <f t="shared" si="284"/>
        <v>392.74791330590762</v>
      </c>
      <c r="AL238" s="6">
        <f t="shared" si="284"/>
        <v>409.43543923183427</v>
      </c>
      <c r="AM238" s="6">
        <f t="shared" si="284"/>
        <v>418.02222441701912</v>
      </c>
      <c r="AN238" s="6">
        <f t="shared" si="284"/>
        <v>423.85475775035275</v>
      </c>
      <c r="AO238" s="6">
        <f t="shared" si="284"/>
        <v>430.65937997257532</v>
      </c>
      <c r="AP238" s="6">
        <f t="shared" si="284"/>
        <v>436.97795775035297</v>
      </c>
      <c r="AQ238" s="6">
        <f t="shared" si="284"/>
        <v>436.32989849109339</v>
      </c>
      <c r="AR238" s="6">
        <f t="shared" si="284"/>
        <v>420.93849108368596</v>
      </c>
      <c r="AS238" s="6" t="e">
        <f t="shared" si="284"/>
        <v>#REF!</v>
      </c>
      <c r="AT238" s="6" t="e">
        <f t="shared" si="284"/>
        <v>#REF!</v>
      </c>
      <c r="AU238" s="6" t="e">
        <f t="shared" si="284"/>
        <v>#REF!</v>
      </c>
      <c r="AV238" s="6" t="e">
        <f t="shared" si="284"/>
        <v>#REF!</v>
      </c>
      <c r="AW238" s="6" t="e">
        <f t="shared" si="284"/>
        <v>#REF!</v>
      </c>
      <c r="AX238" s="6" t="e">
        <f t="shared" si="284"/>
        <v>#REF!</v>
      </c>
      <c r="AY238" s="6" t="e">
        <f t="shared" si="284"/>
        <v>#REF!</v>
      </c>
      <c r="AZ238" s="6" t="e">
        <f t="shared" si="284"/>
        <v>#REF!</v>
      </c>
      <c r="BA238" s="6" t="e">
        <f t="shared" si="284"/>
        <v>#REF!</v>
      </c>
      <c r="BB238" s="6" t="e">
        <f t="shared" si="284"/>
        <v>#REF!</v>
      </c>
      <c r="BC238" s="6" t="e">
        <f t="shared" si="284"/>
        <v>#REF!</v>
      </c>
      <c r="BD238" s="6" t="e">
        <f t="shared" si="284"/>
        <v>#REF!</v>
      </c>
      <c r="BE238" s="6" t="e">
        <f t="shared" si="284"/>
        <v>#REF!</v>
      </c>
      <c r="BF238" s="6" t="e">
        <f t="shared" si="284"/>
        <v>#REF!</v>
      </c>
      <c r="BG238" s="6" t="e">
        <f t="shared" si="284"/>
        <v>#REF!</v>
      </c>
      <c r="BH238" s="6" t="e">
        <f t="shared" si="284"/>
        <v>#REF!</v>
      </c>
      <c r="BI238" s="6" t="e">
        <f t="shared" si="284"/>
        <v>#REF!</v>
      </c>
      <c r="BJ238" s="6" t="e">
        <f t="shared" si="284"/>
        <v>#REF!</v>
      </c>
      <c r="BK238" s="6" t="e">
        <f t="shared" si="284"/>
        <v>#REF!</v>
      </c>
      <c r="BL238" s="6" t="e">
        <f t="shared" si="284"/>
        <v>#REF!</v>
      </c>
      <c r="BM238" s="6" t="e">
        <f t="shared" si="284"/>
        <v>#REF!</v>
      </c>
      <c r="BN238" s="6" t="e">
        <f t="shared" si="284"/>
        <v>#REF!</v>
      </c>
      <c r="BO238" s="6" t="e">
        <f t="shared" si="284"/>
        <v>#REF!</v>
      </c>
      <c r="BP238" s="6" t="e">
        <f t="shared" si="284"/>
        <v>#REF!</v>
      </c>
      <c r="BQ238" s="6" t="e">
        <f t="shared" si="284"/>
        <v>#REF!</v>
      </c>
      <c r="BR238" s="6" t="e">
        <f t="shared" si="284"/>
        <v>#REF!</v>
      </c>
      <c r="BS238" s="6" t="e">
        <f t="shared" si="284"/>
        <v>#REF!</v>
      </c>
      <c r="BT238" s="6" t="e">
        <f t="shared" si="284"/>
        <v>#REF!</v>
      </c>
      <c r="BU238" s="6" t="e">
        <f t="shared" si="284"/>
        <v>#REF!</v>
      </c>
      <c r="BV238" s="6" t="e">
        <f t="shared" si="284"/>
        <v>#REF!</v>
      </c>
      <c r="BW238" s="6" t="e">
        <f t="shared" si="284"/>
        <v>#REF!</v>
      </c>
      <c r="BX238" s="6" t="e">
        <f t="shared" si="282"/>
        <v>#REF!</v>
      </c>
      <c r="BY238" s="6" t="e">
        <f t="shared" si="282"/>
        <v>#REF!</v>
      </c>
      <c r="BZ238" s="6" t="e">
        <f t="shared" si="282"/>
        <v>#REF!</v>
      </c>
      <c r="CA238" s="6" t="e">
        <f t="shared" si="282"/>
        <v>#REF!</v>
      </c>
      <c r="CB238" s="6" t="e">
        <f t="shared" si="282"/>
        <v>#REF!</v>
      </c>
      <c r="CC238" s="6" t="e">
        <f t="shared" si="282"/>
        <v>#REF!</v>
      </c>
      <c r="CD238" s="6" t="e">
        <f t="shared" si="282"/>
        <v>#REF!</v>
      </c>
      <c r="CE238" s="6" t="e">
        <f t="shared" si="282"/>
        <v>#REF!</v>
      </c>
      <c r="CF238" s="6" t="e">
        <f t="shared" si="282"/>
        <v>#REF!</v>
      </c>
      <c r="CG238" s="6" t="e">
        <f t="shared" si="282"/>
        <v>#REF!</v>
      </c>
      <c r="CH238" s="6" t="e">
        <f t="shared" si="282"/>
        <v>#REF!</v>
      </c>
      <c r="CI238" s="6" t="e">
        <f t="shared" si="282"/>
        <v>#REF!</v>
      </c>
      <c r="CJ238" s="6" t="e">
        <f t="shared" si="282"/>
        <v>#REF!</v>
      </c>
      <c r="CK238" s="6" t="e">
        <f t="shared" si="282"/>
        <v>#REF!</v>
      </c>
      <c r="CL238" s="6" t="e">
        <f t="shared" si="282"/>
        <v>#REF!</v>
      </c>
      <c r="CM238" s="6" t="e">
        <f t="shared" si="282"/>
        <v>#REF!</v>
      </c>
      <c r="CN238" s="6" t="e">
        <f t="shared" si="282"/>
        <v>#REF!</v>
      </c>
      <c r="CO238" s="6" t="e">
        <f t="shared" si="282"/>
        <v>#REF!</v>
      </c>
      <c r="CP238" s="6" t="e">
        <f t="shared" si="282"/>
        <v>#REF!</v>
      </c>
      <c r="CQ238" s="6" t="e">
        <f t="shared" si="282"/>
        <v>#REF!</v>
      </c>
      <c r="CR238" s="6" t="e">
        <f t="shared" si="282"/>
        <v>#REF!</v>
      </c>
      <c r="CS238" s="6" t="e">
        <f t="shared" si="282"/>
        <v>#REF!</v>
      </c>
      <c r="CT238" s="6" t="e">
        <f t="shared" si="282"/>
        <v>#REF!</v>
      </c>
      <c r="CU238" s="6" t="e">
        <f t="shared" si="282"/>
        <v>#REF!</v>
      </c>
      <c r="CV238" s="6" t="e">
        <f t="shared" si="282"/>
        <v>#REF!</v>
      </c>
      <c r="CW238" s="6" t="e">
        <f t="shared" si="282"/>
        <v>#REF!</v>
      </c>
      <c r="CX238" s="6" t="e">
        <f t="shared" si="282"/>
        <v>#REF!</v>
      </c>
      <c r="CY238" s="6" t="e">
        <f t="shared" si="282"/>
        <v>#REF!</v>
      </c>
      <c r="CZ238" s="6" t="e">
        <f t="shared" si="282"/>
        <v>#REF!</v>
      </c>
      <c r="DA238" s="6" t="e">
        <f t="shared" si="282"/>
        <v>#REF!</v>
      </c>
      <c r="DB238" s="6" t="e">
        <f t="shared" si="282"/>
        <v>#REF!</v>
      </c>
      <c r="DC238" s="6" t="e">
        <f t="shared" si="282"/>
        <v>#REF!</v>
      </c>
      <c r="DD238" s="6" t="e">
        <f t="shared" si="282"/>
        <v>#REF!</v>
      </c>
      <c r="DE238" s="6" t="e">
        <f t="shared" si="282"/>
        <v>#REF!</v>
      </c>
      <c r="DF238" s="6" t="e">
        <f t="shared" si="282"/>
        <v>#REF!</v>
      </c>
      <c r="DG238" s="6" t="e">
        <f t="shared" si="282"/>
        <v>#REF!</v>
      </c>
      <c r="DH238" s="6" t="e">
        <f t="shared" si="282"/>
        <v>#REF!</v>
      </c>
      <c r="DI238" s="6" t="e">
        <f t="shared" si="282"/>
        <v>#REF!</v>
      </c>
      <c r="DJ238" s="6" t="e">
        <f t="shared" si="282"/>
        <v>#REF!</v>
      </c>
      <c r="DK238" s="6" t="e">
        <f t="shared" si="282"/>
        <v>#REF!</v>
      </c>
      <c r="DL238" s="6" t="e">
        <f t="shared" si="282"/>
        <v>#REF!</v>
      </c>
      <c r="DM238" s="6" t="e">
        <f t="shared" si="282"/>
        <v>#REF!</v>
      </c>
      <c r="DN238" s="6" t="e">
        <f t="shared" si="282"/>
        <v>#REF!</v>
      </c>
      <c r="DO238" s="6" t="e">
        <f t="shared" si="282"/>
        <v>#REF!</v>
      </c>
      <c r="DP238" s="6" t="e">
        <f t="shared" si="282"/>
        <v>#REF!</v>
      </c>
      <c r="DQ238" s="6" t="e">
        <f t="shared" si="282"/>
        <v>#REF!</v>
      </c>
      <c r="DR238" s="6" t="e">
        <f t="shared" si="282"/>
        <v>#REF!</v>
      </c>
      <c r="DS238" s="6" t="e">
        <f t="shared" si="282"/>
        <v>#REF!</v>
      </c>
      <c r="DT238" s="6" t="e">
        <f t="shared" si="282"/>
        <v>#REF!</v>
      </c>
      <c r="DU238" s="6" t="e">
        <f t="shared" si="282"/>
        <v>#REF!</v>
      </c>
      <c r="DV238" s="6" t="e">
        <f t="shared" si="282"/>
        <v>#REF!</v>
      </c>
      <c r="DW238" s="6" t="e">
        <f t="shared" si="282"/>
        <v>#REF!</v>
      </c>
      <c r="DX238" s="6" t="e">
        <f t="shared" si="282"/>
        <v>#REF!</v>
      </c>
      <c r="DY238" s="6" t="e">
        <f t="shared" si="282"/>
        <v>#REF!</v>
      </c>
      <c r="DZ238" s="6" t="e">
        <f t="shared" si="282"/>
        <v>#REF!</v>
      </c>
      <c r="EA238" s="6" t="e">
        <f t="shared" si="282"/>
        <v>#REF!</v>
      </c>
      <c r="EB238" s="6" t="e">
        <f t="shared" si="282"/>
        <v>#REF!</v>
      </c>
      <c r="EC238" s="6" t="e">
        <f t="shared" si="282"/>
        <v>#REF!</v>
      </c>
      <c r="ED238" s="6" t="e">
        <f t="shared" si="282"/>
        <v>#REF!</v>
      </c>
      <c r="EE238" s="6" t="e">
        <f t="shared" si="282"/>
        <v>#REF!</v>
      </c>
      <c r="EF238" s="6" t="e">
        <f t="shared" si="282"/>
        <v>#REF!</v>
      </c>
      <c r="EG238" s="6" t="e">
        <f t="shared" si="282"/>
        <v>#REF!</v>
      </c>
      <c r="EH238" s="6" t="e">
        <f t="shared" si="282"/>
        <v>#REF!</v>
      </c>
      <c r="EI238" s="6" t="e">
        <f t="shared" si="285"/>
        <v>#REF!</v>
      </c>
      <c r="EJ238" s="6" t="e">
        <f t="shared" si="285"/>
        <v>#REF!</v>
      </c>
      <c r="EK238" s="6" t="e">
        <f t="shared" si="285"/>
        <v>#REF!</v>
      </c>
      <c r="EL238" s="6" t="e">
        <f t="shared" si="285"/>
        <v>#REF!</v>
      </c>
      <c r="EM238" s="6" t="e">
        <f t="shared" si="285"/>
        <v>#REF!</v>
      </c>
      <c r="EN238" s="6" t="e">
        <f t="shared" si="285"/>
        <v>#REF!</v>
      </c>
      <c r="EO238" s="6" t="e">
        <f t="shared" si="285"/>
        <v>#REF!</v>
      </c>
      <c r="EP238" s="6" t="e">
        <f t="shared" si="285"/>
        <v>#REF!</v>
      </c>
      <c r="EQ238" s="6" t="e">
        <f t="shared" si="285"/>
        <v>#REF!</v>
      </c>
      <c r="ER238" s="6" t="e">
        <f t="shared" si="285"/>
        <v>#REF!</v>
      </c>
      <c r="ES238" s="6" t="e">
        <f t="shared" si="285"/>
        <v>#REF!</v>
      </c>
      <c r="ET238" s="6" t="e">
        <f t="shared" si="285"/>
        <v>#REF!</v>
      </c>
      <c r="EU238" s="6" t="e">
        <f t="shared" si="285"/>
        <v>#REF!</v>
      </c>
      <c r="EV238" s="6" t="e">
        <f t="shared" si="285"/>
        <v>#REF!</v>
      </c>
      <c r="EW238" s="6" t="e">
        <f t="shared" si="285"/>
        <v>#REF!</v>
      </c>
      <c r="EX238" s="6" t="e">
        <f t="shared" si="285"/>
        <v>#REF!</v>
      </c>
      <c r="EY238" s="6" t="e">
        <f t="shared" si="285"/>
        <v>#REF!</v>
      </c>
      <c r="EZ238" s="6" t="e">
        <f t="shared" si="285"/>
        <v>#REF!</v>
      </c>
      <c r="FA238" s="6" t="e">
        <f t="shared" si="285"/>
        <v>#REF!</v>
      </c>
      <c r="FB238" s="6" t="e">
        <f t="shared" si="285"/>
        <v>#REF!</v>
      </c>
      <c r="FC238" s="6" t="e">
        <f t="shared" si="285"/>
        <v>#REF!</v>
      </c>
      <c r="FD238" s="6" t="e">
        <f t="shared" si="285"/>
        <v>#REF!</v>
      </c>
      <c r="FE238" s="6" t="e">
        <f t="shared" si="285"/>
        <v>#REF!</v>
      </c>
      <c r="FF238" s="6" t="e">
        <f t="shared" si="285"/>
        <v>#REF!</v>
      </c>
      <c r="FG238" s="6" t="e">
        <f t="shared" si="285"/>
        <v>#REF!</v>
      </c>
      <c r="FH238" s="6" t="e">
        <f t="shared" si="285"/>
        <v>#REF!</v>
      </c>
      <c r="FI238" s="6" t="e">
        <f t="shared" si="285"/>
        <v>#REF!</v>
      </c>
      <c r="FJ238" s="6" t="e">
        <f t="shared" si="285"/>
        <v>#REF!</v>
      </c>
      <c r="FK238" s="6" t="e">
        <f t="shared" si="285"/>
        <v>#REF!</v>
      </c>
      <c r="FL238" s="6" t="e">
        <f t="shared" si="285"/>
        <v>#REF!</v>
      </c>
      <c r="FM238" s="6" t="e">
        <f t="shared" si="285"/>
        <v>#REF!</v>
      </c>
      <c r="FN238" s="6" t="e">
        <f t="shared" si="285"/>
        <v>#REF!</v>
      </c>
      <c r="FO238" s="6" t="e">
        <f t="shared" si="285"/>
        <v>#REF!</v>
      </c>
      <c r="FP238" s="6" t="e">
        <f t="shared" si="285"/>
        <v>#REF!</v>
      </c>
      <c r="FQ238" s="6" t="e">
        <f t="shared" si="285"/>
        <v>#REF!</v>
      </c>
      <c r="FR238" s="6" t="e">
        <f t="shared" si="285"/>
        <v>#REF!</v>
      </c>
      <c r="FS238" s="6" t="e">
        <f t="shared" si="285"/>
        <v>#REF!</v>
      </c>
      <c r="FT238" s="6" t="e">
        <f t="shared" si="285"/>
        <v>#REF!</v>
      </c>
      <c r="FU238" s="6" t="e">
        <f t="shared" si="285"/>
        <v>#REF!</v>
      </c>
      <c r="FV238" s="6" t="e">
        <f t="shared" si="285"/>
        <v>#REF!</v>
      </c>
      <c r="FW238" s="6" t="e">
        <f t="shared" si="285"/>
        <v>#REF!</v>
      </c>
      <c r="FX238" s="6" t="e">
        <f t="shared" si="285"/>
        <v>#REF!</v>
      </c>
      <c r="FY238" s="6" t="e">
        <f t="shared" si="285"/>
        <v>#REF!</v>
      </c>
      <c r="FZ238" s="6" t="e">
        <f t="shared" si="285"/>
        <v>#REF!</v>
      </c>
      <c r="GA238" s="6" t="e">
        <f t="shared" si="285"/>
        <v>#REF!</v>
      </c>
      <c r="GB238" s="6" t="e">
        <f t="shared" si="285"/>
        <v>#REF!</v>
      </c>
      <c r="GC238" s="6" t="e">
        <f t="shared" si="285"/>
        <v>#REF!</v>
      </c>
      <c r="GD238" s="6" t="e">
        <f t="shared" si="285"/>
        <v>#REF!</v>
      </c>
      <c r="GE238" s="6" t="e">
        <f t="shared" si="285"/>
        <v>#REF!</v>
      </c>
      <c r="GF238" s="6" t="e">
        <f t="shared" si="285"/>
        <v>#REF!</v>
      </c>
      <c r="GG238" s="6" t="e">
        <f t="shared" si="285"/>
        <v>#REF!</v>
      </c>
      <c r="GH238" s="6" t="e">
        <f t="shared" si="285"/>
        <v>#REF!</v>
      </c>
      <c r="GI238" s="6" t="e">
        <f t="shared" si="285"/>
        <v>#REF!</v>
      </c>
      <c r="GJ238" s="6" t="e">
        <f t="shared" si="285"/>
        <v>#REF!</v>
      </c>
      <c r="GK238" s="6" t="e">
        <f t="shared" si="285"/>
        <v>#REF!</v>
      </c>
      <c r="GL238" s="6" t="e">
        <f t="shared" si="285"/>
        <v>#REF!</v>
      </c>
      <c r="GM238" s="6" t="e">
        <f t="shared" si="285"/>
        <v>#REF!</v>
      </c>
      <c r="GN238" s="6" t="e">
        <f t="shared" si="285"/>
        <v>#REF!</v>
      </c>
      <c r="GO238" s="6" t="e">
        <f t="shared" si="285"/>
        <v>#REF!</v>
      </c>
      <c r="GP238" s="6" t="e">
        <f t="shared" si="285"/>
        <v>#REF!</v>
      </c>
      <c r="GQ238" s="6" t="e">
        <f t="shared" si="285"/>
        <v>#REF!</v>
      </c>
      <c r="GR238" s="6" t="e">
        <f t="shared" si="285"/>
        <v>#REF!</v>
      </c>
      <c r="GS238" s="6" t="e">
        <f t="shared" si="285"/>
        <v>#REF!</v>
      </c>
      <c r="GT238" s="6" t="e">
        <f t="shared" si="285"/>
        <v>#REF!</v>
      </c>
      <c r="GU238" s="6" t="e">
        <f t="shared" si="283"/>
        <v>#REF!</v>
      </c>
      <c r="GV238" s="6" t="e">
        <f t="shared" si="283"/>
        <v>#REF!</v>
      </c>
      <c r="GW238" s="6" t="e">
        <f t="shared" si="283"/>
        <v>#REF!</v>
      </c>
      <c r="GX238" s="6" t="e">
        <f t="shared" si="283"/>
        <v>#REF!</v>
      </c>
      <c r="GY238" s="6" t="e">
        <f t="shared" si="283"/>
        <v>#REF!</v>
      </c>
      <c r="GZ238" s="6" t="e">
        <f t="shared" si="283"/>
        <v>#REF!</v>
      </c>
      <c r="HA238" s="6" t="e">
        <f t="shared" si="283"/>
        <v>#REF!</v>
      </c>
      <c r="HB238" s="6" t="e">
        <f t="shared" si="283"/>
        <v>#REF!</v>
      </c>
      <c r="HC238" s="6" t="e">
        <f t="shared" si="283"/>
        <v>#REF!</v>
      </c>
      <c r="HD238" s="6" t="e">
        <f t="shared" si="283"/>
        <v>#REF!</v>
      </c>
      <c r="HE238" s="6" t="e">
        <f t="shared" si="283"/>
        <v>#REF!</v>
      </c>
      <c r="HF238" s="6" t="e">
        <f t="shared" si="283"/>
        <v>#REF!</v>
      </c>
      <c r="HG238" s="6" t="e">
        <f t="shared" si="283"/>
        <v>#REF!</v>
      </c>
      <c r="HH238" s="6" t="e">
        <f t="shared" si="283"/>
        <v>#REF!</v>
      </c>
      <c r="HI238" s="6" t="e">
        <f t="shared" si="283"/>
        <v>#REF!</v>
      </c>
      <c r="HJ238" s="6" t="e">
        <f t="shared" si="283"/>
        <v>#REF!</v>
      </c>
      <c r="HK238" s="6" t="e">
        <f t="shared" si="283"/>
        <v>#REF!</v>
      </c>
      <c r="HL238" s="6" t="e">
        <f t="shared" si="283"/>
        <v>#REF!</v>
      </c>
      <c r="HM238" s="6" t="e">
        <f t="shared" si="283"/>
        <v>#REF!</v>
      </c>
      <c r="HN238" s="6" t="e">
        <f t="shared" si="283"/>
        <v>#REF!</v>
      </c>
      <c r="HO238" s="6" t="e">
        <f t="shared" si="283"/>
        <v>#REF!</v>
      </c>
      <c r="HP238" s="6" t="e">
        <f t="shared" si="283"/>
        <v>#REF!</v>
      </c>
      <c r="HQ238" s="6" t="e">
        <f t="shared" si="283"/>
        <v>#REF!</v>
      </c>
      <c r="HR238" s="6" t="e">
        <f t="shared" si="283"/>
        <v>#REF!</v>
      </c>
      <c r="HS238" s="6" t="e">
        <f t="shared" si="283"/>
        <v>#REF!</v>
      </c>
      <c r="HT238" s="6" t="e">
        <f t="shared" si="283"/>
        <v>#REF!</v>
      </c>
      <c r="HU238" s="6" t="e">
        <f t="shared" si="283"/>
        <v>#REF!</v>
      </c>
      <c r="HV238" s="6" t="e">
        <f t="shared" si="283"/>
        <v>#REF!</v>
      </c>
      <c r="HW238" s="6" t="e">
        <f t="shared" si="283"/>
        <v>#REF!</v>
      </c>
      <c r="HX238" s="6" t="e">
        <f t="shared" si="283"/>
        <v>#REF!</v>
      </c>
      <c r="HY238" s="6" t="e">
        <f t="shared" si="283"/>
        <v>#REF!</v>
      </c>
      <c r="HZ238" s="6" t="e">
        <f t="shared" si="283"/>
        <v>#REF!</v>
      </c>
      <c r="IA238" s="6" t="e">
        <f t="shared" si="283"/>
        <v>#REF!</v>
      </c>
      <c r="IB238" s="6" t="e">
        <f t="shared" si="283"/>
        <v>#REF!</v>
      </c>
      <c r="IC238" s="6" t="e">
        <f t="shared" si="283"/>
        <v>#REF!</v>
      </c>
      <c r="ID238" s="6" t="e">
        <f t="shared" si="283"/>
        <v>#REF!</v>
      </c>
      <c r="IE238" s="6" t="e">
        <f t="shared" si="283"/>
        <v>#REF!</v>
      </c>
      <c r="IF238" s="6" t="e">
        <f t="shared" si="283"/>
        <v>#REF!</v>
      </c>
      <c r="IG238" s="6" t="e">
        <f t="shared" si="283"/>
        <v>#REF!</v>
      </c>
      <c r="IH238" s="6" t="e">
        <f t="shared" si="283"/>
        <v>#REF!</v>
      </c>
      <c r="II238" s="6" t="e">
        <f t="shared" si="283"/>
        <v>#REF!</v>
      </c>
      <c r="IJ238" s="6" t="e">
        <f t="shared" si="283"/>
        <v>#REF!</v>
      </c>
      <c r="IK238" s="6" t="e">
        <f t="shared" si="283"/>
        <v>#REF!</v>
      </c>
      <c r="IL238" s="6" t="e">
        <f t="shared" si="283"/>
        <v>#REF!</v>
      </c>
      <c r="IM238" s="6" t="e">
        <f t="shared" si="283"/>
        <v>#REF!</v>
      </c>
      <c r="IN238" s="6" t="e">
        <f t="shared" si="283"/>
        <v>#REF!</v>
      </c>
      <c r="IO238" s="6" t="e">
        <f t="shared" si="283"/>
        <v>#REF!</v>
      </c>
      <c r="IP238" s="6" t="e">
        <f t="shared" si="283"/>
        <v>#REF!</v>
      </c>
      <c r="IQ238" s="6" t="e">
        <f t="shared" si="283"/>
        <v>#REF!</v>
      </c>
      <c r="IR238" s="6" t="e">
        <f t="shared" si="283"/>
        <v>#REF!</v>
      </c>
      <c r="IS238" s="6" t="e">
        <f t="shared" si="283"/>
        <v>#REF!</v>
      </c>
      <c r="IT238" s="6" t="e">
        <f t="shared" si="283"/>
        <v>#REF!</v>
      </c>
      <c r="IU238" s="6" t="e">
        <f t="shared" si="283"/>
        <v>#REF!</v>
      </c>
      <c r="IV238" s="6" t="e">
        <f t="shared" si="283"/>
        <v>#REF!</v>
      </c>
      <c r="IW238" s="6" t="e">
        <f t="shared" si="283"/>
        <v>#REF!</v>
      </c>
      <c r="IX238" s="6" t="e">
        <f t="shared" si="283"/>
        <v>#REF!</v>
      </c>
      <c r="IY238" s="6" t="e">
        <f t="shared" si="283"/>
        <v>#REF!</v>
      </c>
      <c r="IZ238" s="6" t="e">
        <f t="shared" si="283"/>
        <v>#REF!</v>
      </c>
      <c r="JA238" s="6" t="e">
        <f t="shared" si="283"/>
        <v>#REF!</v>
      </c>
      <c r="JB238" s="6" t="e">
        <f t="shared" si="283"/>
        <v>#REF!</v>
      </c>
      <c r="JC238" s="6" t="e">
        <f t="shared" si="283"/>
        <v>#REF!</v>
      </c>
      <c r="JD238" s="6" t="e">
        <f t="shared" si="283"/>
        <v>#REF!</v>
      </c>
      <c r="JE238" s="6" t="e">
        <f t="shared" si="283"/>
        <v>#REF!</v>
      </c>
      <c r="JF238" s="6" t="e">
        <f t="shared" si="277"/>
        <v>#REF!</v>
      </c>
      <c r="JG238" s="6" t="e">
        <f t="shared" si="277"/>
        <v>#REF!</v>
      </c>
      <c r="JH238" s="6" t="e">
        <f t="shared" si="277"/>
        <v>#REF!</v>
      </c>
      <c r="JI238" s="6" t="e">
        <f t="shared" si="277"/>
        <v>#REF!</v>
      </c>
      <c r="JJ238" s="6" t="e">
        <f t="shared" si="277"/>
        <v>#REF!</v>
      </c>
      <c r="JK238" s="6" t="e">
        <f t="shared" si="277"/>
        <v>#REF!</v>
      </c>
      <c r="JL238" s="6" t="e">
        <f t="shared" si="277"/>
        <v>#REF!</v>
      </c>
      <c r="JM238" s="6" t="e">
        <f t="shared" si="277"/>
        <v>#REF!</v>
      </c>
      <c r="JN238" s="6" t="e">
        <f t="shared" si="277"/>
        <v>#REF!</v>
      </c>
      <c r="JO238" s="6" t="e">
        <f t="shared" si="277"/>
        <v>#REF!</v>
      </c>
      <c r="JP238" s="6" t="e">
        <f t="shared" si="277"/>
        <v>#REF!</v>
      </c>
      <c r="JQ238" s="6" t="e">
        <f t="shared" si="277"/>
        <v>#REF!</v>
      </c>
      <c r="JR238" s="6" t="e">
        <f t="shared" si="277"/>
        <v>#REF!</v>
      </c>
      <c r="JS238" s="6" t="e">
        <f t="shared" si="277"/>
        <v>#REF!</v>
      </c>
    </row>
    <row r="239" spans="1:279" ht="14.5" x14ac:dyDescent="0.35">
      <c r="A239" s="8">
        <v>237</v>
      </c>
      <c r="B239" s="9">
        <v>44089</v>
      </c>
      <c r="C239" s="10">
        <v>410</v>
      </c>
      <c r="D239" s="8">
        <f t="shared" si="230"/>
        <v>16.471481481481703</v>
      </c>
      <c r="I239" s="6">
        <v>237</v>
      </c>
      <c r="J239" s="6">
        <f t="shared" si="231"/>
        <v>271.30970219479468</v>
      </c>
      <c r="K239" s="6">
        <f t="shared" si="232"/>
        <v>298.6523614540547</v>
      </c>
      <c r="L239" s="6">
        <f t="shared" si="284"/>
        <v>324.84201700961023</v>
      </c>
      <c r="M239" s="6">
        <f t="shared" si="284"/>
        <v>339.5016355281287</v>
      </c>
      <c r="N239" s="6">
        <f t="shared" si="284"/>
        <v>349.3845244170181</v>
      </c>
      <c r="O239" s="6">
        <f t="shared" si="284"/>
        <v>356.96140589849938</v>
      </c>
      <c r="P239" s="6">
        <f t="shared" si="284"/>
        <v>361.73813552812936</v>
      </c>
      <c r="Q239" s="6">
        <f t="shared" si="284"/>
        <v>367.00900960220343</v>
      </c>
      <c r="R239" s="6">
        <f t="shared" si="284"/>
        <v>370.30330589849956</v>
      </c>
      <c r="S239" s="6">
        <f t="shared" si="284"/>
        <v>356.96140589849938</v>
      </c>
      <c r="T239" s="6">
        <f t="shared" si="284"/>
        <v>328.13631330590636</v>
      </c>
      <c r="U239" s="6">
        <f t="shared" si="284"/>
        <v>306.72338737997995</v>
      </c>
      <c r="V239" s="6">
        <f t="shared" si="284"/>
        <v>310.51182812072108</v>
      </c>
      <c r="W239" s="6">
        <f t="shared" si="284"/>
        <v>334.39547626886934</v>
      </c>
      <c r="X239" s="6">
        <f t="shared" si="284"/>
        <v>363.22056886146231</v>
      </c>
      <c r="Y239" s="6">
        <f t="shared" si="284"/>
        <v>380.0214799725743</v>
      </c>
      <c r="Z239" s="6">
        <f t="shared" si="284"/>
        <v>389.57493923183341</v>
      </c>
      <c r="AA239" s="6">
        <f t="shared" si="284"/>
        <v>397.15182071331469</v>
      </c>
      <c r="AB239" s="6">
        <f t="shared" si="284"/>
        <v>405.7169910836858</v>
      </c>
      <c r="AC239" s="6">
        <f t="shared" si="284"/>
        <v>412.63501330590742</v>
      </c>
      <c r="AD239" s="6">
        <f t="shared" si="284"/>
        <v>410.49372071331487</v>
      </c>
      <c r="AE239" s="6">
        <f t="shared" si="284"/>
        <v>393.69280960220385</v>
      </c>
      <c r="AF239" s="6">
        <f t="shared" si="284"/>
        <v>364.86771700961089</v>
      </c>
      <c r="AG239" s="6">
        <f t="shared" si="284"/>
        <v>343.94893552812943</v>
      </c>
      <c r="AH239" s="6">
        <f t="shared" si="284"/>
        <v>347.57266145405492</v>
      </c>
      <c r="AI239" s="6">
        <f t="shared" si="284"/>
        <v>372.44459849109211</v>
      </c>
      <c r="AJ239" s="6">
        <f t="shared" si="284"/>
        <v>399.29311330590724</v>
      </c>
      <c r="AK239" s="6">
        <f t="shared" si="284"/>
        <v>416.25873923183389</v>
      </c>
      <c r="AL239" s="6">
        <f t="shared" si="284"/>
        <v>424.98862441701874</v>
      </c>
      <c r="AM239" s="6">
        <f t="shared" si="284"/>
        <v>430.91835775035236</v>
      </c>
      <c r="AN239" s="6">
        <f t="shared" si="284"/>
        <v>437.83637997257495</v>
      </c>
      <c r="AO239" s="6">
        <f t="shared" si="284"/>
        <v>444.26025775035259</v>
      </c>
      <c r="AP239" s="6">
        <f t="shared" si="284"/>
        <v>443.60139849109294</v>
      </c>
      <c r="AQ239" s="6">
        <f t="shared" si="284"/>
        <v>427.95349108368555</v>
      </c>
      <c r="AR239" s="6" t="e">
        <f t="shared" si="284"/>
        <v>#REF!</v>
      </c>
      <c r="AS239" s="6" t="e">
        <f t="shared" si="284"/>
        <v>#REF!</v>
      </c>
      <c r="AT239" s="6" t="e">
        <f t="shared" si="284"/>
        <v>#REF!</v>
      </c>
      <c r="AU239" s="6" t="e">
        <f t="shared" si="284"/>
        <v>#REF!</v>
      </c>
      <c r="AV239" s="6" t="e">
        <f t="shared" si="284"/>
        <v>#REF!</v>
      </c>
      <c r="AW239" s="6" t="e">
        <f t="shared" si="284"/>
        <v>#REF!</v>
      </c>
      <c r="AX239" s="6" t="e">
        <f t="shared" si="284"/>
        <v>#REF!</v>
      </c>
      <c r="AY239" s="6" t="e">
        <f t="shared" si="284"/>
        <v>#REF!</v>
      </c>
      <c r="AZ239" s="6" t="e">
        <f t="shared" si="284"/>
        <v>#REF!</v>
      </c>
      <c r="BA239" s="6" t="e">
        <f t="shared" si="284"/>
        <v>#REF!</v>
      </c>
      <c r="BB239" s="6" t="e">
        <f t="shared" si="284"/>
        <v>#REF!</v>
      </c>
      <c r="BC239" s="6" t="e">
        <f t="shared" si="284"/>
        <v>#REF!</v>
      </c>
      <c r="BD239" s="6" t="e">
        <f t="shared" si="284"/>
        <v>#REF!</v>
      </c>
      <c r="BE239" s="6" t="e">
        <f t="shared" si="284"/>
        <v>#REF!</v>
      </c>
      <c r="BF239" s="6" t="e">
        <f t="shared" si="284"/>
        <v>#REF!</v>
      </c>
      <c r="BG239" s="6" t="e">
        <f t="shared" si="284"/>
        <v>#REF!</v>
      </c>
      <c r="BH239" s="6" t="e">
        <f t="shared" si="284"/>
        <v>#REF!</v>
      </c>
      <c r="BI239" s="6" t="e">
        <f t="shared" si="284"/>
        <v>#REF!</v>
      </c>
      <c r="BJ239" s="6" t="e">
        <f t="shared" si="284"/>
        <v>#REF!</v>
      </c>
      <c r="BK239" s="6" t="e">
        <f t="shared" si="284"/>
        <v>#REF!</v>
      </c>
      <c r="BL239" s="6" t="e">
        <f t="shared" si="284"/>
        <v>#REF!</v>
      </c>
      <c r="BM239" s="6" t="e">
        <f t="shared" si="284"/>
        <v>#REF!</v>
      </c>
      <c r="BN239" s="6" t="e">
        <f t="shared" si="284"/>
        <v>#REF!</v>
      </c>
      <c r="BO239" s="6" t="e">
        <f t="shared" si="284"/>
        <v>#REF!</v>
      </c>
      <c r="BP239" s="6" t="e">
        <f t="shared" si="284"/>
        <v>#REF!</v>
      </c>
      <c r="BQ239" s="6" t="e">
        <f t="shared" si="284"/>
        <v>#REF!</v>
      </c>
      <c r="BR239" s="6" t="e">
        <f t="shared" si="284"/>
        <v>#REF!</v>
      </c>
      <c r="BS239" s="6" t="e">
        <f t="shared" si="284"/>
        <v>#REF!</v>
      </c>
      <c r="BT239" s="6" t="e">
        <f t="shared" si="284"/>
        <v>#REF!</v>
      </c>
      <c r="BU239" s="6" t="e">
        <f t="shared" si="284"/>
        <v>#REF!</v>
      </c>
      <c r="BV239" s="6" t="e">
        <f t="shared" si="284"/>
        <v>#REF!</v>
      </c>
      <c r="BW239" s="6" t="e">
        <f t="shared" si="284"/>
        <v>#REF!</v>
      </c>
      <c r="BX239" s="6" t="e">
        <f t="shared" si="282"/>
        <v>#REF!</v>
      </c>
      <c r="BY239" s="6" t="e">
        <f t="shared" si="282"/>
        <v>#REF!</v>
      </c>
      <c r="BZ239" s="6" t="e">
        <f t="shared" si="282"/>
        <v>#REF!</v>
      </c>
      <c r="CA239" s="6" t="e">
        <f t="shared" si="282"/>
        <v>#REF!</v>
      </c>
      <c r="CB239" s="6" t="e">
        <f t="shared" si="282"/>
        <v>#REF!</v>
      </c>
      <c r="CC239" s="6" t="e">
        <f t="shared" si="282"/>
        <v>#REF!</v>
      </c>
      <c r="CD239" s="6" t="e">
        <f t="shared" si="282"/>
        <v>#REF!</v>
      </c>
      <c r="CE239" s="6" t="e">
        <f t="shared" si="282"/>
        <v>#REF!</v>
      </c>
      <c r="CF239" s="6" t="e">
        <f t="shared" si="282"/>
        <v>#REF!</v>
      </c>
      <c r="CG239" s="6" t="e">
        <f t="shared" si="282"/>
        <v>#REF!</v>
      </c>
      <c r="CH239" s="6" t="e">
        <f t="shared" si="282"/>
        <v>#REF!</v>
      </c>
      <c r="CI239" s="6" t="e">
        <f t="shared" si="282"/>
        <v>#REF!</v>
      </c>
      <c r="CJ239" s="6" t="e">
        <f t="shared" si="282"/>
        <v>#REF!</v>
      </c>
      <c r="CK239" s="6" t="e">
        <f t="shared" si="282"/>
        <v>#REF!</v>
      </c>
      <c r="CL239" s="6" t="e">
        <f t="shared" si="282"/>
        <v>#REF!</v>
      </c>
      <c r="CM239" s="6" t="e">
        <f t="shared" si="282"/>
        <v>#REF!</v>
      </c>
      <c r="CN239" s="6" t="e">
        <f t="shared" si="282"/>
        <v>#REF!</v>
      </c>
      <c r="CO239" s="6" t="e">
        <f t="shared" si="282"/>
        <v>#REF!</v>
      </c>
      <c r="CP239" s="6" t="e">
        <f t="shared" si="282"/>
        <v>#REF!</v>
      </c>
      <c r="CQ239" s="6" t="e">
        <f t="shared" si="282"/>
        <v>#REF!</v>
      </c>
      <c r="CR239" s="6" t="e">
        <f t="shared" si="282"/>
        <v>#REF!</v>
      </c>
      <c r="CS239" s="6" t="e">
        <f t="shared" si="282"/>
        <v>#REF!</v>
      </c>
      <c r="CT239" s="6" t="e">
        <f t="shared" si="282"/>
        <v>#REF!</v>
      </c>
      <c r="CU239" s="6" t="e">
        <f t="shared" si="282"/>
        <v>#REF!</v>
      </c>
      <c r="CV239" s="6" t="e">
        <f t="shared" si="282"/>
        <v>#REF!</v>
      </c>
      <c r="CW239" s="6" t="e">
        <f t="shared" si="282"/>
        <v>#REF!</v>
      </c>
      <c r="CX239" s="6" t="e">
        <f t="shared" si="282"/>
        <v>#REF!</v>
      </c>
      <c r="CY239" s="6" t="e">
        <f t="shared" si="282"/>
        <v>#REF!</v>
      </c>
      <c r="CZ239" s="6" t="e">
        <f t="shared" si="282"/>
        <v>#REF!</v>
      </c>
      <c r="DA239" s="6" t="e">
        <f t="shared" si="282"/>
        <v>#REF!</v>
      </c>
      <c r="DB239" s="6" t="e">
        <f t="shared" si="282"/>
        <v>#REF!</v>
      </c>
      <c r="DC239" s="6" t="e">
        <f t="shared" si="282"/>
        <v>#REF!</v>
      </c>
      <c r="DD239" s="6" t="e">
        <f t="shared" si="282"/>
        <v>#REF!</v>
      </c>
      <c r="DE239" s="6" t="e">
        <f t="shared" si="282"/>
        <v>#REF!</v>
      </c>
      <c r="DF239" s="6" t="e">
        <f t="shared" si="282"/>
        <v>#REF!</v>
      </c>
      <c r="DG239" s="6" t="e">
        <f t="shared" si="282"/>
        <v>#REF!</v>
      </c>
      <c r="DH239" s="6" t="e">
        <f t="shared" si="282"/>
        <v>#REF!</v>
      </c>
      <c r="DI239" s="6" t="e">
        <f t="shared" si="282"/>
        <v>#REF!</v>
      </c>
      <c r="DJ239" s="6" t="e">
        <f t="shared" si="282"/>
        <v>#REF!</v>
      </c>
      <c r="DK239" s="6" t="e">
        <f t="shared" si="282"/>
        <v>#REF!</v>
      </c>
      <c r="DL239" s="6" t="e">
        <f t="shared" si="282"/>
        <v>#REF!</v>
      </c>
      <c r="DM239" s="6" t="e">
        <f t="shared" si="282"/>
        <v>#REF!</v>
      </c>
      <c r="DN239" s="6" t="e">
        <f t="shared" si="282"/>
        <v>#REF!</v>
      </c>
      <c r="DO239" s="6" t="e">
        <f t="shared" si="282"/>
        <v>#REF!</v>
      </c>
      <c r="DP239" s="6" t="e">
        <f t="shared" si="282"/>
        <v>#REF!</v>
      </c>
      <c r="DQ239" s="6" t="e">
        <f t="shared" si="282"/>
        <v>#REF!</v>
      </c>
      <c r="DR239" s="6" t="e">
        <f t="shared" si="282"/>
        <v>#REF!</v>
      </c>
      <c r="DS239" s="6" t="e">
        <f t="shared" si="282"/>
        <v>#REF!</v>
      </c>
      <c r="DT239" s="6" t="e">
        <f t="shared" si="282"/>
        <v>#REF!</v>
      </c>
      <c r="DU239" s="6" t="e">
        <f t="shared" si="282"/>
        <v>#REF!</v>
      </c>
      <c r="DV239" s="6" t="e">
        <f t="shared" si="282"/>
        <v>#REF!</v>
      </c>
      <c r="DW239" s="6" t="e">
        <f t="shared" si="282"/>
        <v>#REF!</v>
      </c>
      <c r="DX239" s="6" t="e">
        <f t="shared" si="282"/>
        <v>#REF!</v>
      </c>
      <c r="DY239" s="6" t="e">
        <f t="shared" si="282"/>
        <v>#REF!</v>
      </c>
      <c r="DZ239" s="6" t="e">
        <f t="shared" si="282"/>
        <v>#REF!</v>
      </c>
      <c r="EA239" s="6" t="e">
        <f t="shared" si="282"/>
        <v>#REF!</v>
      </c>
      <c r="EB239" s="6" t="e">
        <f t="shared" si="282"/>
        <v>#REF!</v>
      </c>
      <c r="EC239" s="6" t="e">
        <f t="shared" si="282"/>
        <v>#REF!</v>
      </c>
      <c r="ED239" s="6" t="e">
        <f t="shared" si="282"/>
        <v>#REF!</v>
      </c>
      <c r="EE239" s="6" t="e">
        <f t="shared" si="282"/>
        <v>#REF!</v>
      </c>
      <c r="EF239" s="6" t="e">
        <f t="shared" si="282"/>
        <v>#REF!</v>
      </c>
      <c r="EG239" s="6" t="e">
        <f t="shared" si="282"/>
        <v>#REF!</v>
      </c>
      <c r="EH239" s="6" t="e">
        <f t="shared" si="282"/>
        <v>#REF!</v>
      </c>
      <c r="EI239" s="6" t="e">
        <f t="shared" si="285"/>
        <v>#REF!</v>
      </c>
      <c r="EJ239" s="6" t="e">
        <f t="shared" si="285"/>
        <v>#REF!</v>
      </c>
      <c r="EK239" s="6" t="e">
        <f t="shared" si="285"/>
        <v>#REF!</v>
      </c>
      <c r="EL239" s="6" t="e">
        <f t="shared" si="285"/>
        <v>#REF!</v>
      </c>
      <c r="EM239" s="6" t="e">
        <f t="shared" si="285"/>
        <v>#REF!</v>
      </c>
      <c r="EN239" s="6" t="e">
        <f t="shared" si="285"/>
        <v>#REF!</v>
      </c>
      <c r="EO239" s="6" t="e">
        <f t="shared" si="285"/>
        <v>#REF!</v>
      </c>
      <c r="EP239" s="6" t="e">
        <f t="shared" si="285"/>
        <v>#REF!</v>
      </c>
      <c r="EQ239" s="6" t="e">
        <f t="shared" si="285"/>
        <v>#REF!</v>
      </c>
      <c r="ER239" s="6" t="e">
        <f t="shared" si="285"/>
        <v>#REF!</v>
      </c>
      <c r="ES239" s="6" t="e">
        <f t="shared" si="285"/>
        <v>#REF!</v>
      </c>
      <c r="ET239" s="6" t="e">
        <f t="shared" si="285"/>
        <v>#REF!</v>
      </c>
      <c r="EU239" s="6" t="e">
        <f t="shared" si="285"/>
        <v>#REF!</v>
      </c>
      <c r="EV239" s="6" t="e">
        <f t="shared" si="285"/>
        <v>#REF!</v>
      </c>
      <c r="EW239" s="6" t="e">
        <f t="shared" si="285"/>
        <v>#REF!</v>
      </c>
      <c r="EX239" s="6" t="e">
        <f t="shared" si="285"/>
        <v>#REF!</v>
      </c>
      <c r="EY239" s="6" t="e">
        <f t="shared" si="285"/>
        <v>#REF!</v>
      </c>
      <c r="EZ239" s="6" t="e">
        <f t="shared" si="285"/>
        <v>#REF!</v>
      </c>
      <c r="FA239" s="6" t="e">
        <f t="shared" si="285"/>
        <v>#REF!</v>
      </c>
      <c r="FB239" s="6" t="e">
        <f t="shared" si="285"/>
        <v>#REF!</v>
      </c>
      <c r="FC239" s="6" t="e">
        <f t="shared" si="285"/>
        <v>#REF!</v>
      </c>
      <c r="FD239" s="6" t="e">
        <f t="shared" si="285"/>
        <v>#REF!</v>
      </c>
      <c r="FE239" s="6" t="e">
        <f t="shared" si="285"/>
        <v>#REF!</v>
      </c>
      <c r="FF239" s="6" t="e">
        <f t="shared" si="285"/>
        <v>#REF!</v>
      </c>
      <c r="FG239" s="6" t="e">
        <f t="shared" si="285"/>
        <v>#REF!</v>
      </c>
      <c r="FH239" s="6" t="e">
        <f t="shared" si="285"/>
        <v>#REF!</v>
      </c>
      <c r="FI239" s="6" t="e">
        <f t="shared" si="285"/>
        <v>#REF!</v>
      </c>
      <c r="FJ239" s="6" t="e">
        <f t="shared" si="285"/>
        <v>#REF!</v>
      </c>
      <c r="FK239" s="6" t="e">
        <f t="shared" si="285"/>
        <v>#REF!</v>
      </c>
      <c r="FL239" s="6" t="e">
        <f t="shared" si="285"/>
        <v>#REF!</v>
      </c>
      <c r="FM239" s="6" t="e">
        <f t="shared" si="285"/>
        <v>#REF!</v>
      </c>
      <c r="FN239" s="6" t="e">
        <f t="shared" si="285"/>
        <v>#REF!</v>
      </c>
      <c r="FO239" s="6" t="e">
        <f t="shared" si="285"/>
        <v>#REF!</v>
      </c>
      <c r="FP239" s="6" t="e">
        <f t="shared" si="285"/>
        <v>#REF!</v>
      </c>
      <c r="FQ239" s="6" t="e">
        <f t="shared" si="285"/>
        <v>#REF!</v>
      </c>
      <c r="FR239" s="6" t="e">
        <f t="shared" si="285"/>
        <v>#REF!</v>
      </c>
      <c r="FS239" s="6" t="e">
        <f t="shared" si="285"/>
        <v>#REF!</v>
      </c>
      <c r="FT239" s="6" t="e">
        <f t="shared" si="285"/>
        <v>#REF!</v>
      </c>
      <c r="FU239" s="6" t="e">
        <f t="shared" si="285"/>
        <v>#REF!</v>
      </c>
      <c r="FV239" s="6" t="e">
        <f t="shared" si="285"/>
        <v>#REF!</v>
      </c>
      <c r="FW239" s="6" t="e">
        <f t="shared" si="285"/>
        <v>#REF!</v>
      </c>
      <c r="FX239" s="6" t="e">
        <f t="shared" si="285"/>
        <v>#REF!</v>
      </c>
      <c r="FY239" s="6" t="e">
        <f t="shared" si="285"/>
        <v>#REF!</v>
      </c>
      <c r="FZ239" s="6" t="e">
        <f t="shared" si="285"/>
        <v>#REF!</v>
      </c>
      <c r="GA239" s="6" t="e">
        <f t="shared" si="285"/>
        <v>#REF!</v>
      </c>
      <c r="GB239" s="6" t="e">
        <f t="shared" si="285"/>
        <v>#REF!</v>
      </c>
      <c r="GC239" s="6" t="e">
        <f t="shared" si="285"/>
        <v>#REF!</v>
      </c>
      <c r="GD239" s="6" t="e">
        <f t="shared" si="285"/>
        <v>#REF!</v>
      </c>
      <c r="GE239" s="6" t="e">
        <f t="shared" si="285"/>
        <v>#REF!</v>
      </c>
      <c r="GF239" s="6" t="e">
        <f t="shared" si="285"/>
        <v>#REF!</v>
      </c>
      <c r="GG239" s="6" t="e">
        <f t="shared" si="285"/>
        <v>#REF!</v>
      </c>
      <c r="GH239" s="6" t="e">
        <f t="shared" si="285"/>
        <v>#REF!</v>
      </c>
      <c r="GI239" s="6" t="e">
        <f t="shared" si="285"/>
        <v>#REF!</v>
      </c>
      <c r="GJ239" s="6" t="e">
        <f t="shared" si="285"/>
        <v>#REF!</v>
      </c>
      <c r="GK239" s="6" t="e">
        <f t="shared" si="285"/>
        <v>#REF!</v>
      </c>
      <c r="GL239" s="6" t="e">
        <f t="shared" si="285"/>
        <v>#REF!</v>
      </c>
      <c r="GM239" s="6" t="e">
        <f t="shared" si="285"/>
        <v>#REF!</v>
      </c>
      <c r="GN239" s="6" t="e">
        <f t="shared" si="285"/>
        <v>#REF!</v>
      </c>
      <c r="GO239" s="6" t="e">
        <f t="shared" si="285"/>
        <v>#REF!</v>
      </c>
      <c r="GP239" s="6" t="e">
        <f t="shared" si="285"/>
        <v>#REF!</v>
      </c>
      <c r="GQ239" s="6" t="e">
        <f t="shared" si="285"/>
        <v>#REF!</v>
      </c>
      <c r="GR239" s="6" t="e">
        <f t="shared" si="285"/>
        <v>#REF!</v>
      </c>
      <c r="GS239" s="6" t="e">
        <f t="shared" si="285"/>
        <v>#REF!</v>
      </c>
      <c r="GT239" s="6" t="e">
        <f t="shared" si="285"/>
        <v>#REF!</v>
      </c>
      <c r="GU239" s="6" t="e">
        <f t="shared" si="283"/>
        <v>#REF!</v>
      </c>
      <c r="GV239" s="6" t="e">
        <f t="shared" si="283"/>
        <v>#REF!</v>
      </c>
      <c r="GW239" s="6" t="e">
        <f t="shared" si="283"/>
        <v>#REF!</v>
      </c>
      <c r="GX239" s="6" t="e">
        <f t="shared" si="283"/>
        <v>#REF!</v>
      </c>
      <c r="GY239" s="6" t="e">
        <f t="shared" si="283"/>
        <v>#REF!</v>
      </c>
      <c r="GZ239" s="6" t="e">
        <f t="shared" si="283"/>
        <v>#REF!</v>
      </c>
      <c r="HA239" s="6" t="e">
        <f t="shared" si="283"/>
        <v>#REF!</v>
      </c>
      <c r="HB239" s="6" t="e">
        <f t="shared" si="283"/>
        <v>#REF!</v>
      </c>
      <c r="HC239" s="6" t="e">
        <f t="shared" si="283"/>
        <v>#REF!</v>
      </c>
      <c r="HD239" s="6" t="e">
        <f t="shared" si="283"/>
        <v>#REF!</v>
      </c>
      <c r="HE239" s="6" t="e">
        <f t="shared" si="283"/>
        <v>#REF!</v>
      </c>
      <c r="HF239" s="6" t="e">
        <f t="shared" si="283"/>
        <v>#REF!</v>
      </c>
      <c r="HG239" s="6" t="e">
        <f t="shared" si="283"/>
        <v>#REF!</v>
      </c>
      <c r="HH239" s="6" t="e">
        <f t="shared" si="283"/>
        <v>#REF!</v>
      </c>
      <c r="HI239" s="6" t="e">
        <f t="shared" si="283"/>
        <v>#REF!</v>
      </c>
      <c r="HJ239" s="6" t="e">
        <f t="shared" si="283"/>
        <v>#REF!</v>
      </c>
      <c r="HK239" s="6" t="e">
        <f t="shared" si="283"/>
        <v>#REF!</v>
      </c>
      <c r="HL239" s="6" t="e">
        <f t="shared" si="283"/>
        <v>#REF!</v>
      </c>
      <c r="HM239" s="6" t="e">
        <f t="shared" si="283"/>
        <v>#REF!</v>
      </c>
      <c r="HN239" s="6" t="e">
        <f t="shared" si="283"/>
        <v>#REF!</v>
      </c>
      <c r="HO239" s="6" t="e">
        <f t="shared" si="283"/>
        <v>#REF!</v>
      </c>
      <c r="HP239" s="6" t="e">
        <f t="shared" si="283"/>
        <v>#REF!</v>
      </c>
      <c r="HQ239" s="6" t="e">
        <f t="shared" si="283"/>
        <v>#REF!</v>
      </c>
      <c r="HR239" s="6" t="e">
        <f t="shared" si="283"/>
        <v>#REF!</v>
      </c>
      <c r="HS239" s="6" t="e">
        <f t="shared" si="283"/>
        <v>#REF!</v>
      </c>
      <c r="HT239" s="6" t="e">
        <f t="shared" si="283"/>
        <v>#REF!</v>
      </c>
      <c r="HU239" s="6" t="e">
        <f t="shared" si="283"/>
        <v>#REF!</v>
      </c>
      <c r="HV239" s="6" t="e">
        <f t="shared" si="283"/>
        <v>#REF!</v>
      </c>
      <c r="HW239" s="6" t="e">
        <f t="shared" si="283"/>
        <v>#REF!</v>
      </c>
      <c r="HX239" s="6" t="e">
        <f t="shared" si="283"/>
        <v>#REF!</v>
      </c>
      <c r="HY239" s="6" t="e">
        <f t="shared" si="283"/>
        <v>#REF!</v>
      </c>
      <c r="HZ239" s="6" t="e">
        <f t="shared" si="283"/>
        <v>#REF!</v>
      </c>
      <c r="IA239" s="6" t="e">
        <f t="shared" si="283"/>
        <v>#REF!</v>
      </c>
      <c r="IB239" s="6" t="e">
        <f t="shared" si="283"/>
        <v>#REF!</v>
      </c>
      <c r="IC239" s="6" t="e">
        <f t="shared" si="283"/>
        <v>#REF!</v>
      </c>
      <c r="ID239" s="6" t="e">
        <f t="shared" si="283"/>
        <v>#REF!</v>
      </c>
      <c r="IE239" s="6" t="e">
        <f t="shared" si="283"/>
        <v>#REF!</v>
      </c>
      <c r="IF239" s="6" t="e">
        <f t="shared" si="283"/>
        <v>#REF!</v>
      </c>
      <c r="IG239" s="6" t="e">
        <f t="shared" si="283"/>
        <v>#REF!</v>
      </c>
      <c r="IH239" s="6" t="e">
        <f t="shared" si="283"/>
        <v>#REF!</v>
      </c>
      <c r="II239" s="6" t="e">
        <f t="shared" si="283"/>
        <v>#REF!</v>
      </c>
      <c r="IJ239" s="6" t="e">
        <f t="shared" si="283"/>
        <v>#REF!</v>
      </c>
      <c r="IK239" s="6" t="e">
        <f t="shared" si="283"/>
        <v>#REF!</v>
      </c>
      <c r="IL239" s="6" t="e">
        <f t="shared" si="283"/>
        <v>#REF!</v>
      </c>
      <c r="IM239" s="6" t="e">
        <f t="shared" si="283"/>
        <v>#REF!</v>
      </c>
      <c r="IN239" s="6" t="e">
        <f t="shared" si="283"/>
        <v>#REF!</v>
      </c>
      <c r="IO239" s="6" t="e">
        <f t="shared" si="283"/>
        <v>#REF!</v>
      </c>
      <c r="IP239" s="6" t="e">
        <f t="shared" si="283"/>
        <v>#REF!</v>
      </c>
      <c r="IQ239" s="6" t="e">
        <f t="shared" si="283"/>
        <v>#REF!</v>
      </c>
      <c r="IR239" s="6" t="e">
        <f t="shared" si="283"/>
        <v>#REF!</v>
      </c>
      <c r="IS239" s="6" t="e">
        <f t="shared" si="283"/>
        <v>#REF!</v>
      </c>
      <c r="IT239" s="6" t="e">
        <f t="shared" si="283"/>
        <v>#REF!</v>
      </c>
      <c r="IU239" s="6" t="e">
        <f t="shared" si="283"/>
        <v>#REF!</v>
      </c>
      <c r="IV239" s="6" t="e">
        <f t="shared" si="283"/>
        <v>#REF!</v>
      </c>
      <c r="IW239" s="6" t="e">
        <f t="shared" si="283"/>
        <v>#REF!</v>
      </c>
      <c r="IX239" s="6" t="e">
        <f t="shared" si="283"/>
        <v>#REF!</v>
      </c>
      <c r="IY239" s="6" t="e">
        <f t="shared" si="283"/>
        <v>#REF!</v>
      </c>
      <c r="IZ239" s="6" t="e">
        <f t="shared" si="283"/>
        <v>#REF!</v>
      </c>
      <c r="JA239" s="6" t="e">
        <f t="shared" si="283"/>
        <v>#REF!</v>
      </c>
      <c r="JB239" s="6" t="e">
        <f t="shared" si="283"/>
        <v>#REF!</v>
      </c>
      <c r="JC239" s="6" t="e">
        <f t="shared" si="283"/>
        <v>#REF!</v>
      </c>
      <c r="JD239" s="6" t="e">
        <f t="shared" si="283"/>
        <v>#REF!</v>
      </c>
      <c r="JE239" s="6" t="e">
        <f t="shared" si="283"/>
        <v>#REF!</v>
      </c>
      <c r="JF239" s="6" t="e">
        <f t="shared" si="277"/>
        <v>#REF!</v>
      </c>
      <c r="JG239" s="6" t="e">
        <f t="shared" si="277"/>
        <v>#REF!</v>
      </c>
      <c r="JH239" s="6" t="e">
        <f t="shared" si="277"/>
        <v>#REF!</v>
      </c>
      <c r="JI239" s="6" t="e">
        <f t="shared" si="277"/>
        <v>#REF!</v>
      </c>
      <c r="JJ239" s="6" t="e">
        <f t="shared" si="277"/>
        <v>#REF!</v>
      </c>
      <c r="JK239" s="6" t="e">
        <f t="shared" si="277"/>
        <v>#REF!</v>
      </c>
      <c r="JL239" s="6" t="e">
        <f t="shared" si="277"/>
        <v>#REF!</v>
      </c>
      <c r="JM239" s="6" t="e">
        <f t="shared" si="277"/>
        <v>#REF!</v>
      </c>
      <c r="JN239" s="6" t="e">
        <f t="shared" si="277"/>
        <v>#REF!</v>
      </c>
      <c r="JO239" s="6" t="e">
        <f t="shared" si="277"/>
        <v>#REF!</v>
      </c>
      <c r="JP239" s="6" t="e">
        <f t="shared" si="277"/>
        <v>#REF!</v>
      </c>
      <c r="JQ239" s="6" t="e">
        <f t="shared" si="277"/>
        <v>#REF!</v>
      </c>
      <c r="JR239" s="6" t="e">
        <f t="shared" si="277"/>
        <v>#REF!</v>
      </c>
      <c r="JS239" s="6" t="e">
        <f t="shared" si="277"/>
        <v>#REF!</v>
      </c>
    </row>
    <row r="240" spans="1:279" ht="14.5" x14ac:dyDescent="0.35">
      <c r="A240" s="8">
        <v>238</v>
      </c>
      <c r="B240" s="9">
        <v>44119</v>
      </c>
      <c r="C240" s="10">
        <v>411.66</v>
      </c>
      <c r="D240" s="8">
        <f t="shared" si="230"/>
        <v>18.131481481481728</v>
      </c>
      <c r="I240" s="6">
        <v>238</v>
      </c>
      <c r="J240" s="6">
        <f t="shared" si="231"/>
        <v>328.75062071331485</v>
      </c>
      <c r="K240" s="6">
        <f t="shared" si="232"/>
        <v>357.57967626887034</v>
      </c>
      <c r="L240" s="6">
        <f t="shared" si="284"/>
        <v>373.7166947873888</v>
      </c>
      <c r="M240" s="6">
        <f t="shared" si="284"/>
        <v>384.5955836762783</v>
      </c>
      <c r="N240" s="6">
        <f t="shared" si="284"/>
        <v>392.93606515775951</v>
      </c>
      <c r="O240" s="6">
        <f t="shared" si="284"/>
        <v>398.19419478738956</v>
      </c>
      <c r="P240" s="6">
        <f t="shared" si="284"/>
        <v>403.99626886146359</v>
      </c>
      <c r="Q240" s="6">
        <f t="shared" si="284"/>
        <v>407.62256515775977</v>
      </c>
      <c r="R240" s="6">
        <f t="shared" si="284"/>
        <v>392.93606515775951</v>
      </c>
      <c r="S240" s="6">
        <f t="shared" si="284"/>
        <v>361.20597256516646</v>
      </c>
      <c r="T240" s="6">
        <f t="shared" si="284"/>
        <v>337.63504663924004</v>
      </c>
      <c r="U240" s="6">
        <f t="shared" si="284"/>
        <v>341.80528737998117</v>
      </c>
      <c r="V240" s="6">
        <f t="shared" si="284"/>
        <v>368.09593552812947</v>
      </c>
      <c r="W240" s="6">
        <f t="shared" si="284"/>
        <v>399.82602812072247</v>
      </c>
      <c r="X240" s="6">
        <f t="shared" si="284"/>
        <v>418.32013923183456</v>
      </c>
      <c r="Y240" s="6">
        <f t="shared" si="284"/>
        <v>428.83639849109363</v>
      </c>
      <c r="Z240" s="6">
        <f t="shared" si="284"/>
        <v>437.17687997257485</v>
      </c>
      <c r="AA240" s="6">
        <f t="shared" si="284"/>
        <v>446.60525034294608</v>
      </c>
      <c r="AB240" s="6">
        <f t="shared" si="284"/>
        <v>454.22047256516765</v>
      </c>
      <c r="AC240" s="6">
        <f t="shared" si="284"/>
        <v>451.8633799725751</v>
      </c>
      <c r="AD240" s="6">
        <f t="shared" si="284"/>
        <v>433.36926886146409</v>
      </c>
      <c r="AE240" s="6">
        <f t="shared" si="284"/>
        <v>401.63917626887104</v>
      </c>
      <c r="AF240" s="6">
        <f t="shared" si="284"/>
        <v>378.61219478738963</v>
      </c>
      <c r="AG240" s="6">
        <f t="shared" si="284"/>
        <v>382.60112071331503</v>
      </c>
      <c r="AH240" s="6">
        <f t="shared" si="284"/>
        <v>409.97965775035226</v>
      </c>
      <c r="AI240" s="6">
        <f t="shared" si="284"/>
        <v>439.5339725651674</v>
      </c>
      <c r="AJ240" s="6">
        <f t="shared" si="284"/>
        <v>458.20939849109413</v>
      </c>
      <c r="AK240" s="6">
        <f t="shared" si="284"/>
        <v>467.81908367627898</v>
      </c>
      <c r="AL240" s="6">
        <f t="shared" si="284"/>
        <v>474.34641700961265</v>
      </c>
      <c r="AM240" s="6">
        <f t="shared" si="284"/>
        <v>481.96163923183525</v>
      </c>
      <c r="AN240" s="6">
        <f t="shared" si="284"/>
        <v>489.03291700961285</v>
      </c>
      <c r="AO240" s="6">
        <f t="shared" si="284"/>
        <v>488.30765775035326</v>
      </c>
      <c r="AP240" s="6">
        <f t="shared" si="284"/>
        <v>471.08275034294581</v>
      </c>
      <c r="AQ240" s="6" t="e">
        <f t="shared" si="284"/>
        <v>#REF!</v>
      </c>
      <c r="AR240" s="6" t="e">
        <f t="shared" si="284"/>
        <v>#REF!</v>
      </c>
      <c r="AS240" s="6" t="e">
        <f t="shared" si="284"/>
        <v>#REF!</v>
      </c>
      <c r="AT240" s="6" t="e">
        <f t="shared" si="284"/>
        <v>#REF!</v>
      </c>
      <c r="AU240" s="6" t="e">
        <f t="shared" si="284"/>
        <v>#REF!</v>
      </c>
      <c r="AV240" s="6" t="e">
        <f t="shared" si="284"/>
        <v>#REF!</v>
      </c>
      <c r="AW240" s="6" t="e">
        <f t="shared" si="284"/>
        <v>#REF!</v>
      </c>
      <c r="AX240" s="6" t="e">
        <f t="shared" si="284"/>
        <v>#REF!</v>
      </c>
      <c r="AY240" s="6" t="e">
        <f t="shared" si="284"/>
        <v>#REF!</v>
      </c>
      <c r="AZ240" s="6" t="e">
        <f t="shared" si="284"/>
        <v>#REF!</v>
      </c>
      <c r="BA240" s="6" t="e">
        <f t="shared" si="284"/>
        <v>#REF!</v>
      </c>
      <c r="BB240" s="6" t="e">
        <f t="shared" si="284"/>
        <v>#REF!</v>
      </c>
      <c r="BC240" s="6" t="e">
        <f t="shared" si="284"/>
        <v>#REF!</v>
      </c>
      <c r="BD240" s="6" t="e">
        <f t="shared" si="284"/>
        <v>#REF!</v>
      </c>
      <c r="BE240" s="6" t="e">
        <f t="shared" si="284"/>
        <v>#REF!</v>
      </c>
      <c r="BF240" s="6" t="e">
        <f t="shared" si="284"/>
        <v>#REF!</v>
      </c>
      <c r="BG240" s="6" t="e">
        <f t="shared" si="284"/>
        <v>#REF!</v>
      </c>
      <c r="BH240" s="6" t="e">
        <f t="shared" si="284"/>
        <v>#REF!</v>
      </c>
      <c r="BI240" s="6" t="e">
        <f t="shared" si="284"/>
        <v>#REF!</v>
      </c>
      <c r="BJ240" s="6" t="e">
        <f t="shared" si="284"/>
        <v>#REF!</v>
      </c>
      <c r="BK240" s="6" t="e">
        <f t="shared" si="284"/>
        <v>#REF!</v>
      </c>
      <c r="BL240" s="6" t="e">
        <f t="shared" si="284"/>
        <v>#REF!</v>
      </c>
      <c r="BM240" s="6" t="e">
        <f t="shared" si="284"/>
        <v>#REF!</v>
      </c>
      <c r="BN240" s="6" t="e">
        <f t="shared" si="284"/>
        <v>#REF!</v>
      </c>
      <c r="BO240" s="6" t="e">
        <f t="shared" si="284"/>
        <v>#REF!</v>
      </c>
      <c r="BP240" s="6" t="e">
        <f t="shared" si="284"/>
        <v>#REF!</v>
      </c>
      <c r="BQ240" s="6" t="e">
        <f t="shared" si="284"/>
        <v>#REF!</v>
      </c>
      <c r="BR240" s="6" t="e">
        <f t="shared" si="284"/>
        <v>#REF!</v>
      </c>
      <c r="BS240" s="6" t="e">
        <f t="shared" si="284"/>
        <v>#REF!</v>
      </c>
      <c r="BT240" s="6" t="e">
        <f t="shared" si="284"/>
        <v>#REF!</v>
      </c>
      <c r="BU240" s="6" t="e">
        <f t="shared" si="284"/>
        <v>#REF!</v>
      </c>
      <c r="BV240" s="6" t="e">
        <f t="shared" si="284"/>
        <v>#REF!</v>
      </c>
      <c r="BW240" s="6" t="e">
        <f t="shared" ref="BW240:EH243" si="286">INDEX($D$3:$D$272,$I240,1)*INDEX($D$3:$D$272,$I240+BW$2,1)</f>
        <v>#REF!</v>
      </c>
      <c r="BX240" s="6" t="e">
        <f t="shared" si="286"/>
        <v>#REF!</v>
      </c>
      <c r="BY240" s="6" t="e">
        <f t="shared" si="286"/>
        <v>#REF!</v>
      </c>
      <c r="BZ240" s="6" t="e">
        <f t="shared" si="286"/>
        <v>#REF!</v>
      </c>
      <c r="CA240" s="6" t="e">
        <f t="shared" si="286"/>
        <v>#REF!</v>
      </c>
      <c r="CB240" s="6" t="e">
        <f t="shared" si="286"/>
        <v>#REF!</v>
      </c>
      <c r="CC240" s="6" t="e">
        <f t="shared" si="286"/>
        <v>#REF!</v>
      </c>
      <c r="CD240" s="6" t="e">
        <f t="shared" si="286"/>
        <v>#REF!</v>
      </c>
      <c r="CE240" s="6" t="e">
        <f t="shared" si="286"/>
        <v>#REF!</v>
      </c>
      <c r="CF240" s="6" t="e">
        <f t="shared" si="286"/>
        <v>#REF!</v>
      </c>
      <c r="CG240" s="6" t="e">
        <f t="shared" si="286"/>
        <v>#REF!</v>
      </c>
      <c r="CH240" s="6" t="e">
        <f t="shared" si="286"/>
        <v>#REF!</v>
      </c>
      <c r="CI240" s="6" t="e">
        <f t="shared" si="286"/>
        <v>#REF!</v>
      </c>
      <c r="CJ240" s="6" t="e">
        <f t="shared" si="286"/>
        <v>#REF!</v>
      </c>
      <c r="CK240" s="6" t="e">
        <f t="shared" si="286"/>
        <v>#REF!</v>
      </c>
      <c r="CL240" s="6" t="e">
        <f t="shared" si="286"/>
        <v>#REF!</v>
      </c>
      <c r="CM240" s="6" t="e">
        <f t="shared" si="286"/>
        <v>#REF!</v>
      </c>
      <c r="CN240" s="6" t="e">
        <f t="shared" si="286"/>
        <v>#REF!</v>
      </c>
      <c r="CO240" s="6" t="e">
        <f t="shared" si="286"/>
        <v>#REF!</v>
      </c>
      <c r="CP240" s="6" t="e">
        <f t="shared" si="286"/>
        <v>#REF!</v>
      </c>
      <c r="CQ240" s="6" t="e">
        <f t="shared" si="286"/>
        <v>#REF!</v>
      </c>
      <c r="CR240" s="6" t="e">
        <f t="shared" si="286"/>
        <v>#REF!</v>
      </c>
      <c r="CS240" s="6" t="e">
        <f t="shared" si="286"/>
        <v>#REF!</v>
      </c>
      <c r="CT240" s="6" t="e">
        <f t="shared" si="286"/>
        <v>#REF!</v>
      </c>
      <c r="CU240" s="6" t="e">
        <f t="shared" si="286"/>
        <v>#REF!</v>
      </c>
      <c r="CV240" s="6" t="e">
        <f t="shared" si="286"/>
        <v>#REF!</v>
      </c>
      <c r="CW240" s="6" t="e">
        <f t="shared" si="286"/>
        <v>#REF!</v>
      </c>
      <c r="CX240" s="6" t="e">
        <f t="shared" si="286"/>
        <v>#REF!</v>
      </c>
      <c r="CY240" s="6" t="e">
        <f t="shared" si="286"/>
        <v>#REF!</v>
      </c>
      <c r="CZ240" s="6" t="e">
        <f t="shared" si="286"/>
        <v>#REF!</v>
      </c>
      <c r="DA240" s="6" t="e">
        <f t="shared" si="286"/>
        <v>#REF!</v>
      </c>
      <c r="DB240" s="6" t="e">
        <f t="shared" si="286"/>
        <v>#REF!</v>
      </c>
      <c r="DC240" s="6" t="e">
        <f t="shared" si="286"/>
        <v>#REF!</v>
      </c>
      <c r="DD240" s="6" t="e">
        <f t="shared" si="286"/>
        <v>#REF!</v>
      </c>
      <c r="DE240" s="6" t="e">
        <f t="shared" si="286"/>
        <v>#REF!</v>
      </c>
      <c r="DF240" s="6" t="e">
        <f t="shared" si="286"/>
        <v>#REF!</v>
      </c>
      <c r="DG240" s="6" t="e">
        <f t="shared" si="286"/>
        <v>#REF!</v>
      </c>
      <c r="DH240" s="6" t="e">
        <f t="shared" si="286"/>
        <v>#REF!</v>
      </c>
      <c r="DI240" s="6" t="e">
        <f t="shared" si="286"/>
        <v>#REF!</v>
      </c>
      <c r="DJ240" s="6" t="e">
        <f t="shared" si="286"/>
        <v>#REF!</v>
      </c>
      <c r="DK240" s="6" t="e">
        <f t="shared" si="286"/>
        <v>#REF!</v>
      </c>
      <c r="DL240" s="6" t="e">
        <f t="shared" si="286"/>
        <v>#REF!</v>
      </c>
      <c r="DM240" s="6" t="e">
        <f t="shared" si="286"/>
        <v>#REF!</v>
      </c>
      <c r="DN240" s="6" t="e">
        <f t="shared" si="286"/>
        <v>#REF!</v>
      </c>
      <c r="DO240" s="6" t="e">
        <f t="shared" si="286"/>
        <v>#REF!</v>
      </c>
      <c r="DP240" s="6" t="e">
        <f t="shared" si="286"/>
        <v>#REF!</v>
      </c>
      <c r="DQ240" s="6" t="e">
        <f t="shared" si="286"/>
        <v>#REF!</v>
      </c>
      <c r="DR240" s="6" t="e">
        <f t="shared" si="286"/>
        <v>#REF!</v>
      </c>
      <c r="DS240" s="6" t="e">
        <f t="shared" si="286"/>
        <v>#REF!</v>
      </c>
      <c r="DT240" s="6" t="e">
        <f t="shared" si="286"/>
        <v>#REF!</v>
      </c>
      <c r="DU240" s="6" t="e">
        <f t="shared" si="286"/>
        <v>#REF!</v>
      </c>
      <c r="DV240" s="6" t="e">
        <f t="shared" si="286"/>
        <v>#REF!</v>
      </c>
      <c r="DW240" s="6" t="e">
        <f t="shared" si="286"/>
        <v>#REF!</v>
      </c>
      <c r="DX240" s="6" t="e">
        <f t="shared" si="286"/>
        <v>#REF!</v>
      </c>
      <c r="DY240" s="6" t="e">
        <f t="shared" si="286"/>
        <v>#REF!</v>
      </c>
      <c r="DZ240" s="6" t="e">
        <f t="shared" si="286"/>
        <v>#REF!</v>
      </c>
      <c r="EA240" s="6" t="e">
        <f t="shared" si="286"/>
        <v>#REF!</v>
      </c>
      <c r="EB240" s="6" t="e">
        <f t="shared" si="286"/>
        <v>#REF!</v>
      </c>
      <c r="EC240" s="6" t="e">
        <f t="shared" si="286"/>
        <v>#REF!</v>
      </c>
      <c r="ED240" s="6" t="e">
        <f t="shared" si="286"/>
        <v>#REF!</v>
      </c>
      <c r="EE240" s="6" t="e">
        <f t="shared" si="286"/>
        <v>#REF!</v>
      </c>
      <c r="EF240" s="6" t="e">
        <f t="shared" si="286"/>
        <v>#REF!</v>
      </c>
      <c r="EG240" s="6" t="e">
        <f t="shared" si="286"/>
        <v>#REF!</v>
      </c>
      <c r="EH240" s="6" t="e">
        <f t="shared" si="286"/>
        <v>#REF!</v>
      </c>
      <c r="EI240" s="6" t="e">
        <f t="shared" si="285"/>
        <v>#REF!</v>
      </c>
      <c r="EJ240" s="6" t="e">
        <f t="shared" si="285"/>
        <v>#REF!</v>
      </c>
      <c r="EK240" s="6" t="e">
        <f t="shared" si="285"/>
        <v>#REF!</v>
      </c>
      <c r="EL240" s="6" t="e">
        <f t="shared" si="285"/>
        <v>#REF!</v>
      </c>
      <c r="EM240" s="6" t="e">
        <f t="shared" si="285"/>
        <v>#REF!</v>
      </c>
      <c r="EN240" s="6" t="e">
        <f t="shared" si="285"/>
        <v>#REF!</v>
      </c>
      <c r="EO240" s="6" t="e">
        <f t="shared" si="285"/>
        <v>#REF!</v>
      </c>
      <c r="EP240" s="6" t="e">
        <f t="shared" si="285"/>
        <v>#REF!</v>
      </c>
      <c r="EQ240" s="6" t="e">
        <f t="shared" si="285"/>
        <v>#REF!</v>
      </c>
      <c r="ER240" s="6" t="e">
        <f t="shared" si="285"/>
        <v>#REF!</v>
      </c>
      <c r="ES240" s="6" t="e">
        <f t="shared" si="285"/>
        <v>#REF!</v>
      </c>
      <c r="ET240" s="6" t="e">
        <f t="shared" si="285"/>
        <v>#REF!</v>
      </c>
      <c r="EU240" s="6" t="e">
        <f t="shared" si="285"/>
        <v>#REF!</v>
      </c>
      <c r="EV240" s="6" t="e">
        <f t="shared" si="285"/>
        <v>#REF!</v>
      </c>
      <c r="EW240" s="6" t="e">
        <f t="shared" si="285"/>
        <v>#REF!</v>
      </c>
      <c r="EX240" s="6" t="e">
        <f t="shared" si="285"/>
        <v>#REF!</v>
      </c>
      <c r="EY240" s="6" t="e">
        <f t="shared" si="285"/>
        <v>#REF!</v>
      </c>
      <c r="EZ240" s="6" t="e">
        <f t="shared" si="285"/>
        <v>#REF!</v>
      </c>
      <c r="FA240" s="6" t="e">
        <f t="shared" si="285"/>
        <v>#REF!</v>
      </c>
      <c r="FB240" s="6" t="e">
        <f t="shared" si="285"/>
        <v>#REF!</v>
      </c>
      <c r="FC240" s="6" t="e">
        <f t="shared" si="285"/>
        <v>#REF!</v>
      </c>
      <c r="FD240" s="6" t="e">
        <f t="shared" si="285"/>
        <v>#REF!</v>
      </c>
      <c r="FE240" s="6" t="e">
        <f t="shared" si="285"/>
        <v>#REF!</v>
      </c>
      <c r="FF240" s="6" t="e">
        <f t="shared" si="285"/>
        <v>#REF!</v>
      </c>
      <c r="FG240" s="6" t="e">
        <f t="shared" si="285"/>
        <v>#REF!</v>
      </c>
      <c r="FH240" s="6" t="e">
        <f t="shared" si="285"/>
        <v>#REF!</v>
      </c>
      <c r="FI240" s="6" t="e">
        <f t="shared" si="285"/>
        <v>#REF!</v>
      </c>
      <c r="FJ240" s="6" t="e">
        <f t="shared" si="285"/>
        <v>#REF!</v>
      </c>
      <c r="FK240" s="6" t="e">
        <f t="shared" si="285"/>
        <v>#REF!</v>
      </c>
      <c r="FL240" s="6" t="e">
        <f t="shared" si="285"/>
        <v>#REF!</v>
      </c>
      <c r="FM240" s="6" t="e">
        <f t="shared" si="285"/>
        <v>#REF!</v>
      </c>
      <c r="FN240" s="6" t="e">
        <f t="shared" si="285"/>
        <v>#REF!</v>
      </c>
      <c r="FO240" s="6" t="e">
        <f t="shared" si="285"/>
        <v>#REF!</v>
      </c>
      <c r="FP240" s="6" t="e">
        <f t="shared" si="285"/>
        <v>#REF!</v>
      </c>
      <c r="FQ240" s="6" t="e">
        <f t="shared" si="285"/>
        <v>#REF!</v>
      </c>
      <c r="FR240" s="6" t="e">
        <f t="shared" si="285"/>
        <v>#REF!</v>
      </c>
      <c r="FS240" s="6" t="e">
        <f t="shared" si="285"/>
        <v>#REF!</v>
      </c>
      <c r="FT240" s="6" t="e">
        <f t="shared" si="285"/>
        <v>#REF!</v>
      </c>
      <c r="FU240" s="6" t="e">
        <f t="shared" si="285"/>
        <v>#REF!</v>
      </c>
      <c r="FV240" s="6" t="e">
        <f t="shared" si="285"/>
        <v>#REF!</v>
      </c>
      <c r="FW240" s="6" t="e">
        <f t="shared" si="285"/>
        <v>#REF!</v>
      </c>
      <c r="FX240" s="6" t="e">
        <f t="shared" si="285"/>
        <v>#REF!</v>
      </c>
      <c r="FY240" s="6" t="e">
        <f t="shared" si="285"/>
        <v>#REF!</v>
      </c>
      <c r="FZ240" s="6" t="e">
        <f t="shared" si="285"/>
        <v>#REF!</v>
      </c>
      <c r="GA240" s="6" t="e">
        <f t="shared" si="285"/>
        <v>#REF!</v>
      </c>
      <c r="GB240" s="6" t="e">
        <f t="shared" si="285"/>
        <v>#REF!</v>
      </c>
      <c r="GC240" s="6" t="e">
        <f t="shared" si="285"/>
        <v>#REF!</v>
      </c>
      <c r="GD240" s="6" t="e">
        <f t="shared" si="285"/>
        <v>#REF!</v>
      </c>
      <c r="GE240" s="6" t="e">
        <f t="shared" si="285"/>
        <v>#REF!</v>
      </c>
      <c r="GF240" s="6" t="e">
        <f t="shared" si="285"/>
        <v>#REF!</v>
      </c>
      <c r="GG240" s="6" t="e">
        <f t="shared" si="285"/>
        <v>#REF!</v>
      </c>
      <c r="GH240" s="6" t="e">
        <f t="shared" si="285"/>
        <v>#REF!</v>
      </c>
      <c r="GI240" s="6" t="e">
        <f t="shared" si="285"/>
        <v>#REF!</v>
      </c>
      <c r="GJ240" s="6" t="e">
        <f t="shared" si="285"/>
        <v>#REF!</v>
      </c>
      <c r="GK240" s="6" t="e">
        <f t="shared" si="285"/>
        <v>#REF!</v>
      </c>
      <c r="GL240" s="6" t="e">
        <f t="shared" si="285"/>
        <v>#REF!</v>
      </c>
      <c r="GM240" s="6" t="e">
        <f t="shared" si="285"/>
        <v>#REF!</v>
      </c>
      <c r="GN240" s="6" t="e">
        <f t="shared" si="285"/>
        <v>#REF!</v>
      </c>
      <c r="GO240" s="6" t="e">
        <f t="shared" si="285"/>
        <v>#REF!</v>
      </c>
      <c r="GP240" s="6" t="e">
        <f t="shared" si="285"/>
        <v>#REF!</v>
      </c>
      <c r="GQ240" s="6" t="e">
        <f t="shared" si="285"/>
        <v>#REF!</v>
      </c>
      <c r="GR240" s="6" t="e">
        <f t="shared" si="285"/>
        <v>#REF!</v>
      </c>
      <c r="GS240" s="6" t="e">
        <f t="shared" si="285"/>
        <v>#REF!</v>
      </c>
      <c r="GT240" s="6" t="e">
        <f t="shared" ref="GT240:JE243" si="287">INDEX($D$3:$D$272,$I240,1)*INDEX($D$3:$D$272,$I240+GT$2,1)</f>
        <v>#REF!</v>
      </c>
      <c r="GU240" s="6" t="e">
        <f t="shared" si="287"/>
        <v>#REF!</v>
      </c>
      <c r="GV240" s="6" t="e">
        <f t="shared" si="287"/>
        <v>#REF!</v>
      </c>
      <c r="GW240" s="6" t="e">
        <f t="shared" si="287"/>
        <v>#REF!</v>
      </c>
      <c r="GX240" s="6" t="e">
        <f t="shared" si="287"/>
        <v>#REF!</v>
      </c>
      <c r="GY240" s="6" t="e">
        <f t="shared" si="287"/>
        <v>#REF!</v>
      </c>
      <c r="GZ240" s="6" t="e">
        <f t="shared" si="287"/>
        <v>#REF!</v>
      </c>
      <c r="HA240" s="6" t="e">
        <f t="shared" si="287"/>
        <v>#REF!</v>
      </c>
      <c r="HB240" s="6" t="e">
        <f t="shared" si="287"/>
        <v>#REF!</v>
      </c>
      <c r="HC240" s="6" t="e">
        <f t="shared" si="287"/>
        <v>#REF!</v>
      </c>
      <c r="HD240" s="6" t="e">
        <f t="shared" si="287"/>
        <v>#REF!</v>
      </c>
      <c r="HE240" s="6" t="e">
        <f t="shared" si="287"/>
        <v>#REF!</v>
      </c>
      <c r="HF240" s="6" t="e">
        <f t="shared" si="287"/>
        <v>#REF!</v>
      </c>
      <c r="HG240" s="6" t="e">
        <f t="shared" si="287"/>
        <v>#REF!</v>
      </c>
      <c r="HH240" s="6" t="e">
        <f t="shared" si="287"/>
        <v>#REF!</v>
      </c>
      <c r="HI240" s="6" t="e">
        <f t="shared" si="287"/>
        <v>#REF!</v>
      </c>
      <c r="HJ240" s="6" t="e">
        <f t="shared" si="287"/>
        <v>#REF!</v>
      </c>
      <c r="HK240" s="6" t="e">
        <f t="shared" si="287"/>
        <v>#REF!</v>
      </c>
      <c r="HL240" s="6" t="e">
        <f t="shared" si="287"/>
        <v>#REF!</v>
      </c>
      <c r="HM240" s="6" t="e">
        <f t="shared" si="287"/>
        <v>#REF!</v>
      </c>
      <c r="HN240" s="6" t="e">
        <f t="shared" si="287"/>
        <v>#REF!</v>
      </c>
      <c r="HO240" s="6" t="e">
        <f t="shared" si="287"/>
        <v>#REF!</v>
      </c>
      <c r="HP240" s="6" t="e">
        <f t="shared" si="287"/>
        <v>#REF!</v>
      </c>
      <c r="HQ240" s="6" t="e">
        <f t="shared" si="287"/>
        <v>#REF!</v>
      </c>
      <c r="HR240" s="6" t="e">
        <f t="shared" si="287"/>
        <v>#REF!</v>
      </c>
      <c r="HS240" s="6" t="e">
        <f t="shared" si="287"/>
        <v>#REF!</v>
      </c>
      <c r="HT240" s="6" t="e">
        <f t="shared" si="287"/>
        <v>#REF!</v>
      </c>
      <c r="HU240" s="6" t="e">
        <f t="shared" si="287"/>
        <v>#REF!</v>
      </c>
      <c r="HV240" s="6" t="e">
        <f t="shared" si="287"/>
        <v>#REF!</v>
      </c>
      <c r="HW240" s="6" t="e">
        <f t="shared" si="287"/>
        <v>#REF!</v>
      </c>
      <c r="HX240" s="6" t="e">
        <f t="shared" si="287"/>
        <v>#REF!</v>
      </c>
      <c r="HY240" s="6" t="e">
        <f t="shared" si="287"/>
        <v>#REF!</v>
      </c>
      <c r="HZ240" s="6" t="e">
        <f t="shared" si="287"/>
        <v>#REF!</v>
      </c>
      <c r="IA240" s="6" t="e">
        <f t="shared" si="287"/>
        <v>#REF!</v>
      </c>
      <c r="IB240" s="6" t="e">
        <f t="shared" si="287"/>
        <v>#REF!</v>
      </c>
      <c r="IC240" s="6" t="e">
        <f t="shared" si="287"/>
        <v>#REF!</v>
      </c>
      <c r="ID240" s="6" t="e">
        <f t="shared" si="287"/>
        <v>#REF!</v>
      </c>
      <c r="IE240" s="6" t="e">
        <f t="shared" si="287"/>
        <v>#REF!</v>
      </c>
      <c r="IF240" s="6" t="e">
        <f t="shared" si="287"/>
        <v>#REF!</v>
      </c>
      <c r="IG240" s="6" t="e">
        <f t="shared" si="287"/>
        <v>#REF!</v>
      </c>
      <c r="IH240" s="6" t="e">
        <f t="shared" si="287"/>
        <v>#REF!</v>
      </c>
      <c r="II240" s="6" t="e">
        <f t="shared" si="287"/>
        <v>#REF!</v>
      </c>
      <c r="IJ240" s="6" t="e">
        <f t="shared" si="287"/>
        <v>#REF!</v>
      </c>
      <c r="IK240" s="6" t="e">
        <f t="shared" si="287"/>
        <v>#REF!</v>
      </c>
      <c r="IL240" s="6" t="e">
        <f t="shared" si="287"/>
        <v>#REF!</v>
      </c>
      <c r="IM240" s="6" t="e">
        <f t="shared" si="287"/>
        <v>#REF!</v>
      </c>
      <c r="IN240" s="6" t="e">
        <f t="shared" si="287"/>
        <v>#REF!</v>
      </c>
      <c r="IO240" s="6" t="e">
        <f t="shared" si="287"/>
        <v>#REF!</v>
      </c>
      <c r="IP240" s="6" t="e">
        <f t="shared" si="287"/>
        <v>#REF!</v>
      </c>
      <c r="IQ240" s="6" t="e">
        <f t="shared" si="287"/>
        <v>#REF!</v>
      </c>
      <c r="IR240" s="6" t="e">
        <f t="shared" si="287"/>
        <v>#REF!</v>
      </c>
      <c r="IS240" s="6" t="e">
        <f t="shared" si="287"/>
        <v>#REF!</v>
      </c>
      <c r="IT240" s="6" t="e">
        <f t="shared" si="287"/>
        <v>#REF!</v>
      </c>
      <c r="IU240" s="6" t="e">
        <f t="shared" si="287"/>
        <v>#REF!</v>
      </c>
      <c r="IV240" s="6" t="e">
        <f t="shared" si="287"/>
        <v>#REF!</v>
      </c>
      <c r="IW240" s="6" t="e">
        <f t="shared" si="287"/>
        <v>#REF!</v>
      </c>
      <c r="IX240" s="6" t="e">
        <f t="shared" si="287"/>
        <v>#REF!</v>
      </c>
      <c r="IY240" s="6" t="e">
        <f t="shared" si="287"/>
        <v>#REF!</v>
      </c>
      <c r="IZ240" s="6" t="e">
        <f t="shared" si="287"/>
        <v>#REF!</v>
      </c>
      <c r="JA240" s="6" t="e">
        <f t="shared" si="287"/>
        <v>#REF!</v>
      </c>
      <c r="JB240" s="6" t="e">
        <f t="shared" si="287"/>
        <v>#REF!</v>
      </c>
      <c r="JC240" s="6" t="e">
        <f t="shared" si="287"/>
        <v>#REF!</v>
      </c>
      <c r="JD240" s="6" t="e">
        <f t="shared" si="287"/>
        <v>#REF!</v>
      </c>
      <c r="JE240" s="6" t="e">
        <f t="shared" si="287"/>
        <v>#REF!</v>
      </c>
      <c r="JF240" s="6" t="e">
        <f t="shared" si="277"/>
        <v>#REF!</v>
      </c>
      <c r="JG240" s="6" t="e">
        <f t="shared" si="277"/>
        <v>#REF!</v>
      </c>
      <c r="JH240" s="6" t="e">
        <f t="shared" si="277"/>
        <v>#REF!</v>
      </c>
      <c r="JI240" s="6" t="e">
        <f t="shared" si="277"/>
        <v>#REF!</v>
      </c>
      <c r="JJ240" s="6" t="e">
        <f t="shared" si="277"/>
        <v>#REF!</v>
      </c>
      <c r="JK240" s="6" t="e">
        <f t="shared" si="277"/>
        <v>#REF!</v>
      </c>
      <c r="JL240" s="6" t="e">
        <f t="shared" si="277"/>
        <v>#REF!</v>
      </c>
      <c r="JM240" s="6" t="e">
        <f t="shared" si="277"/>
        <v>#REF!</v>
      </c>
      <c r="JN240" s="6" t="e">
        <f t="shared" si="277"/>
        <v>#REF!</v>
      </c>
      <c r="JO240" s="6" t="e">
        <f t="shared" si="277"/>
        <v>#REF!</v>
      </c>
      <c r="JP240" s="6" t="e">
        <f t="shared" si="277"/>
        <v>#REF!</v>
      </c>
      <c r="JQ240" s="6" t="e">
        <f t="shared" si="277"/>
        <v>#REF!</v>
      </c>
      <c r="JR240" s="6" t="e">
        <f t="shared" si="277"/>
        <v>#REF!</v>
      </c>
      <c r="JS240" s="6" t="e">
        <f t="shared" si="277"/>
        <v>#REF!</v>
      </c>
    </row>
    <row r="241" spans="1:279" ht="14.5" x14ac:dyDescent="0.35">
      <c r="A241" s="8">
        <v>239</v>
      </c>
      <c r="B241" s="9">
        <v>44150</v>
      </c>
      <c r="C241" s="10">
        <v>413.25</v>
      </c>
      <c r="D241" s="8">
        <f t="shared" si="230"/>
        <v>19.721481481481703</v>
      </c>
      <c r="I241" s="6">
        <v>239</v>
      </c>
      <c r="J241" s="6">
        <f t="shared" si="231"/>
        <v>388.93683182442578</v>
      </c>
      <c r="K241" s="6">
        <f t="shared" si="232"/>
        <v>406.48895034294418</v>
      </c>
      <c r="L241" s="6">
        <f t="shared" ref="L241:BW244" si="288">INDEX($D$3:$D$272,$I241,1)*INDEX($D$3:$D$272,$I241+L$2,1)</f>
        <v>418.32183923183368</v>
      </c>
      <c r="M241" s="6">
        <f t="shared" si="288"/>
        <v>427.39372071331485</v>
      </c>
      <c r="N241" s="6">
        <f t="shared" si="288"/>
        <v>433.11295034294494</v>
      </c>
      <c r="O241" s="6">
        <f t="shared" si="288"/>
        <v>439.42382441701898</v>
      </c>
      <c r="P241" s="6">
        <f t="shared" si="288"/>
        <v>443.36812071331508</v>
      </c>
      <c r="Q241" s="6">
        <f t="shared" si="288"/>
        <v>427.39372071331485</v>
      </c>
      <c r="R241" s="6">
        <f t="shared" si="288"/>
        <v>392.88112812072188</v>
      </c>
      <c r="S241" s="6">
        <f t="shared" si="288"/>
        <v>367.24320219479546</v>
      </c>
      <c r="T241" s="6">
        <f t="shared" si="288"/>
        <v>371.77914293553658</v>
      </c>
      <c r="U241" s="6">
        <f t="shared" si="288"/>
        <v>400.37529108368483</v>
      </c>
      <c r="V241" s="6">
        <f t="shared" si="288"/>
        <v>434.8878836762778</v>
      </c>
      <c r="W241" s="6">
        <f t="shared" si="288"/>
        <v>455.00379478738989</v>
      </c>
      <c r="X241" s="6">
        <f t="shared" si="288"/>
        <v>466.442254046649</v>
      </c>
      <c r="Y241" s="6">
        <f t="shared" si="288"/>
        <v>475.51413552813017</v>
      </c>
      <c r="Z241" s="6">
        <f t="shared" si="288"/>
        <v>485.76930589850139</v>
      </c>
      <c r="AA241" s="6">
        <f t="shared" si="288"/>
        <v>494.0523281207229</v>
      </c>
      <c r="AB241" s="6">
        <f t="shared" si="288"/>
        <v>491.4885355281304</v>
      </c>
      <c r="AC241" s="6">
        <f t="shared" si="288"/>
        <v>471.37262441701944</v>
      </c>
      <c r="AD241" s="6">
        <f t="shared" si="288"/>
        <v>436.86003182442641</v>
      </c>
      <c r="AE241" s="6">
        <f t="shared" si="288"/>
        <v>411.81375034294501</v>
      </c>
      <c r="AF241" s="6">
        <f t="shared" si="288"/>
        <v>416.15247626887043</v>
      </c>
      <c r="AG241" s="6">
        <f t="shared" si="288"/>
        <v>445.93191330590759</v>
      </c>
      <c r="AH241" s="6">
        <f t="shared" si="288"/>
        <v>478.07792812072267</v>
      </c>
      <c r="AI241" s="6">
        <f t="shared" si="288"/>
        <v>498.39105404664946</v>
      </c>
      <c r="AJ241" s="6">
        <f t="shared" si="288"/>
        <v>508.84343923183422</v>
      </c>
      <c r="AK241" s="6">
        <f t="shared" si="288"/>
        <v>515.94317256516786</v>
      </c>
      <c r="AL241" s="6">
        <f t="shared" si="288"/>
        <v>524.22619478739045</v>
      </c>
      <c r="AM241" s="6">
        <f t="shared" si="288"/>
        <v>531.91757256516814</v>
      </c>
      <c r="AN241" s="6">
        <f t="shared" si="288"/>
        <v>531.12871330590838</v>
      </c>
      <c r="AO241" s="6">
        <f t="shared" si="288"/>
        <v>512.39330589850101</v>
      </c>
      <c r="AP241" s="6" t="e">
        <f t="shared" si="288"/>
        <v>#REF!</v>
      </c>
      <c r="AQ241" s="6" t="e">
        <f t="shared" si="288"/>
        <v>#REF!</v>
      </c>
      <c r="AR241" s="6" t="e">
        <f t="shared" si="288"/>
        <v>#REF!</v>
      </c>
      <c r="AS241" s="6" t="e">
        <f t="shared" si="288"/>
        <v>#REF!</v>
      </c>
      <c r="AT241" s="6" t="e">
        <f t="shared" si="288"/>
        <v>#REF!</v>
      </c>
      <c r="AU241" s="6" t="e">
        <f t="shared" si="288"/>
        <v>#REF!</v>
      </c>
      <c r="AV241" s="6" t="e">
        <f t="shared" si="288"/>
        <v>#REF!</v>
      </c>
      <c r="AW241" s="6" t="e">
        <f t="shared" si="288"/>
        <v>#REF!</v>
      </c>
      <c r="AX241" s="6" t="e">
        <f t="shared" si="288"/>
        <v>#REF!</v>
      </c>
      <c r="AY241" s="6" t="e">
        <f t="shared" si="288"/>
        <v>#REF!</v>
      </c>
      <c r="AZ241" s="6" t="e">
        <f t="shared" si="288"/>
        <v>#REF!</v>
      </c>
      <c r="BA241" s="6" t="e">
        <f t="shared" si="288"/>
        <v>#REF!</v>
      </c>
      <c r="BB241" s="6" t="e">
        <f t="shared" si="288"/>
        <v>#REF!</v>
      </c>
      <c r="BC241" s="6" t="e">
        <f t="shared" si="288"/>
        <v>#REF!</v>
      </c>
      <c r="BD241" s="6" t="e">
        <f t="shared" si="288"/>
        <v>#REF!</v>
      </c>
      <c r="BE241" s="6" t="e">
        <f t="shared" si="288"/>
        <v>#REF!</v>
      </c>
      <c r="BF241" s="6" t="e">
        <f t="shared" si="288"/>
        <v>#REF!</v>
      </c>
      <c r="BG241" s="6" t="e">
        <f t="shared" si="288"/>
        <v>#REF!</v>
      </c>
      <c r="BH241" s="6" t="e">
        <f t="shared" si="288"/>
        <v>#REF!</v>
      </c>
      <c r="BI241" s="6" t="e">
        <f t="shared" si="288"/>
        <v>#REF!</v>
      </c>
      <c r="BJ241" s="6" t="e">
        <f t="shared" si="288"/>
        <v>#REF!</v>
      </c>
      <c r="BK241" s="6" t="e">
        <f t="shared" si="288"/>
        <v>#REF!</v>
      </c>
      <c r="BL241" s="6" t="e">
        <f t="shared" si="288"/>
        <v>#REF!</v>
      </c>
      <c r="BM241" s="6" t="e">
        <f t="shared" si="288"/>
        <v>#REF!</v>
      </c>
      <c r="BN241" s="6" t="e">
        <f t="shared" si="288"/>
        <v>#REF!</v>
      </c>
      <c r="BO241" s="6" t="e">
        <f t="shared" si="288"/>
        <v>#REF!</v>
      </c>
      <c r="BP241" s="6" t="e">
        <f t="shared" si="288"/>
        <v>#REF!</v>
      </c>
      <c r="BQ241" s="6" t="e">
        <f t="shared" si="288"/>
        <v>#REF!</v>
      </c>
      <c r="BR241" s="6" t="e">
        <f t="shared" si="288"/>
        <v>#REF!</v>
      </c>
      <c r="BS241" s="6" t="e">
        <f t="shared" si="288"/>
        <v>#REF!</v>
      </c>
      <c r="BT241" s="6" t="e">
        <f t="shared" si="288"/>
        <v>#REF!</v>
      </c>
      <c r="BU241" s="6" t="e">
        <f t="shared" si="288"/>
        <v>#REF!</v>
      </c>
      <c r="BV241" s="6" t="e">
        <f t="shared" si="288"/>
        <v>#REF!</v>
      </c>
      <c r="BW241" s="6" t="e">
        <f t="shared" si="288"/>
        <v>#REF!</v>
      </c>
      <c r="BX241" s="6" t="e">
        <f t="shared" si="286"/>
        <v>#REF!</v>
      </c>
      <c r="BY241" s="6" t="e">
        <f t="shared" si="286"/>
        <v>#REF!</v>
      </c>
      <c r="BZ241" s="6" t="e">
        <f t="shared" si="286"/>
        <v>#REF!</v>
      </c>
      <c r="CA241" s="6" t="e">
        <f t="shared" si="286"/>
        <v>#REF!</v>
      </c>
      <c r="CB241" s="6" t="e">
        <f t="shared" si="286"/>
        <v>#REF!</v>
      </c>
      <c r="CC241" s="6" t="e">
        <f t="shared" si="286"/>
        <v>#REF!</v>
      </c>
      <c r="CD241" s="6" t="e">
        <f t="shared" si="286"/>
        <v>#REF!</v>
      </c>
      <c r="CE241" s="6" t="e">
        <f t="shared" si="286"/>
        <v>#REF!</v>
      </c>
      <c r="CF241" s="6" t="e">
        <f t="shared" si="286"/>
        <v>#REF!</v>
      </c>
      <c r="CG241" s="6" t="e">
        <f t="shared" si="286"/>
        <v>#REF!</v>
      </c>
      <c r="CH241" s="6" t="e">
        <f t="shared" si="286"/>
        <v>#REF!</v>
      </c>
      <c r="CI241" s="6" t="e">
        <f t="shared" si="286"/>
        <v>#REF!</v>
      </c>
      <c r="CJ241" s="6" t="e">
        <f t="shared" si="286"/>
        <v>#REF!</v>
      </c>
      <c r="CK241" s="6" t="e">
        <f t="shared" si="286"/>
        <v>#REF!</v>
      </c>
      <c r="CL241" s="6" t="e">
        <f t="shared" si="286"/>
        <v>#REF!</v>
      </c>
      <c r="CM241" s="6" t="e">
        <f t="shared" si="286"/>
        <v>#REF!</v>
      </c>
      <c r="CN241" s="6" t="e">
        <f t="shared" si="286"/>
        <v>#REF!</v>
      </c>
      <c r="CO241" s="6" t="e">
        <f t="shared" si="286"/>
        <v>#REF!</v>
      </c>
      <c r="CP241" s="6" t="e">
        <f t="shared" si="286"/>
        <v>#REF!</v>
      </c>
      <c r="CQ241" s="6" t="e">
        <f t="shared" si="286"/>
        <v>#REF!</v>
      </c>
      <c r="CR241" s="6" t="e">
        <f t="shared" si="286"/>
        <v>#REF!</v>
      </c>
      <c r="CS241" s="6" t="e">
        <f t="shared" si="286"/>
        <v>#REF!</v>
      </c>
      <c r="CT241" s="6" t="e">
        <f t="shared" si="286"/>
        <v>#REF!</v>
      </c>
      <c r="CU241" s="6" t="e">
        <f t="shared" si="286"/>
        <v>#REF!</v>
      </c>
      <c r="CV241" s="6" t="e">
        <f t="shared" si="286"/>
        <v>#REF!</v>
      </c>
      <c r="CW241" s="6" t="e">
        <f t="shared" si="286"/>
        <v>#REF!</v>
      </c>
      <c r="CX241" s="6" t="e">
        <f t="shared" si="286"/>
        <v>#REF!</v>
      </c>
      <c r="CY241" s="6" t="e">
        <f t="shared" si="286"/>
        <v>#REF!</v>
      </c>
      <c r="CZ241" s="6" t="e">
        <f t="shared" si="286"/>
        <v>#REF!</v>
      </c>
      <c r="DA241" s="6" t="e">
        <f t="shared" si="286"/>
        <v>#REF!</v>
      </c>
      <c r="DB241" s="6" t="e">
        <f t="shared" si="286"/>
        <v>#REF!</v>
      </c>
      <c r="DC241" s="6" t="e">
        <f t="shared" si="286"/>
        <v>#REF!</v>
      </c>
      <c r="DD241" s="6" t="e">
        <f t="shared" si="286"/>
        <v>#REF!</v>
      </c>
      <c r="DE241" s="6" t="e">
        <f t="shared" si="286"/>
        <v>#REF!</v>
      </c>
      <c r="DF241" s="6" t="e">
        <f t="shared" si="286"/>
        <v>#REF!</v>
      </c>
      <c r="DG241" s="6" t="e">
        <f t="shared" si="286"/>
        <v>#REF!</v>
      </c>
      <c r="DH241" s="6" t="e">
        <f t="shared" si="286"/>
        <v>#REF!</v>
      </c>
      <c r="DI241" s="6" t="e">
        <f t="shared" si="286"/>
        <v>#REF!</v>
      </c>
      <c r="DJ241" s="6" t="e">
        <f t="shared" si="286"/>
        <v>#REF!</v>
      </c>
      <c r="DK241" s="6" t="e">
        <f t="shared" si="286"/>
        <v>#REF!</v>
      </c>
      <c r="DL241" s="6" t="e">
        <f t="shared" si="286"/>
        <v>#REF!</v>
      </c>
      <c r="DM241" s="6" t="e">
        <f t="shared" si="286"/>
        <v>#REF!</v>
      </c>
      <c r="DN241" s="6" t="e">
        <f t="shared" si="286"/>
        <v>#REF!</v>
      </c>
      <c r="DO241" s="6" t="e">
        <f t="shared" si="286"/>
        <v>#REF!</v>
      </c>
      <c r="DP241" s="6" t="e">
        <f t="shared" si="286"/>
        <v>#REF!</v>
      </c>
      <c r="DQ241" s="6" t="e">
        <f t="shared" si="286"/>
        <v>#REF!</v>
      </c>
      <c r="DR241" s="6" t="e">
        <f t="shared" si="286"/>
        <v>#REF!</v>
      </c>
      <c r="DS241" s="6" t="e">
        <f t="shared" si="286"/>
        <v>#REF!</v>
      </c>
      <c r="DT241" s="6" t="e">
        <f t="shared" si="286"/>
        <v>#REF!</v>
      </c>
      <c r="DU241" s="6" t="e">
        <f t="shared" si="286"/>
        <v>#REF!</v>
      </c>
      <c r="DV241" s="6" t="e">
        <f t="shared" si="286"/>
        <v>#REF!</v>
      </c>
      <c r="DW241" s="6" t="e">
        <f t="shared" si="286"/>
        <v>#REF!</v>
      </c>
      <c r="DX241" s="6" t="e">
        <f t="shared" si="286"/>
        <v>#REF!</v>
      </c>
      <c r="DY241" s="6" t="e">
        <f t="shared" si="286"/>
        <v>#REF!</v>
      </c>
      <c r="DZ241" s="6" t="e">
        <f t="shared" si="286"/>
        <v>#REF!</v>
      </c>
      <c r="EA241" s="6" t="e">
        <f t="shared" si="286"/>
        <v>#REF!</v>
      </c>
      <c r="EB241" s="6" t="e">
        <f t="shared" si="286"/>
        <v>#REF!</v>
      </c>
      <c r="EC241" s="6" t="e">
        <f t="shared" si="286"/>
        <v>#REF!</v>
      </c>
      <c r="ED241" s="6" t="e">
        <f t="shared" si="286"/>
        <v>#REF!</v>
      </c>
      <c r="EE241" s="6" t="e">
        <f t="shared" si="286"/>
        <v>#REF!</v>
      </c>
      <c r="EF241" s="6" t="e">
        <f t="shared" si="286"/>
        <v>#REF!</v>
      </c>
      <c r="EG241" s="6" t="e">
        <f t="shared" si="286"/>
        <v>#REF!</v>
      </c>
      <c r="EH241" s="6" t="e">
        <f t="shared" si="286"/>
        <v>#REF!</v>
      </c>
      <c r="EI241" s="6" t="e">
        <f t="shared" ref="EI241:GT244" si="289">INDEX($D$3:$D$272,$I241,1)*INDEX($D$3:$D$272,$I241+EI$2,1)</f>
        <v>#REF!</v>
      </c>
      <c r="EJ241" s="6" t="e">
        <f t="shared" si="289"/>
        <v>#REF!</v>
      </c>
      <c r="EK241" s="6" t="e">
        <f t="shared" si="289"/>
        <v>#REF!</v>
      </c>
      <c r="EL241" s="6" t="e">
        <f t="shared" si="289"/>
        <v>#REF!</v>
      </c>
      <c r="EM241" s="6" t="e">
        <f t="shared" si="289"/>
        <v>#REF!</v>
      </c>
      <c r="EN241" s="6" t="e">
        <f t="shared" si="289"/>
        <v>#REF!</v>
      </c>
      <c r="EO241" s="6" t="e">
        <f t="shared" si="289"/>
        <v>#REF!</v>
      </c>
      <c r="EP241" s="6" t="e">
        <f t="shared" si="289"/>
        <v>#REF!</v>
      </c>
      <c r="EQ241" s="6" t="e">
        <f t="shared" si="289"/>
        <v>#REF!</v>
      </c>
      <c r="ER241" s="6" t="e">
        <f t="shared" si="289"/>
        <v>#REF!</v>
      </c>
      <c r="ES241" s="6" t="e">
        <f t="shared" si="289"/>
        <v>#REF!</v>
      </c>
      <c r="ET241" s="6" t="e">
        <f t="shared" si="289"/>
        <v>#REF!</v>
      </c>
      <c r="EU241" s="6" t="e">
        <f t="shared" si="289"/>
        <v>#REF!</v>
      </c>
      <c r="EV241" s="6" t="e">
        <f t="shared" si="289"/>
        <v>#REF!</v>
      </c>
      <c r="EW241" s="6" t="e">
        <f t="shared" si="289"/>
        <v>#REF!</v>
      </c>
      <c r="EX241" s="6" t="e">
        <f t="shared" si="289"/>
        <v>#REF!</v>
      </c>
      <c r="EY241" s="6" t="e">
        <f t="shared" si="289"/>
        <v>#REF!</v>
      </c>
      <c r="EZ241" s="6" t="e">
        <f t="shared" si="289"/>
        <v>#REF!</v>
      </c>
      <c r="FA241" s="6" t="e">
        <f t="shared" si="289"/>
        <v>#REF!</v>
      </c>
      <c r="FB241" s="6" t="e">
        <f t="shared" si="289"/>
        <v>#REF!</v>
      </c>
      <c r="FC241" s="6" t="e">
        <f t="shared" si="289"/>
        <v>#REF!</v>
      </c>
      <c r="FD241" s="6" t="e">
        <f t="shared" si="289"/>
        <v>#REF!</v>
      </c>
      <c r="FE241" s="6" t="e">
        <f t="shared" si="289"/>
        <v>#REF!</v>
      </c>
      <c r="FF241" s="6" t="e">
        <f t="shared" si="289"/>
        <v>#REF!</v>
      </c>
      <c r="FG241" s="6" t="e">
        <f t="shared" si="289"/>
        <v>#REF!</v>
      </c>
      <c r="FH241" s="6" t="e">
        <f t="shared" si="289"/>
        <v>#REF!</v>
      </c>
      <c r="FI241" s="6" t="e">
        <f t="shared" si="289"/>
        <v>#REF!</v>
      </c>
      <c r="FJ241" s="6" t="e">
        <f t="shared" si="289"/>
        <v>#REF!</v>
      </c>
      <c r="FK241" s="6" t="e">
        <f t="shared" si="289"/>
        <v>#REF!</v>
      </c>
      <c r="FL241" s="6" t="e">
        <f t="shared" si="289"/>
        <v>#REF!</v>
      </c>
      <c r="FM241" s="6" t="e">
        <f t="shared" si="289"/>
        <v>#REF!</v>
      </c>
      <c r="FN241" s="6" t="e">
        <f t="shared" si="289"/>
        <v>#REF!</v>
      </c>
      <c r="FO241" s="6" t="e">
        <f t="shared" si="289"/>
        <v>#REF!</v>
      </c>
      <c r="FP241" s="6" t="e">
        <f t="shared" si="289"/>
        <v>#REF!</v>
      </c>
      <c r="FQ241" s="6" t="e">
        <f t="shared" si="289"/>
        <v>#REF!</v>
      </c>
      <c r="FR241" s="6" t="e">
        <f t="shared" si="289"/>
        <v>#REF!</v>
      </c>
      <c r="FS241" s="6" t="e">
        <f t="shared" si="289"/>
        <v>#REF!</v>
      </c>
      <c r="FT241" s="6" t="e">
        <f t="shared" si="289"/>
        <v>#REF!</v>
      </c>
      <c r="FU241" s="6" t="e">
        <f t="shared" si="289"/>
        <v>#REF!</v>
      </c>
      <c r="FV241" s="6" t="e">
        <f t="shared" si="289"/>
        <v>#REF!</v>
      </c>
      <c r="FW241" s="6" t="e">
        <f t="shared" si="289"/>
        <v>#REF!</v>
      </c>
      <c r="FX241" s="6" t="e">
        <f t="shared" si="289"/>
        <v>#REF!</v>
      </c>
      <c r="FY241" s="6" t="e">
        <f t="shared" si="289"/>
        <v>#REF!</v>
      </c>
      <c r="FZ241" s="6" t="e">
        <f t="shared" si="289"/>
        <v>#REF!</v>
      </c>
      <c r="GA241" s="6" t="e">
        <f t="shared" si="289"/>
        <v>#REF!</v>
      </c>
      <c r="GB241" s="6" t="e">
        <f t="shared" si="289"/>
        <v>#REF!</v>
      </c>
      <c r="GC241" s="6" t="e">
        <f t="shared" si="289"/>
        <v>#REF!</v>
      </c>
      <c r="GD241" s="6" t="e">
        <f t="shared" si="289"/>
        <v>#REF!</v>
      </c>
      <c r="GE241" s="6" t="e">
        <f t="shared" si="289"/>
        <v>#REF!</v>
      </c>
      <c r="GF241" s="6" t="e">
        <f t="shared" si="289"/>
        <v>#REF!</v>
      </c>
      <c r="GG241" s="6" t="e">
        <f t="shared" si="289"/>
        <v>#REF!</v>
      </c>
      <c r="GH241" s="6" t="e">
        <f t="shared" si="289"/>
        <v>#REF!</v>
      </c>
      <c r="GI241" s="6" t="e">
        <f t="shared" si="289"/>
        <v>#REF!</v>
      </c>
      <c r="GJ241" s="6" t="e">
        <f t="shared" si="289"/>
        <v>#REF!</v>
      </c>
      <c r="GK241" s="6" t="e">
        <f t="shared" si="289"/>
        <v>#REF!</v>
      </c>
      <c r="GL241" s="6" t="e">
        <f t="shared" si="289"/>
        <v>#REF!</v>
      </c>
      <c r="GM241" s="6" t="e">
        <f t="shared" si="289"/>
        <v>#REF!</v>
      </c>
      <c r="GN241" s="6" t="e">
        <f t="shared" si="289"/>
        <v>#REF!</v>
      </c>
      <c r="GO241" s="6" t="e">
        <f t="shared" si="289"/>
        <v>#REF!</v>
      </c>
      <c r="GP241" s="6" t="e">
        <f t="shared" si="289"/>
        <v>#REF!</v>
      </c>
      <c r="GQ241" s="6" t="e">
        <f t="shared" si="289"/>
        <v>#REF!</v>
      </c>
      <c r="GR241" s="6" t="e">
        <f t="shared" si="289"/>
        <v>#REF!</v>
      </c>
      <c r="GS241" s="6" t="e">
        <f t="shared" si="289"/>
        <v>#REF!</v>
      </c>
      <c r="GT241" s="6" t="e">
        <f t="shared" si="289"/>
        <v>#REF!</v>
      </c>
      <c r="GU241" s="6" t="e">
        <f t="shared" si="287"/>
        <v>#REF!</v>
      </c>
      <c r="GV241" s="6" t="e">
        <f t="shared" si="287"/>
        <v>#REF!</v>
      </c>
      <c r="GW241" s="6" t="e">
        <f t="shared" si="287"/>
        <v>#REF!</v>
      </c>
      <c r="GX241" s="6" t="e">
        <f t="shared" si="287"/>
        <v>#REF!</v>
      </c>
      <c r="GY241" s="6" t="e">
        <f t="shared" si="287"/>
        <v>#REF!</v>
      </c>
      <c r="GZ241" s="6" t="e">
        <f t="shared" si="287"/>
        <v>#REF!</v>
      </c>
      <c r="HA241" s="6" t="e">
        <f t="shared" si="287"/>
        <v>#REF!</v>
      </c>
      <c r="HB241" s="6" t="e">
        <f t="shared" si="287"/>
        <v>#REF!</v>
      </c>
      <c r="HC241" s="6" t="e">
        <f t="shared" si="287"/>
        <v>#REF!</v>
      </c>
      <c r="HD241" s="6" t="e">
        <f t="shared" si="287"/>
        <v>#REF!</v>
      </c>
      <c r="HE241" s="6" t="e">
        <f t="shared" si="287"/>
        <v>#REF!</v>
      </c>
      <c r="HF241" s="6" t="e">
        <f t="shared" si="287"/>
        <v>#REF!</v>
      </c>
      <c r="HG241" s="6" t="e">
        <f t="shared" si="287"/>
        <v>#REF!</v>
      </c>
      <c r="HH241" s="6" t="e">
        <f t="shared" si="287"/>
        <v>#REF!</v>
      </c>
      <c r="HI241" s="6" t="e">
        <f t="shared" si="287"/>
        <v>#REF!</v>
      </c>
      <c r="HJ241" s="6" t="e">
        <f t="shared" si="287"/>
        <v>#REF!</v>
      </c>
      <c r="HK241" s="6" t="e">
        <f t="shared" si="287"/>
        <v>#REF!</v>
      </c>
      <c r="HL241" s="6" t="e">
        <f t="shared" si="287"/>
        <v>#REF!</v>
      </c>
      <c r="HM241" s="6" t="e">
        <f t="shared" si="287"/>
        <v>#REF!</v>
      </c>
      <c r="HN241" s="6" t="e">
        <f t="shared" si="287"/>
        <v>#REF!</v>
      </c>
      <c r="HO241" s="6" t="e">
        <f t="shared" si="287"/>
        <v>#REF!</v>
      </c>
      <c r="HP241" s="6" t="e">
        <f t="shared" si="287"/>
        <v>#REF!</v>
      </c>
      <c r="HQ241" s="6" t="e">
        <f t="shared" si="287"/>
        <v>#REF!</v>
      </c>
      <c r="HR241" s="6" t="e">
        <f t="shared" si="287"/>
        <v>#REF!</v>
      </c>
      <c r="HS241" s="6" t="e">
        <f t="shared" si="287"/>
        <v>#REF!</v>
      </c>
      <c r="HT241" s="6" t="e">
        <f t="shared" si="287"/>
        <v>#REF!</v>
      </c>
      <c r="HU241" s="6" t="e">
        <f t="shared" si="287"/>
        <v>#REF!</v>
      </c>
      <c r="HV241" s="6" t="e">
        <f t="shared" si="287"/>
        <v>#REF!</v>
      </c>
      <c r="HW241" s="6" t="e">
        <f t="shared" si="287"/>
        <v>#REF!</v>
      </c>
      <c r="HX241" s="6" t="e">
        <f t="shared" si="287"/>
        <v>#REF!</v>
      </c>
      <c r="HY241" s="6" t="e">
        <f t="shared" si="287"/>
        <v>#REF!</v>
      </c>
      <c r="HZ241" s="6" t="e">
        <f t="shared" si="287"/>
        <v>#REF!</v>
      </c>
      <c r="IA241" s="6" t="e">
        <f t="shared" si="287"/>
        <v>#REF!</v>
      </c>
      <c r="IB241" s="6" t="e">
        <f t="shared" si="287"/>
        <v>#REF!</v>
      </c>
      <c r="IC241" s="6" t="e">
        <f t="shared" si="287"/>
        <v>#REF!</v>
      </c>
      <c r="ID241" s="6" t="e">
        <f t="shared" si="287"/>
        <v>#REF!</v>
      </c>
      <c r="IE241" s="6" t="e">
        <f t="shared" si="287"/>
        <v>#REF!</v>
      </c>
      <c r="IF241" s="6" t="e">
        <f t="shared" si="287"/>
        <v>#REF!</v>
      </c>
      <c r="IG241" s="6" t="e">
        <f t="shared" si="287"/>
        <v>#REF!</v>
      </c>
      <c r="IH241" s="6" t="e">
        <f t="shared" si="287"/>
        <v>#REF!</v>
      </c>
      <c r="II241" s="6" t="e">
        <f t="shared" si="287"/>
        <v>#REF!</v>
      </c>
      <c r="IJ241" s="6" t="e">
        <f t="shared" si="287"/>
        <v>#REF!</v>
      </c>
      <c r="IK241" s="6" t="e">
        <f t="shared" si="287"/>
        <v>#REF!</v>
      </c>
      <c r="IL241" s="6" t="e">
        <f t="shared" si="287"/>
        <v>#REF!</v>
      </c>
      <c r="IM241" s="6" t="e">
        <f t="shared" si="287"/>
        <v>#REF!</v>
      </c>
      <c r="IN241" s="6" t="e">
        <f t="shared" si="287"/>
        <v>#REF!</v>
      </c>
      <c r="IO241" s="6" t="e">
        <f t="shared" si="287"/>
        <v>#REF!</v>
      </c>
      <c r="IP241" s="6" t="e">
        <f t="shared" si="287"/>
        <v>#REF!</v>
      </c>
      <c r="IQ241" s="6" t="e">
        <f t="shared" si="287"/>
        <v>#REF!</v>
      </c>
      <c r="IR241" s="6" t="e">
        <f t="shared" si="287"/>
        <v>#REF!</v>
      </c>
      <c r="IS241" s="6" t="e">
        <f t="shared" si="287"/>
        <v>#REF!</v>
      </c>
      <c r="IT241" s="6" t="e">
        <f t="shared" si="287"/>
        <v>#REF!</v>
      </c>
      <c r="IU241" s="6" t="e">
        <f t="shared" si="287"/>
        <v>#REF!</v>
      </c>
      <c r="IV241" s="6" t="e">
        <f t="shared" si="287"/>
        <v>#REF!</v>
      </c>
      <c r="IW241" s="6" t="e">
        <f t="shared" si="287"/>
        <v>#REF!</v>
      </c>
      <c r="IX241" s="6" t="e">
        <f t="shared" si="287"/>
        <v>#REF!</v>
      </c>
      <c r="IY241" s="6" t="e">
        <f t="shared" si="287"/>
        <v>#REF!</v>
      </c>
      <c r="IZ241" s="6" t="e">
        <f t="shared" si="287"/>
        <v>#REF!</v>
      </c>
      <c r="JA241" s="6" t="e">
        <f t="shared" si="287"/>
        <v>#REF!</v>
      </c>
      <c r="JB241" s="6" t="e">
        <f t="shared" si="287"/>
        <v>#REF!</v>
      </c>
      <c r="JC241" s="6" t="e">
        <f t="shared" si="287"/>
        <v>#REF!</v>
      </c>
      <c r="JD241" s="6" t="e">
        <f t="shared" si="287"/>
        <v>#REF!</v>
      </c>
      <c r="JE241" s="6" t="e">
        <f t="shared" si="287"/>
        <v>#REF!</v>
      </c>
      <c r="JF241" s="6" t="e">
        <f t="shared" si="277"/>
        <v>#REF!</v>
      </c>
      <c r="JG241" s="6" t="e">
        <f t="shared" si="277"/>
        <v>#REF!</v>
      </c>
      <c r="JH241" s="6" t="e">
        <f t="shared" si="277"/>
        <v>#REF!</v>
      </c>
      <c r="JI241" s="6" t="e">
        <f t="shared" si="277"/>
        <v>#REF!</v>
      </c>
      <c r="JJ241" s="6" t="e">
        <f t="shared" si="277"/>
        <v>#REF!</v>
      </c>
      <c r="JK241" s="6" t="e">
        <f t="shared" si="277"/>
        <v>#REF!</v>
      </c>
      <c r="JL241" s="6" t="e">
        <f t="shared" si="277"/>
        <v>#REF!</v>
      </c>
      <c r="JM241" s="6" t="e">
        <f t="shared" si="277"/>
        <v>#REF!</v>
      </c>
      <c r="JN241" s="6" t="e">
        <f t="shared" si="277"/>
        <v>#REF!</v>
      </c>
      <c r="JO241" s="6" t="e">
        <f t="shared" si="277"/>
        <v>#REF!</v>
      </c>
      <c r="JP241" s="6" t="e">
        <f t="shared" si="277"/>
        <v>#REF!</v>
      </c>
      <c r="JQ241" s="6" t="e">
        <f t="shared" si="277"/>
        <v>#REF!</v>
      </c>
      <c r="JR241" s="6" t="e">
        <f t="shared" si="277"/>
        <v>#REF!</v>
      </c>
      <c r="JS241" s="6" t="e">
        <f t="shared" si="277"/>
        <v>#REF!</v>
      </c>
    </row>
    <row r="242" spans="1:279" ht="14.5" x14ac:dyDescent="0.35">
      <c r="A242" s="8">
        <v>240</v>
      </c>
      <c r="B242" s="9">
        <v>44180</v>
      </c>
      <c r="C242" s="10">
        <v>414.14</v>
      </c>
      <c r="D242" s="8">
        <f t="shared" si="230"/>
        <v>20.61148148148169</v>
      </c>
      <c r="I242" s="6">
        <v>240</v>
      </c>
      <c r="J242" s="6">
        <f t="shared" si="231"/>
        <v>424.83316886146264</v>
      </c>
      <c r="K242" s="6">
        <f t="shared" si="232"/>
        <v>437.20005775035213</v>
      </c>
      <c r="L242" s="6">
        <f t="shared" si="288"/>
        <v>446.68133923183325</v>
      </c>
      <c r="M242" s="6">
        <f t="shared" si="288"/>
        <v>452.65866886146335</v>
      </c>
      <c r="N242" s="6">
        <f t="shared" si="288"/>
        <v>459.25434293553735</v>
      </c>
      <c r="O242" s="6">
        <f t="shared" si="288"/>
        <v>463.37663923183345</v>
      </c>
      <c r="P242" s="6">
        <f t="shared" si="288"/>
        <v>446.68133923183325</v>
      </c>
      <c r="Q242" s="6">
        <f t="shared" si="288"/>
        <v>410.61124663924028</v>
      </c>
      <c r="R242" s="6">
        <f t="shared" si="288"/>
        <v>383.81632071331387</v>
      </c>
      <c r="S242" s="6">
        <f t="shared" si="288"/>
        <v>388.55696145405506</v>
      </c>
      <c r="T242" s="6">
        <f t="shared" si="288"/>
        <v>418.44360960220325</v>
      </c>
      <c r="U242" s="6">
        <f t="shared" si="288"/>
        <v>454.51370219479622</v>
      </c>
      <c r="V242" s="6">
        <f t="shared" si="288"/>
        <v>475.53741330590833</v>
      </c>
      <c r="W242" s="6">
        <f t="shared" si="288"/>
        <v>487.4920725651674</v>
      </c>
      <c r="X242" s="6">
        <f t="shared" si="288"/>
        <v>496.97335404664852</v>
      </c>
      <c r="Y242" s="6">
        <f t="shared" si="288"/>
        <v>507.69132441701981</v>
      </c>
      <c r="Z242" s="6">
        <f t="shared" si="288"/>
        <v>516.34814663924124</v>
      </c>
      <c r="AA242" s="6">
        <f t="shared" si="288"/>
        <v>513.66865404664873</v>
      </c>
      <c r="AB242" s="6">
        <f t="shared" si="288"/>
        <v>492.64494293553781</v>
      </c>
      <c r="AC242" s="6">
        <f t="shared" si="288"/>
        <v>456.57485034294484</v>
      </c>
      <c r="AD242" s="6">
        <f t="shared" si="288"/>
        <v>430.39826886146346</v>
      </c>
      <c r="AE242" s="6">
        <f t="shared" si="288"/>
        <v>434.93279478738884</v>
      </c>
      <c r="AF242" s="6">
        <f t="shared" si="288"/>
        <v>466.05613182442602</v>
      </c>
      <c r="AG242" s="6">
        <f t="shared" si="288"/>
        <v>499.65284663924109</v>
      </c>
      <c r="AH242" s="6">
        <f t="shared" si="288"/>
        <v>520.88267256516781</v>
      </c>
      <c r="AI242" s="6">
        <f t="shared" si="288"/>
        <v>531.80675775035252</v>
      </c>
      <c r="AJ242" s="6">
        <f t="shared" si="288"/>
        <v>539.22689108368627</v>
      </c>
      <c r="AK242" s="6">
        <f t="shared" si="288"/>
        <v>547.88371330590883</v>
      </c>
      <c r="AL242" s="6">
        <f t="shared" si="288"/>
        <v>555.92219108368647</v>
      </c>
      <c r="AM242" s="6">
        <f t="shared" si="288"/>
        <v>555.09773182442677</v>
      </c>
      <c r="AN242" s="6">
        <f t="shared" si="288"/>
        <v>535.51682441701939</v>
      </c>
      <c r="AO242" s="6" t="e">
        <f t="shared" si="288"/>
        <v>#REF!</v>
      </c>
      <c r="AP242" s="6" t="e">
        <f t="shared" si="288"/>
        <v>#REF!</v>
      </c>
      <c r="AQ242" s="6" t="e">
        <f t="shared" si="288"/>
        <v>#REF!</v>
      </c>
      <c r="AR242" s="6" t="e">
        <f t="shared" si="288"/>
        <v>#REF!</v>
      </c>
      <c r="AS242" s="6" t="e">
        <f t="shared" si="288"/>
        <v>#REF!</v>
      </c>
      <c r="AT242" s="6" t="e">
        <f t="shared" si="288"/>
        <v>#REF!</v>
      </c>
      <c r="AU242" s="6" t="e">
        <f t="shared" si="288"/>
        <v>#REF!</v>
      </c>
      <c r="AV242" s="6" t="e">
        <f t="shared" si="288"/>
        <v>#REF!</v>
      </c>
      <c r="AW242" s="6" t="e">
        <f t="shared" si="288"/>
        <v>#REF!</v>
      </c>
      <c r="AX242" s="6" t="e">
        <f t="shared" si="288"/>
        <v>#REF!</v>
      </c>
      <c r="AY242" s="6" t="e">
        <f t="shared" si="288"/>
        <v>#REF!</v>
      </c>
      <c r="AZ242" s="6" t="e">
        <f t="shared" si="288"/>
        <v>#REF!</v>
      </c>
      <c r="BA242" s="6" t="e">
        <f t="shared" si="288"/>
        <v>#REF!</v>
      </c>
      <c r="BB242" s="6" t="e">
        <f t="shared" si="288"/>
        <v>#REF!</v>
      </c>
      <c r="BC242" s="6" t="e">
        <f t="shared" si="288"/>
        <v>#REF!</v>
      </c>
      <c r="BD242" s="6" t="e">
        <f t="shared" si="288"/>
        <v>#REF!</v>
      </c>
      <c r="BE242" s="6" t="e">
        <f t="shared" si="288"/>
        <v>#REF!</v>
      </c>
      <c r="BF242" s="6" t="e">
        <f t="shared" si="288"/>
        <v>#REF!</v>
      </c>
      <c r="BG242" s="6" t="e">
        <f t="shared" si="288"/>
        <v>#REF!</v>
      </c>
      <c r="BH242" s="6" t="e">
        <f t="shared" si="288"/>
        <v>#REF!</v>
      </c>
      <c r="BI242" s="6" t="e">
        <f t="shared" si="288"/>
        <v>#REF!</v>
      </c>
      <c r="BJ242" s="6" t="e">
        <f t="shared" si="288"/>
        <v>#REF!</v>
      </c>
      <c r="BK242" s="6" t="e">
        <f t="shared" si="288"/>
        <v>#REF!</v>
      </c>
      <c r="BL242" s="6" t="e">
        <f t="shared" si="288"/>
        <v>#REF!</v>
      </c>
      <c r="BM242" s="6" t="e">
        <f t="shared" si="288"/>
        <v>#REF!</v>
      </c>
      <c r="BN242" s="6" t="e">
        <f t="shared" si="288"/>
        <v>#REF!</v>
      </c>
      <c r="BO242" s="6" t="e">
        <f t="shared" si="288"/>
        <v>#REF!</v>
      </c>
      <c r="BP242" s="6" t="e">
        <f t="shared" si="288"/>
        <v>#REF!</v>
      </c>
      <c r="BQ242" s="6" t="e">
        <f t="shared" si="288"/>
        <v>#REF!</v>
      </c>
      <c r="BR242" s="6" t="e">
        <f t="shared" si="288"/>
        <v>#REF!</v>
      </c>
      <c r="BS242" s="6" t="e">
        <f t="shared" si="288"/>
        <v>#REF!</v>
      </c>
      <c r="BT242" s="6" t="e">
        <f t="shared" si="288"/>
        <v>#REF!</v>
      </c>
      <c r="BU242" s="6" t="e">
        <f t="shared" si="288"/>
        <v>#REF!</v>
      </c>
      <c r="BV242" s="6" t="e">
        <f t="shared" si="288"/>
        <v>#REF!</v>
      </c>
      <c r="BW242" s="6" t="e">
        <f t="shared" si="288"/>
        <v>#REF!</v>
      </c>
      <c r="BX242" s="6" t="e">
        <f t="shared" si="286"/>
        <v>#REF!</v>
      </c>
      <c r="BY242" s="6" t="e">
        <f t="shared" si="286"/>
        <v>#REF!</v>
      </c>
      <c r="BZ242" s="6" t="e">
        <f t="shared" si="286"/>
        <v>#REF!</v>
      </c>
      <c r="CA242" s="6" t="e">
        <f t="shared" si="286"/>
        <v>#REF!</v>
      </c>
      <c r="CB242" s="6" t="e">
        <f t="shared" si="286"/>
        <v>#REF!</v>
      </c>
      <c r="CC242" s="6" t="e">
        <f t="shared" si="286"/>
        <v>#REF!</v>
      </c>
      <c r="CD242" s="6" t="e">
        <f t="shared" si="286"/>
        <v>#REF!</v>
      </c>
      <c r="CE242" s="6" t="e">
        <f t="shared" si="286"/>
        <v>#REF!</v>
      </c>
      <c r="CF242" s="6" t="e">
        <f t="shared" si="286"/>
        <v>#REF!</v>
      </c>
      <c r="CG242" s="6" t="e">
        <f t="shared" si="286"/>
        <v>#REF!</v>
      </c>
      <c r="CH242" s="6" t="e">
        <f t="shared" si="286"/>
        <v>#REF!</v>
      </c>
      <c r="CI242" s="6" t="e">
        <f t="shared" si="286"/>
        <v>#REF!</v>
      </c>
      <c r="CJ242" s="6" t="e">
        <f t="shared" si="286"/>
        <v>#REF!</v>
      </c>
      <c r="CK242" s="6" t="e">
        <f t="shared" si="286"/>
        <v>#REF!</v>
      </c>
      <c r="CL242" s="6" t="e">
        <f t="shared" si="286"/>
        <v>#REF!</v>
      </c>
      <c r="CM242" s="6" t="e">
        <f t="shared" si="286"/>
        <v>#REF!</v>
      </c>
      <c r="CN242" s="6" t="e">
        <f t="shared" si="286"/>
        <v>#REF!</v>
      </c>
      <c r="CO242" s="6" t="e">
        <f t="shared" si="286"/>
        <v>#REF!</v>
      </c>
      <c r="CP242" s="6" t="e">
        <f t="shared" si="286"/>
        <v>#REF!</v>
      </c>
      <c r="CQ242" s="6" t="e">
        <f t="shared" si="286"/>
        <v>#REF!</v>
      </c>
      <c r="CR242" s="6" t="e">
        <f t="shared" si="286"/>
        <v>#REF!</v>
      </c>
      <c r="CS242" s="6" t="e">
        <f t="shared" si="286"/>
        <v>#REF!</v>
      </c>
      <c r="CT242" s="6" t="e">
        <f t="shared" si="286"/>
        <v>#REF!</v>
      </c>
      <c r="CU242" s="6" t="e">
        <f t="shared" si="286"/>
        <v>#REF!</v>
      </c>
      <c r="CV242" s="6" t="e">
        <f t="shared" si="286"/>
        <v>#REF!</v>
      </c>
      <c r="CW242" s="6" t="e">
        <f t="shared" si="286"/>
        <v>#REF!</v>
      </c>
      <c r="CX242" s="6" t="e">
        <f t="shared" si="286"/>
        <v>#REF!</v>
      </c>
      <c r="CY242" s="6" t="e">
        <f t="shared" si="286"/>
        <v>#REF!</v>
      </c>
      <c r="CZ242" s="6" t="e">
        <f t="shared" si="286"/>
        <v>#REF!</v>
      </c>
      <c r="DA242" s="6" t="e">
        <f t="shared" si="286"/>
        <v>#REF!</v>
      </c>
      <c r="DB242" s="6" t="e">
        <f t="shared" si="286"/>
        <v>#REF!</v>
      </c>
      <c r="DC242" s="6" t="e">
        <f t="shared" si="286"/>
        <v>#REF!</v>
      </c>
      <c r="DD242" s="6" t="e">
        <f t="shared" si="286"/>
        <v>#REF!</v>
      </c>
      <c r="DE242" s="6" t="e">
        <f t="shared" si="286"/>
        <v>#REF!</v>
      </c>
      <c r="DF242" s="6" t="e">
        <f t="shared" si="286"/>
        <v>#REF!</v>
      </c>
      <c r="DG242" s="6" t="e">
        <f t="shared" si="286"/>
        <v>#REF!</v>
      </c>
      <c r="DH242" s="6" t="e">
        <f t="shared" si="286"/>
        <v>#REF!</v>
      </c>
      <c r="DI242" s="6" t="e">
        <f t="shared" si="286"/>
        <v>#REF!</v>
      </c>
      <c r="DJ242" s="6" t="e">
        <f t="shared" si="286"/>
        <v>#REF!</v>
      </c>
      <c r="DK242" s="6" t="e">
        <f t="shared" si="286"/>
        <v>#REF!</v>
      </c>
      <c r="DL242" s="6" t="e">
        <f t="shared" si="286"/>
        <v>#REF!</v>
      </c>
      <c r="DM242" s="6" t="e">
        <f t="shared" si="286"/>
        <v>#REF!</v>
      </c>
      <c r="DN242" s="6" t="e">
        <f t="shared" si="286"/>
        <v>#REF!</v>
      </c>
      <c r="DO242" s="6" t="e">
        <f t="shared" si="286"/>
        <v>#REF!</v>
      </c>
      <c r="DP242" s="6" t="e">
        <f t="shared" si="286"/>
        <v>#REF!</v>
      </c>
      <c r="DQ242" s="6" t="e">
        <f t="shared" si="286"/>
        <v>#REF!</v>
      </c>
      <c r="DR242" s="6" t="e">
        <f t="shared" si="286"/>
        <v>#REF!</v>
      </c>
      <c r="DS242" s="6" t="e">
        <f t="shared" si="286"/>
        <v>#REF!</v>
      </c>
      <c r="DT242" s="6" t="e">
        <f t="shared" si="286"/>
        <v>#REF!</v>
      </c>
      <c r="DU242" s="6" t="e">
        <f t="shared" si="286"/>
        <v>#REF!</v>
      </c>
      <c r="DV242" s="6" t="e">
        <f t="shared" si="286"/>
        <v>#REF!</v>
      </c>
      <c r="DW242" s="6" t="e">
        <f t="shared" si="286"/>
        <v>#REF!</v>
      </c>
      <c r="DX242" s="6" t="e">
        <f t="shared" si="286"/>
        <v>#REF!</v>
      </c>
      <c r="DY242" s="6" t="e">
        <f t="shared" si="286"/>
        <v>#REF!</v>
      </c>
      <c r="DZ242" s="6" t="e">
        <f t="shared" si="286"/>
        <v>#REF!</v>
      </c>
      <c r="EA242" s="6" t="e">
        <f t="shared" si="286"/>
        <v>#REF!</v>
      </c>
      <c r="EB242" s="6" t="e">
        <f t="shared" si="286"/>
        <v>#REF!</v>
      </c>
      <c r="EC242" s="6" t="e">
        <f t="shared" si="286"/>
        <v>#REF!</v>
      </c>
      <c r="ED242" s="6" t="e">
        <f t="shared" si="286"/>
        <v>#REF!</v>
      </c>
      <c r="EE242" s="6" t="e">
        <f t="shared" si="286"/>
        <v>#REF!</v>
      </c>
      <c r="EF242" s="6" t="e">
        <f t="shared" si="286"/>
        <v>#REF!</v>
      </c>
      <c r="EG242" s="6" t="e">
        <f t="shared" si="286"/>
        <v>#REF!</v>
      </c>
      <c r="EH242" s="6" t="e">
        <f t="shared" si="286"/>
        <v>#REF!</v>
      </c>
      <c r="EI242" s="6" t="e">
        <f t="shared" si="289"/>
        <v>#REF!</v>
      </c>
      <c r="EJ242" s="6" t="e">
        <f t="shared" si="289"/>
        <v>#REF!</v>
      </c>
      <c r="EK242" s="6" t="e">
        <f t="shared" si="289"/>
        <v>#REF!</v>
      </c>
      <c r="EL242" s="6" t="e">
        <f t="shared" si="289"/>
        <v>#REF!</v>
      </c>
      <c r="EM242" s="6" t="e">
        <f t="shared" si="289"/>
        <v>#REF!</v>
      </c>
      <c r="EN242" s="6" t="e">
        <f t="shared" si="289"/>
        <v>#REF!</v>
      </c>
      <c r="EO242" s="6" t="e">
        <f t="shared" si="289"/>
        <v>#REF!</v>
      </c>
      <c r="EP242" s="6" t="e">
        <f t="shared" si="289"/>
        <v>#REF!</v>
      </c>
      <c r="EQ242" s="6" t="e">
        <f t="shared" si="289"/>
        <v>#REF!</v>
      </c>
      <c r="ER242" s="6" t="e">
        <f t="shared" si="289"/>
        <v>#REF!</v>
      </c>
      <c r="ES242" s="6" t="e">
        <f t="shared" si="289"/>
        <v>#REF!</v>
      </c>
      <c r="ET242" s="6" t="e">
        <f t="shared" si="289"/>
        <v>#REF!</v>
      </c>
      <c r="EU242" s="6" t="e">
        <f t="shared" si="289"/>
        <v>#REF!</v>
      </c>
      <c r="EV242" s="6" t="e">
        <f t="shared" si="289"/>
        <v>#REF!</v>
      </c>
      <c r="EW242" s="6" t="e">
        <f t="shared" si="289"/>
        <v>#REF!</v>
      </c>
      <c r="EX242" s="6" t="e">
        <f t="shared" si="289"/>
        <v>#REF!</v>
      </c>
      <c r="EY242" s="6" t="e">
        <f t="shared" si="289"/>
        <v>#REF!</v>
      </c>
      <c r="EZ242" s="6" t="e">
        <f t="shared" si="289"/>
        <v>#REF!</v>
      </c>
      <c r="FA242" s="6" t="e">
        <f t="shared" si="289"/>
        <v>#REF!</v>
      </c>
      <c r="FB242" s="6" t="e">
        <f t="shared" si="289"/>
        <v>#REF!</v>
      </c>
      <c r="FC242" s="6" t="e">
        <f t="shared" si="289"/>
        <v>#REF!</v>
      </c>
      <c r="FD242" s="6" t="e">
        <f t="shared" si="289"/>
        <v>#REF!</v>
      </c>
      <c r="FE242" s="6" t="e">
        <f t="shared" si="289"/>
        <v>#REF!</v>
      </c>
      <c r="FF242" s="6" t="e">
        <f t="shared" si="289"/>
        <v>#REF!</v>
      </c>
      <c r="FG242" s="6" t="e">
        <f t="shared" si="289"/>
        <v>#REF!</v>
      </c>
      <c r="FH242" s="6" t="e">
        <f t="shared" si="289"/>
        <v>#REF!</v>
      </c>
      <c r="FI242" s="6" t="e">
        <f t="shared" si="289"/>
        <v>#REF!</v>
      </c>
      <c r="FJ242" s="6" t="e">
        <f t="shared" si="289"/>
        <v>#REF!</v>
      </c>
      <c r="FK242" s="6" t="e">
        <f t="shared" si="289"/>
        <v>#REF!</v>
      </c>
      <c r="FL242" s="6" t="e">
        <f t="shared" si="289"/>
        <v>#REF!</v>
      </c>
      <c r="FM242" s="6" t="e">
        <f t="shared" si="289"/>
        <v>#REF!</v>
      </c>
      <c r="FN242" s="6" t="e">
        <f t="shared" si="289"/>
        <v>#REF!</v>
      </c>
      <c r="FO242" s="6" t="e">
        <f t="shared" si="289"/>
        <v>#REF!</v>
      </c>
      <c r="FP242" s="6" t="e">
        <f t="shared" si="289"/>
        <v>#REF!</v>
      </c>
      <c r="FQ242" s="6" t="e">
        <f t="shared" si="289"/>
        <v>#REF!</v>
      </c>
      <c r="FR242" s="6" t="e">
        <f t="shared" si="289"/>
        <v>#REF!</v>
      </c>
      <c r="FS242" s="6" t="e">
        <f t="shared" si="289"/>
        <v>#REF!</v>
      </c>
      <c r="FT242" s="6" t="e">
        <f t="shared" si="289"/>
        <v>#REF!</v>
      </c>
      <c r="FU242" s="6" t="e">
        <f t="shared" si="289"/>
        <v>#REF!</v>
      </c>
      <c r="FV242" s="6" t="e">
        <f t="shared" si="289"/>
        <v>#REF!</v>
      </c>
      <c r="FW242" s="6" t="e">
        <f t="shared" si="289"/>
        <v>#REF!</v>
      </c>
      <c r="FX242" s="6" t="e">
        <f t="shared" si="289"/>
        <v>#REF!</v>
      </c>
      <c r="FY242" s="6" t="e">
        <f t="shared" si="289"/>
        <v>#REF!</v>
      </c>
      <c r="FZ242" s="6" t="e">
        <f t="shared" si="289"/>
        <v>#REF!</v>
      </c>
      <c r="GA242" s="6" t="e">
        <f t="shared" si="289"/>
        <v>#REF!</v>
      </c>
      <c r="GB242" s="6" t="e">
        <f t="shared" si="289"/>
        <v>#REF!</v>
      </c>
      <c r="GC242" s="6" t="e">
        <f t="shared" si="289"/>
        <v>#REF!</v>
      </c>
      <c r="GD242" s="6" t="e">
        <f t="shared" si="289"/>
        <v>#REF!</v>
      </c>
      <c r="GE242" s="6" t="e">
        <f t="shared" si="289"/>
        <v>#REF!</v>
      </c>
      <c r="GF242" s="6" t="e">
        <f t="shared" si="289"/>
        <v>#REF!</v>
      </c>
      <c r="GG242" s="6" t="e">
        <f t="shared" si="289"/>
        <v>#REF!</v>
      </c>
      <c r="GH242" s="6" t="e">
        <f t="shared" si="289"/>
        <v>#REF!</v>
      </c>
      <c r="GI242" s="6" t="e">
        <f t="shared" si="289"/>
        <v>#REF!</v>
      </c>
      <c r="GJ242" s="6" t="e">
        <f t="shared" si="289"/>
        <v>#REF!</v>
      </c>
      <c r="GK242" s="6" t="e">
        <f t="shared" si="289"/>
        <v>#REF!</v>
      </c>
      <c r="GL242" s="6" t="e">
        <f t="shared" si="289"/>
        <v>#REF!</v>
      </c>
      <c r="GM242" s="6" t="e">
        <f t="shared" si="289"/>
        <v>#REF!</v>
      </c>
      <c r="GN242" s="6" t="e">
        <f t="shared" si="289"/>
        <v>#REF!</v>
      </c>
      <c r="GO242" s="6" t="e">
        <f t="shared" si="289"/>
        <v>#REF!</v>
      </c>
      <c r="GP242" s="6" t="e">
        <f t="shared" si="289"/>
        <v>#REF!</v>
      </c>
      <c r="GQ242" s="6" t="e">
        <f t="shared" si="289"/>
        <v>#REF!</v>
      </c>
      <c r="GR242" s="6" t="e">
        <f t="shared" si="289"/>
        <v>#REF!</v>
      </c>
      <c r="GS242" s="6" t="e">
        <f t="shared" si="289"/>
        <v>#REF!</v>
      </c>
      <c r="GT242" s="6" t="e">
        <f t="shared" si="289"/>
        <v>#REF!</v>
      </c>
      <c r="GU242" s="6" t="e">
        <f t="shared" si="287"/>
        <v>#REF!</v>
      </c>
      <c r="GV242" s="6" t="e">
        <f t="shared" si="287"/>
        <v>#REF!</v>
      </c>
      <c r="GW242" s="6" t="e">
        <f t="shared" si="287"/>
        <v>#REF!</v>
      </c>
      <c r="GX242" s="6" t="e">
        <f t="shared" si="287"/>
        <v>#REF!</v>
      </c>
      <c r="GY242" s="6" t="e">
        <f t="shared" si="287"/>
        <v>#REF!</v>
      </c>
      <c r="GZ242" s="6" t="e">
        <f t="shared" si="287"/>
        <v>#REF!</v>
      </c>
      <c r="HA242" s="6" t="e">
        <f t="shared" si="287"/>
        <v>#REF!</v>
      </c>
      <c r="HB242" s="6" t="e">
        <f t="shared" si="287"/>
        <v>#REF!</v>
      </c>
      <c r="HC242" s="6" t="e">
        <f t="shared" si="287"/>
        <v>#REF!</v>
      </c>
      <c r="HD242" s="6" t="e">
        <f t="shared" si="287"/>
        <v>#REF!</v>
      </c>
      <c r="HE242" s="6" t="e">
        <f t="shared" si="287"/>
        <v>#REF!</v>
      </c>
      <c r="HF242" s="6" t="e">
        <f t="shared" si="287"/>
        <v>#REF!</v>
      </c>
      <c r="HG242" s="6" t="e">
        <f t="shared" si="287"/>
        <v>#REF!</v>
      </c>
      <c r="HH242" s="6" t="e">
        <f t="shared" si="287"/>
        <v>#REF!</v>
      </c>
      <c r="HI242" s="6" t="e">
        <f t="shared" si="287"/>
        <v>#REF!</v>
      </c>
      <c r="HJ242" s="6" t="e">
        <f t="shared" si="287"/>
        <v>#REF!</v>
      </c>
      <c r="HK242" s="6" t="e">
        <f t="shared" si="287"/>
        <v>#REF!</v>
      </c>
      <c r="HL242" s="6" t="e">
        <f t="shared" si="287"/>
        <v>#REF!</v>
      </c>
      <c r="HM242" s="6" t="e">
        <f t="shared" si="287"/>
        <v>#REF!</v>
      </c>
      <c r="HN242" s="6" t="e">
        <f t="shared" si="287"/>
        <v>#REF!</v>
      </c>
      <c r="HO242" s="6" t="e">
        <f t="shared" si="287"/>
        <v>#REF!</v>
      </c>
      <c r="HP242" s="6" t="e">
        <f t="shared" si="287"/>
        <v>#REF!</v>
      </c>
      <c r="HQ242" s="6" t="e">
        <f t="shared" si="287"/>
        <v>#REF!</v>
      </c>
      <c r="HR242" s="6" t="e">
        <f t="shared" si="287"/>
        <v>#REF!</v>
      </c>
      <c r="HS242" s="6" t="e">
        <f t="shared" si="287"/>
        <v>#REF!</v>
      </c>
      <c r="HT242" s="6" t="e">
        <f t="shared" si="287"/>
        <v>#REF!</v>
      </c>
      <c r="HU242" s="6" t="e">
        <f t="shared" si="287"/>
        <v>#REF!</v>
      </c>
      <c r="HV242" s="6" t="e">
        <f t="shared" si="287"/>
        <v>#REF!</v>
      </c>
      <c r="HW242" s="6" t="e">
        <f t="shared" si="287"/>
        <v>#REF!</v>
      </c>
      <c r="HX242" s="6" t="e">
        <f t="shared" si="287"/>
        <v>#REF!</v>
      </c>
      <c r="HY242" s="6" t="e">
        <f t="shared" si="287"/>
        <v>#REF!</v>
      </c>
      <c r="HZ242" s="6" t="e">
        <f t="shared" si="287"/>
        <v>#REF!</v>
      </c>
      <c r="IA242" s="6" t="e">
        <f t="shared" si="287"/>
        <v>#REF!</v>
      </c>
      <c r="IB242" s="6" t="e">
        <f t="shared" si="287"/>
        <v>#REF!</v>
      </c>
      <c r="IC242" s="6" t="e">
        <f t="shared" si="287"/>
        <v>#REF!</v>
      </c>
      <c r="ID242" s="6" t="e">
        <f t="shared" si="287"/>
        <v>#REF!</v>
      </c>
      <c r="IE242" s="6" t="e">
        <f t="shared" si="287"/>
        <v>#REF!</v>
      </c>
      <c r="IF242" s="6" t="e">
        <f t="shared" si="287"/>
        <v>#REF!</v>
      </c>
      <c r="IG242" s="6" t="e">
        <f t="shared" si="287"/>
        <v>#REF!</v>
      </c>
      <c r="IH242" s="6" t="e">
        <f t="shared" si="287"/>
        <v>#REF!</v>
      </c>
      <c r="II242" s="6" t="e">
        <f t="shared" si="287"/>
        <v>#REF!</v>
      </c>
      <c r="IJ242" s="6" t="e">
        <f t="shared" si="287"/>
        <v>#REF!</v>
      </c>
      <c r="IK242" s="6" t="e">
        <f t="shared" si="287"/>
        <v>#REF!</v>
      </c>
      <c r="IL242" s="6" t="e">
        <f t="shared" si="287"/>
        <v>#REF!</v>
      </c>
      <c r="IM242" s="6" t="e">
        <f t="shared" si="287"/>
        <v>#REF!</v>
      </c>
      <c r="IN242" s="6" t="e">
        <f t="shared" si="287"/>
        <v>#REF!</v>
      </c>
      <c r="IO242" s="6" t="e">
        <f t="shared" si="287"/>
        <v>#REF!</v>
      </c>
      <c r="IP242" s="6" t="e">
        <f t="shared" si="287"/>
        <v>#REF!</v>
      </c>
      <c r="IQ242" s="6" t="e">
        <f t="shared" si="287"/>
        <v>#REF!</v>
      </c>
      <c r="IR242" s="6" t="e">
        <f t="shared" si="287"/>
        <v>#REF!</v>
      </c>
      <c r="IS242" s="6" t="e">
        <f t="shared" si="287"/>
        <v>#REF!</v>
      </c>
      <c r="IT242" s="6" t="e">
        <f t="shared" si="287"/>
        <v>#REF!</v>
      </c>
      <c r="IU242" s="6" t="e">
        <f t="shared" si="287"/>
        <v>#REF!</v>
      </c>
      <c r="IV242" s="6" t="e">
        <f t="shared" si="287"/>
        <v>#REF!</v>
      </c>
      <c r="IW242" s="6" t="e">
        <f t="shared" si="287"/>
        <v>#REF!</v>
      </c>
      <c r="IX242" s="6" t="e">
        <f t="shared" si="287"/>
        <v>#REF!</v>
      </c>
      <c r="IY242" s="6" t="e">
        <f t="shared" si="287"/>
        <v>#REF!</v>
      </c>
      <c r="IZ242" s="6" t="e">
        <f t="shared" si="287"/>
        <v>#REF!</v>
      </c>
      <c r="JA242" s="6" t="e">
        <f t="shared" si="287"/>
        <v>#REF!</v>
      </c>
      <c r="JB242" s="6" t="e">
        <f t="shared" si="287"/>
        <v>#REF!</v>
      </c>
      <c r="JC242" s="6" t="e">
        <f t="shared" si="287"/>
        <v>#REF!</v>
      </c>
      <c r="JD242" s="6" t="e">
        <f t="shared" si="287"/>
        <v>#REF!</v>
      </c>
      <c r="JE242" s="6" t="e">
        <f t="shared" si="287"/>
        <v>#REF!</v>
      </c>
      <c r="JF242" s="6" t="e">
        <f t="shared" si="277"/>
        <v>#REF!</v>
      </c>
      <c r="JG242" s="6" t="e">
        <f t="shared" si="277"/>
        <v>#REF!</v>
      </c>
      <c r="JH242" s="6" t="e">
        <f t="shared" si="277"/>
        <v>#REF!</v>
      </c>
      <c r="JI242" s="6" t="e">
        <f t="shared" si="277"/>
        <v>#REF!</v>
      </c>
      <c r="JJ242" s="6" t="e">
        <f t="shared" si="277"/>
        <v>#REF!</v>
      </c>
      <c r="JK242" s="6" t="e">
        <f t="shared" si="277"/>
        <v>#REF!</v>
      </c>
      <c r="JL242" s="6" t="e">
        <f t="shared" si="277"/>
        <v>#REF!</v>
      </c>
      <c r="JM242" s="6" t="e">
        <f t="shared" si="277"/>
        <v>#REF!</v>
      </c>
      <c r="JN242" s="6" t="e">
        <f t="shared" si="277"/>
        <v>#REF!</v>
      </c>
      <c r="JO242" s="6" t="e">
        <f t="shared" si="277"/>
        <v>#REF!</v>
      </c>
      <c r="JP242" s="6" t="e">
        <f t="shared" si="277"/>
        <v>#REF!</v>
      </c>
      <c r="JQ242" s="6" t="e">
        <f t="shared" si="277"/>
        <v>#REF!</v>
      </c>
      <c r="JR242" s="6" t="e">
        <f t="shared" si="277"/>
        <v>#REF!</v>
      </c>
      <c r="JS242" s="6" t="e">
        <f t="shared" si="277"/>
        <v>#REF!</v>
      </c>
    </row>
    <row r="243" spans="1:279" ht="14.5" x14ac:dyDescent="0.35">
      <c r="A243" s="8">
        <v>241</v>
      </c>
      <c r="B243" s="9">
        <v>44211</v>
      </c>
      <c r="C243" s="10">
        <v>414.74</v>
      </c>
      <c r="D243" s="8">
        <f t="shared" si="230"/>
        <v>21.211481481481712</v>
      </c>
      <c r="I243" s="6">
        <v>241</v>
      </c>
      <c r="J243" s="6">
        <f t="shared" si="231"/>
        <v>449.92694663924163</v>
      </c>
      <c r="K243" s="6">
        <f t="shared" si="232"/>
        <v>459.68422812072276</v>
      </c>
      <c r="L243" s="6">
        <f t="shared" si="288"/>
        <v>465.8355577503529</v>
      </c>
      <c r="M243" s="6">
        <f t="shared" si="288"/>
        <v>472.62323182442691</v>
      </c>
      <c r="N243" s="6">
        <f t="shared" si="288"/>
        <v>476.86552812072301</v>
      </c>
      <c r="O243" s="6">
        <f t="shared" si="288"/>
        <v>459.68422812072276</v>
      </c>
      <c r="P243" s="6">
        <f t="shared" si="288"/>
        <v>422.56413552812978</v>
      </c>
      <c r="Q243" s="6">
        <f t="shared" si="288"/>
        <v>394.98920960220329</v>
      </c>
      <c r="R243" s="6">
        <f t="shared" si="288"/>
        <v>399.86785034294451</v>
      </c>
      <c r="S243" s="6">
        <f t="shared" si="288"/>
        <v>430.62449849109271</v>
      </c>
      <c r="T243" s="6">
        <f t="shared" si="288"/>
        <v>467.74459108368575</v>
      </c>
      <c r="U243" s="6">
        <f t="shared" si="288"/>
        <v>489.38030219479788</v>
      </c>
      <c r="V243" s="6">
        <f t="shared" si="288"/>
        <v>501.68296145405697</v>
      </c>
      <c r="W243" s="6">
        <f t="shared" si="288"/>
        <v>511.44024293553809</v>
      </c>
      <c r="X243" s="6">
        <f t="shared" si="288"/>
        <v>522.4702133059094</v>
      </c>
      <c r="Y243" s="6">
        <f t="shared" si="288"/>
        <v>531.37903552813088</v>
      </c>
      <c r="Z243" s="6">
        <f t="shared" si="288"/>
        <v>528.62154293553829</v>
      </c>
      <c r="AA243" s="6">
        <f t="shared" si="288"/>
        <v>506.98583182442735</v>
      </c>
      <c r="AB243" s="6">
        <f t="shared" si="288"/>
        <v>469.86573923183437</v>
      </c>
      <c r="AC243" s="6">
        <f t="shared" si="288"/>
        <v>442.92715775035299</v>
      </c>
      <c r="AD243" s="6">
        <f t="shared" si="288"/>
        <v>447.59368367627832</v>
      </c>
      <c r="AE243" s="6">
        <f t="shared" si="288"/>
        <v>479.62302071331555</v>
      </c>
      <c r="AF243" s="6">
        <f t="shared" si="288"/>
        <v>514.19773552813058</v>
      </c>
      <c r="AG243" s="6">
        <f t="shared" si="288"/>
        <v>536.04556145405741</v>
      </c>
      <c r="AH243" s="6">
        <f t="shared" si="288"/>
        <v>547.2876466392421</v>
      </c>
      <c r="AI243" s="6">
        <f t="shared" si="288"/>
        <v>554.92377997257586</v>
      </c>
      <c r="AJ243" s="6">
        <f t="shared" si="288"/>
        <v>563.83260219479848</v>
      </c>
      <c r="AK243" s="6">
        <f t="shared" si="288"/>
        <v>572.10507997257605</v>
      </c>
      <c r="AL243" s="6">
        <f t="shared" si="288"/>
        <v>571.25662071331635</v>
      </c>
      <c r="AM243" s="6">
        <f t="shared" si="288"/>
        <v>551.10571330590903</v>
      </c>
      <c r="AN243" s="6" t="e">
        <f t="shared" si="288"/>
        <v>#REF!</v>
      </c>
      <c r="AO243" s="6" t="e">
        <f t="shared" si="288"/>
        <v>#REF!</v>
      </c>
      <c r="AP243" s="6" t="e">
        <f t="shared" si="288"/>
        <v>#REF!</v>
      </c>
      <c r="AQ243" s="6" t="e">
        <f t="shared" si="288"/>
        <v>#REF!</v>
      </c>
      <c r="AR243" s="6" t="e">
        <f t="shared" si="288"/>
        <v>#REF!</v>
      </c>
      <c r="AS243" s="6" t="e">
        <f t="shared" si="288"/>
        <v>#REF!</v>
      </c>
      <c r="AT243" s="6" t="e">
        <f t="shared" si="288"/>
        <v>#REF!</v>
      </c>
      <c r="AU243" s="6" t="e">
        <f t="shared" si="288"/>
        <v>#REF!</v>
      </c>
      <c r="AV243" s="6" t="e">
        <f t="shared" si="288"/>
        <v>#REF!</v>
      </c>
      <c r="AW243" s="6" t="e">
        <f t="shared" si="288"/>
        <v>#REF!</v>
      </c>
      <c r="AX243" s="6" t="e">
        <f t="shared" si="288"/>
        <v>#REF!</v>
      </c>
      <c r="AY243" s="6" t="e">
        <f t="shared" si="288"/>
        <v>#REF!</v>
      </c>
      <c r="AZ243" s="6" t="e">
        <f t="shared" si="288"/>
        <v>#REF!</v>
      </c>
      <c r="BA243" s="6" t="e">
        <f t="shared" si="288"/>
        <v>#REF!</v>
      </c>
      <c r="BB243" s="6" t="e">
        <f t="shared" si="288"/>
        <v>#REF!</v>
      </c>
      <c r="BC243" s="6" t="e">
        <f t="shared" si="288"/>
        <v>#REF!</v>
      </c>
      <c r="BD243" s="6" t="e">
        <f t="shared" si="288"/>
        <v>#REF!</v>
      </c>
      <c r="BE243" s="6" t="e">
        <f t="shared" si="288"/>
        <v>#REF!</v>
      </c>
      <c r="BF243" s="6" t="e">
        <f t="shared" si="288"/>
        <v>#REF!</v>
      </c>
      <c r="BG243" s="6" t="e">
        <f t="shared" si="288"/>
        <v>#REF!</v>
      </c>
      <c r="BH243" s="6" t="e">
        <f t="shared" si="288"/>
        <v>#REF!</v>
      </c>
      <c r="BI243" s="6" t="e">
        <f t="shared" si="288"/>
        <v>#REF!</v>
      </c>
      <c r="BJ243" s="6" t="e">
        <f t="shared" si="288"/>
        <v>#REF!</v>
      </c>
      <c r="BK243" s="6" t="e">
        <f t="shared" si="288"/>
        <v>#REF!</v>
      </c>
      <c r="BL243" s="6" t="e">
        <f t="shared" si="288"/>
        <v>#REF!</v>
      </c>
      <c r="BM243" s="6" t="e">
        <f t="shared" si="288"/>
        <v>#REF!</v>
      </c>
      <c r="BN243" s="6" t="e">
        <f t="shared" si="288"/>
        <v>#REF!</v>
      </c>
      <c r="BO243" s="6" t="e">
        <f t="shared" si="288"/>
        <v>#REF!</v>
      </c>
      <c r="BP243" s="6" t="e">
        <f t="shared" si="288"/>
        <v>#REF!</v>
      </c>
      <c r="BQ243" s="6" t="e">
        <f t="shared" si="288"/>
        <v>#REF!</v>
      </c>
      <c r="BR243" s="6" t="e">
        <f t="shared" si="288"/>
        <v>#REF!</v>
      </c>
      <c r="BS243" s="6" t="e">
        <f t="shared" si="288"/>
        <v>#REF!</v>
      </c>
      <c r="BT243" s="6" t="e">
        <f t="shared" si="288"/>
        <v>#REF!</v>
      </c>
      <c r="BU243" s="6" t="e">
        <f t="shared" si="288"/>
        <v>#REF!</v>
      </c>
      <c r="BV243" s="6" t="e">
        <f t="shared" si="288"/>
        <v>#REF!</v>
      </c>
      <c r="BW243" s="6" t="e">
        <f t="shared" si="288"/>
        <v>#REF!</v>
      </c>
      <c r="BX243" s="6" t="e">
        <f t="shared" si="286"/>
        <v>#REF!</v>
      </c>
      <c r="BY243" s="6" t="e">
        <f t="shared" si="286"/>
        <v>#REF!</v>
      </c>
      <c r="BZ243" s="6" t="e">
        <f t="shared" si="286"/>
        <v>#REF!</v>
      </c>
      <c r="CA243" s="6" t="e">
        <f t="shared" si="286"/>
        <v>#REF!</v>
      </c>
      <c r="CB243" s="6" t="e">
        <f t="shared" si="286"/>
        <v>#REF!</v>
      </c>
      <c r="CC243" s="6" t="e">
        <f t="shared" si="286"/>
        <v>#REF!</v>
      </c>
      <c r="CD243" s="6" t="e">
        <f t="shared" si="286"/>
        <v>#REF!</v>
      </c>
      <c r="CE243" s="6" t="e">
        <f t="shared" si="286"/>
        <v>#REF!</v>
      </c>
      <c r="CF243" s="6" t="e">
        <f t="shared" si="286"/>
        <v>#REF!</v>
      </c>
      <c r="CG243" s="6" t="e">
        <f t="shared" si="286"/>
        <v>#REF!</v>
      </c>
      <c r="CH243" s="6" t="e">
        <f t="shared" si="286"/>
        <v>#REF!</v>
      </c>
      <c r="CI243" s="6" t="e">
        <f t="shared" si="286"/>
        <v>#REF!</v>
      </c>
      <c r="CJ243" s="6" t="e">
        <f t="shared" si="286"/>
        <v>#REF!</v>
      </c>
      <c r="CK243" s="6" t="e">
        <f t="shared" si="286"/>
        <v>#REF!</v>
      </c>
      <c r="CL243" s="6" t="e">
        <f t="shared" si="286"/>
        <v>#REF!</v>
      </c>
      <c r="CM243" s="6" t="e">
        <f t="shared" si="286"/>
        <v>#REF!</v>
      </c>
      <c r="CN243" s="6" t="e">
        <f t="shared" si="286"/>
        <v>#REF!</v>
      </c>
      <c r="CO243" s="6" t="e">
        <f t="shared" si="286"/>
        <v>#REF!</v>
      </c>
      <c r="CP243" s="6" t="e">
        <f t="shared" si="286"/>
        <v>#REF!</v>
      </c>
      <c r="CQ243" s="6" t="e">
        <f t="shared" si="286"/>
        <v>#REF!</v>
      </c>
      <c r="CR243" s="6" t="e">
        <f t="shared" si="286"/>
        <v>#REF!</v>
      </c>
      <c r="CS243" s="6" t="e">
        <f t="shared" si="286"/>
        <v>#REF!</v>
      </c>
      <c r="CT243" s="6" t="e">
        <f t="shared" si="286"/>
        <v>#REF!</v>
      </c>
      <c r="CU243" s="6" t="e">
        <f t="shared" si="286"/>
        <v>#REF!</v>
      </c>
      <c r="CV243" s="6" t="e">
        <f t="shared" si="286"/>
        <v>#REF!</v>
      </c>
      <c r="CW243" s="6" t="e">
        <f t="shared" si="286"/>
        <v>#REF!</v>
      </c>
      <c r="CX243" s="6" t="e">
        <f t="shared" si="286"/>
        <v>#REF!</v>
      </c>
      <c r="CY243" s="6" t="e">
        <f t="shared" si="286"/>
        <v>#REF!</v>
      </c>
      <c r="CZ243" s="6" t="e">
        <f t="shared" si="286"/>
        <v>#REF!</v>
      </c>
      <c r="DA243" s="6" t="e">
        <f t="shared" si="286"/>
        <v>#REF!</v>
      </c>
      <c r="DB243" s="6" t="e">
        <f t="shared" si="286"/>
        <v>#REF!</v>
      </c>
      <c r="DC243" s="6" t="e">
        <f t="shared" si="286"/>
        <v>#REF!</v>
      </c>
      <c r="DD243" s="6" t="e">
        <f t="shared" si="286"/>
        <v>#REF!</v>
      </c>
      <c r="DE243" s="6" t="e">
        <f t="shared" si="286"/>
        <v>#REF!</v>
      </c>
      <c r="DF243" s="6" t="e">
        <f t="shared" si="286"/>
        <v>#REF!</v>
      </c>
      <c r="DG243" s="6" t="e">
        <f t="shared" si="286"/>
        <v>#REF!</v>
      </c>
      <c r="DH243" s="6" t="e">
        <f t="shared" si="286"/>
        <v>#REF!</v>
      </c>
      <c r="DI243" s="6" t="e">
        <f t="shared" si="286"/>
        <v>#REF!</v>
      </c>
      <c r="DJ243" s="6" t="e">
        <f t="shared" si="286"/>
        <v>#REF!</v>
      </c>
      <c r="DK243" s="6" t="e">
        <f t="shared" si="286"/>
        <v>#REF!</v>
      </c>
      <c r="DL243" s="6" t="e">
        <f t="shared" si="286"/>
        <v>#REF!</v>
      </c>
      <c r="DM243" s="6" t="e">
        <f t="shared" si="286"/>
        <v>#REF!</v>
      </c>
      <c r="DN243" s="6" t="e">
        <f t="shared" si="286"/>
        <v>#REF!</v>
      </c>
      <c r="DO243" s="6" t="e">
        <f t="shared" si="286"/>
        <v>#REF!</v>
      </c>
      <c r="DP243" s="6" t="e">
        <f t="shared" si="286"/>
        <v>#REF!</v>
      </c>
      <c r="DQ243" s="6" t="e">
        <f t="shared" si="286"/>
        <v>#REF!</v>
      </c>
      <c r="DR243" s="6" t="e">
        <f t="shared" si="286"/>
        <v>#REF!</v>
      </c>
      <c r="DS243" s="6" t="e">
        <f t="shared" si="286"/>
        <v>#REF!</v>
      </c>
      <c r="DT243" s="6" t="e">
        <f t="shared" si="286"/>
        <v>#REF!</v>
      </c>
      <c r="DU243" s="6" t="e">
        <f t="shared" si="286"/>
        <v>#REF!</v>
      </c>
      <c r="DV243" s="6" t="e">
        <f t="shared" si="286"/>
        <v>#REF!</v>
      </c>
      <c r="DW243" s="6" t="e">
        <f t="shared" si="286"/>
        <v>#REF!</v>
      </c>
      <c r="DX243" s="6" t="e">
        <f t="shared" si="286"/>
        <v>#REF!</v>
      </c>
      <c r="DY243" s="6" t="e">
        <f t="shared" si="286"/>
        <v>#REF!</v>
      </c>
      <c r="DZ243" s="6" t="e">
        <f t="shared" si="286"/>
        <v>#REF!</v>
      </c>
      <c r="EA243" s="6" t="e">
        <f t="shared" si="286"/>
        <v>#REF!</v>
      </c>
      <c r="EB243" s="6" t="e">
        <f t="shared" si="286"/>
        <v>#REF!</v>
      </c>
      <c r="EC243" s="6" t="e">
        <f t="shared" si="286"/>
        <v>#REF!</v>
      </c>
      <c r="ED243" s="6" t="e">
        <f t="shared" si="286"/>
        <v>#REF!</v>
      </c>
      <c r="EE243" s="6" t="e">
        <f t="shared" si="286"/>
        <v>#REF!</v>
      </c>
      <c r="EF243" s="6" t="e">
        <f t="shared" si="286"/>
        <v>#REF!</v>
      </c>
      <c r="EG243" s="6" t="e">
        <f t="shared" si="286"/>
        <v>#REF!</v>
      </c>
      <c r="EH243" s="6" t="e">
        <f t="shared" si="286"/>
        <v>#REF!</v>
      </c>
      <c r="EI243" s="6" t="e">
        <f t="shared" si="289"/>
        <v>#REF!</v>
      </c>
      <c r="EJ243" s="6" t="e">
        <f t="shared" si="289"/>
        <v>#REF!</v>
      </c>
      <c r="EK243" s="6" t="e">
        <f t="shared" si="289"/>
        <v>#REF!</v>
      </c>
      <c r="EL243" s="6" t="e">
        <f t="shared" si="289"/>
        <v>#REF!</v>
      </c>
      <c r="EM243" s="6" t="e">
        <f t="shared" si="289"/>
        <v>#REF!</v>
      </c>
      <c r="EN243" s="6" t="e">
        <f t="shared" si="289"/>
        <v>#REF!</v>
      </c>
      <c r="EO243" s="6" t="e">
        <f t="shared" si="289"/>
        <v>#REF!</v>
      </c>
      <c r="EP243" s="6" t="e">
        <f t="shared" si="289"/>
        <v>#REF!</v>
      </c>
      <c r="EQ243" s="6" t="e">
        <f t="shared" si="289"/>
        <v>#REF!</v>
      </c>
      <c r="ER243" s="6" t="e">
        <f t="shared" si="289"/>
        <v>#REF!</v>
      </c>
      <c r="ES243" s="6" t="e">
        <f t="shared" si="289"/>
        <v>#REF!</v>
      </c>
      <c r="ET243" s="6" t="e">
        <f t="shared" si="289"/>
        <v>#REF!</v>
      </c>
      <c r="EU243" s="6" t="e">
        <f t="shared" si="289"/>
        <v>#REF!</v>
      </c>
      <c r="EV243" s="6" t="e">
        <f t="shared" si="289"/>
        <v>#REF!</v>
      </c>
      <c r="EW243" s="6" t="e">
        <f t="shared" si="289"/>
        <v>#REF!</v>
      </c>
      <c r="EX243" s="6" t="e">
        <f t="shared" si="289"/>
        <v>#REF!</v>
      </c>
      <c r="EY243" s="6" t="e">
        <f t="shared" si="289"/>
        <v>#REF!</v>
      </c>
      <c r="EZ243" s="6" t="e">
        <f t="shared" si="289"/>
        <v>#REF!</v>
      </c>
      <c r="FA243" s="6" t="e">
        <f t="shared" si="289"/>
        <v>#REF!</v>
      </c>
      <c r="FB243" s="6" t="e">
        <f t="shared" si="289"/>
        <v>#REF!</v>
      </c>
      <c r="FC243" s="6" t="e">
        <f t="shared" si="289"/>
        <v>#REF!</v>
      </c>
      <c r="FD243" s="6" t="e">
        <f t="shared" si="289"/>
        <v>#REF!</v>
      </c>
      <c r="FE243" s="6" t="e">
        <f t="shared" si="289"/>
        <v>#REF!</v>
      </c>
      <c r="FF243" s="6" t="e">
        <f t="shared" si="289"/>
        <v>#REF!</v>
      </c>
      <c r="FG243" s="6" t="e">
        <f t="shared" si="289"/>
        <v>#REF!</v>
      </c>
      <c r="FH243" s="6" t="e">
        <f t="shared" si="289"/>
        <v>#REF!</v>
      </c>
      <c r="FI243" s="6" t="e">
        <f t="shared" si="289"/>
        <v>#REF!</v>
      </c>
      <c r="FJ243" s="6" t="e">
        <f t="shared" si="289"/>
        <v>#REF!</v>
      </c>
      <c r="FK243" s="6" t="e">
        <f t="shared" si="289"/>
        <v>#REF!</v>
      </c>
      <c r="FL243" s="6" t="e">
        <f t="shared" si="289"/>
        <v>#REF!</v>
      </c>
      <c r="FM243" s="6" t="e">
        <f t="shared" si="289"/>
        <v>#REF!</v>
      </c>
      <c r="FN243" s="6" t="e">
        <f t="shared" si="289"/>
        <v>#REF!</v>
      </c>
      <c r="FO243" s="6" t="e">
        <f t="shared" si="289"/>
        <v>#REF!</v>
      </c>
      <c r="FP243" s="6" t="e">
        <f t="shared" si="289"/>
        <v>#REF!</v>
      </c>
      <c r="FQ243" s="6" t="e">
        <f t="shared" si="289"/>
        <v>#REF!</v>
      </c>
      <c r="FR243" s="6" t="e">
        <f t="shared" si="289"/>
        <v>#REF!</v>
      </c>
      <c r="FS243" s="6" t="e">
        <f t="shared" si="289"/>
        <v>#REF!</v>
      </c>
      <c r="FT243" s="6" t="e">
        <f t="shared" si="289"/>
        <v>#REF!</v>
      </c>
      <c r="FU243" s="6" t="e">
        <f t="shared" si="289"/>
        <v>#REF!</v>
      </c>
      <c r="FV243" s="6" t="e">
        <f t="shared" si="289"/>
        <v>#REF!</v>
      </c>
      <c r="FW243" s="6" t="e">
        <f t="shared" si="289"/>
        <v>#REF!</v>
      </c>
      <c r="FX243" s="6" t="e">
        <f t="shared" si="289"/>
        <v>#REF!</v>
      </c>
      <c r="FY243" s="6" t="e">
        <f t="shared" si="289"/>
        <v>#REF!</v>
      </c>
      <c r="FZ243" s="6" t="e">
        <f t="shared" si="289"/>
        <v>#REF!</v>
      </c>
      <c r="GA243" s="6" t="e">
        <f t="shared" si="289"/>
        <v>#REF!</v>
      </c>
      <c r="GB243" s="6" t="e">
        <f t="shared" si="289"/>
        <v>#REF!</v>
      </c>
      <c r="GC243" s="6" t="e">
        <f t="shared" si="289"/>
        <v>#REF!</v>
      </c>
      <c r="GD243" s="6" t="e">
        <f t="shared" si="289"/>
        <v>#REF!</v>
      </c>
      <c r="GE243" s="6" t="e">
        <f t="shared" si="289"/>
        <v>#REF!</v>
      </c>
      <c r="GF243" s="6" t="e">
        <f t="shared" si="289"/>
        <v>#REF!</v>
      </c>
      <c r="GG243" s="6" t="e">
        <f t="shared" si="289"/>
        <v>#REF!</v>
      </c>
      <c r="GH243" s="6" t="e">
        <f t="shared" si="289"/>
        <v>#REF!</v>
      </c>
      <c r="GI243" s="6" t="e">
        <f t="shared" si="289"/>
        <v>#REF!</v>
      </c>
      <c r="GJ243" s="6" t="e">
        <f t="shared" si="289"/>
        <v>#REF!</v>
      </c>
      <c r="GK243" s="6" t="e">
        <f t="shared" si="289"/>
        <v>#REF!</v>
      </c>
      <c r="GL243" s="6" t="e">
        <f t="shared" si="289"/>
        <v>#REF!</v>
      </c>
      <c r="GM243" s="6" t="e">
        <f t="shared" si="289"/>
        <v>#REF!</v>
      </c>
      <c r="GN243" s="6" t="e">
        <f t="shared" si="289"/>
        <v>#REF!</v>
      </c>
      <c r="GO243" s="6" t="e">
        <f t="shared" si="289"/>
        <v>#REF!</v>
      </c>
      <c r="GP243" s="6" t="e">
        <f t="shared" si="289"/>
        <v>#REF!</v>
      </c>
      <c r="GQ243" s="6" t="e">
        <f t="shared" si="289"/>
        <v>#REF!</v>
      </c>
      <c r="GR243" s="6" t="e">
        <f t="shared" si="289"/>
        <v>#REF!</v>
      </c>
      <c r="GS243" s="6" t="e">
        <f t="shared" si="289"/>
        <v>#REF!</v>
      </c>
      <c r="GT243" s="6" t="e">
        <f t="shared" si="289"/>
        <v>#REF!</v>
      </c>
      <c r="GU243" s="6" t="e">
        <f t="shared" si="287"/>
        <v>#REF!</v>
      </c>
      <c r="GV243" s="6" t="e">
        <f t="shared" si="287"/>
        <v>#REF!</v>
      </c>
      <c r="GW243" s="6" t="e">
        <f t="shared" si="287"/>
        <v>#REF!</v>
      </c>
      <c r="GX243" s="6" t="e">
        <f t="shared" si="287"/>
        <v>#REF!</v>
      </c>
      <c r="GY243" s="6" t="e">
        <f t="shared" si="287"/>
        <v>#REF!</v>
      </c>
      <c r="GZ243" s="6" t="e">
        <f t="shared" si="287"/>
        <v>#REF!</v>
      </c>
      <c r="HA243" s="6" t="e">
        <f t="shared" si="287"/>
        <v>#REF!</v>
      </c>
      <c r="HB243" s="6" t="e">
        <f t="shared" si="287"/>
        <v>#REF!</v>
      </c>
      <c r="HC243" s="6" t="e">
        <f t="shared" si="287"/>
        <v>#REF!</v>
      </c>
      <c r="HD243" s="6" t="e">
        <f t="shared" si="287"/>
        <v>#REF!</v>
      </c>
      <c r="HE243" s="6" t="e">
        <f t="shared" si="287"/>
        <v>#REF!</v>
      </c>
      <c r="HF243" s="6" t="e">
        <f t="shared" si="287"/>
        <v>#REF!</v>
      </c>
      <c r="HG243" s="6" t="e">
        <f t="shared" si="287"/>
        <v>#REF!</v>
      </c>
      <c r="HH243" s="6" t="e">
        <f t="shared" si="287"/>
        <v>#REF!</v>
      </c>
      <c r="HI243" s="6" t="e">
        <f t="shared" si="287"/>
        <v>#REF!</v>
      </c>
      <c r="HJ243" s="6" t="e">
        <f t="shared" si="287"/>
        <v>#REF!</v>
      </c>
      <c r="HK243" s="6" t="e">
        <f t="shared" si="287"/>
        <v>#REF!</v>
      </c>
      <c r="HL243" s="6" t="e">
        <f t="shared" si="287"/>
        <v>#REF!</v>
      </c>
      <c r="HM243" s="6" t="e">
        <f t="shared" si="287"/>
        <v>#REF!</v>
      </c>
      <c r="HN243" s="6" t="e">
        <f t="shared" si="287"/>
        <v>#REF!</v>
      </c>
      <c r="HO243" s="6" t="e">
        <f t="shared" si="287"/>
        <v>#REF!</v>
      </c>
      <c r="HP243" s="6" t="e">
        <f t="shared" si="287"/>
        <v>#REF!</v>
      </c>
      <c r="HQ243" s="6" t="e">
        <f t="shared" si="287"/>
        <v>#REF!</v>
      </c>
      <c r="HR243" s="6" t="e">
        <f t="shared" si="287"/>
        <v>#REF!</v>
      </c>
      <c r="HS243" s="6" t="e">
        <f t="shared" si="287"/>
        <v>#REF!</v>
      </c>
      <c r="HT243" s="6" t="e">
        <f t="shared" si="287"/>
        <v>#REF!</v>
      </c>
      <c r="HU243" s="6" t="e">
        <f t="shared" si="287"/>
        <v>#REF!</v>
      </c>
      <c r="HV243" s="6" t="e">
        <f t="shared" si="287"/>
        <v>#REF!</v>
      </c>
      <c r="HW243" s="6" t="e">
        <f t="shared" si="287"/>
        <v>#REF!</v>
      </c>
      <c r="HX243" s="6" t="e">
        <f t="shared" si="287"/>
        <v>#REF!</v>
      </c>
      <c r="HY243" s="6" t="e">
        <f t="shared" si="287"/>
        <v>#REF!</v>
      </c>
      <c r="HZ243" s="6" t="e">
        <f t="shared" si="287"/>
        <v>#REF!</v>
      </c>
      <c r="IA243" s="6" t="e">
        <f t="shared" si="287"/>
        <v>#REF!</v>
      </c>
      <c r="IB243" s="6" t="e">
        <f t="shared" si="287"/>
        <v>#REF!</v>
      </c>
      <c r="IC243" s="6" t="e">
        <f t="shared" si="287"/>
        <v>#REF!</v>
      </c>
      <c r="ID243" s="6" t="e">
        <f t="shared" si="287"/>
        <v>#REF!</v>
      </c>
      <c r="IE243" s="6" t="e">
        <f t="shared" si="287"/>
        <v>#REF!</v>
      </c>
      <c r="IF243" s="6" t="e">
        <f t="shared" si="287"/>
        <v>#REF!</v>
      </c>
      <c r="IG243" s="6" t="e">
        <f t="shared" si="287"/>
        <v>#REF!</v>
      </c>
      <c r="IH243" s="6" t="e">
        <f t="shared" si="287"/>
        <v>#REF!</v>
      </c>
      <c r="II243" s="6" t="e">
        <f t="shared" si="287"/>
        <v>#REF!</v>
      </c>
      <c r="IJ243" s="6" t="e">
        <f t="shared" si="287"/>
        <v>#REF!</v>
      </c>
      <c r="IK243" s="6" t="e">
        <f t="shared" si="287"/>
        <v>#REF!</v>
      </c>
      <c r="IL243" s="6" t="e">
        <f t="shared" si="287"/>
        <v>#REF!</v>
      </c>
      <c r="IM243" s="6" t="e">
        <f t="shared" si="287"/>
        <v>#REF!</v>
      </c>
      <c r="IN243" s="6" t="e">
        <f t="shared" si="287"/>
        <v>#REF!</v>
      </c>
      <c r="IO243" s="6" t="e">
        <f t="shared" si="287"/>
        <v>#REF!</v>
      </c>
      <c r="IP243" s="6" t="e">
        <f t="shared" si="287"/>
        <v>#REF!</v>
      </c>
      <c r="IQ243" s="6" t="e">
        <f t="shared" si="287"/>
        <v>#REF!</v>
      </c>
      <c r="IR243" s="6" t="e">
        <f t="shared" si="287"/>
        <v>#REF!</v>
      </c>
      <c r="IS243" s="6" t="e">
        <f t="shared" si="287"/>
        <v>#REF!</v>
      </c>
      <c r="IT243" s="6" t="e">
        <f t="shared" si="287"/>
        <v>#REF!</v>
      </c>
      <c r="IU243" s="6" t="e">
        <f t="shared" si="287"/>
        <v>#REF!</v>
      </c>
      <c r="IV243" s="6" t="e">
        <f t="shared" si="287"/>
        <v>#REF!</v>
      </c>
      <c r="IW243" s="6" t="e">
        <f t="shared" si="287"/>
        <v>#REF!</v>
      </c>
      <c r="IX243" s="6" t="e">
        <f t="shared" si="287"/>
        <v>#REF!</v>
      </c>
      <c r="IY243" s="6" t="e">
        <f t="shared" si="287"/>
        <v>#REF!</v>
      </c>
      <c r="IZ243" s="6" t="e">
        <f t="shared" si="287"/>
        <v>#REF!</v>
      </c>
      <c r="JA243" s="6" t="e">
        <f t="shared" si="287"/>
        <v>#REF!</v>
      </c>
      <c r="JB243" s="6" t="e">
        <f t="shared" si="287"/>
        <v>#REF!</v>
      </c>
      <c r="JC243" s="6" t="e">
        <f t="shared" si="287"/>
        <v>#REF!</v>
      </c>
      <c r="JD243" s="6" t="e">
        <f t="shared" si="287"/>
        <v>#REF!</v>
      </c>
      <c r="JE243" s="6" t="e">
        <f t="shared" si="287"/>
        <v>#REF!</v>
      </c>
      <c r="JF243" s="6" t="e">
        <f t="shared" si="277"/>
        <v>#REF!</v>
      </c>
      <c r="JG243" s="6" t="e">
        <f t="shared" si="277"/>
        <v>#REF!</v>
      </c>
      <c r="JH243" s="6" t="e">
        <f t="shared" si="277"/>
        <v>#REF!</v>
      </c>
      <c r="JI243" s="6" t="e">
        <f t="shared" si="277"/>
        <v>#REF!</v>
      </c>
      <c r="JJ243" s="6" t="e">
        <f t="shared" si="277"/>
        <v>#REF!</v>
      </c>
      <c r="JK243" s="6" t="e">
        <f t="shared" si="277"/>
        <v>#REF!</v>
      </c>
      <c r="JL243" s="6" t="e">
        <f t="shared" si="277"/>
        <v>#REF!</v>
      </c>
      <c r="JM243" s="6" t="e">
        <f t="shared" si="277"/>
        <v>#REF!</v>
      </c>
      <c r="JN243" s="6" t="e">
        <f t="shared" si="277"/>
        <v>#REF!</v>
      </c>
      <c r="JO243" s="6" t="e">
        <f t="shared" si="277"/>
        <v>#REF!</v>
      </c>
      <c r="JP243" s="6" t="e">
        <f t="shared" si="277"/>
        <v>#REF!</v>
      </c>
      <c r="JQ243" s="6" t="e">
        <f t="shared" si="277"/>
        <v>#REF!</v>
      </c>
      <c r="JR243" s="6" t="e">
        <f t="shared" si="277"/>
        <v>#REF!</v>
      </c>
      <c r="JS243" s="6" t="e">
        <f t="shared" si="277"/>
        <v>#REF!</v>
      </c>
    </row>
    <row r="244" spans="1:279" ht="14.5" x14ac:dyDescent="0.35">
      <c r="A244" s="8">
        <v>242</v>
      </c>
      <c r="B244" s="9">
        <v>44242</v>
      </c>
      <c r="C244" s="10">
        <v>415.2</v>
      </c>
      <c r="D244" s="8">
        <f t="shared" si="230"/>
        <v>21.671481481481692</v>
      </c>
      <c r="I244" s="6">
        <v>242</v>
      </c>
      <c r="J244" s="6">
        <f t="shared" si="231"/>
        <v>469.65310960220393</v>
      </c>
      <c r="K244" s="6">
        <f t="shared" si="232"/>
        <v>475.93783923183406</v>
      </c>
      <c r="L244" s="6">
        <f t="shared" si="288"/>
        <v>482.87271330590801</v>
      </c>
      <c r="M244" s="6">
        <f t="shared" si="288"/>
        <v>487.20700960220415</v>
      </c>
      <c r="N244" s="6">
        <f t="shared" si="288"/>
        <v>469.65310960220393</v>
      </c>
      <c r="O244" s="6">
        <f t="shared" si="288"/>
        <v>431.72801700961094</v>
      </c>
      <c r="P244" s="6">
        <f t="shared" si="288"/>
        <v>403.55509108368449</v>
      </c>
      <c r="Q244" s="6">
        <f t="shared" si="288"/>
        <v>408.53953182442569</v>
      </c>
      <c r="R244" s="6">
        <f t="shared" si="288"/>
        <v>439.96317997257387</v>
      </c>
      <c r="S244" s="6">
        <f t="shared" si="288"/>
        <v>477.88827256516686</v>
      </c>
      <c r="T244" s="6">
        <f t="shared" si="288"/>
        <v>499.99318367627899</v>
      </c>
      <c r="U244" s="6">
        <f t="shared" si="288"/>
        <v>512.56264293553807</v>
      </c>
      <c r="V244" s="6">
        <f t="shared" si="288"/>
        <v>522.53152441701923</v>
      </c>
      <c r="W244" s="6">
        <f t="shared" si="288"/>
        <v>533.80069478739051</v>
      </c>
      <c r="X244" s="6">
        <f t="shared" si="288"/>
        <v>542.90271700961193</v>
      </c>
      <c r="Y244" s="6">
        <f t="shared" si="288"/>
        <v>540.08542441701945</v>
      </c>
      <c r="Z244" s="6">
        <f t="shared" si="288"/>
        <v>517.98051330590852</v>
      </c>
      <c r="AA244" s="6">
        <f t="shared" si="288"/>
        <v>480.05542071331553</v>
      </c>
      <c r="AB244" s="6">
        <f t="shared" si="288"/>
        <v>452.53263923183414</v>
      </c>
      <c r="AC244" s="6">
        <f t="shared" si="288"/>
        <v>457.30036515775947</v>
      </c>
      <c r="AD244" s="6">
        <f t="shared" si="288"/>
        <v>490.02430219479663</v>
      </c>
      <c r="AE244" s="6">
        <f t="shared" si="288"/>
        <v>525.34881700961171</v>
      </c>
      <c r="AF244" s="6">
        <f t="shared" si="288"/>
        <v>547.67044293553852</v>
      </c>
      <c r="AG244" s="6">
        <f t="shared" si="288"/>
        <v>559.15632812072317</v>
      </c>
      <c r="AH244" s="6">
        <f t="shared" si="288"/>
        <v>566.95806145405686</v>
      </c>
      <c r="AI244" s="6">
        <f t="shared" si="288"/>
        <v>576.06008367627953</v>
      </c>
      <c r="AJ244" s="6">
        <f t="shared" si="288"/>
        <v>584.51196145405709</v>
      </c>
      <c r="AK244" s="6">
        <f t="shared" si="288"/>
        <v>583.64510219479746</v>
      </c>
      <c r="AL244" s="6">
        <f t="shared" si="288"/>
        <v>563.05719478739002</v>
      </c>
      <c r="AM244" s="6" t="e">
        <f t="shared" si="288"/>
        <v>#REF!</v>
      </c>
      <c r="AN244" s="6" t="e">
        <f t="shared" si="288"/>
        <v>#REF!</v>
      </c>
      <c r="AO244" s="6" t="e">
        <f t="shared" si="288"/>
        <v>#REF!</v>
      </c>
      <c r="AP244" s="6" t="e">
        <f t="shared" si="288"/>
        <v>#REF!</v>
      </c>
      <c r="AQ244" s="6" t="e">
        <f t="shared" si="288"/>
        <v>#REF!</v>
      </c>
      <c r="AR244" s="6" t="e">
        <f t="shared" si="288"/>
        <v>#REF!</v>
      </c>
      <c r="AS244" s="6" t="e">
        <f t="shared" si="288"/>
        <v>#REF!</v>
      </c>
      <c r="AT244" s="6" t="e">
        <f t="shared" si="288"/>
        <v>#REF!</v>
      </c>
      <c r="AU244" s="6" t="e">
        <f t="shared" si="288"/>
        <v>#REF!</v>
      </c>
      <c r="AV244" s="6" t="e">
        <f t="shared" si="288"/>
        <v>#REF!</v>
      </c>
      <c r="AW244" s="6" t="e">
        <f t="shared" si="288"/>
        <v>#REF!</v>
      </c>
      <c r="AX244" s="6" t="e">
        <f t="shared" si="288"/>
        <v>#REF!</v>
      </c>
      <c r="AY244" s="6" t="e">
        <f t="shared" si="288"/>
        <v>#REF!</v>
      </c>
      <c r="AZ244" s="6" t="e">
        <f t="shared" si="288"/>
        <v>#REF!</v>
      </c>
      <c r="BA244" s="6" t="e">
        <f t="shared" si="288"/>
        <v>#REF!</v>
      </c>
      <c r="BB244" s="6" t="e">
        <f t="shared" si="288"/>
        <v>#REF!</v>
      </c>
      <c r="BC244" s="6" t="e">
        <f t="shared" si="288"/>
        <v>#REF!</v>
      </c>
      <c r="BD244" s="6" t="e">
        <f t="shared" si="288"/>
        <v>#REF!</v>
      </c>
      <c r="BE244" s="6" t="e">
        <f t="shared" si="288"/>
        <v>#REF!</v>
      </c>
      <c r="BF244" s="6" t="e">
        <f t="shared" si="288"/>
        <v>#REF!</v>
      </c>
      <c r="BG244" s="6" t="e">
        <f t="shared" si="288"/>
        <v>#REF!</v>
      </c>
      <c r="BH244" s="6" t="e">
        <f t="shared" si="288"/>
        <v>#REF!</v>
      </c>
      <c r="BI244" s="6" t="e">
        <f t="shared" si="288"/>
        <v>#REF!</v>
      </c>
      <c r="BJ244" s="6" t="e">
        <f t="shared" si="288"/>
        <v>#REF!</v>
      </c>
      <c r="BK244" s="6" t="e">
        <f t="shared" si="288"/>
        <v>#REF!</v>
      </c>
      <c r="BL244" s="6" t="e">
        <f t="shared" si="288"/>
        <v>#REF!</v>
      </c>
      <c r="BM244" s="6" t="e">
        <f t="shared" si="288"/>
        <v>#REF!</v>
      </c>
      <c r="BN244" s="6" t="e">
        <f t="shared" si="288"/>
        <v>#REF!</v>
      </c>
      <c r="BO244" s="6" t="e">
        <f t="shared" si="288"/>
        <v>#REF!</v>
      </c>
      <c r="BP244" s="6" t="e">
        <f t="shared" si="288"/>
        <v>#REF!</v>
      </c>
      <c r="BQ244" s="6" t="e">
        <f t="shared" si="288"/>
        <v>#REF!</v>
      </c>
      <c r="BR244" s="6" t="e">
        <f t="shared" si="288"/>
        <v>#REF!</v>
      </c>
      <c r="BS244" s="6" t="e">
        <f t="shared" si="288"/>
        <v>#REF!</v>
      </c>
      <c r="BT244" s="6" t="e">
        <f t="shared" si="288"/>
        <v>#REF!</v>
      </c>
      <c r="BU244" s="6" t="e">
        <f t="shared" si="288"/>
        <v>#REF!</v>
      </c>
      <c r="BV244" s="6" t="e">
        <f t="shared" si="288"/>
        <v>#REF!</v>
      </c>
      <c r="BW244" s="6" t="e">
        <f t="shared" ref="BW244:EH247" si="290">INDEX($D$3:$D$272,$I244,1)*INDEX($D$3:$D$272,$I244+BW$2,1)</f>
        <v>#REF!</v>
      </c>
      <c r="BX244" s="6" t="e">
        <f t="shared" si="290"/>
        <v>#REF!</v>
      </c>
      <c r="BY244" s="6" t="e">
        <f t="shared" si="290"/>
        <v>#REF!</v>
      </c>
      <c r="BZ244" s="6" t="e">
        <f t="shared" si="290"/>
        <v>#REF!</v>
      </c>
      <c r="CA244" s="6" t="e">
        <f t="shared" si="290"/>
        <v>#REF!</v>
      </c>
      <c r="CB244" s="6" t="e">
        <f t="shared" si="290"/>
        <v>#REF!</v>
      </c>
      <c r="CC244" s="6" t="e">
        <f t="shared" si="290"/>
        <v>#REF!</v>
      </c>
      <c r="CD244" s="6" t="e">
        <f t="shared" si="290"/>
        <v>#REF!</v>
      </c>
      <c r="CE244" s="6" t="e">
        <f t="shared" si="290"/>
        <v>#REF!</v>
      </c>
      <c r="CF244" s="6" t="e">
        <f t="shared" si="290"/>
        <v>#REF!</v>
      </c>
      <c r="CG244" s="6" t="e">
        <f t="shared" si="290"/>
        <v>#REF!</v>
      </c>
      <c r="CH244" s="6" t="e">
        <f t="shared" si="290"/>
        <v>#REF!</v>
      </c>
      <c r="CI244" s="6" t="e">
        <f t="shared" si="290"/>
        <v>#REF!</v>
      </c>
      <c r="CJ244" s="6" t="e">
        <f t="shared" si="290"/>
        <v>#REF!</v>
      </c>
      <c r="CK244" s="6" t="e">
        <f t="shared" si="290"/>
        <v>#REF!</v>
      </c>
      <c r="CL244" s="6" t="e">
        <f t="shared" si="290"/>
        <v>#REF!</v>
      </c>
      <c r="CM244" s="6" t="e">
        <f t="shared" si="290"/>
        <v>#REF!</v>
      </c>
      <c r="CN244" s="6" t="e">
        <f t="shared" si="290"/>
        <v>#REF!</v>
      </c>
      <c r="CO244" s="6" t="e">
        <f t="shared" si="290"/>
        <v>#REF!</v>
      </c>
      <c r="CP244" s="6" t="e">
        <f t="shared" si="290"/>
        <v>#REF!</v>
      </c>
      <c r="CQ244" s="6" t="e">
        <f t="shared" si="290"/>
        <v>#REF!</v>
      </c>
      <c r="CR244" s="6" t="e">
        <f t="shared" si="290"/>
        <v>#REF!</v>
      </c>
      <c r="CS244" s="6" t="e">
        <f t="shared" si="290"/>
        <v>#REF!</v>
      </c>
      <c r="CT244" s="6" t="e">
        <f t="shared" si="290"/>
        <v>#REF!</v>
      </c>
      <c r="CU244" s="6" t="e">
        <f t="shared" si="290"/>
        <v>#REF!</v>
      </c>
      <c r="CV244" s="6" t="e">
        <f t="shared" si="290"/>
        <v>#REF!</v>
      </c>
      <c r="CW244" s="6" t="e">
        <f t="shared" si="290"/>
        <v>#REF!</v>
      </c>
      <c r="CX244" s="6" t="e">
        <f t="shared" si="290"/>
        <v>#REF!</v>
      </c>
      <c r="CY244" s="6" t="e">
        <f t="shared" si="290"/>
        <v>#REF!</v>
      </c>
      <c r="CZ244" s="6" t="e">
        <f t="shared" si="290"/>
        <v>#REF!</v>
      </c>
      <c r="DA244" s="6" t="e">
        <f t="shared" si="290"/>
        <v>#REF!</v>
      </c>
      <c r="DB244" s="6" t="e">
        <f t="shared" si="290"/>
        <v>#REF!</v>
      </c>
      <c r="DC244" s="6" t="e">
        <f t="shared" si="290"/>
        <v>#REF!</v>
      </c>
      <c r="DD244" s="6" t="e">
        <f t="shared" si="290"/>
        <v>#REF!</v>
      </c>
      <c r="DE244" s="6" t="e">
        <f t="shared" si="290"/>
        <v>#REF!</v>
      </c>
      <c r="DF244" s="6" t="e">
        <f t="shared" si="290"/>
        <v>#REF!</v>
      </c>
      <c r="DG244" s="6" t="e">
        <f t="shared" si="290"/>
        <v>#REF!</v>
      </c>
      <c r="DH244" s="6" t="e">
        <f t="shared" si="290"/>
        <v>#REF!</v>
      </c>
      <c r="DI244" s="6" t="e">
        <f t="shared" si="290"/>
        <v>#REF!</v>
      </c>
      <c r="DJ244" s="6" t="e">
        <f t="shared" si="290"/>
        <v>#REF!</v>
      </c>
      <c r="DK244" s="6" t="e">
        <f t="shared" si="290"/>
        <v>#REF!</v>
      </c>
      <c r="DL244" s="6" t="e">
        <f t="shared" si="290"/>
        <v>#REF!</v>
      </c>
      <c r="DM244" s="6" t="e">
        <f t="shared" si="290"/>
        <v>#REF!</v>
      </c>
      <c r="DN244" s="6" t="e">
        <f t="shared" si="290"/>
        <v>#REF!</v>
      </c>
      <c r="DO244" s="6" t="e">
        <f t="shared" si="290"/>
        <v>#REF!</v>
      </c>
      <c r="DP244" s="6" t="e">
        <f t="shared" si="290"/>
        <v>#REF!</v>
      </c>
      <c r="DQ244" s="6" t="e">
        <f t="shared" si="290"/>
        <v>#REF!</v>
      </c>
      <c r="DR244" s="6" t="e">
        <f t="shared" si="290"/>
        <v>#REF!</v>
      </c>
      <c r="DS244" s="6" t="e">
        <f t="shared" si="290"/>
        <v>#REF!</v>
      </c>
      <c r="DT244" s="6" t="e">
        <f t="shared" si="290"/>
        <v>#REF!</v>
      </c>
      <c r="DU244" s="6" t="e">
        <f t="shared" si="290"/>
        <v>#REF!</v>
      </c>
      <c r="DV244" s="6" t="e">
        <f t="shared" si="290"/>
        <v>#REF!</v>
      </c>
      <c r="DW244" s="6" t="e">
        <f t="shared" si="290"/>
        <v>#REF!</v>
      </c>
      <c r="DX244" s="6" t="e">
        <f t="shared" si="290"/>
        <v>#REF!</v>
      </c>
      <c r="DY244" s="6" t="e">
        <f t="shared" si="290"/>
        <v>#REF!</v>
      </c>
      <c r="DZ244" s="6" t="e">
        <f t="shared" si="290"/>
        <v>#REF!</v>
      </c>
      <c r="EA244" s="6" t="e">
        <f t="shared" si="290"/>
        <v>#REF!</v>
      </c>
      <c r="EB244" s="6" t="e">
        <f t="shared" si="290"/>
        <v>#REF!</v>
      </c>
      <c r="EC244" s="6" t="e">
        <f t="shared" si="290"/>
        <v>#REF!</v>
      </c>
      <c r="ED244" s="6" t="e">
        <f t="shared" si="290"/>
        <v>#REF!</v>
      </c>
      <c r="EE244" s="6" t="e">
        <f t="shared" si="290"/>
        <v>#REF!</v>
      </c>
      <c r="EF244" s="6" t="e">
        <f t="shared" si="290"/>
        <v>#REF!</v>
      </c>
      <c r="EG244" s="6" t="e">
        <f t="shared" si="290"/>
        <v>#REF!</v>
      </c>
      <c r="EH244" s="6" t="e">
        <f t="shared" si="290"/>
        <v>#REF!</v>
      </c>
      <c r="EI244" s="6" t="e">
        <f t="shared" si="289"/>
        <v>#REF!</v>
      </c>
      <c r="EJ244" s="6" t="e">
        <f t="shared" si="289"/>
        <v>#REF!</v>
      </c>
      <c r="EK244" s="6" t="e">
        <f t="shared" si="289"/>
        <v>#REF!</v>
      </c>
      <c r="EL244" s="6" t="e">
        <f t="shared" si="289"/>
        <v>#REF!</v>
      </c>
      <c r="EM244" s="6" t="e">
        <f t="shared" si="289"/>
        <v>#REF!</v>
      </c>
      <c r="EN244" s="6" t="e">
        <f t="shared" si="289"/>
        <v>#REF!</v>
      </c>
      <c r="EO244" s="6" t="e">
        <f t="shared" si="289"/>
        <v>#REF!</v>
      </c>
      <c r="EP244" s="6" t="e">
        <f t="shared" si="289"/>
        <v>#REF!</v>
      </c>
      <c r="EQ244" s="6" t="e">
        <f t="shared" si="289"/>
        <v>#REF!</v>
      </c>
      <c r="ER244" s="6" t="e">
        <f t="shared" si="289"/>
        <v>#REF!</v>
      </c>
      <c r="ES244" s="6" t="e">
        <f t="shared" si="289"/>
        <v>#REF!</v>
      </c>
      <c r="ET244" s="6" t="e">
        <f t="shared" si="289"/>
        <v>#REF!</v>
      </c>
      <c r="EU244" s="6" t="e">
        <f t="shared" si="289"/>
        <v>#REF!</v>
      </c>
      <c r="EV244" s="6" t="e">
        <f t="shared" si="289"/>
        <v>#REF!</v>
      </c>
      <c r="EW244" s="6" t="e">
        <f t="shared" si="289"/>
        <v>#REF!</v>
      </c>
      <c r="EX244" s="6" t="e">
        <f t="shared" si="289"/>
        <v>#REF!</v>
      </c>
      <c r="EY244" s="6" t="e">
        <f t="shared" si="289"/>
        <v>#REF!</v>
      </c>
      <c r="EZ244" s="6" t="e">
        <f t="shared" si="289"/>
        <v>#REF!</v>
      </c>
      <c r="FA244" s="6" t="e">
        <f t="shared" si="289"/>
        <v>#REF!</v>
      </c>
      <c r="FB244" s="6" t="e">
        <f t="shared" si="289"/>
        <v>#REF!</v>
      </c>
      <c r="FC244" s="6" t="e">
        <f t="shared" si="289"/>
        <v>#REF!</v>
      </c>
      <c r="FD244" s="6" t="e">
        <f t="shared" si="289"/>
        <v>#REF!</v>
      </c>
      <c r="FE244" s="6" t="e">
        <f t="shared" si="289"/>
        <v>#REF!</v>
      </c>
      <c r="FF244" s="6" t="e">
        <f t="shared" si="289"/>
        <v>#REF!</v>
      </c>
      <c r="FG244" s="6" t="e">
        <f t="shared" si="289"/>
        <v>#REF!</v>
      </c>
      <c r="FH244" s="6" t="e">
        <f t="shared" si="289"/>
        <v>#REF!</v>
      </c>
      <c r="FI244" s="6" t="e">
        <f t="shared" si="289"/>
        <v>#REF!</v>
      </c>
      <c r="FJ244" s="6" t="e">
        <f t="shared" si="289"/>
        <v>#REF!</v>
      </c>
      <c r="FK244" s="6" t="e">
        <f t="shared" si="289"/>
        <v>#REF!</v>
      </c>
      <c r="FL244" s="6" t="e">
        <f t="shared" si="289"/>
        <v>#REF!</v>
      </c>
      <c r="FM244" s="6" t="e">
        <f t="shared" si="289"/>
        <v>#REF!</v>
      </c>
      <c r="FN244" s="6" t="e">
        <f t="shared" si="289"/>
        <v>#REF!</v>
      </c>
      <c r="FO244" s="6" t="e">
        <f t="shared" si="289"/>
        <v>#REF!</v>
      </c>
      <c r="FP244" s="6" t="e">
        <f t="shared" si="289"/>
        <v>#REF!</v>
      </c>
      <c r="FQ244" s="6" t="e">
        <f t="shared" si="289"/>
        <v>#REF!</v>
      </c>
      <c r="FR244" s="6" t="e">
        <f t="shared" si="289"/>
        <v>#REF!</v>
      </c>
      <c r="FS244" s="6" t="e">
        <f t="shared" si="289"/>
        <v>#REF!</v>
      </c>
      <c r="FT244" s="6" t="e">
        <f t="shared" si="289"/>
        <v>#REF!</v>
      </c>
      <c r="FU244" s="6" t="e">
        <f t="shared" si="289"/>
        <v>#REF!</v>
      </c>
      <c r="FV244" s="6" t="e">
        <f t="shared" si="289"/>
        <v>#REF!</v>
      </c>
      <c r="FW244" s="6" t="e">
        <f t="shared" si="289"/>
        <v>#REF!</v>
      </c>
      <c r="FX244" s="6" t="e">
        <f t="shared" si="289"/>
        <v>#REF!</v>
      </c>
      <c r="FY244" s="6" t="e">
        <f t="shared" si="289"/>
        <v>#REF!</v>
      </c>
      <c r="FZ244" s="6" t="e">
        <f t="shared" si="289"/>
        <v>#REF!</v>
      </c>
      <c r="GA244" s="6" t="e">
        <f t="shared" si="289"/>
        <v>#REF!</v>
      </c>
      <c r="GB244" s="6" t="e">
        <f t="shared" si="289"/>
        <v>#REF!</v>
      </c>
      <c r="GC244" s="6" t="e">
        <f t="shared" si="289"/>
        <v>#REF!</v>
      </c>
      <c r="GD244" s="6" t="e">
        <f t="shared" si="289"/>
        <v>#REF!</v>
      </c>
      <c r="GE244" s="6" t="e">
        <f t="shared" si="289"/>
        <v>#REF!</v>
      </c>
      <c r="GF244" s="6" t="e">
        <f t="shared" si="289"/>
        <v>#REF!</v>
      </c>
      <c r="GG244" s="6" t="e">
        <f t="shared" si="289"/>
        <v>#REF!</v>
      </c>
      <c r="GH244" s="6" t="e">
        <f t="shared" si="289"/>
        <v>#REF!</v>
      </c>
      <c r="GI244" s="6" t="e">
        <f t="shared" si="289"/>
        <v>#REF!</v>
      </c>
      <c r="GJ244" s="6" t="e">
        <f t="shared" si="289"/>
        <v>#REF!</v>
      </c>
      <c r="GK244" s="6" t="e">
        <f t="shared" si="289"/>
        <v>#REF!</v>
      </c>
      <c r="GL244" s="6" t="e">
        <f t="shared" si="289"/>
        <v>#REF!</v>
      </c>
      <c r="GM244" s="6" t="e">
        <f t="shared" si="289"/>
        <v>#REF!</v>
      </c>
      <c r="GN244" s="6" t="e">
        <f t="shared" si="289"/>
        <v>#REF!</v>
      </c>
      <c r="GO244" s="6" t="e">
        <f t="shared" si="289"/>
        <v>#REF!</v>
      </c>
      <c r="GP244" s="6" t="e">
        <f t="shared" si="289"/>
        <v>#REF!</v>
      </c>
      <c r="GQ244" s="6" t="e">
        <f t="shared" si="289"/>
        <v>#REF!</v>
      </c>
      <c r="GR244" s="6" t="e">
        <f t="shared" si="289"/>
        <v>#REF!</v>
      </c>
      <c r="GS244" s="6" t="e">
        <f t="shared" si="289"/>
        <v>#REF!</v>
      </c>
      <c r="GT244" s="6" t="e">
        <f t="shared" ref="GT244:JE247" si="291">INDEX($D$3:$D$272,$I244,1)*INDEX($D$3:$D$272,$I244+GT$2,1)</f>
        <v>#REF!</v>
      </c>
      <c r="GU244" s="6" t="e">
        <f t="shared" si="291"/>
        <v>#REF!</v>
      </c>
      <c r="GV244" s="6" t="e">
        <f t="shared" si="291"/>
        <v>#REF!</v>
      </c>
      <c r="GW244" s="6" t="e">
        <f t="shared" si="291"/>
        <v>#REF!</v>
      </c>
      <c r="GX244" s="6" t="e">
        <f t="shared" si="291"/>
        <v>#REF!</v>
      </c>
      <c r="GY244" s="6" t="e">
        <f t="shared" si="291"/>
        <v>#REF!</v>
      </c>
      <c r="GZ244" s="6" t="e">
        <f t="shared" si="291"/>
        <v>#REF!</v>
      </c>
      <c r="HA244" s="6" t="e">
        <f t="shared" si="291"/>
        <v>#REF!</v>
      </c>
      <c r="HB244" s="6" t="e">
        <f t="shared" si="291"/>
        <v>#REF!</v>
      </c>
      <c r="HC244" s="6" t="e">
        <f t="shared" si="291"/>
        <v>#REF!</v>
      </c>
      <c r="HD244" s="6" t="e">
        <f t="shared" si="291"/>
        <v>#REF!</v>
      </c>
      <c r="HE244" s="6" t="e">
        <f t="shared" si="291"/>
        <v>#REF!</v>
      </c>
      <c r="HF244" s="6" t="e">
        <f t="shared" si="291"/>
        <v>#REF!</v>
      </c>
      <c r="HG244" s="6" t="e">
        <f t="shared" si="291"/>
        <v>#REF!</v>
      </c>
      <c r="HH244" s="6" t="e">
        <f t="shared" si="291"/>
        <v>#REF!</v>
      </c>
      <c r="HI244" s="6" t="e">
        <f t="shared" si="291"/>
        <v>#REF!</v>
      </c>
      <c r="HJ244" s="6" t="e">
        <f t="shared" si="291"/>
        <v>#REF!</v>
      </c>
      <c r="HK244" s="6" t="e">
        <f t="shared" si="291"/>
        <v>#REF!</v>
      </c>
      <c r="HL244" s="6" t="e">
        <f t="shared" si="291"/>
        <v>#REF!</v>
      </c>
      <c r="HM244" s="6" t="e">
        <f t="shared" si="291"/>
        <v>#REF!</v>
      </c>
      <c r="HN244" s="6" t="e">
        <f t="shared" si="291"/>
        <v>#REF!</v>
      </c>
      <c r="HO244" s="6" t="e">
        <f t="shared" si="291"/>
        <v>#REF!</v>
      </c>
      <c r="HP244" s="6" t="e">
        <f t="shared" si="291"/>
        <v>#REF!</v>
      </c>
      <c r="HQ244" s="6" t="e">
        <f t="shared" si="291"/>
        <v>#REF!</v>
      </c>
      <c r="HR244" s="6" t="e">
        <f t="shared" si="291"/>
        <v>#REF!</v>
      </c>
      <c r="HS244" s="6" t="e">
        <f t="shared" si="291"/>
        <v>#REF!</v>
      </c>
      <c r="HT244" s="6" t="e">
        <f t="shared" si="291"/>
        <v>#REF!</v>
      </c>
      <c r="HU244" s="6" t="e">
        <f t="shared" si="291"/>
        <v>#REF!</v>
      </c>
      <c r="HV244" s="6" t="e">
        <f t="shared" si="291"/>
        <v>#REF!</v>
      </c>
      <c r="HW244" s="6" t="e">
        <f t="shared" si="291"/>
        <v>#REF!</v>
      </c>
      <c r="HX244" s="6" t="e">
        <f t="shared" si="291"/>
        <v>#REF!</v>
      </c>
      <c r="HY244" s="6" t="e">
        <f t="shared" si="291"/>
        <v>#REF!</v>
      </c>
      <c r="HZ244" s="6" t="e">
        <f t="shared" si="291"/>
        <v>#REF!</v>
      </c>
      <c r="IA244" s="6" t="e">
        <f t="shared" si="291"/>
        <v>#REF!</v>
      </c>
      <c r="IB244" s="6" t="e">
        <f t="shared" si="291"/>
        <v>#REF!</v>
      </c>
      <c r="IC244" s="6" t="e">
        <f t="shared" si="291"/>
        <v>#REF!</v>
      </c>
      <c r="ID244" s="6" t="e">
        <f t="shared" si="291"/>
        <v>#REF!</v>
      </c>
      <c r="IE244" s="6" t="e">
        <f t="shared" si="291"/>
        <v>#REF!</v>
      </c>
      <c r="IF244" s="6" t="e">
        <f t="shared" si="291"/>
        <v>#REF!</v>
      </c>
      <c r="IG244" s="6" t="e">
        <f t="shared" si="291"/>
        <v>#REF!</v>
      </c>
      <c r="IH244" s="6" t="e">
        <f t="shared" si="291"/>
        <v>#REF!</v>
      </c>
      <c r="II244" s="6" t="e">
        <f t="shared" si="291"/>
        <v>#REF!</v>
      </c>
      <c r="IJ244" s="6" t="e">
        <f t="shared" si="291"/>
        <v>#REF!</v>
      </c>
      <c r="IK244" s="6" t="e">
        <f t="shared" si="291"/>
        <v>#REF!</v>
      </c>
      <c r="IL244" s="6" t="e">
        <f t="shared" si="291"/>
        <v>#REF!</v>
      </c>
      <c r="IM244" s="6" t="e">
        <f t="shared" si="291"/>
        <v>#REF!</v>
      </c>
      <c r="IN244" s="6" t="e">
        <f t="shared" si="291"/>
        <v>#REF!</v>
      </c>
      <c r="IO244" s="6" t="e">
        <f t="shared" si="291"/>
        <v>#REF!</v>
      </c>
      <c r="IP244" s="6" t="e">
        <f t="shared" si="291"/>
        <v>#REF!</v>
      </c>
      <c r="IQ244" s="6" t="e">
        <f t="shared" si="291"/>
        <v>#REF!</v>
      </c>
      <c r="IR244" s="6" t="e">
        <f t="shared" si="291"/>
        <v>#REF!</v>
      </c>
      <c r="IS244" s="6" t="e">
        <f t="shared" si="291"/>
        <v>#REF!</v>
      </c>
      <c r="IT244" s="6" t="e">
        <f t="shared" si="291"/>
        <v>#REF!</v>
      </c>
      <c r="IU244" s="6" t="e">
        <f t="shared" si="291"/>
        <v>#REF!</v>
      </c>
      <c r="IV244" s="6" t="e">
        <f t="shared" si="291"/>
        <v>#REF!</v>
      </c>
      <c r="IW244" s="6" t="e">
        <f t="shared" si="291"/>
        <v>#REF!</v>
      </c>
      <c r="IX244" s="6" t="e">
        <f t="shared" si="291"/>
        <v>#REF!</v>
      </c>
      <c r="IY244" s="6" t="e">
        <f t="shared" si="291"/>
        <v>#REF!</v>
      </c>
      <c r="IZ244" s="6" t="e">
        <f t="shared" si="291"/>
        <v>#REF!</v>
      </c>
      <c r="JA244" s="6" t="e">
        <f t="shared" si="291"/>
        <v>#REF!</v>
      </c>
      <c r="JB244" s="6" t="e">
        <f t="shared" si="291"/>
        <v>#REF!</v>
      </c>
      <c r="JC244" s="6" t="e">
        <f t="shared" si="291"/>
        <v>#REF!</v>
      </c>
      <c r="JD244" s="6" t="e">
        <f t="shared" si="291"/>
        <v>#REF!</v>
      </c>
      <c r="JE244" s="6" t="e">
        <f t="shared" si="291"/>
        <v>#REF!</v>
      </c>
      <c r="JF244" s="6" t="e">
        <f t="shared" si="277"/>
        <v>#REF!</v>
      </c>
      <c r="JG244" s="6" t="e">
        <f t="shared" si="277"/>
        <v>#REF!</v>
      </c>
      <c r="JH244" s="6" t="e">
        <f t="shared" si="277"/>
        <v>#REF!</v>
      </c>
      <c r="JI244" s="6" t="e">
        <f t="shared" si="277"/>
        <v>#REF!</v>
      </c>
      <c r="JJ244" s="6" t="e">
        <f t="shared" si="277"/>
        <v>#REF!</v>
      </c>
      <c r="JK244" s="6" t="e">
        <f t="shared" si="277"/>
        <v>#REF!</v>
      </c>
      <c r="JL244" s="6" t="e">
        <f t="shared" si="277"/>
        <v>#REF!</v>
      </c>
      <c r="JM244" s="6" t="e">
        <f t="shared" si="277"/>
        <v>#REF!</v>
      </c>
      <c r="JN244" s="6" t="e">
        <f t="shared" si="277"/>
        <v>#REF!</v>
      </c>
      <c r="JO244" s="6" t="e">
        <f t="shared" si="277"/>
        <v>#REF!</v>
      </c>
      <c r="JP244" s="6" t="e">
        <f t="shared" si="277"/>
        <v>#REF!</v>
      </c>
      <c r="JQ244" s="6" t="e">
        <f t="shared" si="277"/>
        <v>#REF!</v>
      </c>
      <c r="JR244" s="6" t="e">
        <f t="shared" si="277"/>
        <v>#REF!</v>
      </c>
      <c r="JS244" s="6" t="e">
        <f t="shared" si="277"/>
        <v>#REF!</v>
      </c>
    </row>
    <row r="245" spans="1:279" ht="14.5" x14ac:dyDescent="0.35">
      <c r="A245" s="8">
        <v>243</v>
      </c>
      <c r="B245" s="9">
        <v>44270</v>
      </c>
      <c r="C245" s="10">
        <v>415.49</v>
      </c>
      <c r="D245" s="8">
        <f t="shared" si="230"/>
        <v>21.961481481481712</v>
      </c>
      <c r="I245" s="6">
        <v>243</v>
      </c>
      <c r="J245" s="6">
        <f t="shared" si="231"/>
        <v>482.30666886146417</v>
      </c>
      <c r="K245" s="6">
        <f t="shared" si="232"/>
        <v>489.33434293553819</v>
      </c>
      <c r="L245" s="6">
        <f t="shared" ref="L245:BW248" si="292">INDEX($D$3:$D$272,$I245,1)*INDEX($D$3:$D$272,$I245+L$2,1)</f>
        <v>493.72663923183427</v>
      </c>
      <c r="M245" s="6">
        <f t="shared" si="292"/>
        <v>475.93783923183406</v>
      </c>
      <c r="N245" s="6">
        <f t="shared" si="292"/>
        <v>437.50524663924102</v>
      </c>
      <c r="O245" s="6">
        <f t="shared" si="292"/>
        <v>408.95532071331456</v>
      </c>
      <c r="P245" s="6">
        <f t="shared" si="292"/>
        <v>414.00646145405574</v>
      </c>
      <c r="Q245" s="6">
        <f t="shared" si="292"/>
        <v>445.85060960220397</v>
      </c>
      <c r="R245" s="6">
        <f t="shared" si="292"/>
        <v>484.28320219479701</v>
      </c>
      <c r="S245" s="6">
        <f t="shared" si="292"/>
        <v>506.68391330590919</v>
      </c>
      <c r="T245" s="6">
        <f t="shared" si="292"/>
        <v>519.42157256516828</v>
      </c>
      <c r="U245" s="6">
        <f t="shared" si="292"/>
        <v>529.52385404664938</v>
      </c>
      <c r="V245" s="6">
        <f t="shared" si="292"/>
        <v>540.94382441702066</v>
      </c>
      <c r="W245" s="6">
        <f t="shared" si="292"/>
        <v>550.16764663924209</v>
      </c>
      <c r="X245" s="6">
        <f t="shared" si="292"/>
        <v>547.31265404664964</v>
      </c>
      <c r="Y245" s="6">
        <f t="shared" si="292"/>
        <v>524.9119429355386</v>
      </c>
      <c r="Z245" s="6">
        <f t="shared" si="292"/>
        <v>486.47935034294568</v>
      </c>
      <c r="AA245" s="6">
        <f t="shared" si="292"/>
        <v>458.58826886146426</v>
      </c>
      <c r="AB245" s="6">
        <f t="shared" si="292"/>
        <v>463.41979478738961</v>
      </c>
      <c r="AC245" s="6">
        <f t="shared" si="292"/>
        <v>496.58163182442678</v>
      </c>
      <c r="AD245" s="6">
        <f t="shared" si="292"/>
        <v>532.37884663924194</v>
      </c>
      <c r="AE245" s="6">
        <f t="shared" si="292"/>
        <v>554.99917256516869</v>
      </c>
      <c r="AF245" s="6">
        <f t="shared" si="292"/>
        <v>566.63875775035342</v>
      </c>
      <c r="AG245" s="6">
        <f t="shared" si="292"/>
        <v>574.54489108368716</v>
      </c>
      <c r="AH245" s="6">
        <f t="shared" si="292"/>
        <v>583.76871330590984</v>
      </c>
      <c r="AI245" s="6">
        <f t="shared" si="292"/>
        <v>592.33369108368731</v>
      </c>
      <c r="AJ245" s="6">
        <f t="shared" si="292"/>
        <v>591.45523182442764</v>
      </c>
      <c r="AK245" s="6">
        <f t="shared" si="292"/>
        <v>570.59182441702023</v>
      </c>
      <c r="AL245" s="6" t="e">
        <f t="shared" si="292"/>
        <v>#REF!</v>
      </c>
      <c r="AM245" s="6" t="e">
        <f t="shared" si="292"/>
        <v>#REF!</v>
      </c>
      <c r="AN245" s="6" t="e">
        <f t="shared" si="292"/>
        <v>#REF!</v>
      </c>
      <c r="AO245" s="6" t="e">
        <f t="shared" si="292"/>
        <v>#REF!</v>
      </c>
      <c r="AP245" s="6" t="e">
        <f t="shared" si="292"/>
        <v>#REF!</v>
      </c>
      <c r="AQ245" s="6" t="e">
        <f t="shared" si="292"/>
        <v>#REF!</v>
      </c>
      <c r="AR245" s="6" t="e">
        <f t="shared" si="292"/>
        <v>#REF!</v>
      </c>
      <c r="AS245" s="6" t="e">
        <f t="shared" si="292"/>
        <v>#REF!</v>
      </c>
      <c r="AT245" s="6" t="e">
        <f t="shared" si="292"/>
        <v>#REF!</v>
      </c>
      <c r="AU245" s="6" t="e">
        <f t="shared" si="292"/>
        <v>#REF!</v>
      </c>
      <c r="AV245" s="6" t="e">
        <f t="shared" si="292"/>
        <v>#REF!</v>
      </c>
      <c r="AW245" s="6" t="e">
        <f t="shared" si="292"/>
        <v>#REF!</v>
      </c>
      <c r="AX245" s="6" t="e">
        <f t="shared" si="292"/>
        <v>#REF!</v>
      </c>
      <c r="AY245" s="6" t="e">
        <f t="shared" si="292"/>
        <v>#REF!</v>
      </c>
      <c r="AZ245" s="6" t="e">
        <f t="shared" si="292"/>
        <v>#REF!</v>
      </c>
      <c r="BA245" s="6" t="e">
        <f t="shared" si="292"/>
        <v>#REF!</v>
      </c>
      <c r="BB245" s="6" t="e">
        <f t="shared" si="292"/>
        <v>#REF!</v>
      </c>
      <c r="BC245" s="6" t="e">
        <f t="shared" si="292"/>
        <v>#REF!</v>
      </c>
      <c r="BD245" s="6" t="e">
        <f t="shared" si="292"/>
        <v>#REF!</v>
      </c>
      <c r="BE245" s="6" t="e">
        <f t="shared" si="292"/>
        <v>#REF!</v>
      </c>
      <c r="BF245" s="6" t="e">
        <f t="shared" si="292"/>
        <v>#REF!</v>
      </c>
      <c r="BG245" s="6" t="e">
        <f t="shared" si="292"/>
        <v>#REF!</v>
      </c>
      <c r="BH245" s="6" t="e">
        <f t="shared" si="292"/>
        <v>#REF!</v>
      </c>
      <c r="BI245" s="6" t="e">
        <f t="shared" si="292"/>
        <v>#REF!</v>
      </c>
      <c r="BJ245" s="6" t="e">
        <f t="shared" si="292"/>
        <v>#REF!</v>
      </c>
      <c r="BK245" s="6" t="e">
        <f t="shared" si="292"/>
        <v>#REF!</v>
      </c>
      <c r="BL245" s="6" t="e">
        <f t="shared" si="292"/>
        <v>#REF!</v>
      </c>
      <c r="BM245" s="6" t="e">
        <f t="shared" si="292"/>
        <v>#REF!</v>
      </c>
      <c r="BN245" s="6" t="e">
        <f t="shared" si="292"/>
        <v>#REF!</v>
      </c>
      <c r="BO245" s="6" t="e">
        <f t="shared" si="292"/>
        <v>#REF!</v>
      </c>
      <c r="BP245" s="6" t="e">
        <f t="shared" si="292"/>
        <v>#REF!</v>
      </c>
      <c r="BQ245" s="6" t="e">
        <f t="shared" si="292"/>
        <v>#REF!</v>
      </c>
      <c r="BR245" s="6" t="e">
        <f t="shared" si="292"/>
        <v>#REF!</v>
      </c>
      <c r="BS245" s="6" t="e">
        <f t="shared" si="292"/>
        <v>#REF!</v>
      </c>
      <c r="BT245" s="6" t="e">
        <f t="shared" si="292"/>
        <v>#REF!</v>
      </c>
      <c r="BU245" s="6" t="e">
        <f t="shared" si="292"/>
        <v>#REF!</v>
      </c>
      <c r="BV245" s="6" t="e">
        <f t="shared" si="292"/>
        <v>#REF!</v>
      </c>
      <c r="BW245" s="6" t="e">
        <f t="shared" si="292"/>
        <v>#REF!</v>
      </c>
      <c r="BX245" s="6" t="e">
        <f t="shared" si="290"/>
        <v>#REF!</v>
      </c>
      <c r="BY245" s="6" t="e">
        <f t="shared" si="290"/>
        <v>#REF!</v>
      </c>
      <c r="BZ245" s="6" t="e">
        <f t="shared" si="290"/>
        <v>#REF!</v>
      </c>
      <c r="CA245" s="6" t="e">
        <f t="shared" si="290"/>
        <v>#REF!</v>
      </c>
      <c r="CB245" s="6" t="e">
        <f t="shared" si="290"/>
        <v>#REF!</v>
      </c>
      <c r="CC245" s="6" t="e">
        <f t="shared" si="290"/>
        <v>#REF!</v>
      </c>
      <c r="CD245" s="6" t="e">
        <f t="shared" si="290"/>
        <v>#REF!</v>
      </c>
      <c r="CE245" s="6" t="e">
        <f t="shared" si="290"/>
        <v>#REF!</v>
      </c>
      <c r="CF245" s="6" t="e">
        <f t="shared" si="290"/>
        <v>#REF!</v>
      </c>
      <c r="CG245" s="6" t="e">
        <f t="shared" si="290"/>
        <v>#REF!</v>
      </c>
      <c r="CH245" s="6" t="e">
        <f t="shared" si="290"/>
        <v>#REF!</v>
      </c>
      <c r="CI245" s="6" t="e">
        <f t="shared" si="290"/>
        <v>#REF!</v>
      </c>
      <c r="CJ245" s="6" t="e">
        <f t="shared" si="290"/>
        <v>#REF!</v>
      </c>
      <c r="CK245" s="6" t="e">
        <f t="shared" si="290"/>
        <v>#REF!</v>
      </c>
      <c r="CL245" s="6" t="e">
        <f t="shared" si="290"/>
        <v>#REF!</v>
      </c>
      <c r="CM245" s="6" t="e">
        <f t="shared" si="290"/>
        <v>#REF!</v>
      </c>
      <c r="CN245" s="6" t="e">
        <f t="shared" si="290"/>
        <v>#REF!</v>
      </c>
      <c r="CO245" s="6" t="e">
        <f t="shared" si="290"/>
        <v>#REF!</v>
      </c>
      <c r="CP245" s="6" t="e">
        <f t="shared" si="290"/>
        <v>#REF!</v>
      </c>
      <c r="CQ245" s="6" t="e">
        <f t="shared" si="290"/>
        <v>#REF!</v>
      </c>
      <c r="CR245" s="6" t="e">
        <f t="shared" si="290"/>
        <v>#REF!</v>
      </c>
      <c r="CS245" s="6" t="e">
        <f t="shared" si="290"/>
        <v>#REF!</v>
      </c>
      <c r="CT245" s="6" t="e">
        <f t="shared" si="290"/>
        <v>#REF!</v>
      </c>
      <c r="CU245" s="6" t="e">
        <f t="shared" si="290"/>
        <v>#REF!</v>
      </c>
      <c r="CV245" s="6" t="e">
        <f t="shared" si="290"/>
        <v>#REF!</v>
      </c>
      <c r="CW245" s="6" t="e">
        <f t="shared" si="290"/>
        <v>#REF!</v>
      </c>
      <c r="CX245" s="6" t="e">
        <f t="shared" si="290"/>
        <v>#REF!</v>
      </c>
      <c r="CY245" s="6" t="e">
        <f t="shared" si="290"/>
        <v>#REF!</v>
      </c>
      <c r="CZ245" s="6" t="e">
        <f t="shared" si="290"/>
        <v>#REF!</v>
      </c>
      <c r="DA245" s="6" t="e">
        <f t="shared" si="290"/>
        <v>#REF!</v>
      </c>
      <c r="DB245" s="6" t="e">
        <f t="shared" si="290"/>
        <v>#REF!</v>
      </c>
      <c r="DC245" s="6" t="e">
        <f t="shared" si="290"/>
        <v>#REF!</v>
      </c>
      <c r="DD245" s="6" t="e">
        <f t="shared" si="290"/>
        <v>#REF!</v>
      </c>
      <c r="DE245" s="6" t="e">
        <f t="shared" si="290"/>
        <v>#REF!</v>
      </c>
      <c r="DF245" s="6" t="e">
        <f t="shared" si="290"/>
        <v>#REF!</v>
      </c>
      <c r="DG245" s="6" t="e">
        <f t="shared" si="290"/>
        <v>#REF!</v>
      </c>
      <c r="DH245" s="6" t="e">
        <f t="shared" si="290"/>
        <v>#REF!</v>
      </c>
      <c r="DI245" s="6" t="e">
        <f t="shared" si="290"/>
        <v>#REF!</v>
      </c>
      <c r="DJ245" s="6" t="e">
        <f t="shared" si="290"/>
        <v>#REF!</v>
      </c>
      <c r="DK245" s="6" t="e">
        <f t="shared" si="290"/>
        <v>#REF!</v>
      </c>
      <c r="DL245" s="6" t="e">
        <f t="shared" si="290"/>
        <v>#REF!</v>
      </c>
      <c r="DM245" s="6" t="e">
        <f t="shared" si="290"/>
        <v>#REF!</v>
      </c>
      <c r="DN245" s="6" t="e">
        <f t="shared" si="290"/>
        <v>#REF!</v>
      </c>
      <c r="DO245" s="6" t="e">
        <f t="shared" si="290"/>
        <v>#REF!</v>
      </c>
      <c r="DP245" s="6" t="e">
        <f t="shared" si="290"/>
        <v>#REF!</v>
      </c>
      <c r="DQ245" s="6" t="e">
        <f t="shared" si="290"/>
        <v>#REF!</v>
      </c>
      <c r="DR245" s="6" t="e">
        <f t="shared" si="290"/>
        <v>#REF!</v>
      </c>
      <c r="DS245" s="6" t="e">
        <f t="shared" si="290"/>
        <v>#REF!</v>
      </c>
      <c r="DT245" s="6" t="e">
        <f t="shared" si="290"/>
        <v>#REF!</v>
      </c>
      <c r="DU245" s="6" t="e">
        <f t="shared" si="290"/>
        <v>#REF!</v>
      </c>
      <c r="DV245" s="6" t="e">
        <f t="shared" si="290"/>
        <v>#REF!</v>
      </c>
      <c r="DW245" s="6" t="e">
        <f t="shared" si="290"/>
        <v>#REF!</v>
      </c>
      <c r="DX245" s="6" t="e">
        <f t="shared" si="290"/>
        <v>#REF!</v>
      </c>
      <c r="DY245" s="6" t="e">
        <f t="shared" si="290"/>
        <v>#REF!</v>
      </c>
      <c r="DZ245" s="6" t="e">
        <f t="shared" si="290"/>
        <v>#REF!</v>
      </c>
      <c r="EA245" s="6" t="e">
        <f t="shared" si="290"/>
        <v>#REF!</v>
      </c>
      <c r="EB245" s="6" t="e">
        <f t="shared" si="290"/>
        <v>#REF!</v>
      </c>
      <c r="EC245" s="6" t="e">
        <f t="shared" si="290"/>
        <v>#REF!</v>
      </c>
      <c r="ED245" s="6" t="e">
        <f t="shared" si="290"/>
        <v>#REF!</v>
      </c>
      <c r="EE245" s="6" t="e">
        <f t="shared" si="290"/>
        <v>#REF!</v>
      </c>
      <c r="EF245" s="6" t="e">
        <f t="shared" si="290"/>
        <v>#REF!</v>
      </c>
      <c r="EG245" s="6" t="e">
        <f t="shared" si="290"/>
        <v>#REF!</v>
      </c>
      <c r="EH245" s="6" t="e">
        <f t="shared" si="290"/>
        <v>#REF!</v>
      </c>
      <c r="EI245" s="6" t="e">
        <f t="shared" ref="EI245:GT248" si="293">INDEX($D$3:$D$272,$I245,1)*INDEX($D$3:$D$272,$I245+EI$2,1)</f>
        <v>#REF!</v>
      </c>
      <c r="EJ245" s="6" t="e">
        <f t="shared" si="293"/>
        <v>#REF!</v>
      </c>
      <c r="EK245" s="6" t="e">
        <f t="shared" si="293"/>
        <v>#REF!</v>
      </c>
      <c r="EL245" s="6" t="e">
        <f t="shared" si="293"/>
        <v>#REF!</v>
      </c>
      <c r="EM245" s="6" t="e">
        <f t="shared" si="293"/>
        <v>#REF!</v>
      </c>
      <c r="EN245" s="6" t="e">
        <f t="shared" si="293"/>
        <v>#REF!</v>
      </c>
      <c r="EO245" s="6" t="e">
        <f t="shared" si="293"/>
        <v>#REF!</v>
      </c>
      <c r="EP245" s="6" t="e">
        <f t="shared" si="293"/>
        <v>#REF!</v>
      </c>
      <c r="EQ245" s="6" t="e">
        <f t="shared" si="293"/>
        <v>#REF!</v>
      </c>
      <c r="ER245" s="6" t="e">
        <f t="shared" si="293"/>
        <v>#REF!</v>
      </c>
      <c r="ES245" s="6" t="e">
        <f t="shared" si="293"/>
        <v>#REF!</v>
      </c>
      <c r="ET245" s="6" t="e">
        <f t="shared" si="293"/>
        <v>#REF!</v>
      </c>
      <c r="EU245" s="6" t="e">
        <f t="shared" si="293"/>
        <v>#REF!</v>
      </c>
      <c r="EV245" s="6" t="e">
        <f t="shared" si="293"/>
        <v>#REF!</v>
      </c>
      <c r="EW245" s="6" t="e">
        <f t="shared" si="293"/>
        <v>#REF!</v>
      </c>
      <c r="EX245" s="6" t="e">
        <f t="shared" si="293"/>
        <v>#REF!</v>
      </c>
      <c r="EY245" s="6" t="e">
        <f t="shared" si="293"/>
        <v>#REF!</v>
      </c>
      <c r="EZ245" s="6" t="e">
        <f t="shared" si="293"/>
        <v>#REF!</v>
      </c>
      <c r="FA245" s="6" t="e">
        <f t="shared" si="293"/>
        <v>#REF!</v>
      </c>
      <c r="FB245" s="6" t="e">
        <f t="shared" si="293"/>
        <v>#REF!</v>
      </c>
      <c r="FC245" s="6" t="e">
        <f t="shared" si="293"/>
        <v>#REF!</v>
      </c>
      <c r="FD245" s="6" t="e">
        <f t="shared" si="293"/>
        <v>#REF!</v>
      </c>
      <c r="FE245" s="6" t="e">
        <f t="shared" si="293"/>
        <v>#REF!</v>
      </c>
      <c r="FF245" s="6" t="e">
        <f t="shared" si="293"/>
        <v>#REF!</v>
      </c>
      <c r="FG245" s="6" t="e">
        <f t="shared" si="293"/>
        <v>#REF!</v>
      </c>
      <c r="FH245" s="6" t="e">
        <f t="shared" si="293"/>
        <v>#REF!</v>
      </c>
      <c r="FI245" s="6" t="e">
        <f t="shared" si="293"/>
        <v>#REF!</v>
      </c>
      <c r="FJ245" s="6" t="e">
        <f t="shared" si="293"/>
        <v>#REF!</v>
      </c>
      <c r="FK245" s="6" t="e">
        <f t="shared" si="293"/>
        <v>#REF!</v>
      </c>
      <c r="FL245" s="6" t="e">
        <f t="shared" si="293"/>
        <v>#REF!</v>
      </c>
      <c r="FM245" s="6" t="e">
        <f t="shared" si="293"/>
        <v>#REF!</v>
      </c>
      <c r="FN245" s="6" t="e">
        <f t="shared" si="293"/>
        <v>#REF!</v>
      </c>
      <c r="FO245" s="6" t="e">
        <f t="shared" si="293"/>
        <v>#REF!</v>
      </c>
      <c r="FP245" s="6" t="e">
        <f t="shared" si="293"/>
        <v>#REF!</v>
      </c>
      <c r="FQ245" s="6" t="e">
        <f t="shared" si="293"/>
        <v>#REF!</v>
      </c>
      <c r="FR245" s="6" t="e">
        <f t="shared" si="293"/>
        <v>#REF!</v>
      </c>
      <c r="FS245" s="6" t="e">
        <f t="shared" si="293"/>
        <v>#REF!</v>
      </c>
      <c r="FT245" s="6" t="e">
        <f t="shared" si="293"/>
        <v>#REF!</v>
      </c>
      <c r="FU245" s="6" t="e">
        <f t="shared" si="293"/>
        <v>#REF!</v>
      </c>
      <c r="FV245" s="6" t="e">
        <f t="shared" si="293"/>
        <v>#REF!</v>
      </c>
      <c r="FW245" s="6" t="e">
        <f t="shared" si="293"/>
        <v>#REF!</v>
      </c>
      <c r="FX245" s="6" t="e">
        <f t="shared" si="293"/>
        <v>#REF!</v>
      </c>
      <c r="FY245" s="6" t="e">
        <f t="shared" si="293"/>
        <v>#REF!</v>
      </c>
      <c r="FZ245" s="6" t="e">
        <f t="shared" si="293"/>
        <v>#REF!</v>
      </c>
      <c r="GA245" s="6" t="e">
        <f t="shared" si="293"/>
        <v>#REF!</v>
      </c>
      <c r="GB245" s="6" t="e">
        <f t="shared" si="293"/>
        <v>#REF!</v>
      </c>
      <c r="GC245" s="6" t="e">
        <f t="shared" si="293"/>
        <v>#REF!</v>
      </c>
      <c r="GD245" s="6" t="e">
        <f t="shared" si="293"/>
        <v>#REF!</v>
      </c>
      <c r="GE245" s="6" t="e">
        <f t="shared" si="293"/>
        <v>#REF!</v>
      </c>
      <c r="GF245" s="6" t="e">
        <f t="shared" si="293"/>
        <v>#REF!</v>
      </c>
      <c r="GG245" s="6" t="e">
        <f t="shared" si="293"/>
        <v>#REF!</v>
      </c>
      <c r="GH245" s="6" t="e">
        <f t="shared" si="293"/>
        <v>#REF!</v>
      </c>
      <c r="GI245" s="6" t="e">
        <f t="shared" si="293"/>
        <v>#REF!</v>
      </c>
      <c r="GJ245" s="6" t="e">
        <f t="shared" si="293"/>
        <v>#REF!</v>
      </c>
      <c r="GK245" s="6" t="e">
        <f t="shared" si="293"/>
        <v>#REF!</v>
      </c>
      <c r="GL245" s="6" t="e">
        <f t="shared" si="293"/>
        <v>#REF!</v>
      </c>
      <c r="GM245" s="6" t="e">
        <f t="shared" si="293"/>
        <v>#REF!</v>
      </c>
      <c r="GN245" s="6" t="e">
        <f t="shared" si="293"/>
        <v>#REF!</v>
      </c>
      <c r="GO245" s="6" t="e">
        <f t="shared" si="293"/>
        <v>#REF!</v>
      </c>
      <c r="GP245" s="6" t="e">
        <f t="shared" si="293"/>
        <v>#REF!</v>
      </c>
      <c r="GQ245" s="6" t="e">
        <f t="shared" si="293"/>
        <v>#REF!</v>
      </c>
      <c r="GR245" s="6" t="e">
        <f t="shared" si="293"/>
        <v>#REF!</v>
      </c>
      <c r="GS245" s="6" t="e">
        <f t="shared" si="293"/>
        <v>#REF!</v>
      </c>
      <c r="GT245" s="6" t="e">
        <f t="shared" si="293"/>
        <v>#REF!</v>
      </c>
      <c r="GU245" s="6" t="e">
        <f t="shared" si="291"/>
        <v>#REF!</v>
      </c>
      <c r="GV245" s="6" t="e">
        <f t="shared" si="291"/>
        <v>#REF!</v>
      </c>
      <c r="GW245" s="6" t="e">
        <f t="shared" si="291"/>
        <v>#REF!</v>
      </c>
      <c r="GX245" s="6" t="e">
        <f t="shared" si="291"/>
        <v>#REF!</v>
      </c>
      <c r="GY245" s="6" t="e">
        <f t="shared" si="291"/>
        <v>#REF!</v>
      </c>
      <c r="GZ245" s="6" t="e">
        <f t="shared" si="291"/>
        <v>#REF!</v>
      </c>
      <c r="HA245" s="6" t="e">
        <f t="shared" si="291"/>
        <v>#REF!</v>
      </c>
      <c r="HB245" s="6" t="e">
        <f t="shared" si="291"/>
        <v>#REF!</v>
      </c>
      <c r="HC245" s="6" t="e">
        <f t="shared" si="291"/>
        <v>#REF!</v>
      </c>
      <c r="HD245" s="6" t="e">
        <f t="shared" si="291"/>
        <v>#REF!</v>
      </c>
      <c r="HE245" s="6" t="e">
        <f t="shared" si="291"/>
        <v>#REF!</v>
      </c>
      <c r="HF245" s="6" t="e">
        <f t="shared" si="291"/>
        <v>#REF!</v>
      </c>
      <c r="HG245" s="6" t="e">
        <f t="shared" si="291"/>
        <v>#REF!</v>
      </c>
      <c r="HH245" s="6" t="e">
        <f t="shared" si="291"/>
        <v>#REF!</v>
      </c>
      <c r="HI245" s="6" t="e">
        <f t="shared" si="291"/>
        <v>#REF!</v>
      </c>
      <c r="HJ245" s="6" t="e">
        <f t="shared" si="291"/>
        <v>#REF!</v>
      </c>
      <c r="HK245" s="6" t="e">
        <f t="shared" si="291"/>
        <v>#REF!</v>
      </c>
      <c r="HL245" s="6" t="e">
        <f t="shared" si="291"/>
        <v>#REF!</v>
      </c>
      <c r="HM245" s="6" t="e">
        <f t="shared" si="291"/>
        <v>#REF!</v>
      </c>
      <c r="HN245" s="6" t="e">
        <f t="shared" si="291"/>
        <v>#REF!</v>
      </c>
      <c r="HO245" s="6" t="e">
        <f t="shared" si="291"/>
        <v>#REF!</v>
      </c>
      <c r="HP245" s="6" t="e">
        <f t="shared" si="291"/>
        <v>#REF!</v>
      </c>
      <c r="HQ245" s="6" t="e">
        <f t="shared" si="291"/>
        <v>#REF!</v>
      </c>
      <c r="HR245" s="6" t="e">
        <f t="shared" si="291"/>
        <v>#REF!</v>
      </c>
      <c r="HS245" s="6" t="e">
        <f t="shared" si="291"/>
        <v>#REF!</v>
      </c>
      <c r="HT245" s="6" t="e">
        <f t="shared" si="291"/>
        <v>#REF!</v>
      </c>
      <c r="HU245" s="6" t="e">
        <f t="shared" si="291"/>
        <v>#REF!</v>
      </c>
      <c r="HV245" s="6" t="e">
        <f t="shared" si="291"/>
        <v>#REF!</v>
      </c>
      <c r="HW245" s="6" t="e">
        <f t="shared" si="291"/>
        <v>#REF!</v>
      </c>
      <c r="HX245" s="6" t="e">
        <f t="shared" si="291"/>
        <v>#REF!</v>
      </c>
      <c r="HY245" s="6" t="e">
        <f t="shared" si="291"/>
        <v>#REF!</v>
      </c>
      <c r="HZ245" s="6" t="e">
        <f t="shared" si="291"/>
        <v>#REF!</v>
      </c>
      <c r="IA245" s="6" t="e">
        <f t="shared" si="291"/>
        <v>#REF!</v>
      </c>
      <c r="IB245" s="6" t="e">
        <f t="shared" si="291"/>
        <v>#REF!</v>
      </c>
      <c r="IC245" s="6" t="e">
        <f t="shared" si="291"/>
        <v>#REF!</v>
      </c>
      <c r="ID245" s="6" t="e">
        <f t="shared" si="291"/>
        <v>#REF!</v>
      </c>
      <c r="IE245" s="6" t="e">
        <f t="shared" si="291"/>
        <v>#REF!</v>
      </c>
      <c r="IF245" s="6" t="e">
        <f t="shared" si="291"/>
        <v>#REF!</v>
      </c>
      <c r="IG245" s="6" t="e">
        <f t="shared" si="291"/>
        <v>#REF!</v>
      </c>
      <c r="IH245" s="6" t="e">
        <f t="shared" si="291"/>
        <v>#REF!</v>
      </c>
      <c r="II245" s="6" t="e">
        <f t="shared" si="291"/>
        <v>#REF!</v>
      </c>
      <c r="IJ245" s="6" t="e">
        <f t="shared" si="291"/>
        <v>#REF!</v>
      </c>
      <c r="IK245" s="6" t="e">
        <f t="shared" si="291"/>
        <v>#REF!</v>
      </c>
      <c r="IL245" s="6" t="e">
        <f t="shared" si="291"/>
        <v>#REF!</v>
      </c>
      <c r="IM245" s="6" t="e">
        <f t="shared" si="291"/>
        <v>#REF!</v>
      </c>
      <c r="IN245" s="6" t="e">
        <f t="shared" si="291"/>
        <v>#REF!</v>
      </c>
      <c r="IO245" s="6" t="e">
        <f t="shared" si="291"/>
        <v>#REF!</v>
      </c>
      <c r="IP245" s="6" t="e">
        <f t="shared" si="291"/>
        <v>#REF!</v>
      </c>
      <c r="IQ245" s="6" t="e">
        <f t="shared" si="291"/>
        <v>#REF!</v>
      </c>
      <c r="IR245" s="6" t="e">
        <f t="shared" si="291"/>
        <v>#REF!</v>
      </c>
      <c r="IS245" s="6" t="e">
        <f t="shared" si="291"/>
        <v>#REF!</v>
      </c>
      <c r="IT245" s="6" t="e">
        <f t="shared" si="291"/>
        <v>#REF!</v>
      </c>
      <c r="IU245" s="6" t="e">
        <f t="shared" si="291"/>
        <v>#REF!</v>
      </c>
      <c r="IV245" s="6" t="e">
        <f t="shared" si="291"/>
        <v>#REF!</v>
      </c>
      <c r="IW245" s="6" t="e">
        <f t="shared" si="291"/>
        <v>#REF!</v>
      </c>
      <c r="IX245" s="6" t="e">
        <f t="shared" si="291"/>
        <v>#REF!</v>
      </c>
      <c r="IY245" s="6" t="e">
        <f t="shared" si="291"/>
        <v>#REF!</v>
      </c>
      <c r="IZ245" s="6" t="e">
        <f t="shared" si="291"/>
        <v>#REF!</v>
      </c>
      <c r="JA245" s="6" t="e">
        <f t="shared" si="291"/>
        <v>#REF!</v>
      </c>
      <c r="JB245" s="6" t="e">
        <f t="shared" si="291"/>
        <v>#REF!</v>
      </c>
      <c r="JC245" s="6" t="e">
        <f t="shared" si="291"/>
        <v>#REF!</v>
      </c>
      <c r="JD245" s="6" t="e">
        <f t="shared" si="291"/>
        <v>#REF!</v>
      </c>
      <c r="JE245" s="6" t="e">
        <f t="shared" si="291"/>
        <v>#REF!</v>
      </c>
      <c r="JF245" s="6" t="e">
        <f t="shared" si="277"/>
        <v>#REF!</v>
      </c>
      <c r="JG245" s="6" t="e">
        <f t="shared" si="277"/>
        <v>#REF!</v>
      </c>
      <c r="JH245" s="6" t="e">
        <f t="shared" si="277"/>
        <v>#REF!</v>
      </c>
      <c r="JI245" s="6" t="e">
        <f t="shared" si="277"/>
        <v>#REF!</v>
      </c>
      <c r="JJ245" s="6" t="e">
        <f t="shared" si="277"/>
        <v>#REF!</v>
      </c>
      <c r="JK245" s="6" t="e">
        <f t="shared" si="277"/>
        <v>#REF!</v>
      </c>
      <c r="JL245" s="6" t="e">
        <f t="shared" si="277"/>
        <v>#REF!</v>
      </c>
      <c r="JM245" s="6" t="e">
        <f t="shared" si="277"/>
        <v>#REF!</v>
      </c>
      <c r="JN245" s="6" t="e">
        <f t="shared" si="277"/>
        <v>#REF!</v>
      </c>
      <c r="JO245" s="6" t="e">
        <f t="shared" si="277"/>
        <v>#REF!</v>
      </c>
      <c r="JP245" s="6" t="e">
        <f t="shared" si="277"/>
        <v>#REF!</v>
      </c>
      <c r="JQ245" s="6" t="e">
        <f t="shared" si="277"/>
        <v>#REF!</v>
      </c>
      <c r="JR245" s="6" t="e">
        <f t="shared" si="277"/>
        <v>#REF!</v>
      </c>
      <c r="JS245" s="6" t="e">
        <f t="shared" si="277"/>
        <v>#REF!</v>
      </c>
    </row>
    <row r="246" spans="1:279" ht="14.5" x14ac:dyDescent="0.35">
      <c r="A246" s="8">
        <v>244</v>
      </c>
      <c r="B246" s="9">
        <v>44301</v>
      </c>
      <c r="C246" s="10">
        <v>415.81</v>
      </c>
      <c r="D246" s="8">
        <f t="shared" si="230"/>
        <v>22.281481481481705</v>
      </c>
      <c r="I246" s="6">
        <v>244</v>
      </c>
      <c r="J246" s="6">
        <f t="shared" si="231"/>
        <v>496.46441700961219</v>
      </c>
      <c r="K246" s="6">
        <f t="shared" si="232"/>
        <v>500.92071330590824</v>
      </c>
      <c r="L246" s="6">
        <f t="shared" si="292"/>
        <v>482.87271330590801</v>
      </c>
      <c r="M246" s="6">
        <f t="shared" si="292"/>
        <v>443.88012071331502</v>
      </c>
      <c r="N246" s="6">
        <f t="shared" si="292"/>
        <v>414.91419478738857</v>
      </c>
      <c r="O246" s="6">
        <f t="shared" si="292"/>
        <v>420.0389355281298</v>
      </c>
      <c r="P246" s="6">
        <f t="shared" si="292"/>
        <v>452.34708367627798</v>
      </c>
      <c r="Q246" s="6">
        <f t="shared" si="292"/>
        <v>491.33967626887096</v>
      </c>
      <c r="R246" s="6">
        <f t="shared" si="292"/>
        <v>514.06678737998323</v>
      </c>
      <c r="S246" s="6">
        <f t="shared" si="292"/>
        <v>526.99004663924222</v>
      </c>
      <c r="T246" s="6">
        <f t="shared" si="292"/>
        <v>537.23952812072332</v>
      </c>
      <c r="U246" s="6">
        <f t="shared" si="292"/>
        <v>548.82589849109468</v>
      </c>
      <c r="V246" s="6">
        <f t="shared" si="292"/>
        <v>558.18412071331613</v>
      </c>
      <c r="W246" s="6">
        <f t="shared" si="292"/>
        <v>555.28752812072355</v>
      </c>
      <c r="X246" s="6">
        <f t="shared" si="292"/>
        <v>532.56041700961259</v>
      </c>
      <c r="Y246" s="6">
        <f t="shared" si="292"/>
        <v>493.56782441701966</v>
      </c>
      <c r="Z246" s="6">
        <f t="shared" si="292"/>
        <v>465.27034293553828</v>
      </c>
      <c r="AA246" s="6">
        <f t="shared" si="292"/>
        <v>470.17226886146364</v>
      </c>
      <c r="AB246" s="6">
        <f t="shared" si="292"/>
        <v>503.81730589850076</v>
      </c>
      <c r="AC246" s="6">
        <f t="shared" si="292"/>
        <v>540.1361207133159</v>
      </c>
      <c r="AD246" s="6">
        <f t="shared" si="292"/>
        <v>563.08604663924268</v>
      </c>
      <c r="AE246" s="6">
        <f t="shared" si="292"/>
        <v>574.89523182442736</v>
      </c>
      <c r="AF246" s="6">
        <f t="shared" si="292"/>
        <v>582.91656515776106</v>
      </c>
      <c r="AG246" s="6">
        <f t="shared" si="292"/>
        <v>592.27478737998376</v>
      </c>
      <c r="AH246" s="6">
        <f t="shared" si="292"/>
        <v>600.96456515776129</v>
      </c>
      <c r="AI246" s="6">
        <f t="shared" si="292"/>
        <v>600.07330589850164</v>
      </c>
      <c r="AJ246" s="6">
        <f t="shared" si="292"/>
        <v>578.90589849109426</v>
      </c>
      <c r="AK246" s="6" t="e">
        <f t="shared" si="292"/>
        <v>#REF!</v>
      </c>
      <c r="AL246" s="6" t="e">
        <f t="shared" si="292"/>
        <v>#REF!</v>
      </c>
      <c r="AM246" s="6" t="e">
        <f t="shared" si="292"/>
        <v>#REF!</v>
      </c>
      <c r="AN246" s="6" t="e">
        <f t="shared" si="292"/>
        <v>#REF!</v>
      </c>
      <c r="AO246" s="6" t="e">
        <f t="shared" si="292"/>
        <v>#REF!</v>
      </c>
      <c r="AP246" s="6" t="e">
        <f t="shared" si="292"/>
        <v>#REF!</v>
      </c>
      <c r="AQ246" s="6" t="e">
        <f t="shared" si="292"/>
        <v>#REF!</v>
      </c>
      <c r="AR246" s="6" t="e">
        <f t="shared" si="292"/>
        <v>#REF!</v>
      </c>
      <c r="AS246" s="6" t="e">
        <f t="shared" si="292"/>
        <v>#REF!</v>
      </c>
      <c r="AT246" s="6" t="e">
        <f t="shared" si="292"/>
        <v>#REF!</v>
      </c>
      <c r="AU246" s="6" t="e">
        <f t="shared" si="292"/>
        <v>#REF!</v>
      </c>
      <c r="AV246" s="6" t="e">
        <f t="shared" si="292"/>
        <v>#REF!</v>
      </c>
      <c r="AW246" s="6" t="e">
        <f t="shared" si="292"/>
        <v>#REF!</v>
      </c>
      <c r="AX246" s="6" t="e">
        <f t="shared" si="292"/>
        <v>#REF!</v>
      </c>
      <c r="AY246" s="6" t="e">
        <f t="shared" si="292"/>
        <v>#REF!</v>
      </c>
      <c r="AZ246" s="6" t="e">
        <f t="shared" si="292"/>
        <v>#REF!</v>
      </c>
      <c r="BA246" s="6" t="e">
        <f t="shared" si="292"/>
        <v>#REF!</v>
      </c>
      <c r="BB246" s="6" t="e">
        <f t="shared" si="292"/>
        <v>#REF!</v>
      </c>
      <c r="BC246" s="6" t="e">
        <f t="shared" si="292"/>
        <v>#REF!</v>
      </c>
      <c r="BD246" s="6" t="e">
        <f t="shared" si="292"/>
        <v>#REF!</v>
      </c>
      <c r="BE246" s="6" t="e">
        <f t="shared" si="292"/>
        <v>#REF!</v>
      </c>
      <c r="BF246" s="6" t="e">
        <f t="shared" si="292"/>
        <v>#REF!</v>
      </c>
      <c r="BG246" s="6" t="e">
        <f t="shared" si="292"/>
        <v>#REF!</v>
      </c>
      <c r="BH246" s="6" t="e">
        <f t="shared" si="292"/>
        <v>#REF!</v>
      </c>
      <c r="BI246" s="6" t="e">
        <f t="shared" si="292"/>
        <v>#REF!</v>
      </c>
      <c r="BJ246" s="6" t="e">
        <f t="shared" si="292"/>
        <v>#REF!</v>
      </c>
      <c r="BK246" s="6" t="e">
        <f t="shared" si="292"/>
        <v>#REF!</v>
      </c>
      <c r="BL246" s="6" t="e">
        <f t="shared" si="292"/>
        <v>#REF!</v>
      </c>
      <c r="BM246" s="6" t="e">
        <f t="shared" si="292"/>
        <v>#REF!</v>
      </c>
      <c r="BN246" s="6" t="e">
        <f t="shared" si="292"/>
        <v>#REF!</v>
      </c>
      <c r="BO246" s="6" t="e">
        <f t="shared" si="292"/>
        <v>#REF!</v>
      </c>
      <c r="BP246" s="6" t="e">
        <f t="shared" si="292"/>
        <v>#REF!</v>
      </c>
      <c r="BQ246" s="6" t="e">
        <f t="shared" si="292"/>
        <v>#REF!</v>
      </c>
      <c r="BR246" s="6" t="e">
        <f t="shared" si="292"/>
        <v>#REF!</v>
      </c>
      <c r="BS246" s="6" t="e">
        <f t="shared" si="292"/>
        <v>#REF!</v>
      </c>
      <c r="BT246" s="6" t="e">
        <f t="shared" si="292"/>
        <v>#REF!</v>
      </c>
      <c r="BU246" s="6" t="e">
        <f t="shared" si="292"/>
        <v>#REF!</v>
      </c>
      <c r="BV246" s="6" t="e">
        <f t="shared" si="292"/>
        <v>#REF!</v>
      </c>
      <c r="BW246" s="6" t="e">
        <f t="shared" si="292"/>
        <v>#REF!</v>
      </c>
      <c r="BX246" s="6" t="e">
        <f t="shared" si="290"/>
        <v>#REF!</v>
      </c>
      <c r="BY246" s="6" t="e">
        <f t="shared" si="290"/>
        <v>#REF!</v>
      </c>
      <c r="BZ246" s="6" t="e">
        <f t="shared" si="290"/>
        <v>#REF!</v>
      </c>
      <c r="CA246" s="6" t="e">
        <f t="shared" si="290"/>
        <v>#REF!</v>
      </c>
      <c r="CB246" s="6" t="e">
        <f t="shared" si="290"/>
        <v>#REF!</v>
      </c>
      <c r="CC246" s="6" t="e">
        <f t="shared" si="290"/>
        <v>#REF!</v>
      </c>
      <c r="CD246" s="6" t="e">
        <f t="shared" si="290"/>
        <v>#REF!</v>
      </c>
      <c r="CE246" s="6" t="e">
        <f t="shared" si="290"/>
        <v>#REF!</v>
      </c>
      <c r="CF246" s="6" t="e">
        <f t="shared" si="290"/>
        <v>#REF!</v>
      </c>
      <c r="CG246" s="6" t="e">
        <f t="shared" si="290"/>
        <v>#REF!</v>
      </c>
      <c r="CH246" s="6" t="e">
        <f t="shared" si="290"/>
        <v>#REF!</v>
      </c>
      <c r="CI246" s="6" t="e">
        <f t="shared" si="290"/>
        <v>#REF!</v>
      </c>
      <c r="CJ246" s="6" t="e">
        <f t="shared" si="290"/>
        <v>#REF!</v>
      </c>
      <c r="CK246" s="6" t="e">
        <f t="shared" si="290"/>
        <v>#REF!</v>
      </c>
      <c r="CL246" s="6" t="e">
        <f t="shared" si="290"/>
        <v>#REF!</v>
      </c>
      <c r="CM246" s="6" t="e">
        <f t="shared" si="290"/>
        <v>#REF!</v>
      </c>
      <c r="CN246" s="6" t="e">
        <f t="shared" si="290"/>
        <v>#REF!</v>
      </c>
      <c r="CO246" s="6" t="e">
        <f t="shared" si="290"/>
        <v>#REF!</v>
      </c>
      <c r="CP246" s="6" t="e">
        <f t="shared" si="290"/>
        <v>#REF!</v>
      </c>
      <c r="CQ246" s="6" t="e">
        <f t="shared" si="290"/>
        <v>#REF!</v>
      </c>
      <c r="CR246" s="6" t="e">
        <f t="shared" si="290"/>
        <v>#REF!</v>
      </c>
      <c r="CS246" s="6" t="e">
        <f t="shared" si="290"/>
        <v>#REF!</v>
      </c>
      <c r="CT246" s="6" t="e">
        <f t="shared" si="290"/>
        <v>#REF!</v>
      </c>
      <c r="CU246" s="6" t="e">
        <f t="shared" si="290"/>
        <v>#REF!</v>
      </c>
      <c r="CV246" s="6" t="e">
        <f t="shared" si="290"/>
        <v>#REF!</v>
      </c>
      <c r="CW246" s="6" t="e">
        <f t="shared" si="290"/>
        <v>#REF!</v>
      </c>
      <c r="CX246" s="6" t="e">
        <f t="shared" si="290"/>
        <v>#REF!</v>
      </c>
      <c r="CY246" s="6" t="e">
        <f t="shared" si="290"/>
        <v>#REF!</v>
      </c>
      <c r="CZ246" s="6" t="e">
        <f t="shared" si="290"/>
        <v>#REF!</v>
      </c>
      <c r="DA246" s="6" t="e">
        <f t="shared" si="290"/>
        <v>#REF!</v>
      </c>
      <c r="DB246" s="6" t="e">
        <f t="shared" si="290"/>
        <v>#REF!</v>
      </c>
      <c r="DC246" s="6" t="e">
        <f t="shared" si="290"/>
        <v>#REF!</v>
      </c>
      <c r="DD246" s="6" t="e">
        <f t="shared" si="290"/>
        <v>#REF!</v>
      </c>
      <c r="DE246" s="6" t="e">
        <f t="shared" si="290"/>
        <v>#REF!</v>
      </c>
      <c r="DF246" s="6" t="e">
        <f t="shared" si="290"/>
        <v>#REF!</v>
      </c>
      <c r="DG246" s="6" t="e">
        <f t="shared" si="290"/>
        <v>#REF!</v>
      </c>
      <c r="DH246" s="6" t="e">
        <f t="shared" si="290"/>
        <v>#REF!</v>
      </c>
      <c r="DI246" s="6" t="e">
        <f t="shared" si="290"/>
        <v>#REF!</v>
      </c>
      <c r="DJ246" s="6" t="e">
        <f t="shared" si="290"/>
        <v>#REF!</v>
      </c>
      <c r="DK246" s="6" t="e">
        <f t="shared" si="290"/>
        <v>#REF!</v>
      </c>
      <c r="DL246" s="6" t="e">
        <f t="shared" si="290"/>
        <v>#REF!</v>
      </c>
      <c r="DM246" s="6" t="e">
        <f t="shared" si="290"/>
        <v>#REF!</v>
      </c>
      <c r="DN246" s="6" t="e">
        <f t="shared" si="290"/>
        <v>#REF!</v>
      </c>
      <c r="DO246" s="6" t="e">
        <f t="shared" si="290"/>
        <v>#REF!</v>
      </c>
      <c r="DP246" s="6" t="e">
        <f t="shared" si="290"/>
        <v>#REF!</v>
      </c>
      <c r="DQ246" s="6" t="e">
        <f t="shared" si="290"/>
        <v>#REF!</v>
      </c>
      <c r="DR246" s="6" t="e">
        <f t="shared" si="290"/>
        <v>#REF!</v>
      </c>
      <c r="DS246" s="6" t="e">
        <f t="shared" si="290"/>
        <v>#REF!</v>
      </c>
      <c r="DT246" s="6" t="e">
        <f t="shared" si="290"/>
        <v>#REF!</v>
      </c>
      <c r="DU246" s="6" t="e">
        <f t="shared" si="290"/>
        <v>#REF!</v>
      </c>
      <c r="DV246" s="6" t="e">
        <f t="shared" si="290"/>
        <v>#REF!</v>
      </c>
      <c r="DW246" s="6" t="e">
        <f t="shared" si="290"/>
        <v>#REF!</v>
      </c>
      <c r="DX246" s="6" t="e">
        <f t="shared" si="290"/>
        <v>#REF!</v>
      </c>
      <c r="DY246" s="6" t="e">
        <f t="shared" si="290"/>
        <v>#REF!</v>
      </c>
      <c r="DZ246" s="6" t="e">
        <f t="shared" si="290"/>
        <v>#REF!</v>
      </c>
      <c r="EA246" s="6" t="e">
        <f t="shared" si="290"/>
        <v>#REF!</v>
      </c>
      <c r="EB246" s="6" t="e">
        <f t="shared" si="290"/>
        <v>#REF!</v>
      </c>
      <c r="EC246" s="6" t="e">
        <f t="shared" si="290"/>
        <v>#REF!</v>
      </c>
      <c r="ED246" s="6" t="e">
        <f t="shared" si="290"/>
        <v>#REF!</v>
      </c>
      <c r="EE246" s="6" t="e">
        <f t="shared" si="290"/>
        <v>#REF!</v>
      </c>
      <c r="EF246" s="6" t="e">
        <f t="shared" si="290"/>
        <v>#REF!</v>
      </c>
      <c r="EG246" s="6" t="e">
        <f t="shared" si="290"/>
        <v>#REF!</v>
      </c>
      <c r="EH246" s="6" t="e">
        <f t="shared" si="290"/>
        <v>#REF!</v>
      </c>
      <c r="EI246" s="6" t="e">
        <f t="shared" si="293"/>
        <v>#REF!</v>
      </c>
      <c r="EJ246" s="6" t="e">
        <f t="shared" si="293"/>
        <v>#REF!</v>
      </c>
      <c r="EK246" s="6" t="e">
        <f t="shared" si="293"/>
        <v>#REF!</v>
      </c>
      <c r="EL246" s="6" t="e">
        <f t="shared" si="293"/>
        <v>#REF!</v>
      </c>
      <c r="EM246" s="6" t="e">
        <f t="shared" si="293"/>
        <v>#REF!</v>
      </c>
      <c r="EN246" s="6" t="e">
        <f t="shared" si="293"/>
        <v>#REF!</v>
      </c>
      <c r="EO246" s="6" t="e">
        <f t="shared" si="293"/>
        <v>#REF!</v>
      </c>
      <c r="EP246" s="6" t="e">
        <f t="shared" si="293"/>
        <v>#REF!</v>
      </c>
      <c r="EQ246" s="6" t="e">
        <f t="shared" si="293"/>
        <v>#REF!</v>
      </c>
      <c r="ER246" s="6" t="e">
        <f t="shared" si="293"/>
        <v>#REF!</v>
      </c>
      <c r="ES246" s="6" t="e">
        <f t="shared" si="293"/>
        <v>#REF!</v>
      </c>
      <c r="ET246" s="6" t="e">
        <f t="shared" si="293"/>
        <v>#REF!</v>
      </c>
      <c r="EU246" s="6" t="e">
        <f t="shared" si="293"/>
        <v>#REF!</v>
      </c>
      <c r="EV246" s="6" t="e">
        <f t="shared" si="293"/>
        <v>#REF!</v>
      </c>
      <c r="EW246" s="6" t="e">
        <f t="shared" si="293"/>
        <v>#REF!</v>
      </c>
      <c r="EX246" s="6" t="e">
        <f t="shared" si="293"/>
        <v>#REF!</v>
      </c>
      <c r="EY246" s="6" t="e">
        <f t="shared" si="293"/>
        <v>#REF!</v>
      </c>
      <c r="EZ246" s="6" t="e">
        <f t="shared" si="293"/>
        <v>#REF!</v>
      </c>
      <c r="FA246" s="6" t="e">
        <f t="shared" si="293"/>
        <v>#REF!</v>
      </c>
      <c r="FB246" s="6" t="e">
        <f t="shared" si="293"/>
        <v>#REF!</v>
      </c>
      <c r="FC246" s="6" t="e">
        <f t="shared" si="293"/>
        <v>#REF!</v>
      </c>
      <c r="FD246" s="6" t="e">
        <f t="shared" si="293"/>
        <v>#REF!</v>
      </c>
      <c r="FE246" s="6" t="e">
        <f t="shared" si="293"/>
        <v>#REF!</v>
      </c>
      <c r="FF246" s="6" t="e">
        <f t="shared" si="293"/>
        <v>#REF!</v>
      </c>
      <c r="FG246" s="6" t="e">
        <f t="shared" si="293"/>
        <v>#REF!</v>
      </c>
      <c r="FH246" s="6" t="e">
        <f t="shared" si="293"/>
        <v>#REF!</v>
      </c>
      <c r="FI246" s="6" t="e">
        <f t="shared" si="293"/>
        <v>#REF!</v>
      </c>
      <c r="FJ246" s="6" t="e">
        <f t="shared" si="293"/>
        <v>#REF!</v>
      </c>
      <c r="FK246" s="6" t="e">
        <f t="shared" si="293"/>
        <v>#REF!</v>
      </c>
      <c r="FL246" s="6" t="e">
        <f t="shared" si="293"/>
        <v>#REF!</v>
      </c>
      <c r="FM246" s="6" t="e">
        <f t="shared" si="293"/>
        <v>#REF!</v>
      </c>
      <c r="FN246" s="6" t="e">
        <f t="shared" si="293"/>
        <v>#REF!</v>
      </c>
      <c r="FO246" s="6" t="e">
        <f t="shared" si="293"/>
        <v>#REF!</v>
      </c>
      <c r="FP246" s="6" t="e">
        <f t="shared" si="293"/>
        <v>#REF!</v>
      </c>
      <c r="FQ246" s="6" t="e">
        <f t="shared" si="293"/>
        <v>#REF!</v>
      </c>
      <c r="FR246" s="6" t="e">
        <f t="shared" si="293"/>
        <v>#REF!</v>
      </c>
      <c r="FS246" s="6" t="e">
        <f t="shared" si="293"/>
        <v>#REF!</v>
      </c>
      <c r="FT246" s="6" t="e">
        <f t="shared" si="293"/>
        <v>#REF!</v>
      </c>
      <c r="FU246" s="6" t="e">
        <f t="shared" si="293"/>
        <v>#REF!</v>
      </c>
      <c r="FV246" s="6" t="e">
        <f t="shared" si="293"/>
        <v>#REF!</v>
      </c>
      <c r="FW246" s="6" t="e">
        <f t="shared" si="293"/>
        <v>#REF!</v>
      </c>
      <c r="FX246" s="6" t="e">
        <f t="shared" si="293"/>
        <v>#REF!</v>
      </c>
      <c r="FY246" s="6" t="e">
        <f t="shared" si="293"/>
        <v>#REF!</v>
      </c>
      <c r="FZ246" s="6" t="e">
        <f t="shared" si="293"/>
        <v>#REF!</v>
      </c>
      <c r="GA246" s="6" t="e">
        <f t="shared" si="293"/>
        <v>#REF!</v>
      </c>
      <c r="GB246" s="6" t="e">
        <f t="shared" si="293"/>
        <v>#REF!</v>
      </c>
      <c r="GC246" s="6" t="e">
        <f t="shared" si="293"/>
        <v>#REF!</v>
      </c>
      <c r="GD246" s="6" t="e">
        <f t="shared" si="293"/>
        <v>#REF!</v>
      </c>
      <c r="GE246" s="6" t="e">
        <f t="shared" si="293"/>
        <v>#REF!</v>
      </c>
      <c r="GF246" s="6" t="e">
        <f t="shared" si="293"/>
        <v>#REF!</v>
      </c>
      <c r="GG246" s="6" t="e">
        <f t="shared" si="293"/>
        <v>#REF!</v>
      </c>
      <c r="GH246" s="6" t="e">
        <f t="shared" si="293"/>
        <v>#REF!</v>
      </c>
      <c r="GI246" s="6" t="e">
        <f t="shared" si="293"/>
        <v>#REF!</v>
      </c>
      <c r="GJ246" s="6" t="e">
        <f t="shared" si="293"/>
        <v>#REF!</v>
      </c>
      <c r="GK246" s="6" t="e">
        <f t="shared" si="293"/>
        <v>#REF!</v>
      </c>
      <c r="GL246" s="6" t="e">
        <f t="shared" si="293"/>
        <v>#REF!</v>
      </c>
      <c r="GM246" s="6" t="e">
        <f t="shared" si="293"/>
        <v>#REF!</v>
      </c>
      <c r="GN246" s="6" t="e">
        <f t="shared" si="293"/>
        <v>#REF!</v>
      </c>
      <c r="GO246" s="6" t="e">
        <f t="shared" si="293"/>
        <v>#REF!</v>
      </c>
      <c r="GP246" s="6" t="e">
        <f t="shared" si="293"/>
        <v>#REF!</v>
      </c>
      <c r="GQ246" s="6" t="e">
        <f t="shared" si="293"/>
        <v>#REF!</v>
      </c>
      <c r="GR246" s="6" t="e">
        <f t="shared" si="293"/>
        <v>#REF!</v>
      </c>
      <c r="GS246" s="6" t="e">
        <f t="shared" si="293"/>
        <v>#REF!</v>
      </c>
      <c r="GT246" s="6" t="e">
        <f t="shared" si="293"/>
        <v>#REF!</v>
      </c>
      <c r="GU246" s="6" t="e">
        <f t="shared" si="291"/>
        <v>#REF!</v>
      </c>
      <c r="GV246" s="6" t="e">
        <f t="shared" si="291"/>
        <v>#REF!</v>
      </c>
      <c r="GW246" s="6" t="e">
        <f t="shared" si="291"/>
        <v>#REF!</v>
      </c>
      <c r="GX246" s="6" t="e">
        <f t="shared" si="291"/>
        <v>#REF!</v>
      </c>
      <c r="GY246" s="6" t="e">
        <f t="shared" si="291"/>
        <v>#REF!</v>
      </c>
      <c r="GZ246" s="6" t="e">
        <f t="shared" si="291"/>
        <v>#REF!</v>
      </c>
      <c r="HA246" s="6" t="e">
        <f t="shared" si="291"/>
        <v>#REF!</v>
      </c>
      <c r="HB246" s="6" t="e">
        <f t="shared" si="291"/>
        <v>#REF!</v>
      </c>
      <c r="HC246" s="6" t="e">
        <f t="shared" si="291"/>
        <v>#REF!</v>
      </c>
      <c r="HD246" s="6" t="e">
        <f t="shared" si="291"/>
        <v>#REF!</v>
      </c>
      <c r="HE246" s="6" t="e">
        <f t="shared" si="291"/>
        <v>#REF!</v>
      </c>
      <c r="HF246" s="6" t="e">
        <f t="shared" si="291"/>
        <v>#REF!</v>
      </c>
      <c r="HG246" s="6" t="e">
        <f t="shared" si="291"/>
        <v>#REF!</v>
      </c>
      <c r="HH246" s="6" t="e">
        <f t="shared" si="291"/>
        <v>#REF!</v>
      </c>
      <c r="HI246" s="6" t="e">
        <f t="shared" si="291"/>
        <v>#REF!</v>
      </c>
      <c r="HJ246" s="6" t="e">
        <f t="shared" si="291"/>
        <v>#REF!</v>
      </c>
      <c r="HK246" s="6" t="e">
        <f t="shared" si="291"/>
        <v>#REF!</v>
      </c>
      <c r="HL246" s="6" t="e">
        <f t="shared" si="291"/>
        <v>#REF!</v>
      </c>
      <c r="HM246" s="6" t="e">
        <f t="shared" si="291"/>
        <v>#REF!</v>
      </c>
      <c r="HN246" s="6" t="e">
        <f t="shared" si="291"/>
        <v>#REF!</v>
      </c>
      <c r="HO246" s="6" t="e">
        <f t="shared" si="291"/>
        <v>#REF!</v>
      </c>
      <c r="HP246" s="6" t="e">
        <f t="shared" si="291"/>
        <v>#REF!</v>
      </c>
      <c r="HQ246" s="6" t="e">
        <f t="shared" si="291"/>
        <v>#REF!</v>
      </c>
      <c r="HR246" s="6" t="e">
        <f t="shared" si="291"/>
        <v>#REF!</v>
      </c>
      <c r="HS246" s="6" t="e">
        <f t="shared" si="291"/>
        <v>#REF!</v>
      </c>
      <c r="HT246" s="6" t="e">
        <f t="shared" si="291"/>
        <v>#REF!</v>
      </c>
      <c r="HU246" s="6" t="e">
        <f t="shared" si="291"/>
        <v>#REF!</v>
      </c>
      <c r="HV246" s="6" t="e">
        <f t="shared" si="291"/>
        <v>#REF!</v>
      </c>
      <c r="HW246" s="6" t="e">
        <f t="shared" si="291"/>
        <v>#REF!</v>
      </c>
      <c r="HX246" s="6" t="e">
        <f t="shared" si="291"/>
        <v>#REF!</v>
      </c>
      <c r="HY246" s="6" t="e">
        <f t="shared" si="291"/>
        <v>#REF!</v>
      </c>
      <c r="HZ246" s="6" t="e">
        <f t="shared" si="291"/>
        <v>#REF!</v>
      </c>
      <c r="IA246" s="6" t="e">
        <f t="shared" si="291"/>
        <v>#REF!</v>
      </c>
      <c r="IB246" s="6" t="e">
        <f t="shared" si="291"/>
        <v>#REF!</v>
      </c>
      <c r="IC246" s="6" t="e">
        <f t="shared" si="291"/>
        <v>#REF!</v>
      </c>
      <c r="ID246" s="6" t="e">
        <f t="shared" si="291"/>
        <v>#REF!</v>
      </c>
      <c r="IE246" s="6" t="e">
        <f t="shared" si="291"/>
        <v>#REF!</v>
      </c>
      <c r="IF246" s="6" t="e">
        <f t="shared" si="291"/>
        <v>#REF!</v>
      </c>
      <c r="IG246" s="6" t="e">
        <f t="shared" si="291"/>
        <v>#REF!</v>
      </c>
      <c r="IH246" s="6" t="e">
        <f t="shared" si="291"/>
        <v>#REF!</v>
      </c>
      <c r="II246" s="6" t="e">
        <f t="shared" si="291"/>
        <v>#REF!</v>
      </c>
      <c r="IJ246" s="6" t="e">
        <f t="shared" si="291"/>
        <v>#REF!</v>
      </c>
      <c r="IK246" s="6" t="e">
        <f t="shared" si="291"/>
        <v>#REF!</v>
      </c>
      <c r="IL246" s="6" t="e">
        <f t="shared" si="291"/>
        <v>#REF!</v>
      </c>
      <c r="IM246" s="6" t="e">
        <f t="shared" si="291"/>
        <v>#REF!</v>
      </c>
      <c r="IN246" s="6" t="e">
        <f t="shared" si="291"/>
        <v>#REF!</v>
      </c>
      <c r="IO246" s="6" t="e">
        <f t="shared" si="291"/>
        <v>#REF!</v>
      </c>
      <c r="IP246" s="6" t="e">
        <f t="shared" si="291"/>
        <v>#REF!</v>
      </c>
      <c r="IQ246" s="6" t="e">
        <f t="shared" si="291"/>
        <v>#REF!</v>
      </c>
      <c r="IR246" s="6" t="e">
        <f t="shared" si="291"/>
        <v>#REF!</v>
      </c>
      <c r="IS246" s="6" t="e">
        <f t="shared" si="291"/>
        <v>#REF!</v>
      </c>
      <c r="IT246" s="6" t="e">
        <f t="shared" si="291"/>
        <v>#REF!</v>
      </c>
      <c r="IU246" s="6" t="e">
        <f t="shared" si="291"/>
        <v>#REF!</v>
      </c>
      <c r="IV246" s="6" t="e">
        <f t="shared" si="291"/>
        <v>#REF!</v>
      </c>
      <c r="IW246" s="6" t="e">
        <f t="shared" si="291"/>
        <v>#REF!</v>
      </c>
      <c r="IX246" s="6" t="e">
        <f t="shared" si="291"/>
        <v>#REF!</v>
      </c>
      <c r="IY246" s="6" t="e">
        <f t="shared" si="291"/>
        <v>#REF!</v>
      </c>
      <c r="IZ246" s="6" t="e">
        <f t="shared" si="291"/>
        <v>#REF!</v>
      </c>
      <c r="JA246" s="6" t="e">
        <f t="shared" si="291"/>
        <v>#REF!</v>
      </c>
      <c r="JB246" s="6" t="e">
        <f t="shared" si="291"/>
        <v>#REF!</v>
      </c>
      <c r="JC246" s="6" t="e">
        <f t="shared" si="291"/>
        <v>#REF!</v>
      </c>
      <c r="JD246" s="6" t="e">
        <f t="shared" si="291"/>
        <v>#REF!</v>
      </c>
      <c r="JE246" s="6" t="e">
        <f t="shared" si="291"/>
        <v>#REF!</v>
      </c>
      <c r="JF246" s="6" t="e">
        <f t="shared" ref="JF246:JS261" si="294">INDEX($D$3:$D$272,$I246,1)*INDEX($D$3:$D$272,$I246+JF$2,1)</f>
        <v>#REF!</v>
      </c>
      <c r="JG246" s="6" t="e">
        <f t="shared" si="294"/>
        <v>#REF!</v>
      </c>
      <c r="JH246" s="6" t="e">
        <f t="shared" si="294"/>
        <v>#REF!</v>
      </c>
      <c r="JI246" s="6" t="e">
        <f t="shared" si="294"/>
        <v>#REF!</v>
      </c>
      <c r="JJ246" s="6" t="e">
        <f t="shared" si="294"/>
        <v>#REF!</v>
      </c>
      <c r="JK246" s="6" t="e">
        <f t="shared" si="294"/>
        <v>#REF!</v>
      </c>
      <c r="JL246" s="6" t="e">
        <f t="shared" si="294"/>
        <v>#REF!</v>
      </c>
      <c r="JM246" s="6" t="e">
        <f t="shared" si="294"/>
        <v>#REF!</v>
      </c>
      <c r="JN246" s="6" t="e">
        <f t="shared" si="294"/>
        <v>#REF!</v>
      </c>
      <c r="JO246" s="6" t="e">
        <f t="shared" si="294"/>
        <v>#REF!</v>
      </c>
      <c r="JP246" s="6" t="e">
        <f t="shared" si="294"/>
        <v>#REF!</v>
      </c>
      <c r="JQ246" s="6" t="e">
        <f t="shared" si="294"/>
        <v>#REF!</v>
      </c>
      <c r="JR246" s="6" t="e">
        <f t="shared" si="294"/>
        <v>#REF!</v>
      </c>
      <c r="JS246" s="6" t="e">
        <f t="shared" si="294"/>
        <v>#REF!</v>
      </c>
    </row>
    <row r="247" spans="1:279" ht="14.5" x14ac:dyDescent="0.35">
      <c r="A247" s="8">
        <v>245</v>
      </c>
      <c r="B247" s="9">
        <v>44331</v>
      </c>
      <c r="C247" s="10">
        <v>416.01</v>
      </c>
      <c r="D247" s="8">
        <f t="shared" si="230"/>
        <v>22.481481481481694</v>
      </c>
      <c r="I247" s="6">
        <v>245</v>
      </c>
      <c r="J247" s="6">
        <f t="shared" si="231"/>
        <v>505.41700960220436</v>
      </c>
      <c r="K247" s="6">
        <f t="shared" si="232"/>
        <v>487.20700960220415</v>
      </c>
      <c r="L247" s="6">
        <f t="shared" si="292"/>
        <v>447.86441700961115</v>
      </c>
      <c r="M247" s="6">
        <f t="shared" si="292"/>
        <v>418.6384910836847</v>
      </c>
      <c r="N247" s="6">
        <f t="shared" si="292"/>
        <v>423.80923182442592</v>
      </c>
      <c r="O247" s="6">
        <f t="shared" si="292"/>
        <v>456.40737997257412</v>
      </c>
      <c r="P247" s="6">
        <f t="shared" si="292"/>
        <v>495.74997256516707</v>
      </c>
      <c r="Q247" s="6">
        <f t="shared" si="292"/>
        <v>518.68108367627929</v>
      </c>
      <c r="R247" s="6">
        <f t="shared" si="292"/>
        <v>531.72034293553827</v>
      </c>
      <c r="S247" s="6">
        <f t="shared" si="292"/>
        <v>542.06182441701935</v>
      </c>
      <c r="T247" s="6">
        <f t="shared" si="292"/>
        <v>553.75219478739075</v>
      </c>
      <c r="U247" s="6">
        <f t="shared" si="292"/>
        <v>563.19441700961215</v>
      </c>
      <c r="V247" s="6">
        <f t="shared" si="292"/>
        <v>560.27182441701962</v>
      </c>
      <c r="W247" s="6">
        <f t="shared" si="292"/>
        <v>537.34071330590871</v>
      </c>
      <c r="X247" s="6">
        <f t="shared" si="292"/>
        <v>497.99812071331576</v>
      </c>
      <c r="Y247" s="6">
        <f t="shared" si="292"/>
        <v>469.44663923183441</v>
      </c>
      <c r="Z247" s="6">
        <f t="shared" si="292"/>
        <v>474.39256515775969</v>
      </c>
      <c r="AA247" s="6">
        <f t="shared" si="292"/>
        <v>508.33960219479684</v>
      </c>
      <c r="AB247" s="6">
        <f t="shared" si="292"/>
        <v>544.98441700961189</v>
      </c>
      <c r="AC247" s="6">
        <f t="shared" si="292"/>
        <v>568.14034293553868</v>
      </c>
      <c r="AD247" s="6">
        <f t="shared" si="292"/>
        <v>580.05552812072347</v>
      </c>
      <c r="AE247" s="6">
        <f t="shared" si="292"/>
        <v>588.14886145405717</v>
      </c>
      <c r="AF247" s="6">
        <f t="shared" si="292"/>
        <v>597.59108367627982</v>
      </c>
      <c r="AG247" s="6">
        <f t="shared" si="292"/>
        <v>606.35886145405732</v>
      </c>
      <c r="AH247" s="6">
        <f t="shared" si="292"/>
        <v>605.45960219479764</v>
      </c>
      <c r="AI247" s="6">
        <f t="shared" si="292"/>
        <v>584.10219478739032</v>
      </c>
      <c r="AJ247" s="6" t="e">
        <f t="shared" si="292"/>
        <v>#REF!</v>
      </c>
      <c r="AK247" s="6" t="e">
        <f t="shared" si="292"/>
        <v>#REF!</v>
      </c>
      <c r="AL247" s="6" t="e">
        <f t="shared" si="292"/>
        <v>#REF!</v>
      </c>
      <c r="AM247" s="6" t="e">
        <f t="shared" si="292"/>
        <v>#REF!</v>
      </c>
      <c r="AN247" s="6" t="e">
        <f t="shared" si="292"/>
        <v>#REF!</v>
      </c>
      <c r="AO247" s="6" t="e">
        <f t="shared" si="292"/>
        <v>#REF!</v>
      </c>
      <c r="AP247" s="6" t="e">
        <f t="shared" si="292"/>
        <v>#REF!</v>
      </c>
      <c r="AQ247" s="6" t="e">
        <f t="shared" si="292"/>
        <v>#REF!</v>
      </c>
      <c r="AR247" s="6" t="e">
        <f t="shared" si="292"/>
        <v>#REF!</v>
      </c>
      <c r="AS247" s="6" t="e">
        <f t="shared" si="292"/>
        <v>#REF!</v>
      </c>
      <c r="AT247" s="6" t="e">
        <f t="shared" si="292"/>
        <v>#REF!</v>
      </c>
      <c r="AU247" s="6" t="e">
        <f t="shared" si="292"/>
        <v>#REF!</v>
      </c>
      <c r="AV247" s="6" t="e">
        <f t="shared" si="292"/>
        <v>#REF!</v>
      </c>
      <c r="AW247" s="6" t="e">
        <f t="shared" si="292"/>
        <v>#REF!</v>
      </c>
      <c r="AX247" s="6" t="e">
        <f t="shared" si="292"/>
        <v>#REF!</v>
      </c>
      <c r="AY247" s="6" t="e">
        <f t="shared" si="292"/>
        <v>#REF!</v>
      </c>
      <c r="AZ247" s="6" t="e">
        <f t="shared" si="292"/>
        <v>#REF!</v>
      </c>
      <c r="BA247" s="6" t="e">
        <f t="shared" si="292"/>
        <v>#REF!</v>
      </c>
      <c r="BB247" s="6" t="e">
        <f t="shared" si="292"/>
        <v>#REF!</v>
      </c>
      <c r="BC247" s="6" t="e">
        <f t="shared" si="292"/>
        <v>#REF!</v>
      </c>
      <c r="BD247" s="6" t="e">
        <f t="shared" si="292"/>
        <v>#REF!</v>
      </c>
      <c r="BE247" s="6" t="e">
        <f t="shared" si="292"/>
        <v>#REF!</v>
      </c>
      <c r="BF247" s="6" t="e">
        <f t="shared" si="292"/>
        <v>#REF!</v>
      </c>
      <c r="BG247" s="6" t="e">
        <f t="shared" si="292"/>
        <v>#REF!</v>
      </c>
      <c r="BH247" s="6" t="e">
        <f t="shared" si="292"/>
        <v>#REF!</v>
      </c>
      <c r="BI247" s="6" t="e">
        <f t="shared" si="292"/>
        <v>#REF!</v>
      </c>
      <c r="BJ247" s="6" t="e">
        <f t="shared" si="292"/>
        <v>#REF!</v>
      </c>
      <c r="BK247" s="6" t="e">
        <f t="shared" si="292"/>
        <v>#REF!</v>
      </c>
      <c r="BL247" s="6" t="e">
        <f t="shared" si="292"/>
        <v>#REF!</v>
      </c>
      <c r="BM247" s="6" t="e">
        <f t="shared" si="292"/>
        <v>#REF!</v>
      </c>
      <c r="BN247" s="6" t="e">
        <f t="shared" si="292"/>
        <v>#REF!</v>
      </c>
      <c r="BO247" s="6" t="e">
        <f t="shared" si="292"/>
        <v>#REF!</v>
      </c>
      <c r="BP247" s="6" t="e">
        <f t="shared" si="292"/>
        <v>#REF!</v>
      </c>
      <c r="BQ247" s="6" t="e">
        <f t="shared" si="292"/>
        <v>#REF!</v>
      </c>
      <c r="BR247" s="6" t="e">
        <f t="shared" si="292"/>
        <v>#REF!</v>
      </c>
      <c r="BS247" s="6" t="e">
        <f t="shared" si="292"/>
        <v>#REF!</v>
      </c>
      <c r="BT247" s="6" t="e">
        <f t="shared" si="292"/>
        <v>#REF!</v>
      </c>
      <c r="BU247" s="6" t="e">
        <f t="shared" si="292"/>
        <v>#REF!</v>
      </c>
      <c r="BV247" s="6" t="e">
        <f t="shared" si="292"/>
        <v>#REF!</v>
      </c>
      <c r="BW247" s="6" t="e">
        <f t="shared" si="292"/>
        <v>#REF!</v>
      </c>
      <c r="BX247" s="6" t="e">
        <f t="shared" si="290"/>
        <v>#REF!</v>
      </c>
      <c r="BY247" s="6" t="e">
        <f t="shared" si="290"/>
        <v>#REF!</v>
      </c>
      <c r="BZ247" s="6" t="e">
        <f t="shared" si="290"/>
        <v>#REF!</v>
      </c>
      <c r="CA247" s="6" t="e">
        <f t="shared" si="290"/>
        <v>#REF!</v>
      </c>
      <c r="CB247" s="6" t="e">
        <f t="shared" si="290"/>
        <v>#REF!</v>
      </c>
      <c r="CC247" s="6" t="e">
        <f t="shared" si="290"/>
        <v>#REF!</v>
      </c>
      <c r="CD247" s="6" t="e">
        <f t="shared" si="290"/>
        <v>#REF!</v>
      </c>
      <c r="CE247" s="6" t="e">
        <f t="shared" si="290"/>
        <v>#REF!</v>
      </c>
      <c r="CF247" s="6" t="e">
        <f t="shared" si="290"/>
        <v>#REF!</v>
      </c>
      <c r="CG247" s="6" t="e">
        <f t="shared" si="290"/>
        <v>#REF!</v>
      </c>
      <c r="CH247" s="6" t="e">
        <f t="shared" si="290"/>
        <v>#REF!</v>
      </c>
      <c r="CI247" s="6" t="e">
        <f t="shared" si="290"/>
        <v>#REF!</v>
      </c>
      <c r="CJ247" s="6" t="e">
        <f t="shared" si="290"/>
        <v>#REF!</v>
      </c>
      <c r="CK247" s="6" t="e">
        <f t="shared" si="290"/>
        <v>#REF!</v>
      </c>
      <c r="CL247" s="6" t="e">
        <f t="shared" si="290"/>
        <v>#REF!</v>
      </c>
      <c r="CM247" s="6" t="e">
        <f t="shared" si="290"/>
        <v>#REF!</v>
      </c>
      <c r="CN247" s="6" t="e">
        <f t="shared" si="290"/>
        <v>#REF!</v>
      </c>
      <c r="CO247" s="6" t="e">
        <f t="shared" si="290"/>
        <v>#REF!</v>
      </c>
      <c r="CP247" s="6" t="e">
        <f t="shared" si="290"/>
        <v>#REF!</v>
      </c>
      <c r="CQ247" s="6" t="e">
        <f t="shared" si="290"/>
        <v>#REF!</v>
      </c>
      <c r="CR247" s="6" t="e">
        <f t="shared" si="290"/>
        <v>#REF!</v>
      </c>
      <c r="CS247" s="6" t="e">
        <f t="shared" si="290"/>
        <v>#REF!</v>
      </c>
      <c r="CT247" s="6" t="e">
        <f t="shared" si="290"/>
        <v>#REF!</v>
      </c>
      <c r="CU247" s="6" t="e">
        <f t="shared" si="290"/>
        <v>#REF!</v>
      </c>
      <c r="CV247" s="6" t="e">
        <f t="shared" si="290"/>
        <v>#REF!</v>
      </c>
      <c r="CW247" s="6" t="e">
        <f t="shared" si="290"/>
        <v>#REF!</v>
      </c>
      <c r="CX247" s="6" t="e">
        <f t="shared" si="290"/>
        <v>#REF!</v>
      </c>
      <c r="CY247" s="6" t="e">
        <f t="shared" si="290"/>
        <v>#REF!</v>
      </c>
      <c r="CZ247" s="6" t="e">
        <f t="shared" si="290"/>
        <v>#REF!</v>
      </c>
      <c r="DA247" s="6" t="e">
        <f t="shared" si="290"/>
        <v>#REF!</v>
      </c>
      <c r="DB247" s="6" t="e">
        <f t="shared" si="290"/>
        <v>#REF!</v>
      </c>
      <c r="DC247" s="6" t="e">
        <f t="shared" si="290"/>
        <v>#REF!</v>
      </c>
      <c r="DD247" s="6" t="e">
        <f t="shared" si="290"/>
        <v>#REF!</v>
      </c>
      <c r="DE247" s="6" t="e">
        <f t="shared" si="290"/>
        <v>#REF!</v>
      </c>
      <c r="DF247" s="6" t="e">
        <f t="shared" si="290"/>
        <v>#REF!</v>
      </c>
      <c r="DG247" s="6" t="e">
        <f t="shared" si="290"/>
        <v>#REF!</v>
      </c>
      <c r="DH247" s="6" t="e">
        <f t="shared" si="290"/>
        <v>#REF!</v>
      </c>
      <c r="DI247" s="6" t="e">
        <f t="shared" si="290"/>
        <v>#REF!</v>
      </c>
      <c r="DJ247" s="6" t="e">
        <f t="shared" si="290"/>
        <v>#REF!</v>
      </c>
      <c r="DK247" s="6" t="e">
        <f t="shared" si="290"/>
        <v>#REF!</v>
      </c>
      <c r="DL247" s="6" t="e">
        <f t="shared" si="290"/>
        <v>#REF!</v>
      </c>
      <c r="DM247" s="6" t="e">
        <f t="shared" si="290"/>
        <v>#REF!</v>
      </c>
      <c r="DN247" s="6" t="e">
        <f t="shared" si="290"/>
        <v>#REF!</v>
      </c>
      <c r="DO247" s="6" t="e">
        <f t="shared" si="290"/>
        <v>#REF!</v>
      </c>
      <c r="DP247" s="6" t="e">
        <f t="shared" si="290"/>
        <v>#REF!</v>
      </c>
      <c r="DQ247" s="6" t="e">
        <f t="shared" si="290"/>
        <v>#REF!</v>
      </c>
      <c r="DR247" s="6" t="e">
        <f t="shared" si="290"/>
        <v>#REF!</v>
      </c>
      <c r="DS247" s="6" t="e">
        <f t="shared" si="290"/>
        <v>#REF!</v>
      </c>
      <c r="DT247" s="6" t="e">
        <f t="shared" si="290"/>
        <v>#REF!</v>
      </c>
      <c r="DU247" s="6" t="e">
        <f t="shared" si="290"/>
        <v>#REF!</v>
      </c>
      <c r="DV247" s="6" t="e">
        <f t="shared" si="290"/>
        <v>#REF!</v>
      </c>
      <c r="DW247" s="6" t="e">
        <f t="shared" si="290"/>
        <v>#REF!</v>
      </c>
      <c r="DX247" s="6" t="e">
        <f t="shared" si="290"/>
        <v>#REF!</v>
      </c>
      <c r="DY247" s="6" t="e">
        <f t="shared" si="290"/>
        <v>#REF!</v>
      </c>
      <c r="DZ247" s="6" t="e">
        <f t="shared" si="290"/>
        <v>#REF!</v>
      </c>
      <c r="EA247" s="6" t="e">
        <f t="shared" si="290"/>
        <v>#REF!</v>
      </c>
      <c r="EB247" s="6" t="e">
        <f t="shared" si="290"/>
        <v>#REF!</v>
      </c>
      <c r="EC247" s="6" t="e">
        <f t="shared" si="290"/>
        <v>#REF!</v>
      </c>
      <c r="ED247" s="6" t="e">
        <f t="shared" si="290"/>
        <v>#REF!</v>
      </c>
      <c r="EE247" s="6" t="e">
        <f t="shared" si="290"/>
        <v>#REF!</v>
      </c>
      <c r="EF247" s="6" t="e">
        <f t="shared" si="290"/>
        <v>#REF!</v>
      </c>
      <c r="EG247" s="6" t="e">
        <f t="shared" si="290"/>
        <v>#REF!</v>
      </c>
      <c r="EH247" s="6" t="e">
        <f t="shared" si="290"/>
        <v>#REF!</v>
      </c>
      <c r="EI247" s="6" t="e">
        <f t="shared" si="293"/>
        <v>#REF!</v>
      </c>
      <c r="EJ247" s="6" t="e">
        <f t="shared" si="293"/>
        <v>#REF!</v>
      </c>
      <c r="EK247" s="6" t="e">
        <f t="shared" si="293"/>
        <v>#REF!</v>
      </c>
      <c r="EL247" s="6" t="e">
        <f t="shared" si="293"/>
        <v>#REF!</v>
      </c>
      <c r="EM247" s="6" t="e">
        <f t="shared" si="293"/>
        <v>#REF!</v>
      </c>
      <c r="EN247" s="6" t="e">
        <f t="shared" si="293"/>
        <v>#REF!</v>
      </c>
      <c r="EO247" s="6" t="e">
        <f t="shared" si="293"/>
        <v>#REF!</v>
      </c>
      <c r="EP247" s="6" t="e">
        <f t="shared" si="293"/>
        <v>#REF!</v>
      </c>
      <c r="EQ247" s="6" t="e">
        <f t="shared" si="293"/>
        <v>#REF!</v>
      </c>
      <c r="ER247" s="6" t="e">
        <f t="shared" si="293"/>
        <v>#REF!</v>
      </c>
      <c r="ES247" s="6" t="e">
        <f t="shared" si="293"/>
        <v>#REF!</v>
      </c>
      <c r="ET247" s="6" t="e">
        <f t="shared" si="293"/>
        <v>#REF!</v>
      </c>
      <c r="EU247" s="6" t="e">
        <f t="shared" si="293"/>
        <v>#REF!</v>
      </c>
      <c r="EV247" s="6" t="e">
        <f t="shared" si="293"/>
        <v>#REF!</v>
      </c>
      <c r="EW247" s="6" t="e">
        <f t="shared" si="293"/>
        <v>#REF!</v>
      </c>
      <c r="EX247" s="6" t="e">
        <f t="shared" si="293"/>
        <v>#REF!</v>
      </c>
      <c r="EY247" s="6" t="e">
        <f t="shared" si="293"/>
        <v>#REF!</v>
      </c>
      <c r="EZ247" s="6" t="e">
        <f t="shared" si="293"/>
        <v>#REF!</v>
      </c>
      <c r="FA247" s="6" t="e">
        <f t="shared" si="293"/>
        <v>#REF!</v>
      </c>
      <c r="FB247" s="6" t="e">
        <f t="shared" si="293"/>
        <v>#REF!</v>
      </c>
      <c r="FC247" s="6" t="e">
        <f t="shared" si="293"/>
        <v>#REF!</v>
      </c>
      <c r="FD247" s="6" t="e">
        <f t="shared" si="293"/>
        <v>#REF!</v>
      </c>
      <c r="FE247" s="6" t="e">
        <f t="shared" si="293"/>
        <v>#REF!</v>
      </c>
      <c r="FF247" s="6" t="e">
        <f t="shared" si="293"/>
        <v>#REF!</v>
      </c>
      <c r="FG247" s="6" t="e">
        <f t="shared" si="293"/>
        <v>#REF!</v>
      </c>
      <c r="FH247" s="6" t="e">
        <f t="shared" si="293"/>
        <v>#REF!</v>
      </c>
      <c r="FI247" s="6" t="e">
        <f t="shared" si="293"/>
        <v>#REF!</v>
      </c>
      <c r="FJ247" s="6" t="e">
        <f t="shared" si="293"/>
        <v>#REF!</v>
      </c>
      <c r="FK247" s="6" t="e">
        <f t="shared" si="293"/>
        <v>#REF!</v>
      </c>
      <c r="FL247" s="6" t="e">
        <f t="shared" si="293"/>
        <v>#REF!</v>
      </c>
      <c r="FM247" s="6" t="e">
        <f t="shared" si="293"/>
        <v>#REF!</v>
      </c>
      <c r="FN247" s="6" t="e">
        <f t="shared" si="293"/>
        <v>#REF!</v>
      </c>
      <c r="FO247" s="6" t="e">
        <f t="shared" si="293"/>
        <v>#REF!</v>
      </c>
      <c r="FP247" s="6" t="e">
        <f t="shared" si="293"/>
        <v>#REF!</v>
      </c>
      <c r="FQ247" s="6" t="e">
        <f t="shared" si="293"/>
        <v>#REF!</v>
      </c>
      <c r="FR247" s="6" t="e">
        <f t="shared" si="293"/>
        <v>#REF!</v>
      </c>
      <c r="FS247" s="6" t="e">
        <f t="shared" si="293"/>
        <v>#REF!</v>
      </c>
      <c r="FT247" s="6" t="e">
        <f t="shared" si="293"/>
        <v>#REF!</v>
      </c>
      <c r="FU247" s="6" t="e">
        <f t="shared" si="293"/>
        <v>#REF!</v>
      </c>
      <c r="FV247" s="6" t="e">
        <f t="shared" si="293"/>
        <v>#REF!</v>
      </c>
      <c r="FW247" s="6" t="e">
        <f t="shared" si="293"/>
        <v>#REF!</v>
      </c>
      <c r="FX247" s="6" t="e">
        <f t="shared" si="293"/>
        <v>#REF!</v>
      </c>
      <c r="FY247" s="6" t="e">
        <f t="shared" si="293"/>
        <v>#REF!</v>
      </c>
      <c r="FZ247" s="6" t="e">
        <f t="shared" si="293"/>
        <v>#REF!</v>
      </c>
      <c r="GA247" s="6" t="e">
        <f t="shared" si="293"/>
        <v>#REF!</v>
      </c>
      <c r="GB247" s="6" t="e">
        <f t="shared" si="293"/>
        <v>#REF!</v>
      </c>
      <c r="GC247" s="6" t="e">
        <f t="shared" si="293"/>
        <v>#REF!</v>
      </c>
      <c r="GD247" s="6" t="e">
        <f t="shared" si="293"/>
        <v>#REF!</v>
      </c>
      <c r="GE247" s="6" t="e">
        <f t="shared" si="293"/>
        <v>#REF!</v>
      </c>
      <c r="GF247" s="6" t="e">
        <f t="shared" si="293"/>
        <v>#REF!</v>
      </c>
      <c r="GG247" s="6" t="e">
        <f t="shared" si="293"/>
        <v>#REF!</v>
      </c>
      <c r="GH247" s="6" t="e">
        <f t="shared" si="293"/>
        <v>#REF!</v>
      </c>
      <c r="GI247" s="6" t="e">
        <f t="shared" si="293"/>
        <v>#REF!</v>
      </c>
      <c r="GJ247" s="6" t="e">
        <f t="shared" si="293"/>
        <v>#REF!</v>
      </c>
      <c r="GK247" s="6" t="e">
        <f t="shared" si="293"/>
        <v>#REF!</v>
      </c>
      <c r="GL247" s="6" t="e">
        <f t="shared" si="293"/>
        <v>#REF!</v>
      </c>
      <c r="GM247" s="6" t="e">
        <f t="shared" si="293"/>
        <v>#REF!</v>
      </c>
      <c r="GN247" s="6" t="e">
        <f t="shared" si="293"/>
        <v>#REF!</v>
      </c>
      <c r="GO247" s="6" t="e">
        <f t="shared" si="293"/>
        <v>#REF!</v>
      </c>
      <c r="GP247" s="6" t="e">
        <f t="shared" si="293"/>
        <v>#REF!</v>
      </c>
      <c r="GQ247" s="6" t="e">
        <f t="shared" si="293"/>
        <v>#REF!</v>
      </c>
      <c r="GR247" s="6" t="e">
        <f t="shared" si="293"/>
        <v>#REF!</v>
      </c>
      <c r="GS247" s="6" t="e">
        <f t="shared" si="293"/>
        <v>#REF!</v>
      </c>
      <c r="GT247" s="6" t="e">
        <f t="shared" si="293"/>
        <v>#REF!</v>
      </c>
      <c r="GU247" s="6" t="e">
        <f t="shared" si="291"/>
        <v>#REF!</v>
      </c>
      <c r="GV247" s="6" t="e">
        <f t="shared" si="291"/>
        <v>#REF!</v>
      </c>
      <c r="GW247" s="6" t="e">
        <f t="shared" si="291"/>
        <v>#REF!</v>
      </c>
      <c r="GX247" s="6" t="e">
        <f t="shared" si="291"/>
        <v>#REF!</v>
      </c>
      <c r="GY247" s="6" t="e">
        <f t="shared" si="291"/>
        <v>#REF!</v>
      </c>
      <c r="GZ247" s="6" t="e">
        <f t="shared" si="291"/>
        <v>#REF!</v>
      </c>
      <c r="HA247" s="6" t="e">
        <f t="shared" si="291"/>
        <v>#REF!</v>
      </c>
      <c r="HB247" s="6" t="e">
        <f t="shared" si="291"/>
        <v>#REF!</v>
      </c>
      <c r="HC247" s="6" t="e">
        <f t="shared" si="291"/>
        <v>#REF!</v>
      </c>
      <c r="HD247" s="6" t="e">
        <f t="shared" si="291"/>
        <v>#REF!</v>
      </c>
      <c r="HE247" s="6" t="e">
        <f t="shared" si="291"/>
        <v>#REF!</v>
      </c>
      <c r="HF247" s="6" t="e">
        <f t="shared" si="291"/>
        <v>#REF!</v>
      </c>
      <c r="HG247" s="6" t="e">
        <f t="shared" si="291"/>
        <v>#REF!</v>
      </c>
      <c r="HH247" s="6" t="e">
        <f t="shared" si="291"/>
        <v>#REF!</v>
      </c>
      <c r="HI247" s="6" t="e">
        <f t="shared" si="291"/>
        <v>#REF!</v>
      </c>
      <c r="HJ247" s="6" t="e">
        <f t="shared" si="291"/>
        <v>#REF!</v>
      </c>
      <c r="HK247" s="6" t="e">
        <f t="shared" si="291"/>
        <v>#REF!</v>
      </c>
      <c r="HL247" s="6" t="e">
        <f t="shared" si="291"/>
        <v>#REF!</v>
      </c>
      <c r="HM247" s="6" t="e">
        <f t="shared" si="291"/>
        <v>#REF!</v>
      </c>
      <c r="HN247" s="6" t="e">
        <f t="shared" si="291"/>
        <v>#REF!</v>
      </c>
      <c r="HO247" s="6" t="e">
        <f t="shared" si="291"/>
        <v>#REF!</v>
      </c>
      <c r="HP247" s="6" t="e">
        <f t="shared" si="291"/>
        <v>#REF!</v>
      </c>
      <c r="HQ247" s="6" t="e">
        <f t="shared" si="291"/>
        <v>#REF!</v>
      </c>
      <c r="HR247" s="6" t="e">
        <f t="shared" si="291"/>
        <v>#REF!</v>
      </c>
      <c r="HS247" s="6" t="e">
        <f t="shared" si="291"/>
        <v>#REF!</v>
      </c>
      <c r="HT247" s="6" t="e">
        <f t="shared" si="291"/>
        <v>#REF!</v>
      </c>
      <c r="HU247" s="6" t="e">
        <f t="shared" si="291"/>
        <v>#REF!</v>
      </c>
      <c r="HV247" s="6" t="e">
        <f t="shared" si="291"/>
        <v>#REF!</v>
      </c>
      <c r="HW247" s="6" t="e">
        <f t="shared" si="291"/>
        <v>#REF!</v>
      </c>
      <c r="HX247" s="6" t="e">
        <f t="shared" si="291"/>
        <v>#REF!</v>
      </c>
      <c r="HY247" s="6" t="e">
        <f t="shared" si="291"/>
        <v>#REF!</v>
      </c>
      <c r="HZ247" s="6" t="e">
        <f t="shared" si="291"/>
        <v>#REF!</v>
      </c>
      <c r="IA247" s="6" t="e">
        <f t="shared" si="291"/>
        <v>#REF!</v>
      </c>
      <c r="IB247" s="6" t="e">
        <f t="shared" si="291"/>
        <v>#REF!</v>
      </c>
      <c r="IC247" s="6" t="e">
        <f t="shared" si="291"/>
        <v>#REF!</v>
      </c>
      <c r="ID247" s="6" t="e">
        <f t="shared" si="291"/>
        <v>#REF!</v>
      </c>
      <c r="IE247" s="6" t="e">
        <f t="shared" si="291"/>
        <v>#REF!</v>
      </c>
      <c r="IF247" s="6" t="e">
        <f t="shared" si="291"/>
        <v>#REF!</v>
      </c>
      <c r="IG247" s="6" t="e">
        <f t="shared" si="291"/>
        <v>#REF!</v>
      </c>
      <c r="IH247" s="6" t="e">
        <f t="shared" si="291"/>
        <v>#REF!</v>
      </c>
      <c r="II247" s="6" t="e">
        <f t="shared" si="291"/>
        <v>#REF!</v>
      </c>
      <c r="IJ247" s="6" t="e">
        <f t="shared" si="291"/>
        <v>#REF!</v>
      </c>
      <c r="IK247" s="6" t="e">
        <f t="shared" si="291"/>
        <v>#REF!</v>
      </c>
      <c r="IL247" s="6" t="e">
        <f t="shared" si="291"/>
        <v>#REF!</v>
      </c>
      <c r="IM247" s="6" t="e">
        <f t="shared" si="291"/>
        <v>#REF!</v>
      </c>
      <c r="IN247" s="6" t="e">
        <f t="shared" si="291"/>
        <v>#REF!</v>
      </c>
      <c r="IO247" s="6" t="e">
        <f t="shared" si="291"/>
        <v>#REF!</v>
      </c>
      <c r="IP247" s="6" t="e">
        <f t="shared" si="291"/>
        <v>#REF!</v>
      </c>
      <c r="IQ247" s="6" t="e">
        <f t="shared" si="291"/>
        <v>#REF!</v>
      </c>
      <c r="IR247" s="6" t="e">
        <f t="shared" si="291"/>
        <v>#REF!</v>
      </c>
      <c r="IS247" s="6" t="e">
        <f t="shared" si="291"/>
        <v>#REF!</v>
      </c>
      <c r="IT247" s="6" t="e">
        <f t="shared" si="291"/>
        <v>#REF!</v>
      </c>
      <c r="IU247" s="6" t="e">
        <f t="shared" si="291"/>
        <v>#REF!</v>
      </c>
      <c r="IV247" s="6" t="e">
        <f t="shared" si="291"/>
        <v>#REF!</v>
      </c>
      <c r="IW247" s="6" t="e">
        <f t="shared" si="291"/>
        <v>#REF!</v>
      </c>
      <c r="IX247" s="6" t="e">
        <f t="shared" si="291"/>
        <v>#REF!</v>
      </c>
      <c r="IY247" s="6" t="e">
        <f t="shared" si="291"/>
        <v>#REF!</v>
      </c>
      <c r="IZ247" s="6" t="e">
        <f t="shared" si="291"/>
        <v>#REF!</v>
      </c>
      <c r="JA247" s="6" t="e">
        <f t="shared" si="291"/>
        <v>#REF!</v>
      </c>
      <c r="JB247" s="6" t="e">
        <f t="shared" si="291"/>
        <v>#REF!</v>
      </c>
      <c r="JC247" s="6" t="e">
        <f t="shared" si="291"/>
        <v>#REF!</v>
      </c>
      <c r="JD247" s="6" t="e">
        <f t="shared" si="291"/>
        <v>#REF!</v>
      </c>
      <c r="JE247" s="6" t="e">
        <f t="shared" si="291"/>
        <v>#REF!</v>
      </c>
      <c r="JF247" s="6" t="e">
        <f t="shared" si="294"/>
        <v>#REF!</v>
      </c>
      <c r="JG247" s="6" t="e">
        <f t="shared" si="294"/>
        <v>#REF!</v>
      </c>
      <c r="JH247" s="6" t="e">
        <f t="shared" si="294"/>
        <v>#REF!</v>
      </c>
      <c r="JI247" s="6" t="e">
        <f t="shared" si="294"/>
        <v>#REF!</v>
      </c>
      <c r="JJ247" s="6" t="e">
        <f t="shared" si="294"/>
        <v>#REF!</v>
      </c>
      <c r="JK247" s="6" t="e">
        <f t="shared" si="294"/>
        <v>#REF!</v>
      </c>
      <c r="JL247" s="6" t="e">
        <f t="shared" si="294"/>
        <v>#REF!</v>
      </c>
      <c r="JM247" s="6" t="e">
        <f t="shared" si="294"/>
        <v>#REF!</v>
      </c>
      <c r="JN247" s="6" t="e">
        <f t="shared" si="294"/>
        <v>#REF!</v>
      </c>
      <c r="JO247" s="6" t="e">
        <f t="shared" si="294"/>
        <v>#REF!</v>
      </c>
      <c r="JP247" s="6" t="e">
        <f t="shared" si="294"/>
        <v>#REF!</v>
      </c>
      <c r="JQ247" s="6" t="e">
        <f t="shared" si="294"/>
        <v>#REF!</v>
      </c>
      <c r="JR247" s="6" t="e">
        <f t="shared" si="294"/>
        <v>#REF!</v>
      </c>
      <c r="JS247" s="6" t="e">
        <f t="shared" si="294"/>
        <v>#REF!</v>
      </c>
    </row>
    <row r="248" spans="1:279" ht="14.5" x14ac:dyDescent="0.35">
      <c r="A248" s="8">
        <v>246</v>
      </c>
      <c r="B248" s="9">
        <v>44362</v>
      </c>
      <c r="C248" s="10">
        <v>415.2</v>
      </c>
      <c r="D248" s="8">
        <f t="shared" si="230"/>
        <v>21.671481481481692</v>
      </c>
      <c r="I248" s="6">
        <v>246</v>
      </c>
      <c r="J248" s="6">
        <f t="shared" si="231"/>
        <v>469.65310960220393</v>
      </c>
      <c r="K248" s="6">
        <f t="shared" si="232"/>
        <v>431.72801700961094</v>
      </c>
      <c r="L248" s="6">
        <f t="shared" si="292"/>
        <v>403.55509108368449</v>
      </c>
      <c r="M248" s="6">
        <f t="shared" si="292"/>
        <v>408.53953182442569</v>
      </c>
      <c r="N248" s="6">
        <f t="shared" si="292"/>
        <v>439.96317997257387</v>
      </c>
      <c r="O248" s="6">
        <f t="shared" si="292"/>
        <v>477.88827256516686</v>
      </c>
      <c r="P248" s="6">
        <f t="shared" si="292"/>
        <v>499.99318367627899</v>
      </c>
      <c r="Q248" s="6">
        <f t="shared" si="292"/>
        <v>512.56264293553807</v>
      </c>
      <c r="R248" s="6">
        <f t="shared" si="292"/>
        <v>522.53152441701923</v>
      </c>
      <c r="S248" s="6">
        <f t="shared" si="292"/>
        <v>533.80069478739051</v>
      </c>
      <c r="T248" s="6">
        <f t="shared" si="292"/>
        <v>542.90271700961193</v>
      </c>
      <c r="U248" s="6">
        <f t="shared" si="292"/>
        <v>540.08542441701945</v>
      </c>
      <c r="V248" s="6">
        <f t="shared" si="292"/>
        <v>517.98051330590852</v>
      </c>
      <c r="W248" s="6">
        <f t="shared" si="292"/>
        <v>480.05542071331553</v>
      </c>
      <c r="X248" s="6">
        <f t="shared" si="292"/>
        <v>452.53263923183414</v>
      </c>
      <c r="Y248" s="6">
        <f t="shared" si="292"/>
        <v>457.30036515775947</v>
      </c>
      <c r="Z248" s="6">
        <f t="shared" si="292"/>
        <v>490.02430219479663</v>
      </c>
      <c r="AA248" s="6">
        <f t="shared" si="292"/>
        <v>525.34881700961171</v>
      </c>
      <c r="AB248" s="6">
        <f t="shared" si="292"/>
        <v>547.67044293553852</v>
      </c>
      <c r="AC248" s="6">
        <f t="shared" si="292"/>
        <v>559.15632812072317</v>
      </c>
      <c r="AD248" s="6">
        <f t="shared" si="292"/>
        <v>566.95806145405686</v>
      </c>
      <c r="AE248" s="6">
        <f t="shared" si="292"/>
        <v>576.06008367627953</v>
      </c>
      <c r="AF248" s="6">
        <f t="shared" si="292"/>
        <v>584.51196145405709</v>
      </c>
      <c r="AG248" s="6">
        <f t="shared" si="292"/>
        <v>583.64510219479746</v>
      </c>
      <c r="AH248" s="6">
        <f t="shared" si="292"/>
        <v>563.05719478739002</v>
      </c>
      <c r="AI248" s="6" t="e">
        <f t="shared" si="292"/>
        <v>#REF!</v>
      </c>
      <c r="AJ248" s="6" t="e">
        <f t="shared" si="292"/>
        <v>#REF!</v>
      </c>
      <c r="AK248" s="6" t="e">
        <f t="shared" si="292"/>
        <v>#REF!</v>
      </c>
      <c r="AL248" s="6" t="e">
        <f t="shared" si="292"/>
        <v>#REF!</v>
      </c>
      <c r="AM248" s="6" t="e">
        <f t="shared" si="292"/>
        <v>#REF!</v>
      </c>
      <c r="AN248" s="6" t="e">
        <f t="shared" si="292"/>
        <v>#REF!</v>
      </c>
      <c r="AO248" s="6" t="e">
        <f t="shared" si="292"/>
        <v>#REF!</v>
      </c>
      <c r="AP248" s="6" t="e">
        <f t="shared" si="292"/>
        <v>#REF!</v>
      </c>
      <c r="AQ248" s="6" t="e">
        <f t="shared" si="292"/>
        <v>#REF!</v>
      </c>
      <c r="AR248" s="6" t="e">
        <f t="shared" si="292"/>
        <v>#REF!</v>
      </c>
      <c r="AS248" s="6" t="e">
        <f t="shared" si="292"/>
        <v>#REF!</v>
      </c>
      <c r="AT248" s="6" t="e">
        <f t="shared" si="292"/>
        <v>#REF!</v>
      </c>
      <c r="AU248" s="6" t="e">
        <f t="shared" si="292"/>
        <v>#REF!</v>
      </c>
      <c r="AV248" s="6" t="e">
        <f t="shared" si="292"/>
        <v>#REF!</v>
      </c>
      <c r="AW248" s="6" t="e">
        <f t="shared" si="292"/>
        <v>#REF!</v>
      </c>
      <c r="AX248" s="6" t="e">
        <f t="shared" si="292"/>
        <v>#REF!</v>
      </c>
      <c r="AY248" s="6" t="e">
        <f t="shared" si="292"/>
        <v>#REF!</v>
      </c>
      <c r="AZ248" s="6" t="e">
        <f t="shared" si="292"/>
        <v>#REF!</v>
      </c>
      <c r="BA248" s="6" t="e">
        <f t="shared" si="292"/>
        <v>#REF!</v>
      </c>
      <c r="BB248" s="6" t="e">
        <f t="shared" si="292"/>
        <v>#REF!</v>
      </c>
      <c r="BC248" s="6" t="e">
        <f t="shared" si="292"/>
        <v>#REF!</v>
      </c>
      <c r="BD248" s="6" t="e">
        <f t="shared" si="292"/>
        <v>#REF!</v>
      </c>
      <c r="BE248" s="6" t="e">
        <f t="shared" si="292"/>
        <v>#REF!</v>
      </c>
      <c r="BF248" s="6" t="e">
        <f t="shared" si="292"/>
        <v>#REF!</v>
      </c>
      <c r="BG248" s="6" t="e">
        <f t="shared" si="292"/>
        <v>#REF!</v>
      </c>
      <c r="BH248" s="6" t="e">
        <f t="shared" si="292"/>
        <v>#REF!</v>
      </c>
      <c r="BI248" s="6" t="e">
        <f t="shared" si="292"/>
        <v>#REF!</v>
      </c>
      <c r="BJ248" s="6" t="e">
        <f t="shared" si="292"/>
        <v>#REF!</v>
      </c>
      <c r="BK248" s="6" t="e">
        <f t="shared" si="292"/>
        <v>#REF!</v>
      </c>
      <c r="BL248" s="6" t="e">
        <f t="shared" si="292"/>
        <v>#REF!</v>
      </c>
      <c r="BM248" s="6" t="e">
        <f t="shared" si="292"/>
        <v>#REF!</v>
      </c>
      <c r="BN248" s="6" t="e">
        <f t="shared" si="292"/>
        <v>#REF!</v>
      </c>
      <c r="BO248" s="6" t="e">
        <f t="shared" si="292"/>
        <v>#REF!</v>
      </c>
      <c r="BP248" s="6" t="e">
        <f t="shared" si="292"/>
        <v>#REF!</v>
      </c>
      <c r="BQ248" s="6" t="e">
        <f t="shared" si="292"/>
        <v>#REF!</v>
      </c>
      <c r="BR248" s="6" t="e">
        <f t="shared" si="292"/>
        <v>#REF!</v>
      </c>
      <c r="BS248" s="6" t="e">
        <f t="shared" si="292"/>
        <v>#REF!</v>
      </c>
      <c r="BT248" s="6" t="e">
        <f t="shared" si="292"/>
        <v>#REF!</v>
      </c>
      <c r="BU248" s="6" t="e">
        <f t="shared" si="292"/>
        <v>#REF!</v>
      </c>
      <c r="BV248" s="6" t="e">
        <f t="shared" si="292"/>
        <v>#REF!</v>
      </c>
      <c r="BW248" s="6" t="e">
        <f t="shared" ref="BW248:EH251" si="295">INDEX($D$3:$D$272,$I248,1)*INDEX($D$3:$D$272,$I248+BW$2,1)</f>
        <v>#REF!</v>
      </c>
      <c r="BX248" s="6" t="e">
        <f t="shared" si="295"/>
        <v>#REF!</v>
      </c>
      <c r="BY248" s="6" t="e">
        <f t="shared" si="295"/>
        <v>#REF!</v>
      </c>
      <c r="BZ248" s="6" t="e">
        <f t="shared" si="295"/>
        <v>#REF!</v>
      </c>
      <c r="CA248" s="6" t="e">
        <f t="shared" si="295"/>
        <v>#REF!</v>
      </c>
      <c r="CB248" s="6" t="e">
        <f t="shared" si="295"/>
        <v>#REF!</v>
      </c>
      <c r="CC248" s="6" t="e">
        <f t="shared" si="295"/>
        <v>#REF!</v>
      </c>
      <c r="CD248" s="6" t="e">
        <f t="shared" si="295"/>
        <v>#REF!</v>
      </c>
      <c r="CE248" s="6" t="e">
        <f t="shared" si="295"/>
        <v>#REF!</v>
      </c>
      <c r="CF248" s="6" t="e">
        <f t="shared" si="295"/>
        <v>#REF!</v>
      </c>
      <c r="CG248" s="6" t="e">
        <f t="shared" si="295"/>
        <v>#REF!</v>
      </c>
      <c r="CH248" s="6" t="e">
        <f t="shared" si="295"/>
        <v>#REF!</v>
      </c>
      <c r="CI248" s="6" t="e">
        <f t="shared" si="295"/>
        <v>#REF!</v>
      </c>
      <c r="CJ248" s="6" t="e">
        <f t="shared" si="295"/>
        <v>#REF!</v>
      </c>
      <c r="CK248" s="6" t="e">
        <f t="shared" si="295"/>
        <v>#REF!</v>
      </c>
      <c r="CL248" s="6" t="e">
        <f t="shared" si="295"/>
        <v>#REF!</v>
      </c>
      <c r="CM248" s="6" t="e">
        <f t="shared" si="295"/>
        <v>#REF!</v>
      </c>
      <c r="CN248" s="6" t="e">
        <f t="shared" si="295"/>
        <v>#REF!</v>
      </c>
      <c r="CO248" s="6" t="e">
        <f t="shared" si="295"/>
        <v>#REF!</v>
      </c>
      <c r="CP248" s="6" t="e">
        <f t="shared" si="295"/>
        <v>#REF!</v>
      </c>
      <c r="CQ248" s="6" t="e">
        <f t="shared" si="295"/>
        <v>#REF!</v>
      </c>
      <c r="CR248" s="6" t="e">
        <f t="shared" si="295"/>
        <v>#REF!</v>
      </c>
      <c r="CS248" s="6" t="e">
        <f t="shared" si="295"/>
        <v>#REF!</v>
      </c>
      <c r="CT248" s="6" t="e">
        <f t="shared" si="295"/>
        <v>#REF!</v>
      </c>
      <c r="CU248" s="6" t="e">
        <f t="shared" si="295"/>
        <v>#REF!</v>
      </c>
      <c r="CV248" s="6" t="e">
        <f t="shared" si="295"/>
        <v>#REF!</v>
      </c>
      <c r="CW248" s="6" t="e">
        <f t="shared" si="295"/>
        <v>#REF!</v>
      </c>
      <c r="CX248" s="6" t="e">
        <f t="shared" si="295"/>
        <v>#REF!</v>
      </c>
      <c r="CY248" s="6" t="e">
        <f t="shared" si="295"/>
        <v>#REF!</v>
      </c>
      <c r="CZ248" s="6" t="e">
        <f t="shared" si="295"/>
        <v>#REF!</v>
      </c>
      <c r="DA248" s="6" t="e">
        <f t="shared" si="295"/>
        <v>#REF!</v>
      </c>
      <c r="DB248" s="6" t="e">
        <f t="shared" si="295"/>
        <v>#REF!</v>
      </c>
      <c r="DC248" s="6" t="e">
        <f t="shared" si="295"/>
        <v>#REF!</v>
      </c>
      <c r="DD248" s="6" t="e">
        <f t="shared" si="295"/>
        <v>#REF!</v>
      </c>
      <c r="DE248" s="6" t="e">
        <f t="shared" si="295"/>
        <v>#REF!</v>
      </c>
      <c r="DF248" s="6" t="e">
        <f t="shared" si="295"/>
        <v>#REF!</v>
      </c>
      <c r="DG248" s="6" t="e">
        <f t="shared" si="295"/>
        <v>#REF!</v>
      </c>
      <c r="DH248" s="6" t="e">
        <f t="shared" si="295"/>
        <v>#REF!</v>
      </c>
      <c r="DI248" s="6" t="e">
        <f t="shared" si="295"/>
        <v>#REF!</v>
      </c>
      <c r="DJ248" s="6" t="e">
        <f t="shared" si="295"/>
        <v>#REF!</v>
      </c>
      <c r="DK248" s="6" t="e">
        <f t="shared" si="295"/>
        <v>#REF!</v>
      </c>
      <c r="DL248" s="6" t="e">
        <f t="shared" si="295"/>
        <v>#REF!</v>
      </c>
      <c r="DM248" s="6" t="e">
        <f t="shared" si="295"/>
        <v>#REF!</v>
      </c>
      <c r="DN248" s="6" t="e">
        <f t="shared" si="295"/>
        <v>#REF!</v>
      </c>
      <c r="DO248" s="6" t="e">
        <f t="shared" si="295"/>
        <v>#REF!</v>
      </c>
      <c r="DP248" s="6" t="e">
        <f t="shared" si="295"/>
        <v>#REF!</v>
      </c>
      <c r="DQ248" s="6" t="e">
        <f t="shared" si="295"/>
        <v>#REF!</v>
      </c>
      <c r="DR248" s="6" t="e">
        <f t="shared" si="295"/>
        <v>#REF!</v>
      </c>
      <c r="DS248" s="6" t="e">
        <f t="shared" si="295"/>
        <v>#REF!</v>
      </c>
      <c r="DT248" s="6" t="e">
        <f t="shared" si="295"/>
        <v>#REF!</v>
      </c>
      <c r="DU248" s="6" t="e">
        <f t="shared" si="295"/>
        <v>#REF!</v>
      </c>
      <c r="DV248" s="6" t="e">
        <f t="shared" si="295"/>
        <v>#REF!</v>
      </c>
      <c r="DW248" s="6" t="e">
        <f t="shared" si="295"/>
        <v>#REF!</v>
      </c>
      <c r="DX248" s="6" t="e">
        <f t="shared" si="295"/>
        <v>#REF!</v>
      </c>
      <c r="DY248" s="6" t="e">
        <f t="shared" si="295"/>
        <v>#REF!</v>
      </c>
      <c r="DZ248" s="6" t="e">
        <f t="shared" si="295"/>
        <v>#REF!</v>
      </c>
      <c r="EA248" s="6" t="e">
        <f t="shared" si="295"/>
        <v>#REF!</v>
      </c>
      <c r="EB248" s="6" t="e">
        <f t="shared" si="295"/>
        <v>#REF!</v>
      </c>
      <c r="EC248" s="6" t="e">
        <f t="shared" si="295"/>
        <v>#REF!</v>
      </c>
      <c r="ED248" s="6" t="e">
        <f t="shared" si="295"/>
        <v>#REF!</v>
      </c>
      <c r="EE248" s="6" t="e">
        <f t="shared" si="295"/>
        <v>#REF!</v>
      </c>
      <c r="EF248" s="6" t="e">
        <f t="shared" si="295"/>
        <v>#REF!</v>
      </c>
      <c r="EG248" s="6" t="e">
        <f t="shared" si="295"/>
        <v>#REF!</v>
      </c>
      <c r="EH248" s="6" t="e">
        <f t="shared" si="295"/>
        <v>#REF!</v>
      </c>
      <c r="EI248" s="6" t="e">
        <f t="shared" si="293"/>
        <v>#REF!</v>
      </c>
      <c r="EJ248" s="6" t="e">
        <f t="shared" si="293"/>
        <v>#REF!</v>
      </c>
      <c r="EK248" s="6" t="e">
        <f t="shared" si="293"/>
        <v>#REF!</v>
      </c>
      <c r="EL248" s="6" t="e">
        <f t="shared" si="293"/>
        <v>#REF!</v>
      </c>
      <c r="EM248" s="6" t="e">
        <f t="shared" si="293"/>
        <v>#REF!</v>
      </c>
      <c r="EN248" s="6" t="e">
        <f t="shared" si="293"/>
        <v>#REF!</v>
      </c>
      <c r="EO248" s="6" t="e">
        <f t="shared" si="293"/>
        <v>#REF!</v>
      </c>
      <c r="EP248" s="6" t="e">
        <f t="shared" si="293"/>
        <v>#REF!</v>
      </c>
      <c r="EQ248" s="6" t="e">
        <f t="shared" si="293"/>
        <v>#REF!</v>
      </c>
      <c r="ER248" s="6" t="e">
        <f t="shared" si="293"/>
        <v>#REF!</v>
      </c>
      <c r="ES248" s="6" t="e">
        <f t="shared" si="293"/>
        <v>#REF!</v>
      </c>
      <c r="ET248" s="6" t="e">
        <f t="shared" si="293"/>
        <v>#REF!</v>
      </c>
      <c r="EU248" s="6" t="e">
        <f t="shared" si="293"/>
        <v>#REF!</v>
      </c>
      <c r="EV248" s="6" t="e">
        <f t="shared" si="293"/>
        <v>#REF!</v>
      </c>
      <c r="EW248" s="6" t="e">
        <f t="shared" si="293"/>
        <v>#REF!</v>
      </c>
      <c r="EX248" s="6" t="e">
        <f t="shared" si="293"/>
        <v>#REF!</v>
      </c>
      <c r="EY248" s="6" t="e">
        <f t="shared" si="293"/>
        <v>#REF!</v>
      </c>
      <c r="EZ248" s="6" t="e">
        <f t="shared" si="293"/>
        <v>#REF!</v>
      </c>
      <c r="FA248" s="6" t="e">
        <f t="shared" si="293"/>
        <v>#REF!</v>
      </c>
      <c r="FB248" s="6" t="e">
        <f t="shared" si="293"/>
        <v>#REF!</v>
      </c>
      <c r="FC248" s="6" t="e">
        <f t="shared" si="293"/>
        <v>#REF!</v>
      </c>
      <c r="FD248" s="6" t="e">
        <f t="shared" si="293"/>
        <v>#REF!</v>
      </c>
      <c r="FE248" s="6" t="e">
        <f t="shared" si="293"/>
        <v>#REF!</v>
      </c>
      <c r="FF248" s="6" t="e">
        <f t="shared" si="293"/>
        <v>#REF!</v>
      </c>
      <c r="FG248" s="6" t="e">
        <f t="shared" si="293"/>
        <v>#REF!</v>
      </c>
      <c r="FH248" s="6" t="e">
        <f t="shared" si="293"/>
        <v>#REF!</v>
      </c>
      <c r="FI248" s="6" t="e">
        <f t="shared" si="293"/>
        <v>#REF!</v>
      </c>
      <c r="FJ248" s="6" t="e">
        <f t="shared" si="293"/>
        <v>#REF!</v>
      </c>
      <c r="FK248" s="6" t="e">
        <f t="shared" si="293"/>
        <v>#REF!</v>
      </c>
      <c r="FL248" s="6" t="e">
        <f t="shared" si="293"/>
        <v>#REF!</v>
      </c>
      <c r="FM248" s="6" t="e">
        <f t="shared" si="293"/>
        <v>#REF!</v>
      </c>
      <c r="FN248" s="6" t="e">
        <f t="shared" si="293"/>
        <v>#REF!</v>
      </c>
      <c r="FO248" s="6" t="e">
        <f t="shared" si="293"/>
        <v>#REF!</v>
      </c>
      <c r="FP248" s="6" t="e">
        <f t="shared" si="293"/>
        <v>#REF!</v>
      </c>
      <c r="FQ248" s="6" t="e">
        <f t="shared" si="293"/>
        <v>#REF!</v>
      </c>
      <c r="FR248" s="6" t="e">
        <f t="shared" si="293"/>
        <v>#REF!</v>
      </c>
      <c r="FS248" s="6" t="e">
        <f t="shared" si="293"/>
        <v>#REF!</v>
      </c>
      <c r="FT248" s="6" t="e">
        <f t="shared" si="293"/>
        <v>#REF!</v>
      </c>
      <c r="FU248" s="6" t="e">
        <f t="shared" si="293"/>
        <v>#REF!</v>
      </c>
      <c r="FV248" s="6" t="e">
        <f t="shared" si="293"/>
        <v>#REF!</v>
      </c>
      <c r="FW248" s="6" t="e">
        <f t="shared" si="293"/>
        <v>#REF!</v>
      </c>
      <c r="FX248" s="6" t="e">
        <f t="shared" si="293"/>
        <v>#REF!</v>
      </c>
      <c r="FY248" s="6" t="e">
        <f t="shared" si="293"/>
        <v>#REF!</v>
      </c>
      <c r="FZ248" s="6" t="e">
        <f t="shared" si="293"/>
        <v>#REF!</v>
      </c>
      <c r="GA248" s="6" t="e">
        <f t="shared" si="293"/>
        <v>#REF!</v>
      </c>
      <c r="GB248" s="6" t="e">
        <f t="shared" si="293"/>
        <v>#REF!</v>
      </c>
      <c r="GC248" s="6" t="e">
        <f t="shared" si="293"/>
        <v>#REF!</v>
      </c>
      <c r="GD248" s="6" t="e">
        <f t="shared" si="293"/>
        <v>#REF!</v>
      </c>
      <c r="GE248" s="6" t="e">
        <f t="shared" si="293"/>
        <v>#REF!</v>
      </c>
      <c r="GF248" s="6" t="e">
        <f t="shared" si="293"/>
        <v>#REF!</v>
      </c>
      <c r="GG248" s="6" t="e">
        <f t="shared" si="293"/>
        <v>#REF!</v>
      </c>
      <c r="GH248" s="6" t="e">
        <f t="shared" si="293"/>
        <v>#REF!</v>
      </c>
      <c r="GI248" s="6" t="e">
        <f t="shared" si="293"/>
        <v>#REF!</v>
      </c>
      <c r="GJ248" s="6" t="e">
        <f t="shared" si="293"/>
        <v>#REF!</v>
      </c>
      <c r="GK248" s="6" t="e">
        <f t="shared" si="293"/>
        <v>#REF!</v>
      </c>
      <c r="GL248" s="6" t="e">
        <f t="shared" si="293"/>
        <v>#REF!</v>
      </c>
      <c r="GM248" s="6" t="e">
        <f t="shared" si="293"/>
        <v>#REF!</v>
      </c>
      <c r="GN248" s="6" t="e">
        <f t="shared" si="293"/>
        <v>#REF!</v>
      </c>
      <c r="GO248" s="6" t="e">
        <f t="shared" si="293"/>
        <v>#REF!</v>
      </c>
      <c r="GP248" s="6" t="e">
        <f t="shared" si="293"/>
        <v>#REF!</v>
      </c>
      <c r="GQ248" s="6" t="e">
        <f t="shared" si="293"/>
        <v>#REF!</v>
      </c>
      <c r="GR248" s="6" t="e">
        <f t="shared" si="293"/>
        <v>#REF!</v>
      </c>
      <c r="GS248" s="6" t="e">
        <f t="shared" si="293"/>
        <v>#REF!</v>
      </c>
      <c r="GT248" s="6" t="e">
        <f t="shared" ref="GT248:JE251" si="296">INDEX($D$3:$D$272,$I248,1)*INDEX($D$3:$D$272,$I248+GT$2,1)</f>
        <v>#REF!</v>
      </c>
      <c r="GU248" s="6" t="e">
        <f t="shared" si="296"/>
        <v>#REF!</v>
      </c>
      <c r="GV248" s="6" t="e">
        <f t="shared" si="296"/>
        <v>#REF!</v>
      </c>
      <c r="GW248" s="6" t="e">
        <f t="shared" si="296"/>
        <v>#REF!</v>
      </c>
      <c r="GX248" s="6" t="e">
        <f t="shared" si="296"/>
        <v>#REF!</v>
      </c>
      <c r="GY248" s="6" t="e">
        <f t="shared" si="296"/>
        <v>#REF!</v>
      </c>
      <c r="GZ248" s="6" t="e">
        <f t="shared" si="296"/>
        <v>#REF!</v>
      </c>
      <c r="HA248" s="6" t="e">
        <f t="shared" si="296"/>
        <v>#REF!</v>
      </c>
      <c r="HB248" s="6" t="e">
        <f t="shared" si="296"/>
        <v>#REF!</v>
      </c>
      <c r="HC248" s="6" t="e">
        <f t="shared" si="296"/>
        <v>#REF!</v>
      </c>
      <c r="HD248" s="6" t="e">
        <f t="shared" si="296"/>
        <v>#REF!</v>
      </c>
      <c r="HE248" s="6" t="e">
        <f t="shared" si="296"/>
        <v>#REF!</v>
      </c>
      <c r="HF248" s="6" t="e">
        <f t="shared" si="296"/>
        <v>#REF!</v>
      </c>
      <c r="HG248" s="6" t="e">
        <f t="shared" si="296"/>
        <v>#REF!</v>
      </c>
      <c r="HH248" s="6" t="e">
        <f t="shared" si="296"/>
        <v>#REF!</v>
      </c>
      <c r="HI248" s="6" t="e">
        <f t="shared" si="296"/>
        <v>#REF!</v>
      </c>
      <c r="HJ248" s="6" t="e">
        <f t="shared" si="296"/>
        <v>#REF!</v>
      </c>
      <c r="HK248" s="6" t="e">
        <f t="shared" si="296"/>
        <v>#REF!</v>
      </c>
      <c r="HL248" s="6" t="e">
        <f t="shared" si="296"/>
        <v>#REF!</v>
      </c>
      <c r="HM248" s="6" t="e">
        <f t="shared" si="296"/>
        <v>#REF!</v>
      </c>
      <c r="HN248" s="6" t="e">
        <f t="shared" si="296"/>
        <v>#REF!</v>
      </c>
      <c r="HO248" s="6" t="e">
        <f t="shared" si="296"/>
        <v>#REF!</v>
      </c>
      <c r="HP248" s="6" t="e">
        <f t="shared" si="296"/>
        <v>#REF!</v>
      </c>
      <c r="HQ248" s="6" t="e">
        <f t="shared" si="296"/>
        <v>#REF!</v>
      </c>
      <c r="HR248" s="6" t="e">
        <f t="shared" si="296"/>
        <v>#REF!</v>
      </c>
      <c r="HS248" s="6" t="e">
        <f t="shared" si="296"/>
        <v>#REF!</v>
      </c>
      <c r="HT248" s="6" t="e">
        <f t="shared" si="296"/>
        <v>#REF!</v>
      </c>
      <c r="HU248" s="6" t="e">
        <f t="shared" si="296"/>
        <v>#REF!</v>
      </c>
      <c r="HV248" s="6" t="e">
        <f t="shared" si="296"/>
        <v>#REF!</v>
      </c>
      <c r="HW248" s="6" t="e">
        <f t="shared" si="296"/>
        <v>#REF!</v>
      </c>
      <c r="HX248" s="6" t="e">
        <f t="shared" si="296"/>
        <v>#REF!</v>
      </c>
      <c r="HY248" s="6" t="e">
        <f t="shared" si="296"/>
        <v>#REF!</v>
      </c>
      <c r="HZ248" s="6" t="e">
        <f t="shared" si="296"/>
        <v>#REF!</v>
      </c>
      <c r="IA248" s="6" t="e">
        <f t="shared" si="296"/>
        <v>#REF!</v>
      </c>
      <c r="IB248" s="6" t="e">
        <f t="shared" si="296"/>
        <v>#REF!</v>
      </c>
      <c r="IC248" s="6" t="e">
        <f t="shared" si="296"/>
        <v>#REF!</v>
      </c>
      <c r="ID248" s="6" t="e">
        <f t="shared" si="296"/>
        <v>#REF!</v>
      </c>
      <c r="IE248" s="6" t="e">
        <f t="shared" si="296"/>
        <v>#REF!</v>
      </c>
      <c r="IF248" s="6" t="e">
        <f t="shared" si="296"/>
        <v>#REF!</v>
      </c>
      <c r="IG248" s="6" t="e">
        <f t="shared" si="296"/>
        <v>#REF!</v>
      </c>
      <c r="IH248" s="6" t="e">
        <f t="shared" si="296"/>
        <v>#REF!</v>
      </c>
      <c r="II248" s="6" t="e">
        <f t="shared" si="296"/>
        <v>#REF!</v>
      </c>
      <c r="IJ248" s="6" t="e">
        <f t="shared" si="296"/>
        <v>#REF!</v>
      </c>
      <c r="IK248" s="6" t="e">
        <f t="shared" si="296"/>
        <v>#REF!</v>
      </c>
      <c r="IL248" s="6" t="e">
        <f t="shared" si="296"/>
        <v>#REF!</v>
      </c>
      <c r="IM248" s="6" t="e">
        <f t="shared" si="296"/>
        <v>#REF!</v>
      </c>
      <c r="IN248" s="6" t="e">
        <f t="shared" si="296"/>
        <v>#REF!</v>
      </c>
      <c r="IO248" s="6" t="e">
        <f t="shared" si="296"/>
        <v>#REF!</v>
      </c>
      <c r="IP248" s="6" t="e">
        <f t="shared" si="296"/>
        <v>#REF!</v>
      </c>
      <c r="IQ248" s="6" t="e">
        <f t="shared" si="296"/>
        <v>#REF!</v>
      </c>
      <c r="IR248" s="6" t="e">
        <f t="shared" si="296"/>
        <v>#REF!</v>
      </c>
      <c r="IS248" s="6" t="e">
        <f t="shared" si="296"/>
        <v>#REF!</v>
      </c>
      <c r="IT248" s="6" t="e">
        <f t="shared" si="296"/>
        <v>#REF!</v>
      </c>
      <c r="IU248" s="6" t="e">
        <f t="shared" si="296"/>
        <v>#REF!</v>
      </c>
      <c r="IV248" s="6" t="e">
        <f t="shared" si="296"/>
        <v>#REF!</v>
      </c>
      <c r="IW248" s="6" t="e">
        <f t="shared" si="296"/>
        <v>#REF!</v>
      </c>
      <c r="IX248" s="6" t="e">
        <f t="shared" si="296"/>
        <v>#REF!</v>
      </c>
      <c r="IY248" s="6" t="e">
        <f t="shared" si="296"/>
        <v>#REF!</v>
      </c>
      <c r="IZ248" s="6" t="e">
        <f t="shared" si="296"/>
        <v>#REF!</v>
      </c>
      <c r="JA248" s="6" t="e">
        <f t="shared" si="296"/>
        <v>#REF!</v>
      </c>
      <c r="JB248" s="6" t="e">
        <f t="shared" si="296"/>
        <v>#REF!</v>
      </c>
      <c r="JC248" s="6" t="e">
        <f t="shared" si="296"/>
        <v>#REF!</v>
      </c>
      <c r="JD248" s="6" t="e">
        <f t="shared" si="296"/>
        <v>#REF!</v>
      </c>
      <c r="JE248" s="6" t="e">
        <f t="shared" si="296"/>
        <v>#REF!</v>
      </c>
      <c r="JF248" s="6" t="e">
        <f t="shared" si="294"/>
        <v>#REF!</v>
      </c>
      <c r="JG248" s="6" t="e">
        <f t="shared" si="294"/>
        <v>#REF!</v>
      </c>
      <c r="JH248" s="6" t="e">
        <f t="shared" si="294"/>
        <v>#REF!</v>
      </c>
      <c r="JI248" s="6" t="e">
        <f t="shared" si="294"/>
        <v>#REF!</v>
      </c>
      <c r="JJ248" s="6" t="e">
        <f t="shared" si="294"/>
        <v>#REF!</v>
      </c>
      <c r="JK248" s="6" t="e">
        <f t="shared" si="294"/>
        <v>#REF!</v>
      </c>
      <c r="JL248" s="6" t="e">
        <f t="shared" si="294"/>
        <v>#REF!</v>
      </c>
      <c r="JM248" s="6" t="e">
        <f t="shared" si="294"/>
        <v>#REF!</v>
      </c>
      <c r="JN248" s="6" t="e">
        <f t="shared" si="294"/>
        <v>#REF!</v>
      </c>
      <c r="JO248" s="6" t="e">
        <f t="shared" si="294"/>
        <v>#REF!</v>
      </c>
      <c r="JP248" s="6" t="e">
        <f t="shared" si="294"/>
        <v>#REF!</v>
      </c>
      <c r="JQ248" s="6" t="e">
        <f t="shared" si="294"/>
        <v>#REF!</v>
      </c>
      <c r="JR248" s="6" t="e">
        <f t="shared" si="294"/>
        <v>#REF!</v>
      </c>
      <c r="JS248" s="6" t="e">
        <f t="shared" si="294"/>
        <v>#REF!</v>
      </c>
    </row>
    <row r="249" spans="1:279" ht="14.5" x14ac:dyDescent="0.35">
      <c r="A249" s="8">
        <v>247</v>
      </c>
      <c r="B249" s="9">
        <v>44392</v>
      </c>
      <c r="C249" s="10">
        <v>413.45</v>
      </c>
      <c r="D249" s="8">
        <f t="shared" si="230"/>
        <v>19.921481481481692</v>
      </c>
      <c r="I249" s="6">
        <v>247</v>
      </c>
      <c r="J249" s="6">
        <f t="shared" si="231"/>
        <v>396.865424417018</v>
      </c>
      <c r="K249" s="6">
        <f t="shared" si="232"/>
        <v>370.96749849109153</v>
      </c>
      <c r="L249" s="6">
        <f t="shared" ref="L249:BW252" si="297">INDEX($D$3:$D$272,$I249,1)*INDEX($D$3:$D$272,$I249+L$2,1)</f>
        <v>375.54943923183271</v>
      </c>
      <c r="M249" s="6">
        <f t="shared" si="297"/>
        <v>404.43558737998092</v>
      </c>
      <c r="N249" s="6">
        <f t="shared" si="297"/>
        <v>439.29817997257391</v>
      </c>
      <c r="O249" s="6">
        <f t="shared" si="297"/>
        <v>459.61809108368601</v>
      </c>
      <c r="P249" s="6">
        <f t="shared" si="297"/>
        <v>471.17255034294504</v>
      </c>
      <c r="Q249" s="6">
        <f t="shared" si="297"/>
        <v>480.3364318244262</v>
      </c>
      <c r="R249" s="6">
        <f t="shared" si="297"/>
        <v>490.69560219479746</v>
      </c>
      <c r="S249" s="6">
        <f t="shared" si="297"/>
        <v>499.06262441701898</v>
      </c>
      <c r="T249" s="6">
        <f t="shared" si="297"/>
        <v>496.47283182442646</v>
      </c>
      <c r="U249" s="6">
        <f t="shared" si="297"/>
        <v>476.1529207133155</v>
      </c>
      <c r="V249" s="6">
        <f t="shared" si="297"/>
        <v>441.29032812072251</v>
      </c>
      <c r="W249" s="6">
        <f t="shared" si="297"/>
        <v>415.99004663924114</v>
      </c>
      <c r="X249" s="6">
        <f t="shared" si="297"/>
        <v>420.37277256516654</v>
      </c>
      <c r="Y249" s="6">
        <f t="shared" si="297"/>
        <v>450.45420960220366</v>
      </c>
      <c r="Z249" s="6">
        <f t="shared" si="297"/>
        <v>482.92622441701877</v>
      </c>
      <c r="AA249" s="6">
        <f t="shared" si="297"/>
        <v>503.44535034294546</v>
      </c>
      <c r="AB249" s="6">
        <f t="shared" si="297"/>
        <v>514.00373552813028</v>
      </c>
      <c r="AC249" s="6">
        <f t="shared" si="297"/>
        <v>521.17546886146397</v>
      </c>
      <c r="AD249" s="6">
        <f t="shared" si="297"/>
        <v>529.54249108368651</v>
      </c>
      <c r="AE249" s="6">
        <f t="shared" si="297"/>
        <v>537.31186886146418</v>
      </c>
      <c r="AF249" s="6">
        <f t="shared" si="297"/>
        <v>536.51500960220449</v>
      </c>
      <c r="AG249" s="6">
        <f t="shared" si="297"/>
        <v>517.58960219479707</v>
      </c>
      <c r="AH249" s="6" t="e">
        <f t="shared" si="297"/>
        <v>#REF!</v>
      </c>
      <c r="AI249" s="6" t="e">
        <f t="shared" si="297"/>
        <v>#REF!</v>
      </c>
      <c r="AJ249" s="6" t="e">
        <f t="shared" si="297"/>
        <v>#REF!</v>
      </c>
      <c r="AK249" s="6" t="e">
        <f t="shared" si="297"/>
        <v>#REF!</v>
      </c>
      <c r="AL249" s="6" t="e">
        <f t="shared" si="297"/>
        <v>#REF!</v>
      </c>
      <c r="AM249" s="6" t="e">
        <f t="shared" si="297"/>
        <v>#REF!</v>
      </c>
      <c r="AN249" s="6" t="e">
        <f t="shared" si="297"/>
        <v>#REF!</v>
      </c>
      <c r="AO249" s="6" t="e">
        <f t="shared" si="297"/>
        <v>#REF!</v>
      </c>
      <c r="AP249" s="6" t="e">
        <f t="shared" si="297"/>
        <v>#REF!</v>
      </c>
      <c r="AQ249" s="6" t="e">
        <f t="shared" si="297"/>
        <v>#REF!</v>
      </c>
      <c r="AR249" s="6" t="e">
        <f t="shared" si="297"/>
        <v>#REF!</v>
      </c>
      <c r="AS249" s="6" t="e">
        <f t="shared" si="297"/>
        <v>#REF!</v>
      </c>
      <c r="AT249" s="6" t="e">
        <f t="shared" si="297"/>
        <v>#REF!</v>
      </c>
      <c r="AU249" s="6" t="e">
        <f t="shared" si="297"/>
        <v>#REF!</v>
      </c>
      <c r="AV249" s="6" t="e">
        <f t="shared" si="297"/>
        <v>#REF!</v>
      </c>
      <c r="AW249" s="6" t="e">
        <f t="shared" si="297"/>
        <v>#REF!</v>
      </c>
      <c r="AX249" s="6" t="e">
        <f t="shared" si="297"/>
        <v>#REF!</v>
      </c>
      <c r="AY249" s="6" t="e">
        <f t="shared" si="297"/>
        <v>#REF!</v>
      </c>
      <c r="AZ249" s="6" t="e">
        <f t="shared" si="297"/>
        <v>#REF!</v>
      </c>
      <c r="BA249" s="6" t="e">
        <f t="shared" si="297"/>
        <v>#REF!</v>
      </c>
      <c r="BB249" s="6" t="e">
        <f t="shared" si="297"/>
        <v>#REF!</v>
      </c>
      <c r="BC249" s="6" t="e">
        <f t="shared" si="297"/>
        <v>#REF!</v>
      </c>
      <c r="BD249" s="6" t="e">
        <f t="shared" si="297"/>
        <v>#REF!</v>
      </c>
      <c r="BE249" s="6" t="e">
        <f t="shared" si="297"/>
        <v>#REF!</v>
      </c>
      <c r="BF249" s="6" t="e">
        <f t="shared" si="297"/>
        <v>#REF!</v>
      </c>
      <c r="BG249" s="6" t="e">
        <f t="shared" si="297"/>
        <v>#REF!</v>
      </c>
      <c r="BH249" s="6" t="e">
        <f t="shared" si="297"/>
        <v>#REF!</v>
      </c>
      <c r="BI249" s="6" t="e">
        <f t="shared" si="297"/>
        <v>#REF!</v>
      </c>
      <c r="BJ249" s="6" t="e">
        <f t="shared" si="297"/>
        <v>#REF!</v>
      </c>
      <c r="BK249" s="6" t="e">
        <f t="shared" si="297"/>
        <v>#REF!</v>
      </c>
      <c r="BL249" s="6" t="e">
        <f t="shared" si="297"/>
        <v>#REF!</v>
      </c>
      <c r="BM249" s="6" t="e">
        <f t="shared" si="297"/>
        <v>#REF!</v>
      </c>
      <c r="BN249" s="6" t="e">
        <f t="shared" si="297"/>
        <v>#REF!</v>
      </c>
      <c r="BO249" s="6" t="e">
        <f t="shared" si="297"/>
        <v>#REF!</v>
      </c>
      <c r="BP249" s="6" t="e">
        <f t="shared" si="297"/>
        <v>#REF!</v>
      </c>
      <c r="BQ249" s="6" t="e">
        <f t="shared" si="297"/>
        <v>#REF!</v>
      </c>
      <c r="BR249" s="6" t="e">
        <f t="shared" si="297"/>
        <v>#REF!</v>
      </c>
      <c r="BS249" s="6" t="e">
        <f t="shared" si="297"/>
        <v>#REF!</v>
      </c>
      <c r="BT249" s="6" t="e">
        <f t="shared" si="297"/>
        <v>#REF!</v>
      </c>
      <c r="BU249" s="6" t="e">
        <f t="shared" si="297"/>
        <v>#REF!</v>
      </c>
      <c r="BV249" s="6" t="e">
        <f t="shared" si="297"/>
        <v>#REF!</v>
      </c>
      <c r="BW249" s="6" t="e">
        <f t="shared" si="297"/>
        <v>#REF!</v>
      </c>
      <c r="BX249" s="6" t="e">
        <f t="shared" si="295"/>
        <v>#REF!</v>
      </c>
      <c r="BY249" s="6" t="e">
        <f t="shared" si="295"/>
        <v>#REF!</v>
      </c>
      <c r="BZ249" s="6" t="e">
        <f t="shared" si="295"/>
        <v>#REF!</v>
      </c>
      <c r="CA249" s="6" t="e">
        <f t="shared" si="295"/>
        <v>#REF!</v>
      </c>
      <c r="CB249" s="6" t="e">
        <f t="shared" si="295"/>
        <v>#REF!</v>
      </c>
      <c r="CC249" s="6" t="e">
        <f t="shared" si="295"/>
        <v>#REF!</v>
      </c>
      <c r="CD249" s="6" t="e">
        <f t="shared" si="295"/>
        <v>#REF!</v>
      </c>
      <c r="CE249" s="6" t="e">
        <f t="shared" si="295"/>
        <v>#REF!</v>
      </c>
      <c r="CF249" s="6" t="e">
        <f t="shared" si="295"/>
        <v>#REF!</v>
      </c>
      <c r="CG249" s="6" t="e">
        <f t="shared" si="295"/>
        <v>#REF!</v>
      </c>
      <c r="CH249" s="6" t="e">
        <f t="shared" si="295"/>
        <v>#REF!</v>
      </c>
      <c r="CI249" s="6" t="e">
        <f t="shared" si="295"/>
        <v>#REF!</v>
      </c>
      <c r="CJ249" s="6" t="e">
        <f t="shared" si="295"/>
        <v>#REF!</v>
      </c>
      <c r="CK249" s="6" t="e">
        <f t="shared" si="295"/>
        <v>#REF!</v>
      </c>
      <c r="CL249" s="6" t="e">
        <f t="shared" si="295"/>
        <v>#REF!</v>
      </c>
      <c r="CM249" s="6" t="e">
        <f t="shared" si="295"/>
        <v>#REF!</v>
      </c>
      <c r="CN249" s="6" t="e">
        <f t="shared" si="295"/>
        <v>#REF!</v>
      </c>
      <c r="CO249" s="6" t="e">
        <f t="shared" si="295"/>
        <v>#REF!</v>
      </c>
      <c r="CP249" s="6" t="e">
        <f t="shared" si="295"/>
        <v>#REF!</v>
      </c>
      <c r="CQ249" s="6" t="e">
        <f t="shared" si="295"/>
        <v>#REF!</v>
      </c>
      <c r="CR249" s="6" t="e">
        <f t="shared" si="295"/>
        <v>#REF!</v>
      </c>
      <c r="CS249" s="6" t="e">
        <f t="shared" si="295"/>
        <v>#REF!</v>
      </c>
      <c r="CT249" s="6" t="e">
        <f t="shared" si="295"/>
        <v>#REF!</v>
      </c>
      <c r="CU249" s="6" t="e">
        <f t="shared" si="295"/>
        <v>#REF!</v>
      </c>
      <c r="CV249" s="6" t="e">
        <f t="shared" si="295"/>
        <v>#REF!</v>
      </c>
      <c r="CW249" s="6" t="e">
        <f t="shared" si="295"/>
        <v>#REF!</v>
      </c>
      <c r="CX249" s="6" t="e">
        <f t="shared" si="295"/>
        <v>#REF!</v>
      </c>
      <c r="CY249" s="6" t="e">
        <f t="shared" si="295"/>
        <v>#REF!</v>
      </c>
      <c r="CZ249" s="6" t="e">
        <f t="shared" si="295"/>
        <v>#REF!</v>
      </c>
      <c r="DA249" s="6" t="e">
        <f t="shared" si="295"/>
        <v>#REF!</v>
      </c>
      <c r="DB249" s="6" t="e">
        <f t="shared" si="295"/>
        <v>#REF!</v>
      </c>
      <c r="DC249" s="6" t="e">
        <f t="shared" si="295"/>
        <v>#REF!</v>
      </c>
      <c r="DD249" s="6" t="e">
        <f t="shared" si="295"/>
        <v>#REF!</v>
      </c>
      <c r="DE249" s="6" t="e">
        <f t="shared" si="295"/>
        <v>#REF!</v>
      </c>
      <c r="DF249" s="6" t="e">
        <f t="shared" si="295"/>
        <v>#REF!</v>
      </c>
      <c r="DG249" s="6" t="e">
        <f t="shared" si="295"/>
        <v>#REF!</v>
      </c>
      <c r="DH249" s="6" t="e">
        <f t="shared" si="295"/>
        <v>#REF!</v>
      </c>
      <c r="DI249" s="6" t="e">
        <f t="shared" si="295"/>
        <v>#REF!</v>
      </c>
      <c r="DJ249" s="6" t="e">
        <f t="shared" si="295"/>
        <v>#REF!</v>
      </c>
      <c r="DK249" s="6" t="e">
        <f t="shared" si="295"/>
        <v>#REF!</v>
      </c>
      <c r="DL249" s="6" t="e">
        <f t="shared" si="295"/>
        <v>#REF!</v>
      </c>
      <c r="DM249" s="6" t="e">
        <f t="shared" si="295"/>
        <v>#REF!</v>
      </c>
      <c r="DN249" s="6" t="e">
        <f t="shared" si="295"/>
        <v>#REF!</v>
      </c>
      <c r="DO249" s="6" t="e">
        <f t="shared" si="295"/>
        <v>#REF!</v>
      </c>
      <c r="DP249" s="6" t="e">
        <f t="shared" si="295"/>
        <v>#REF!</v>
      </c>
      <c r="DQ249" s="6" t="e">
        <f t="shared" si="295"/>
        <v>#REF!</v>
      </c>
      <c r="DR249" s="6" t="e">
        <f t="shared" si="295"/>
        <v>#REF!</v>
      </c>
      <c r="DS249" s="6" t="e">
        <f t="shared" si="295"/>
        <v>#REF!</v>
      </c>
      <c r="DT249" s="6" t="e">
        <f t="shared" si="295"/>
        <v>#REF!</v>
      </c>
      <c r="DU249" s="6" t="e">
        <f t="shared" si="295"/>
        <v>#REF!</v>
      </c>
      <c r="DV249" s="6" t="e">
        <f t="shared" si="295"/>
        <v>#REF!</v>
      </c>
      <c r="DW249" s="6" t="e">
        <f t="shared" si="295"/>
        <v>#REF!</v>
      </c>
      <c r="DX249" s="6" t="e">
        <f t="shared" si="295"/>
        <v>#REF!</v>
      </c>
      <c r="DY249" s="6" t="e">
        <f t="shared" si="295"/>
        <v>#REF!</v>
      </c>
      <c r="DZ249" s="6" t="e">
        <f t="shared" si="295"/>
        <v>#REF!</v>
      </c>
      <c r="EA249" s="6" t="e">
        <f t="shared" si="295"/>
        <v>#REF!</v>
      </c>
      <c r="EB249" s="6" t="e">
        <f t="shared" si="295"/>
        <v>#REF!</v>
      </c>
      <c r="EC249" s="6" t="e">
        <f t="shared" si="295"/>
        <v>#REF!</v>
      </c>
      <c r="ED249" s="6" t="e">
        <f t="shared" si="295"/>
        <v>#REF!</v>
      </c>
      <c r="EE249" s="6" t="e">
        <f t="shared" si="295"/>
        <v>#REF!</v>
      </c>
      <c r="EF249" s="6" t="e">
        <f t="shared" si="295"/>
        <v>#REF!</v>
      </c>
      <c r="EG249" s="6" t="e">
        <f t="shared" si="295"/>
        <v>#REF!</v>
      </c>
      <c r="EH249" s="6" t="e">
        <f t="shared" si="295"/>
        <v>#REF!</v>
      </c>
      <c r="EI249" s="6" t="e">
        <f t="shared" ref="EI249:GT252" si="298">INDEX($D$3:$D$272,$I249,1)*INDEX($D$3:$D$272,$I249+EI$2,1)</f>
        <v>#REF!</v>
      </c>
      <c r="EJ249" s="6" t="e">
        <f t="shared" si="298"/>
        <v>#REF!</v>
      </c>
      <c r="EK249" s="6" t="e">
        <f t="shared" si="298"/>
        <v>#REF!</v>
      </c>
      <c r="EL249" s="6" t="e">
        <f t="shared" si="298"/>
        <v>#REF!</v>
      </c>
      <c r="EM249" s="6" t="e">
        <f t="shared" si="298"/>
        <v>#REF!</v>
      </c>
      <c r="EN249" s="6" t="e">
        <f t="shared" si="298"/>
        <v>#REF!</v>
      </c>
      <c r="EO249" s="6" t="e">
        <f t="shared" si="298"/>
        <v>#REF!</v>
      </c>
      <c r="EP249" s="6" t="e">
        <f t="shared" si="298"/>
        <v>#REF!</v>
      </c>
      <c r="EQ249" s="6" t="e">
        <f t="shared" si="298"/>
        <v>#REF!</v>
      </c>
      <c r="ER249" s="6" t="e">
        <f t="shared" si="298"/>
        <v>#REF!</v>
      </c>
      <c r="ES249" s="6" t="e">
        <f t="shared" si="298"/>
        <v>#REF!</v>
      </c>
      <c r="ET249" s="6" t="e">
        <f t="shared" si="298"/>
        <v>#REF!</v>
      </c>
      <c r="EU249" s="6" t="e">
        <f t="shared" si="298"/>
        <v>#REF!</v>
      </c>
      <c r="EV249" s="6" t="e">
        <f t="shared" si="298"/>
        <v>#REF!</v>
      </c>
      <c r="EW249" s="6" t="e">
        <f t="shared" si="298"/>
        <v>#REF!</v>
      </c>
      <c r="EX249" s="6" t="e">
        <f t="shared" si="298"/>
        <v>#REF!</v>
      </c>
      <c r="EY249" s="6" t="e">
        <f t="shared" si="298"/>
        <v>#REF!</v>
      </c>
      <c r="EZ249" s="6" t="e">
        <f t="shared" si="298"/>
        <v>#REF!</v>
      </c>
      <c r="FA249" s="6" t="e">
        <f t="shared" si="298"/>
        <v>#REF!</v>
      </c>
      <c r="FB249" s="6" t="e">
        <f t="shared" si="298"/>
        <v>#REF!</v>
      </c>
      <c r="FC249" s="6" t="e">
        <f t="shared" si="298"/>
        <v>#REF!</v>
      </c>
      <c r="FD249" s="6" t="e">
        <f t="shared" si="298"/>
        <v>#REF!</v>
      </c>
      <c r="FE249" s="6" t="e">
        <f t="shared" si="298"/>
        <v>#REF!</v>
      </c>
      <c r="FF249" s="6" t="e">
        <f t="shared" si="298"/>
        <v>#REF!</v>
      </c>
      <c r="FG249" s="6" t="e">
        <f t="shared" si="298"/>
        <v>#REF!</v>
      </c>
      <c r="FH249" s="6" t="e">
        <f t="shared" si="298"/>
        <v>#REF!</v>
      </c>
      <c r="FI249" s="6" t="e">
        <f t="shared" si="298"/>
        <v>#REF!</v>
      </c>
      <c r="FJ249" s="6" t="e">
        <f t="shared" si="298"/>
        <v>#REF!</v>
      </c>
      <c r="FK249" s="6" t="e">
        <f t="shared" si="298"/>
        <v>#REF!</v>
      </c>
      <c r="FL249" s="6" t="e">
        <f t="shared" si="298"/>
        <v>#REF!</v>
      </c>
      <c r="FM249" s="6" t="e">
        <f t="shared" si="298"/>
        <v>#REF!</v>
      </c>
      <c r="FN249" s="6" t="e">
        <f t="shared" si="298"/>
        <v>#REF!</v>
      </c>
      <c r="FO249" s="6" t="e">
        <f t="shared" si="298"/>
        <v>#REF!</v>
      </c>
      <c r="FP249" s="6" t="e">
        <f t="shared" si="298"/>
        <v>#REF!</v>
      </c>
      <c r="FQ249" s="6" t="e">
        <f t="shared" si="298"/>
        <v>#REF!</v>
      </c>
      <c r="FR249" s="6" t="e">
        <f t="shared" si="298"/>
        <v>#REF!</v>
      </c>
      <c r="FS249" s="6" t="e">
        <f t="shared" si="298"/>
        <v>#REF!</v>
      </c>
      <c r="FT249" s="6" t="e">
        <f t="shared" si="298"/>
        <v>#REF!</v>
      </c>
      <c r="FU249" s="6" t="e">
        <f t="shared" si="298"/>
        <v>#REF!</v>
      </c>
      <c r="FV249" s="6" t="e">
        <f t="shared" si="298"/>
        <v>#REF!</v>
      </c>
      <c r="FW249" s="6" t="e">
        <f t="shared" si="298"/>
        <v>#REF!</v>
      </c>
      <c r="FX249" s="6" t="e">
        <f t="shared" si="298"/>
        <v>#REF!</v>
      </c>
      <c r="FY249" s="6" t="e">
        <f t="shared" si="298"/>
        <v>#REF!</v>
      </c>
      <c r="FZ249" s="6" t="e">
        <f t="shared" si="298"/>
        <v>#REF!</v>
      </c>
      <c r="GA249" s="6" t="e">
        <f t="shared" si="298"/>
        <v>#REF!</v>
      </c>
      <c r="GB249" s="6" t="e">
        <f t="shared" si="298"/>
        <v>#REF!</v>
      </c>
      <c r="GC249" s="6" t="e">
        <f t="shared" si="298"/>
        <v>#REF!</v>
      </c>
      <c r="GD249" s="6" t="e">
        <f t="shared" si="298"/>
        <v>#REF!</v>
      </c>
      <c r="GE249" s="6" t="e">
        <f t="shared" si="298"/>
        <v>#REF!</v>
      </c>
      <c r="GF249" s="6" t="e">
        <f t="shared" si="298"/>
        <v>#REF!</v>
      </c>
      <c r="GG249" s="6" t="e">
        <f t="shared" si="298"/>
        <v>#REF!</v>
      </c>
      <c r="GH249" s="6" t="e">
        <f t="shared" si="298"/>
        <v>#REF!</v>
      </c>
      <c r="GI249" s="6" t="e">
        <f t="shared" si="298"/>
        <v>#REF!</v>
      </c>
      <c r="GJ249" s="6" t="e">
        <f t="shared" si="298"/>
        <v>#REF!</v>
      </c>
      <c r="GK249" s="6" t="e">
        <f t="shared" si="298"/>
        <v>#REF!</v>
      </c>
      <c r="GL249" s="6" t="e">
        <f t="shared" si="298"/>
        <v>#REF!</v>
      </c>
      <c r="GM249" s="6" t="e">
        <f t="shared" si="298"/>
        <v>#REF!</v>
      </c>
      <c r="GN249" s="6" t="e">
        <f t="shared" si="298"/>
        <v>#REF!</v>
      </c>
      <c r="GO249" s="6" t="e">
        <f t="shared" si="298"/>
        <v>#REF!</v>
      </c>
      <c r="GP249" s="6" t="e">
        <f t="shared" si="298"/>
        <v>#REF!</v>
      </c>
      <c r="GQ249" s="6" t="e">
        <f t="shared" si="298"/>
        <v>#REF!</v>
      </c>
      <c r="GR249" s="6" t="e">
        <f t="shared" si="298"/>
        <v>#REF!</v>
      </c>
      <c r="GS249" s="6" t="e">
        <f t="shared" si="298"/>
        <v>#REF!</v>
      </c>
      <c r="GT249" s="6" t="e">
        <f t="shared" si="298"/>
        <v>#REF!</v>
      </c>
      <c r="GU249" s="6" t="e">
        <f t="shared" si="296"/>
        <v>#REF!</v>
      </c>
      <c r="GV249" s="6" t="e">
        <f t="shared" si="296"/>
        <v>#REF!</v>
      </c>
      <c r="GW249" s="6" t="e">
        <f t="shared" si="296"/>
        <v>#REF!</v>
      </c>
      <c r="GX249" s="6" t="e">
        <f t="shared" si="296"/>
        <v>#REF!</v>
      </c>
      <c r="GY249" s="6" t="e">
        <f t="shared" si="296"/>
        <v>#REF!</v>
      </c>
      <c r="GZ249" s="6" t="e">
        <f t="shared" si="296"/>
        <v>#REF!</v>
      </c>
      <c r="HA249" s="6" t="e">
        <f t="shared" si="296"/>
        <v>#REF!</v>
      </c>
      <c r="HB249" s="6" t="e">
        <f t="shared" si="296"/>
        <v>#REF!</v>
      </c>
      <c r="HC249" s="6" t="e">
        <f t="shared" si="296"/>
        <v>#REF!</v>
      </c>
      <c r="HD249" s="6" t="e">
        <f t="shared" si="296"/>
        <v>#REF!</v>
      </c>
      <c r="HE249" s="6" t="e">
        <f t="shared" si="296"/>
        <v>#REF!</v>
      </c>
      <c r="HF249" s="6" t="e">
        <f t="shared" si="296"/>
        <v>#REF!</v>
      </c>
      <c r="HG249" s="6" t="e">
        <f t="shared" si="296"/>
        <v>#REF!</v>
      </c>
      <c r="HH249" s="6" t="e">
        <f t="shared" si="296"/>
        <v>#REF!</v>
      </c>
      <c r="HI249" s="6" t="e">
        <f t="shared" si="296"/>
        <v>#REF!</v>
      </c>
      <c r="HJ249" s="6" t="e">
        <f t="shared" si="296"/>
        <v>#REF!</v>
      </c>
      <c r="HK249" s="6" t="e">
        <f t="shared" si="296"/>
        <v>#REF!</v>
      </c>
      <c r="HL249" s="6" t="e">
        <f t="shared" si="296"/>
        <v>#REF!</v>
      </c>
      <c r="HM249" s="6" t="e">
        <f t="shared" si="296"/>
        <v>#REF!</v>
      </c>
      <c r="HN249" s="6" t="e">
        <f t="shared" si="296"/>
        <v>#REF!</v>
      </c>
      <c r="HO249" s="6" t="e">
        <f t="shared" si="296"/>
        <v>#REF!</v>
      </c>
      <c r="HP249" s="6" t="e">
        <f t="shared" si="296"/>
        <v>#REF!</v>
      </c>
      <c r="HQ249" s="6" t="e">
        <f t="shared" si="296"/>
        <v>#REF!</v>
      </c>
      <c r="HR249" s="6" t="e">
        <f t="shared" si="296"/>
        <v>#REF!</v>
      </c>
      <c r="HS249" s="6" t="e">
        <f t="shared" si="296"/>
        <v>#REF!</v>
      </c>
      <c r="HT249" s="6" t="e">
        <f t="shared" si="296"/>
        <v>#REF!</v>
      </c>
      <c r="HU249" s="6" t="e">
        <f t="shared" si="296"/>
        <v>#REF!</v>
      </c>
      <c r="HV249" s="6" t="e">
        <f t="shared" si="296"/>
        <v>#REF!</v>
      </c>
      <c r="HW249" s="6" t="e">
        <f t="shared" si="296"/>
        <v>#REF!</v>
      </c>
      <c r="HX249" s="6" t="e">
        <f t="shared" si="296"/>
        <v>#REF!</v>
      </c>
      <c r="HY249" s="6" t="e">
        <f t="shared" si="296"/>
        <v>#REF!</v>
      </c>
      <c r="HZ249" s="6" t="e">
        <f t="shared" si="296"/>
        <v>#REF!</v>
      </c>
      <c r="IA249" s="6" t="e">
        <f t="shared" si="296"/>
        <v>#REF!</v>
      </c>
      <c r="IB249" s="6" t="e">
        <f t="shared" si="296"/>
        <v>#REF!</v>
      </c>
      <c r="IC249" s="6" t="e">
        <f t="shared" si="296"/>
        <v>#REF!</v>
      </c>
      <c r="ID249" s="6" t="e">
        <f t="shared" si="296"/>
        <v>#REF!</v>
      </c>
      <c r="IE249" s="6" t="e">
        <f t="shared" si="296"/>
        <v>#REF!</v>
      </c>
      <c r="IF249" s="6" t="e">
        <f t="shared" si="296"/>
        <v>#REF!</v>
      </c>
      <c r="IG249" s="6" t="e">
        <f t="shared" si="296"/>
        <v>#REF!</v>
      </c>
      <c r="IH249" s="6" t="e">
        <f t="shared" si="296"/>
        <v>#REF!</v>
      </c>
      <c r="II249" s="6" t="e">
        <f t="shared" si="296"/>
        <v>#REF!</v>
      </c>
      <c r="IJ249" s="6" t="e">
        <f t="shared" si="296"/>
        <v>#REF!</v>
      </c>
      <c r="IK249" s="6" t="e">
        <f t="shared" si="296"/>
        <v>#REF!</v>
      </c>
      <c r="IL249" s="6" t="e">
        <f t="shared" si="296"/>
        <v>#REF!</v>
      </c>
      <c r="IM249" s="6" t="e">
        <f t="shared" si="296"/>
        <v>#REF!</v>
      </c>
      <c r="IN249" s="6" t="e">
        <f t="shared" si="296"/>
        <v>#REF!</v>
      </c>
      <c r="IO249" s="6" t="e">
        <f t="shared" si="296"/>
        <v>#REF!</v>
      </c>
      <c r="IP249" s="6" t="e">
        <f t="shared" si="296"/>
        <v>#REF!</v>
      </c>
      <c r="IQ249" s="6" t="e">
        <f t="shared" si="296"/>
        <v>#REF!</v>
      </c>
      <c r="IR249" s="6" t="e">
        <f t="shared" si="296"/>
        <v>#REF!</v>
      </c>
      <c r="IS249" s="6" t="e">
        <f t="shared" si="296"/>
        <v>#REF!</v>
      </c>
      <c r="IT249" s="6" t="e">
        <f t="shared" si="296"/>
        <v>#REF!</v>
      </c>
      <c r="IU249" s="6" t="e">
        <f t="shared" si="296"/>
        <v>#REF!</v>
      </c>
      <c r="IV249" s="6" t="e">
        <f t="shared" si="296"/>
        <v>#REF!</v>
      </c>
      <c r="IW249" s="6" t="e">
        <f t="shared" si="296"/>
        <v>#REF!</v>
      </c>
      <c r="IX249" s="6" t="e">
        <f t="shared" si="296"/>
        <v>#REF!</v>
      </c>
      <c r="IY249" s="6" t="e">
        <f t="shared" si="296"/>
        <v>#REF!</v>
      </c>
      <c r="IZ249" s="6" t="e">
        <f t="shared" si="296"/>
        <v>#REF!</v>
      </c>
      <c r="JA249" s="6" t="e">
        <f t="shared" si="296"/>
        <v>#REF!</v>
      </c>
      <c r="JB249" s="6" t="e">
        <f t="shared" si="296"/>
        <v>#REF!</v>
      </c>
      <c r="JC249" s="6" t="e">
        <f t="shared" si="296"/>
        <v>#REF!</v>
      </c>
      <c r="JD249" s="6" t="e">
        <f t="shared" si="296"/>
        <v>#REF!</v>
      </c>
      <c r="JE249" s="6" t="e">
        <f t="shared" si="296"/>
        <v>#REF!</v>
      </c>
      <c r="JF249" s="6" t="e">
        <f t="shared" si="294"/>
        <v>#REF!</v>
      </c>
      <c r="JG249" s="6" t="e">
        <f t="shared" si="294"/>
        <v>#REF!</v>
      </c>
      <c r="JH249" s="6" t="e">
        <f t="shared" si="294"/>
        <v>#REF!</v>
      </c>
      <c r="JI249" s="6" t="e">
        <f t="shared" si="294"/>
        <v>#REF!</v>
      </c>
      <c r="JJ249" s="6" t="e">
        <f t="shared" si="294"/>
        <v>#REF!</v>
      </c>
      <c r="JK249" s="6" t="e">
        <f t="shared" si="294"/>
        <v>#REF!</v>
      </c>
      <c r="JL249" s="6" t="e">
        <f t="shared" si="294"/>
        <v>#REF!</v>
      </c>
      <c r="JM249" s="6" t="e">
        <f t="shared" si="294"/>
        <v>#REF!</v>
      </c>
      <c r="JN249" s="6" t="e">
        <f t="shared" si="294"/>
        <v>#REF!</v>
      </c>
      <c r="JO249" s="6" t="e">
        <f t="shared" si="294"/>
        <v>#REF!</v>
      </c>
      <c r="JP249" s="6" t="e">
        <f t="shared" si="294"/>
        <v>#REF!</v>
      </c>
      <c r="JQ249" s="6" t="e">
        <f t="shared" si="294"/>
        <v>#REF!</v>
      </c>
      <c r="JR249" s="6" t="e">
        <f t="shared" si="294"/>
        <v>#REF!</v>
      </c>
      <c r="JS249" s="6" t="e">
        <f t="shared" si="294"/>
        <v>#REF!</v>
      </c>
    </row>
    <row r="250" spans="1:279" ht="14.5" x14ac:dyDescent="0.35">
      <c r="A250" s="8">
        <v>248</v>
      </c>
      <c r="B250" s="9">
        <v>44423</v>
      </c>
      <c r="C250" s="10">
        <v>412.15</v>
      </c>
      <c r="D250" s="8">
        <f t="shared" si="230"/>
        <v>18.62148148148168</v>
      </c>
      <c r="I250" s="6">
        <v>248</v>
      </c>
      <c r="J250" s="6">
        <f t="shared" si="231"/>
        <v>346.75957256516517</v>
      </c>
      <c r="K250" s="6">
        <f t="shared" si="232"/>
        <v>351.04251330590631</v>
      </c>
      <c r="L250" s="6">
        <f t="shared" si="297"/>
        <v>378.04366145405453</v>
      </c>
      <c r="M250" s="6">
        <f t="shared" si="297"/>
        <v>410.63125404664743</v>
      </c>
      <c r="N250" s="6">
        <f t="shared" si="297"/>
        <v>429.62516515775951</v>
      </c>
      <c r="O250" s="6">
        <f t="shared" si="297"/>
        <v>440.42562441701858</v>
      </c>
      <c r="P250" s="6">
        <f t="shared" si="297"/>
        <v>448.99150589849978</v>
      </c>
      <c r="Q250" s="6">
        <f t="shared" si="297"/>
        <v>458.67467626887094</v>
      </c>
      <c r="R250" s="6">
        <f t="shared" si="297"/>
        <v>466.49569849109247</v>
      </c>
      <c r="S250" s="6">
        <f t="shared" si="297"/>
        <v>464.07490589849994</v>
      </c>
      <c r="T250" s="6">
        <f t="shared" si="297"/>
        <v>445.08099478738899</v>
      </c>
      <c r="U250" s="6">
        <f t="shared" si="297"/>
        <v>412.49340219479603</v>
      </c>
      <c r="V250" s="6">
        <f t="shared" si="297"/>
        <v>388.84412071331462</v>
      </c>
      <c r="W250" s="6">
        <f t="shared" si="297"/>
        <v>392.94084663924008</v>
      </c>
      <c r="X250" s="6">
        <f t="shared" si="297"/>
        <v>421.05928367627723</v>
      </c>
      <c r="Y250" s="6">
        <f t="shared" si="297"/>
        <v>451.41229849109232</v>
      </c>
      <c r="Z250" s="6">
        <f t="shared" si="297"/>
        <v>470.59242441701895</v>
      </c>
      <c r="AA250" s="6">
        <f t="shared" si="297"/>
        <v>480.46180960220374</v>
      </c>
      <c r="AB250" s="6">
        <f t="shared" si="297"/>
        <v>487.16554293553742</v>
      </c>
      <c r="AC250" s="6">
        <f t="shared" si="297"/>
        <v>494.98656515776003</v>
      </c>
      <c r="AD250" s="6">
        <f t="shared" si="297"/>
        <v>502.24894293553763</v>
      </c>
      <c r="AE250" s="6">
        <f t="shared" si="297"/>
        <v>501.50408367627796</v>
      </c>
      <c r="AF250" s="6">
        <f t="shared" si="297"/>
        <v>483.81367626887061</v>
      </c>
      <c r="AG250" s="6" t="e">
        <f t="shared" si="297"/>
        <v>#REF!</v>
      </c>
      <c r="AH250" s="6" t="e">
        <f t="shared" si="297"/>
        <v>#REF!</v>
      </c>
      <c r="AI250" s="6" t="e">
        <f t="shared" si="297"/>
        <v>#REF!</v>
      </c>
      <c r="AJ250" s="6" t="e">
        <f t="shared" si="297"/>
        <v>#REF!</v>
      </c>
      <c r="AK250" s="6" t="e">
        <f t="shared" si="297"/>
        <v>#REF!</v>
      </c>
      <c r="AL250" s="6" t="e">
        <f t="shared" si="297"/>
        <v>#REF!</v>
      </c>
      <c r="AM250" s="6" t="e">
        <f t="shared" si="297"/>
        <v>#REF!</v>
      </c>
      <c r="AN250" s="6" t="e">
        <f t="shared" si="297"/>
        <v>#REF!</v>
      </c>
      <c r="AO250" s="6" t="e">
        <f t="shared" si="297"/>
        <v>#REF!</v>
      </c>
      <c r="AP250" s="6" t="e">
        <f t="shared" si="297"/>
        <v>#REF!</v>
      </c>
      <c r="AQ250" s="6" t="e">
        <f t="shared" si="297"/>
        <v>#REF!</v>
      </c>
      <c r="AR250" s="6" t="e">
        <f t="shared" si="297"/>
        <v>#REF!</v>
      </c>
      <c r="AS250" s="6" t="e">
        <f t="shared" si="297"/>
        <v>#REF!</v>
      </c>
      <c r="AT250" s="6" t="e">
        <f t="shared" si="297"/>
        <v>#REF!</v>
      </c>
      <c r="AU250" s="6" t="e">
        <f t="shared" si="297"/>
        <v>#REF!</v>
      </c>
      <c r="AV250" s="6" t="e">
        <f t="shared" si="297"/>
        <v>#REF!</v>
      </c>
      <c r="AW250" s="6" t="e">
        <f t="shared" si="297"/>
        <v>#REF!</v>
      </c>
      <c r="AX250" s="6" t="e">
        <f t="shared" si="297"/>
        <v>#REF!</v>
      </c>
      <c r="AY250" s="6" t="e">
        <f t="shared" si="297"/>
        <v>#REF!</v>
      </c>
      <c r="AZ250" s="6" t="e">
        <f t="shared" si="297"/>
        <v>#REF!</v>
      </c>
      <c r="BA250" s="6" t="e">
        <f t="shared" si="297"/>
        <v>#REF!</v>
      </c>
      <c r="BB250" s="6" t="e">
        <f t="shared" si="297"/>
        <v>#REF!</v>
      </c>
      <c r="BC250" s="6" t="e">
        <f t="shared" si="297"/>
        <v>#REF!</v>
      </c>
      <c r="BD250" s="6" t="e">
        <f t="shared" si="297"/>
        <v>#REF!</v>
      </c>
      <c r="BE250" s="6" t="e">
        <f t="shared" si="297"/>
        <v>#REF!</v>
      </c>
      <c r="BF250" s="6" t="e">
        <f t="shared" si="297"/>
        <v>#REF!</v>
      </c>
      <c r="BG250" s="6" t="e">
        <f t="shared" si="297"/>
        <v>#REF!</v>
      </c>
      <c r="BH250" s="6" t="e">
        <f t="shared" si="297"/>
        <v>#REF!</v>
      </c>
      <c r="BI250" s="6" t="e">
        <f t="shared" si="297"/>
        <v>#REF!</v>
      </c>
      <c r="BJ250" s="6" t="e">
        <f t="shared" si="297"/>
        <v>#REF!</v>
      </c>
      <c r="BK250" s="6" t="e">
        <f t="shared" si="297"/>
        <v>#REF!</v>
      </c>
      <c r="BL250" s="6" t="e">
        <f t="shared" si="297"/>
        <v>#REF!</v>
      </c>
      <c r="BM250" s="6" t="e">
        <f t="shared" si="297"/>
        <v>#REF!</v>
      </c>
      <c r="BN250" s="6" t="e">
        <f t="shared" si="297"/>
        <v>#REF!</v>
      </c>
      <c r="BO250" s="6" t="e">
        <f t="shared" si="297"/>
        <v>#REF!</v>
      </c>
      <c r="BP250" s="6" t="e">
        <f t="shared" si="297"/>
        <v>#REF!</v>
      </c>
      <c r="BQ250" s="6" t="e">
        <f t="shared" si="297"/>
        <v>#REF!</v>
      </c>
      <c r="BR250" s="6" t="e">
        <f t="shared" si="297"/>
        <v>#REF!</v>
      </c>
      <c r="BS250" s="6" t="e">
        <f t="shared" si="297"/>
        <v>#REF!</v>
      </c>
      <c r="BT250" s="6" t="e">
        <f t="shared" si="297"/>
        <v>#REF!</v>
      </c>
      <c r="BU250" s="6" t="e">
        <f t="shared" si="297"/>
        <v>#REF!</v>
      </c>
      <c r="BV250" s="6" t="e">
        <f t="shared" si="297"/>
        <v>#REF!</v>
      </c>
      <c r="BW250" s="6" t="e">
        <f t="shared" si="297"/>
        <v>#REF!</v>
      </c>
      <c r="BX250" s="6" t="e">
        <f t="shared" si="295"/>
        <v>#REF!</v>
      </c>
      <c r="BY250" s="6" t="e">
        <f t="shared" si="295"/>
        <v>#REF!</v>
      </c>
      <c r="BZ250" s="6" t="e">
        <f t="shared" si="295"/>
        <v>#REF!</v>
      </c>
      <c r="CA250" s="6" t="e">
        <f t="shared" si="295"/>
        <v>#REF!</v>
      </c>
      <c r="CB250" s="6" t="e">
        <f t="shared" si="295"/>
        <v>#REF!</v>
      </c>
      <c r="CC250" s="6" t="e">
        <f t="shared" si="295"/>
        <v>#REF!</v>
      </c>
      <c r="CD250" s="6" t="e">
        <f t="shared" si="295"/>
        <v>#REF!</v>
      </c>
      <c r="CE250" s="6" t="e">
        <f t="shared" si="295"/>
        <v>#REF!</v>
      </c>
      <c r="CF250" s="6" t="e">
        <f t="shared" si="295"/>
        <v>#REF!</v>
      </c>
      <c r="CG250" s="6" t="e">
        <f t="shared" si="295"/>
        <v>#REF!</v>
      </c>
      <c r="CH250" s="6" t="e">
        <f t="shared" si="295"/>
        <v>#REF!</v>
      </c>
      <c r="CI250" s="6" t="e">
        <f t="shared" si="295"/>
        <v>#REF!</v>
      </c>
      <c r="CJ250" s="6" t="e">
        <f t="shared" si="295"/>
        <v>#REF!</v>
      </c>
      <c r="CK250" s="6" t="e">
        <f t="shared" si="295"/>
        <v>#REF!</v>
      </c>
      <c r="CL250" s="6" t="e">
        <f t="shared" si="295"/>
        <v>#REF!</v>
      </c>
      <c r="CM250" s="6" t="e">
        <f t="shared" si="295"/>
        <v>#REF!</v>
      </c>
      <c r="CN250" s="6" t="e">
        <f t="shared" si="295"/>
        <v>#REF!</v>
      </c>
      <c r="CO250" s="6" t="e">
        <f t="shared" si="295"/>
        <v>#REF!</v>
      </c>
      <c r="CP250" s="6" t="e">
        <f t="shared" si="295"/>
        <v>#REF!</v>
      </c>
      <c r="CQ250" s="6" t="e">
        <f t="shared" si="295"/>
        <v>#REF!</v>
      </c>
      <c r="CR250" s="6" t="e">
        <f t="shared" si="295"/>
        <v>#REF!</v>
      </c>
      <c r="CS250" s="6" t="e">
        <f t="shared" si="295"/>
        <v>#REF!</v>
      </c>
      <c r="CT250" s="6" t="e">
        <f t="shared" si="295"/>
        <v>#REF!</v>
      </c>
      <c r="CU250" s="6" t="e">
        <f t="shared" si="295"/>
        <v>#REF!</v>
      </c>
      <c r="CV250" s="6" t="e">
        <f t="shared" si="295"/>
        <v>#REF!</v>
      </c>
      <c r="CW250" s="6" t="e">
        <f t="shared" si="295"/>
        <v>#REF!</v>
      </c>
      <c r="CX250" s="6" t="e">
        <f t="shared" si="295"/>
        <v>#REF!</v>
      </c>
      <c r="CY250" s="6" t="e">
        <f t="shared" si="295"/>
        <v>#REF!</v>
      </c>
      <c r="CZ250" s="6" t="e">
        <f t="shared" si="295"/>
        <v>#REF!</v>
      </c>
      <c r="DA250" s="6" t="e">
        <f t="shared" si="295"/>
        <v>#REF!</v>
      </c>
      <c r="DB250" s="6" t="e">
        <f t="shared" si="295"/>
        <v>#REF!</v>
      </c>
      <c r="DC250" s="6" t="e">
        <f t="shared" si="295"/>
        <v>#REF!</v>
      </c>
      <c r="DD250" s="6" t="e">
        <f t="shared" si="295"/>
        <v>#REF!</v>
      </c>
      <c r="DE250" s="6" t="e">
        <f t="shared" si="295"/>
        <v>#REF!</v>
      </c>
      <c r="DF250" s="6" t="e">
        <f t="shared" si="295"/>
        <v>#REF!</v>
      </c>
      <c r="DG250" s="6" t="e">
        <f t="shared" si="295"/>
        <v>#REF!</v>
      </c>
      <c r="DH250" s="6" t="e">
        <f t="shared" si="295"/>
        <v>#REF!</v>
      </c>
      <c r="DI250" s="6" t="e">
        <f t="shared" si="295"/>
        <v>#REF!</v>
      </c>
      <c r="DJ250" s="6" t="e">
        <f t="shared" si="295"/>
        <v>#REF!</v>
      </c>
      <c r="DK250" s="6" t="e">
        <f t="shared" si="295"/>
        <v>#REF!</v>
      </c>
      <c r="DL250" s="6" t="e">
        <f t="shared" si="295"/>
        <v>#REF!</v>
      </c>
      <c r="DM250" s="6" t="e">
        <f t="shared" si="295"/>
        <v>#REF!</v>
      </c>
      <c r="DN250" s="6" t="e">
        <f t="shared" si="295"/>
        <v>#REF!</v>
      </c>
      <c r="DO250" s="6" t="e">
        <f t="shared" si="295"/>
        <v>#REF!</v>
      </c>
      <c r="DP250" s="6" t="e">
        <f t="shared" si="295"/>
        <v>#REF!</v>
      </c>
      <c r="DQ250" s="6" t="e">
        <f t="shared" si="295"/>
        <v>#REF!</v>
      </c>
      <c r="DR250" s="6" t="e">
        <f t="shared" si="295"/>
        <v>#REF!</v>
      </c>
      <c r="DS250" s="6" t="e">
        <f t="shared" si="295"/>
        <v>#REF!</v>
      </c>
      <c r="DT250" s="6" t="e">
        <f t="shared" si="295"/>
        <v>#REF!</v>
      </c>
      <c r="DU250" s="6" t="e">
        <f t="shared" si="295"/>
        <v>#REF!</v>
      </c>
      <c r="DV250" s="6" t="e">
        <f t="shared" si="295"/>
        <v>#REF!</v>
      </c>
      <c r="DW250" s="6" t="e">
        <f t="shared" si="295"/>
        <v>#REF!</v>
      </c>
      <c r="DX250" s="6" t="e">
        <f t="shared" si="295"/>
        <v>#REF!</v>
      </c>
      <c r="DY250" s="6" t="e">
        <f t="shared" si="295"/>
        <v>#REF!</v>
      </c>
      <c r="DZ250" s="6" t="e">
        <f t="shared" si="295"/>
        <v>#REF!</v>
      </c>
      <c r="EA250" s="6" t="e">
        <f t="shared" si="295"/>
        <v>#REF!</v>
      </c>
      <c r="EB250" s="6" t="e">
        <f t="shared" si="295"/>
        <v>#REF!</v>
      </c>
      <c r="EC250" s="6" t="e">
        <f t="shared" si="295"/>
        <v>#REF!</v>
      </c>
      <c r="ED250" s="6" t="e">
        <f t="shared" si="295"/>
        <v>#REF!</v>
      </c>
      <c r="EE250" s="6" t="e">
        <f t="shared" si="295"/>
        <v>#REF!</v>
      </c>
      <c r="EF250" s="6" t="e">
        <f t="shared" si="295"/>
        <v>#REF!</v>
      </c>
      <c r="EG250" s="6" t="e">
        <f t="shared" si="295"/>
        <v>#REF!</v>
      </c>
      <c r="EH250" s="6" t="e">
        <f t="shared" si="295"/>
        <v>#REF!</v>
      </c>
      <c r="EI250" s="6" t="e">
        <f t="shared" si="298"/>
        <v>#REF!</v>
      </c>
      <c r="EJ250" s="6" t="e">
        <f t="shared" si="298"/>
        <v>#REF!</v>
      </c>
      <c r="EK250" s="6" t="e">
        <f t="shared" si="298"/>
        <v>#REF!</v>
      </c>
      <c r="EL250" s="6" t="e">
        <f t="shared" si="298"/>
        <v>#REF!</v>
      </c>
      <c r="EM250" s="6" t="e">
        <f t="shared" si="298"/>
        <v>#REF!</v>
      </c>
      <c r="EN250" s="6" t="e">
        <f t="shared" si="298"/>
        <v>#REF!</v>
      </c>
      <c r="EO250" s="6" t="e">
        <f t="shared" si="298"/>
        <v>#REF!</v>
      </c>
      <c r="EP250" s="6" t="e">
        <f t="shared" si="298"/>
        <v>#REF!</v>
      </c>
      <c r="EQ250" s="6" t="e">
        <f t="shared" si="298"/>
        <v>#REF!</v>
      </c>
      <c r="ER250" s="6" t="e">
        <f t="shared" si="298"/>
        <v>#REF!</v>
      </c>
      <c r="ES250" s="6" t="e">
        <f t="shared" si="298"/>
        <v>#REF!</v>
      </c>
      <c r="ET250" s="6" t="e">
        <f t="shared" si="298"/>
        <v>#REF!</v>
      </c>
      <c r="EU250" s="6" t="e">
        <f t="shared" si="298"/>
        <v>#REF!</v>
      </c>
      <c r="EV250" s="6" t="e">
        <f t="shared" si="298"/>
        <v>#REF!</v>
      </c>
      <c r="EW250" s="6" t="e">
        <f t="shared" si="298"/>
        <v>#REF!</v>
      </c>
      <c r="EX250" s="6" t="e">
        <f t="shared" si="298"/>
        <v>#REF!</v>
      </c>
      <c r="EY250" s="6" t="e">
        <f t="shared" si="298"/>
        <v>#REF!</v>
      </c>
      <c r="EZ250" s="6" t="e">
        <f t="shared" si="298"/>
        <v>#REF!</v>
      </c>
      <c r="FA250" s="6" t="e">
        <f t="shared" si="298"/>
        <v>#REF!</v>
      </c>
      <c r="FB250" s="6" t="e">
        <f t="shared" si="298"/>
        <v>#REF!</v>
      </c>
      <c r="FC250" s="6" t="e">
        <f t="shared" si="298"/>
        <v>#REF!</v>
      </c>
      <c r="FD250" s="6" t="e">
        <f t="shared" si="298"/>
        <v>#REF!</v>
      </c>
      <c r="FE250" s="6" t="e">
        <f t="shared" si="298"/>
        <v>#REF!</v>
      </c>
      <c r="FF250" s="6" t="e">
        <f t="shared" si="298"/>
        <v>#REF!</v>
      </c>
      <c r="FG250" s="6" t="e">
        <f t="shared" si="298"/>
        <v>#REF!</v>
      </c>
      <c r="FH250" s="6" t="e">
        <f t="shared" si="298"/>
        <v>#REF!</v>
      </c>
      <c r="FI250" s="6" t="e">
        <f t="shared" si="298"/>
        <v>#REF!</v>
      </c>
      <c r="FJ250" s="6" t="e">
        <f t="shared" si="298"/>
        <v>#REF!</v>
      </c>
      <c r="FK250" s="6" t="e">
        <f t="shared" si="298"/>
        <v>#REF!</v>
      </c>
      <c r="FL250" s="6" t="e">
        <f t="shared" si="298"/>
        <v>#REF!</v>
      </c>
      <c r="FM250" s="6" t="e">
        <f t="shared" si="298"/>
        <v>#REF!</v>
      </c>
      <c r="FN250" s="6" t="e">
        <f t="shared" si="298"/>
        <v>#REF!</v>
      </c>
      <c r="FO250" s="6" t="e">
        <f t="shared" si="298"/>
        <v>#REF!</v>
      </c>
      <c r="FP250" s="6" t="e">
        <f t="shared" si="298"/>
        <v>#REF!</v>
      </c>
      <c r="FQ250" s="6" t="e">
        <f t="shared" si="298"/>
        <v>#REF!</v>
      </c>
      <c r="FR250" s="6" t="e">
        <f t="shared" si="298"/>
        <v>#REF!</v>
      </c>
      <c r="FS250" s="6" t="e">
        <f t="shared" si="298"/>
        <v>#REF!</v>
      </c>
      <c r="FT250" s="6" t="e">
        <f t="shared" si="298"/>
        <v>#REF!</v>
      </c>
      <c r="FU250" s="6" t="e">
        <f t="shared" si="298"/>
        <v>#REF!</v>
      </c>
      <c r="FV250" s="6" t="e">
        <f t="shared" si="298"/>
        <v>#REF!</v>
      </c>
      <c r="FW250" s="6" t="e">
        <f t="shared" si="298"/>
        <v>#REF!</v>
      </c>
      <c r="FX250" s="6" t="e">
        <f t="shared" si="298"/>
        <v>#REF!</v>
      </c>
      <c r="FY250" s="6" t="e">
        <f t="shared" si="298"/>
        <v>#REF!</v>
      </c>
      <c r="FZ250" s="6" t="e">
        <f t="shared" si="298"/>
        <v>#REF!</v>
      </c>
      <c r="GA250" s="6" t="e">
        <f t="shared" si="298"/>
        <v>#REF!</v>
      </c>
      <c r="GB250" s="6" t="e">
        <f t="shared" si="298"/>
        <v>#REF!</v>
      </c>
      <c r="GC250" s="6" t="e">
        <f t="shared" si="298"/>
        <v>#REF!</v>
      </c>
      <c r="GD250" s="6" t="e">
        <f t="shared" si="298"/>
        <v>#REF!</v>
      </c>
      <c r="GE250" s="6" t="e">
        <f t="shared" si="298"/>
        <v>#REF!</v>
      </c>
      <c r="GF250" s="6" t="e">
        <f t="shared" si="298"/>
        <v>#REF!</v>
      </c>
      <c r="GG250" s="6" t="e">
        <f t="shared" si="298"/>
        <v>#REF!</v>
      </c>
      <c r="GH250" s="6" t="e">
        <f t="shared" si="298"/>
        <v>#REF!</v>
      </c>
      <c r="GI250" s="6" t="e">
        <f t="shared" si="298"/>
        <v>#REF!</v>
      </c>
      <c r="GJ250" s="6" t="e">
        <f t="shared" si="298"/>
        <v>#REF!</v>
      </c>
      <c r="GK250" s="6" t="e">
        <f t="shared" si="298"/>
        <v>#REF!</v>
      </c>
      <c r="GL250" s="6" t="e">
        <f t="shared" si="298"/>
        <v>#REF!</v>
      </c>
      <c r="GM250" s="6" t="e">
        <f t="shared" si="298"/>
        <v>#REF!</v>
      </c>
      <c r="GN250" s="6" t="e">
        <f t="shared" si="298"/>
        <v>#REF!</v>
      </c>
      <c r="GO250" s="6" t="e">
        <f t="shared" si="298"/>
        <v>#REF!</v>
      </c>
      <c r="GP250" s="6" t="e">
        <f t="shared" si="298"/>
        <v>#REF!</v>
      </c>
      <c r="GQ250" s="6" t="e">
        <f t="shared" si="298"/>
        <v>#REF!</v>
      </c>
      <c r="GR250" s="6" t="e">
        <f t="shared" si="298"/>
        <v>#REF!</v>
      </c>
      <c r="GS250" s="6" t="e">
        <f t="shared" si="298"/>
        <v>#REF!</v>
      </c>
      <c r="GT250" s="6" t="e">
        <f t="shared" si="298"/>
        <v>#REF!</v>
      </c>
      <c r="GU250" s="6" t="e">
        <f t="shared" si="296"/>
        <v>#REF!</v>
      </c>
      <c r="GV250" s="6" t="e">
        <f t="shared" si="296"/>
        <v>#REF!</v>
      </c>
      <c r="GW250" s="6" t="e">
        <f t="shared" si="296"/>
        <v>#REF!</v>
      </c>
      <c r="GX250" s="6" t="e">
        <f t="shared" si="296"/>
        <v>#REF!</v>
      </c>
      <c r="GY250" s="6" t="e">
        <f t="shared" si="296"/>
        <v>#REF!</v>
      </c>
      <c r="GZ250" s="6" t="e">
        <f t="shared" si="296"/>
        <v>#REF!</v>
      </c>
      <c r="HA250" s="6" t="e">
        <f t="shared" si="296"/>
        <v>#REF!</v>
      </c>
      <c r="HB250" s="6" t="e">
        <f t="shared" si="296"/>
        <v>#REF!</v>
      </c>
      <c r="HC250" s="6" t="e">
        <f t="shared" si="296"/>
        <v>#REF!</v>
      </c>
      <c r="HD250" s="6" t="e">
        <f t="shared" si="296"/>
        <v>#REF!</v>
      </c>
      <c r="HE250" s="6" t="e">
        <f t="shared" si="296"/>
        <v>#REF!</v>
      </c>
      <c r="HF250" s="6" t="e">
        <f t="shared" si="296"/>
        <v>#REF!</v>
      </c>
      <c r="HG250" s="6" t="e">
        <f t="shared" si="296"/>
        <v>#REF!</v>
      </c>
      <c r="HH250" s="6" t="e">
        <f t="shared" si="296"/>
        <v>#REF!</v>
      </c>
      <c r="HI250" s="6" t="e">
        <f t="shared" si="296"/>
        <v>#REF!</v>
      </c>
      <c r="HJ250" s="6" t="e">
        <f t="shared" si="296"/>
        <v>#REF!</v>
      </c>
      <c r="HK250" s="6" t="e">
        <f t="shared" si="296"/>
        <v>#REF!</v>
      </c>
      <c r="HL250" s="6" t="e">
        <f t="shared" si="296"/>
        <v>#REF!</v>
      </c>
      <c r="HM250" s="6" t="e">
        <f t="shared" si="296"/>
        <v>#REF!</v>
      </c>
      <c r="HN250" s="6" t="e">
        <f t="shared" si="296"/>
        <v>#REF!</v>
      </c>
      <c r="HO250" s="6" t="e">
        <f t="shared" si="296"/>
        <v>#REF!</v>
      </c>
      <c r="HP250" s="6" t="e">
        <f t="shared" si="296"/>
        <v>#REF!</v>
      </c>
      <c r="HQ250" s="6" t="e">
        <f t="shared" si="296"/>
        <v>#REF!</v>
      </c>
      <c r="HR250" s="6" t="e">
        <f t="shared" si="296"/>
        <v>#REF!</v>
      </c>
      <c r="HS250" s="6" t="e">
        <f t="shared" si="296"/>
        <v>#REF!</v>
      </c>
      <c r="HT250" s="6" t="e">
        <f t="shared" si="296"/>
        <v>#REF!</v>
      </c>
      <c r="HU250" s="6" t="e">
        <f t="shared" si="296"/>
        <v>#REF!</v>
      </c>
      <c r="HV250" s="6" t="e">
        <f t="shared" si="296"/>
        <v>#REF!</v>
      </c>
      <c r="HW250" s="6" t="e">
        <f t="shared" si="296"/>
        <v>#REF!</v>
      </c>
      <c r="HX250" s="6" t="e">
        <f t="shared" si="296"/>
        <v>#REF!</v>
      </c>
      <c r="HY250" s="6" t="e">
        <f t="shared" si="296"/>
        <v>#REF!</v>
      </c>
      <c r="HZ250" s="6" t="e">
        <f t="shared" si="296"/>
        <v>#REF!</v>
      </c>
      <c r="IA250" s="6" t="e">
        <f t="shared" si="296"/>
        <v>#REF!</v>
      </c>
      <c r="IB250" s="6" t="e">
        <f t="shared" si="296"/>
        <v>#REF!</v>
      </c>
      <c r="IC250" s="6" t="e">
        <f t="shared" si="296"/>
        <v>#REF!</v>
      </c>
      <c r="ID250" s="6" t="e">
        <f t="shared" si="296"/>
        <v>#REF!</v>
      </c>
      <c r="IE250" s="6" t="e">
        <f t="shared" si="296"/>
        <v>#REF!</v>
      </c>
      <c r="IF250" s="6" t="e">
        <f t="shared" si="296"/>
        <v>#REF!</v>
      </c>
      <c r="IG250" s="6" t="e">
        <f t="shared" si="296"/>
        <v>#REF!</v>
      </c>
      <c r="IH250" s="6" t="e">
        <f t="shared" si="296"/>
        <v>#REF!</v>
      </c>
      <c r="II250" s="6" t="e">
        <f t="shared" si="296"/>
        <v>#REF!</v>
      </c>
      <c r="IJ250" s="6" t="e">
        <f t="shared" si="296"/>
        <v>#REF!</v>
      </c>
      <c r="IK250" s="6" t="e">
        <f t="shared" si="296"/>
        <v>#REF!</v>
      </c>
      <c r="IL250" s="6" t="e">
        <f t="shared" si="296"/>
        <v>#REF!</v>
      </c>
      <c r="IM250" s="6" t="e">
        <f t="shared" si="296"/>
        <v>#REF!</v>
      </c>
      <c r="IN250" s="6" t="e">
        <f t="shared" si="296"/>
        <v>#REF!</v>
      </c>
      <c r="IO250" s="6" t="e">
        <f t="shared" si="296"/>
        <v>#REF!</v>
      </c>
      <c r="IP250" s="6" t="e">
        <f t="shared" si="296"/>
        <v>#REF!</v>
      </c>
      <c r="IQ250" s="6" t="e">
        <f t="shared" si="296"/>
        <v>#REF!</v>
      </c>
      <c r="IR250" s="6" t="e">
        <f t="shared" si="296"/>
        <v>#REF!</v>
      </c>
      <c r="IS250" s="6" t="e">
        <f t="shared" si="296"/>
        <v>#REF!</v>
      </c>
      <c r="IT250" s="6" t="e">
        <f t="shared" si="296"/>
        <v>#REF!</v>
      </c>
      <c r="IU250" s="6" t="e">
        <f t="shared" si="296"/>
        <v>#REF!</v>
      </c>
      <c r="IV250" s="6" t="e">
        <f t="shared" si="296"/>
        <v>#REF!</v>
      </c>
      <c r="IW250" s="6" t="e">
        <f t="shared" si="296"/>
        <v>#REF!</v>
      </c>
      <c r="IX250" s="6" t="e">
        <f t="shared" si="296"/>
        <v>#REF!</v>
      </c>
      <c r="IY250" s="6" t="e">
        <f t="shared" si="296"/>
        <v>#REF!</v>
      </c>
      <c r="IZ250" s="6" t="e">
        <f t="shared" si="296"/>
        <v>#REF!</v>
      </c>
      <c r="JA250" s="6" t="e">
        <f t="shared" si="296"/>
        <v>#REF!</v>
      </c>
      <c r="JB250" s="6" t="e">
        <f t="shared" si="296"/>
        <v>#REF!</v>
      </c>
      <c r="JC250" s="6" t="e">
        <f t="shared" si="296"/>
        <v>#REF!</v>
      </c>
      <c r="JD250" s="6" t="e">
        <f t="shared" si="296"/>
        <v>#REF!</v>
      </c>
      <c r="JE250" s="6" t="e">
        <f t="shared" si="296"/>
        <v>#REF!</v>
      </c>
      <c r="JF250" s="6" t="e">
        <f t="shared" si="294"/>
        <v>#REF!</v>
      </c>
      <c r="JG250" s="6" t="e">
        <f t="shared" si="294"/>
        <v>#REF!</v>
      </c>
      <c r="JH250" s="6" t="e">
        <f t="shared" si="294"/>
        <v>#REF!</v>
      </c>
      <c r="JI250" s="6" t="e">
        <f t="shared" si="294"/>
        <v>#REF!</v>
      </c>
      <c r="JJ250" s="6" t="e">
        <f t="shared" si="294"/>
        <v>#REF!</v>
      </c>
      <c r="JK250" s="6" t="e">
        <f t="shared" si="294"/>
        <v>#REF!</v>
      </c>
      <c r="JL250" s="6" t="e">
        <f t="shared" si="294"/>
        <v>#REF!</v>
      </c>
      <c r="JM250" s="6" t="e">
        <f t="shared" si="294"/>
        <v>#REF!</v>
      </c>
      <c r="JN250" s="6" t="e">
        <f t="shared" si="294"/>
        <v>#REF!</v>
      </c>
      <c r="JO250" s="6" t="e">
        <f t="shared" si="294"/>
        <v>#REF!</v>
      </c>
      <c r="JP250" s="6" t="e">
        <f t="shared" si="294"/>
        <v>#REF!</v>
      </c>
      <c r="JQ250" s="6" t="e">
        <f t="shared" si="294"/>
        <v>#REF!</v>
      </c>
      <c r="JR250" s="6" t="e">
        <f t="shared" si="294"/>
        <v>#REF!</v>
      </c>
      <c r="JS250" s="6" t="e">
        <f t="shared" si="294"/>
        <v>#REF!</v>
      </c>
    </row>
    <row r="251" spans="1:279" ht="14.5" x14ac:dyDescent="0.35">
      <c r="A251" s="8">
        <v>249</v>
      </c>
      <c r="B251" s="9">
        <v>44454</v>
      </c>
      <c r="C251" s="10">
        <v>412.38</v>
      </c>
      <c r="D251" s="8">
        <f t="shared" si="230"/>
        <v>18.851481481481699</v>
      </c>
      <c r="I251" s="6">
        <v>249</v>
      </c>
      <c r="J251" s="6">
        <f t="shared" si="231"/>
        <v>355.37835404664742</v>
      </c>
      <c r="K251" s="6">
        <f t="shared" si="232"/>
        <v>382.71300219479565</v>
      </c>
      <c r="L251" s="6">
        <f t="shared" si="297"/>
        <v>415.70309478738864</v>
      </c>
      <c r="M251" s="6">
        <f t="shared" si="297"/>
        <v>434.93160589850072</v>
      </c>
      <c r="N251" s="6">
        <f t="shared" si="297"/>
        <v>445.86546515775979</v>
      </c>
      <c r="O251" s="6">
        <f t="shared" si="297"/>
        <v>454.53714663924097</v>
      </c>
      <c r="P251" s="6">
        <f t="shared" si="297"/>
        <v>464.33991700961218</v>
      </c>
      <c r="Q251" s="6">
        <f t="shared" si="297"/>
        <v>472.25753923183373</v>
      </c>
      <c r="R251" s="6">
        <f t="shared" si="297"/>
        <v>469.8068466392412</v>
      </c>
      <c r="S251" s="6">
        <f t="shared" si="297"/>
        <v>450.5783355281302</v>
      </c>
      <c r="T251" s="6">
        <f t="shared" si="297"/>
        <v>417.58824293553727</v>
      </c>
      <c r="U251" s="6">
        <f t="shared" si="297"/>
        <v>393.64686145405585</v>
      </c>
      <c r="V251" s="6">
        <f t="shared" si="297"/>
        <v>397.79418737998122</v>
      </c>
      <c r="W251" s="6">
        <f t="shared" si="297"/>
        <v>426.25992441701845</v>
      </c>
      <c r="X251" s="6">
        <f t="shared" si="297"/>
        <v>456.9878392318335</v>
      </c>
      <c r="Y251" s="6">
        <f t="shared" si="297"/>
        <v>476.40486515776024</v>
      </c>
      <c r="Z251" s="6">
        <f t="shared" si="297"/>
        <v>486.39615034294502</v>
      </c>
      <c r="AA251" s="6">
        <f t="shared" si="297"/>
        <v>493.18268367627866</v>
      </c>
      <c r="AB251" s="6">
        <f t="shared" si="297"/>
        <v>501.10030589850129</v>
      </c>
      <c r="AC251" s="6">
        <f t="shared" si="297"/>
        <v>508.45238367627888</v>
      </c>
      <c r="AD251" s="6">
        <f t="shared" si="297"/>
        <v>507.69832441701925</v>
      </c>
      <c r="AE251" s="6">
        <f t="shared" si="297"/>
        <v>489.78941700961184</v>
      </c>
      <c r="AF251" s="6" t="e">
        <f t="shared" si="297"/>
        <v>#REF!</v>
      </c>
      <c r="AG251" s="6" t="e">
        <f t="shared" si="297"/>
        <v>#REF!</v>
      </c>
      <c r="AH251" s="6" t="e">
        <f t="shared" si="297"/>
        <v>#REF!</v>
      </c>
      <c r="AI251" s="6" t="e">
        <f t="shared" si="297"/>
        <v>#REF!</v>
      </c>
      <c r="AJ251" s="6" t="e">
        <f t="shared" si="297"/>
        <v>#REF!</v>
      </c>
      <c r="AK251" s="6" t="e">
        <f t="shared" si="297"/>
        <v>#REF!</v>
      </c>
      <c r="AL251" s="6" t="e">
        <f t="shared" si="297"/>
        <v>#REF!</v>
      </c>
      <c r="AM251" s="6" t="e">
        <f t="shared" si="297"/>
        <v>#REF!</v>
      </c>
      <c r="AN251" s="6" t="e">
        <f t="shared" si="297"/>
        <v>#REF!</v>
      </c>
      <c r="AO251" s="6" t="e">
        <f t="shared" si="297"/>
        <v>#REF!</v>
      </c>
      <c r="AP251" s="6" t="e">
        <f t="shared" si="297"/>
        <v>#REF!</v>
      </c>
      <c r="AQ251" s="6" t="e">
        <f t="shared" si="297"/>
        <v>#REF!</v>
      </c>
      <c r="AR251" s="6" t="e">
        <f t="shared" si="297"/>
        <v>#REF!</v>
      </c>
      <c r="AS251" s="6" t="e">
        <f t="shared" si="297"/>
        <v>#REF!</v>
      </c>
      <c r="AT251" s="6" t="e">
        <f t="shared" si="297"/>
        <v>#REF!</v>
      </c>
      <c r="AU251" s="6" t="e">
        <f t="shared" si="297"/>
        <v>#REF!</v>
      </c>
      <c r="AV251" s="6" t="e">
        <f t="shared" si="297"/>
        <v>#REF!</v>
      </c>
      <c r="AW251" s="6" t="e">
        <f t="shared" si="297"/>
        <v>#REF!</v>
      </c>
      <c r="AX251" s="6" t="e">
        <f t="shared" si="297"/>
        <v>#REF!</v>
      </c>
      <c r="AY251" s="6" t="e">
        <f t="shared" si="297"/>
        <v>#REF!</v>
      </c>
      <c r="AZ251" s="6" t="e">
        <f t="shared" si="297"/>
        <v>#REF!</v>
      </c>
      <c r="BA251" s="6" t="e">
        <f t="shared" si="297"/>
        <v>#REF!</v>
      </c>
      <c r="BB251" s="6" t="e">
        <f t="shared" si="297"/>
        <v>#REF!</v>
      </c>
      <c r="BC251" s="6" t="e">
        <f t="shared" si="297"/>
        <v>#REF!</v>
      </c>
      <c r="BD251" s="6" t="e">
        <f t="shared" si="297"/>
        <v>#REF!</v>
      </c>
      <c r="BE251" s="6" t="e">
        <f t="shared" si="297"/>
        <v>#REF!</v>
      </c>
      <c r="BF251" s="6" t="e">
        <f t="shared" si="297"/>
        <v>#REF!</v>
      </c>
      <c r="BG251" s="6" t="e">
        <f t="shared" si="297"/>
        <v>#REF!</v>
      </c>
      <c r="BH251" s="6" t="e">
        <f t="shared" si="297"/>
        <v>#REF!</v>
      </c>
      <c r="BI251" s="6" t="e">
        <f t="shared" si="297"/>
        <v>#REF!</v>
      </c>
      <c r="BJ251" s="6" t="e">
        <f t="shared" si="297"/>
        <v>#REF!</v>
      </c>
      <c r="BK251" s="6" t="e">
        <f t="shared" si="297"/>
        <v>#REF!</v>
      </c>
      <c r="BL251" s="6" t="e">
        <f t="shared" si="297"/>
        <v>#REF!</v>
      </c>
      <c r="BM251" s="6" t="e">
        <f t="shared" si="297"/>
        <v>#REF!</v>
      </c>
      <c r="BN251" s="6" t="e">
        <f t="shared" si="297"/>
        <v>#REF!</v>
      </c>
      <c r="BO251" s="6" t="e">
        <f t="shared" si="297"/>
        <v>#REF!</v>
      </c>
      <c r="BP251" s="6" t="e">
        <f t="shared" si="297"/>
        <v>#REF!</v>
      </c>
      <c r="BQ251" s="6" t="e">
        <f t="shared" si="297"/>
        <v>#REF!</v>
      </c>
      <c r="BR251" s="6" t="e">
        <f t="shared" si="297"/>
        <v>#REF!</v>
      </c>
      <c r="BS251" s="6" t="e">
        <f t="shared" si="297"/>
        <v>#REF!</v>
      </c>
      <c r="BT251" s="6" t="e">
        <f t="shared" si="297"/>
        <v>#REF!</v>
      </c>
      <c r="BU251" s="6" t="e">
        <f t="shared" si="297"/>
        <v>#REF!</v>
      </c>
      <c r="BV251" s="6" t="e">
        <f t="shared" si="297"/>
        <v>#REF!</v>
      </c>
      <c r="BW251" s="6" t="e">
        <f t="shared" si="297"/>
        <v>#REF!</v>
      </c>
      <c r="BX251" s="6" t="e">
        <f t="shared" si="295"/>
        <v>#REF!</v>
      </c>
      <c r="BY251" s="6" t="e">
        <f t="shared" si="295"/>
        <v>#REF!</v>
      </c>
      <c r="BZ251" s="6" t="e">
        <f t="shared" si="295"/>
        <v>#REF!</v>
      </c>
      <c r="CA251" s="6" t="e">
        <f t="shared" si="295"/>
        <v>#REF!</v>
      </c>
      <c r="CB251" s="6" t="e">
        <f t="shared" si="295"/>
        <v>#REF!</v>
      </c>
      <c r="CC251" s="6" t="e">
        <f t="shared" si="295"/>
        <v>#REF!</v>
      </c>
      <c r="CD251" s="6" t="e">
        <f t="shared" si="295"/>
        <v>#REF!</v>
      </c>
      <c r="CE251" s="6" t="e">
        <f t="shared" si="295"/>
        <v>#REF!</v>
      </c>
      <c r="CF251" s="6" t="e">
        <f t="shared" si="295"/>
        <v>#REF!</v>
      </c>
      <c r="CG251" s="6" t="e">
        <f t="shared" si="295"/>
        <v>#REF!</v>
      </c>
      <c r="CH251" s="6" t="e">
        <f t="shared" si="295"/>
        <v>#REF!</v>
      </c>
      <c r="CI251" s="6" t="e">
        <f t="shared" si="295"/>
        <v>#REF!</v>
      </c>
      <c r="CJ251" s="6" t="e">
        <f t="shared" si="295"/>
        <v>#REF!</v>
      </c>
      <c r="CK251" s="6" t="e">
        <f t="shared" si="295"/>
        <v>#REF!</v>
      </c>
      <c r="CL251" s="6" t="e">
        <f t="shared" si="295"/>
        <v>#REF!</v>
      </c>
      <c r="CM251" s="6" t="e">
        <f t="shared" si="295"/>
        <v>#REF!</v>
      </c>
      <c r="CN251" s="6" t="e">
        <f t="shared" si="295"/>
        <v>#REF!</v>
      </c>
      <c r="CO251" s="6" t="e">
        <f t="shared" si="295"/>
        <v>#REF!</v>
      </c>
      <c r="CP251" s="6" t="e">
        <f t="shared" si="295"/>
        <v>#REF!</v>
      </c>
      <c r="CQ251" s="6" t="e">
        <f t="shared" si="295"/>
        <v>#REF!</v>
      </c>
      <c r="CR251" s="6" t="e">
        <f t="shared" si="295"/>
        <v>#REF!</v>
      </c>
      <c r="CS251" s="6" t="e">
        <f t="shared" si="295"/>
        <v>#REF!</v>
      </c>
      <c r="CT251" s="6" t="e">
        <f t="shared" si="295"/>
        <v>#REF!</v>
      </c>
      <c r="CU251" s="6" t="e">
        <f t="shared" si="295"/>
        <v>#REF!</v>
      </c>
      <c r="CV251" s="6" t="e">
        <f t="shared" si="295"/>
        <v>#REF!</v>
      </c>
      <c r="CW251" s="6" t="e">
        <f t="shared" si="295"/>
        <v>#REF!</v>
      </c>
      <c r="CX251" s="6" t="e">
        <f t="shared" si="295"/>
        <v>#REF!</v>
      </c>
      <c r="CY251" s="6" t="e">
        <f t="shared" si="295"/>
        <v>#REF!</v>
      </c>
      <c r="CZ251" s="6" t="e">
        <f t="shared" si="295"/>
        <v>#REF!</v>
      </c>
      <c r="DA251" s="6" t="e">
        <f t="shared" si="295"/>
        <v>#REF!</v>
      </c>
      <c r="DB251" s="6" t="e">
        <f t="shared" si="295"/>
        <v>#REF!</v>
      </c>
      <c r="DC251" s="6" t="e">
        <f t="shared" si="295"/>
        <v>#REF!</v>
      </c>
      <c r="DD251" s="6" t="e">
        <f t="shared" si="295"/>
        <v>#REF!</v>
      </c>
      <c r="DE251" s="6" t="e">
        <f t="shared" si="295"/>
        <v>#REF!</v>
      </c>
      <c r="DF251" s="6" t="e">
        <f t="shared" si="295"/>
        <v>#REF!</v>
      </c>
      <c r="DG251" s="6" t="e">
        <f t="shared" si="295"/>
        <v>#REF!</v>
      </c>
      <c r="DH251" s="6" t="e">
        <f t="shared" si="295"/>
        <v>#REF!</v>
      </c>
      <c r="DI251" s="6" t="e">
        <f t="shared" si="295"/>
        <v>#REF!</v>
      </c>
      <c r="DJ251" s="6" t="e">
        <f t="shared" si="295"/>
        <v>#REF!</v>
      </c>
      <c r="DK251" s="6" t="e">
        <f t="shared" si="295"/>
        <v>#REF!</v>
      </c>
      <c r="DL251" s="6" t="e">
        <f t="shared" si="295"/>
        <v>#REF!</v>
      </c>
      <c r="DM251" s="6" t="e">
        <f t="shared" si="295"/>
        <v>#REF!</v>
      </c>
      <c r="DN251" s="6" t="e">
        <f t="shared" si="295"/>
        <v>#REF!</v>
      </c>
      <c r="DO251" s="6" t="e">
        <f t="shared" si="295"/>
        <v>#REF!</v>
      </c>
      <c r="DP251" s="6" t="e">
        <f t="shared" si="295"/>
        <v>#REF!</v>
      </c>
      <c r="DQ251" s="6" t="e">
        <f t="shared" si="295"/>
        <v>#REF!</v>
      </c>
      <c r="DR251" s="6" t="e">
        <f t="shared" si="295"/>
        <v>#REF!</v>
      </c>
      <c r="DS251" s="6" t="e">
        <f t="shared" si="295"/>
        <v>#REF!</v>
      </c>
      <c r="DT251" s="6" t="e">
        <f t="shared" si="295"/>
        <v>#REF!</v>
      </c>
      <c r="DU251" s="6" t="e">
        <f t="shared" si="295"/>
        <v>#REF!</v>
      </c>
      <c r="DV251" s="6" t="e">
        <f t="shared" si="295"/>
        <v>#REF!</v>
      </c>
      <c r="DW251" s="6" t="e">
        <f t="shared" si="295"/>
        <v>#REF!</v>
      </c>
      <c r="DX251" s="6" t="e">
        <f t="shared" si="295"/>
        <v>#REF!</v>
      </c>
      <c r="DY251" s="6" t="e">
        <f t="shared" si="295"/>
        <v>#REF!</v>
      </c>
      <c r="DZ251" s="6" t="e">
        <f t="shared" si="295"/>
        <v>#REF!</v>
      </c>
      <c r="EA251" s="6" t="e">
        <f t="shared" si="295"/>
        <v>#REF!</v>
      </c>
      <c r="EB251" s="6" t="e">
        <f t="shared" si="295"/>
        <v>#REF!</v>
      </c>
      <c r="EC251" s="6" t="e">
        <f t="shared" si="295"/>
        <v>#REF!</v>
      </c>
      <c r="ED251" s="6" t="e">
        <f t="shared" si="295"/>
        <v>#REF!</v>
      </c>
      <c r="EE251" s="6" t="e">
        <f t="shared" si="295"/>
        <v>#REF!</v>
      </c>
      <c r="EF251" s="6" t="e">
        <f t="shared" si="295"/>
        <v>#REF!</v>
      </c>
      <c r="EG251" s="6" t="e">
        <f t="shared" si="295"/>
        <v>#REF!</v>
      </c>
      <c r="EH251" s="6" t="e">
        <f t="shared" si="295"/>
        <v>#REF!</v>
      </c>
      <c r="EI251" s="6" t="e">
        <f t="shared" si="298"/>
        <v>#REF!</v>
      </c>
      <c r="EJ251" s="6" t="e">
        <f t="shared" si="298"/>
        <v>#REF!</v>
      </c>
      <c r="EK251" s="6" t="e">
        <f t="shared" si="298"/>
        <v>#REF!</v>
      </c>
      <c r="EL251" s="6" t="e">
        <f t="shared" si="298"/>
        <v>#REF!</v>
      </c>
      <c r="EM251" s="6" t="e">
        <f t="shared" si="298"/>
        <v>#REF!</v>
      </c>
      <c r="EN251" s="6" t="e">
        <f t="shared" si="298"/>
        <v>#REF!</v>
      </c>
      <c r="EO251" s="6" t="e">
        <f t="shared" si="298"/>
        <v>#REF!</v>
      </c>
      <c r="EP251" s="6" t="e">
        <f t="shared" si="298"/>
        <v>#REF!</v>
      </c>
      <c r="EQ251" s="6" t="e">
        <f t="shared" si="298"/>
        <v>#REF!</v>
      </c>
      <c r="ER251" s="6" t="e">
        <f t="shared" si="298"/>
        <v>#REF!</v>
      </c>
      <c r="ES251" s="6" t="e">
        <f t="shared" si="298"/>
        <v>#REF!</v>
      </c>
      <c r="ET251" s="6" t="e">
        <f t="shared" si="298"/>
        <v>#REF!</v>
      </c>
      <c r="EU251" s="6" t="e">
        <f t="shared" si="298"/>
        <v>#REF!</v>
      </c>
      <c r="EV251" s="6" t="e">
        <f t="shared" si="298"/>
        <v>#REF!</v>
      </c>
      <c r="EW251" s="6" t="e">
        <f t="shared" si="298"/>
        <v>#REF!</v>
      </c>
      <c r="EX251" s="6" t="e">
        <f t="shared" si="298"/>
        <v>#REF!</v>
      </c>
      <c r="EY251" s="6" t="e">
        <f t="shared" si="298"/>
        <v>#REF!</v>
      </c>
      <c r="EZ251" s="6" t="e">
        <f t="shared" si="298"/>
        <v>#REF!</v>
      </c>
      <c r="FA251" s="6" t="e">
        <f t="shared" si="298"/>
        <v>#REF!</v>
      </c>
      <c r="FB251" s="6" t="e">
        <f t="shared" si="298"/>
        <v>#REF!</v>
      </c>
      <c r="FC251" s="6" t="e">
        <f t="shared" si="298"/>
        <v>#REF!</v>
      </c>
      <c r="FD251" s="6" t="e">
        <f t="shared" si="298"/>
        <v>#REF!</v>
      </c>
      <c r="FE251" s="6" t="e">
        <f t="shared" si="298"/>
        <v>#REF!</v>
      </c>
      <c r="FF251" s="6" t="e">
        <f t="shared" si="298"/>
        <v>#REF!</v>
      </c>
      <c r="FG251" s="6" t="e">
        <f t="shared" si="298"/>
        <v>#REF!</v>
      </c>
      <c r="FH251" s="6" t="e">
        <f t="shared" si="298"/>
        <v>#REF!</v>
      </c>
      <c r="FI251" s="6" t="e">
        <f t="shared" si="298"/>
        <v>#REF!</v>
      </c>
      <c r="FJ251" s="6" t="e">
        <f t="shared" si="298"/>
        <v>#REF!</v>
      </c>
      <c r="FK251" s="6" t="e">
        <f t="shared" si="298"/>
        <v>#REF!</v>
      </c>
      <c r="FL251" s="6" t="e">
        <f t="shared" si="298"/>
        <v>#REF!</v>
      </c>
      <c r="FM251" s="6" t="e">
        <f t="shared" si="298"/>
        <v>#REF!</v>
      </c>
      <c r="FN251" s="6" t="e">
        <f t="shared" si="298"/>
        <v>#REF!</v>
      </c>
      <c r="FO251" s="6" t="e">
        <f t="shared" si="298"/>
        <v>#REF!</v>
      </c>
      <c r="FP251" s="6" t="e">
        <f t="shared" si="298"/>
        <v>#REF!</v>
      </c>
      <c r="FQ251" s="6" t="e">
        <f t="shared" si="298"/>
        <v>#REF!</v>
      </c>
      <c r="FR251" s="6" t="e">
        <f t="shared" si="298"/>
        <v>#REF!</v>
      </c>
      <c r="FS251" s="6" t="e">
        <f t="shared" si="298"/>
        <v>#REF!</v>
      </c>
      <c r="FT251" s="6" t="e">
        <f t="shared" si="298"/>
        <v>#REF!</v>
      </c>
      <c r="FU251" s="6" t="e">
        <f t="shared" si="298"/>
        <v>#REF!</v>
      </c>
      <c r="FV251" s="6" t="e">
        <f t="shared" si="298"/>
        <v>#REF!</v>
      </c>
      <c r="FW251" s="6" t="e">
        <f t="shared" si="298"/>
        <v>#REF!</v>
      </c>
      <c r="FX251" s="6" t="e">
        <f t="shared" si="298"/>
        <v>#REF!</v>
      </c>
      <c r="FY251" s="6" t="e">
        <f t="shared" si="298"/>
        <v>#REF!</v>
      </c>
      <c r="FZ251" s="6" t="e">
        <f t="shared" si="298"/>
        <v>#REF!</v>
      </c>
      <c r="GA251" s="6" t="e">
        <f t="shared" si="298"/>
        <v>#REF!</v>
      </c>
      <c r="GB251" s="6" t="e">
        <f t="shared" si="298"/>
        <v>#REF!</v>
      </c>
      <c r="GC251" s="6" t="e">
        <f t="shared" si="298"/>
        <v>#REF!</v>
      </c>
      <c r="GD251" s="6" t="e">
        <f t="shared" si="298"/>
        <v>#REF!</v>
      </c>
      <c r="GE251" s="6" t="e">
        <f t="shared" si="298"/>
        <v>#REF!</v>
      </c>
      <c r="GF251" s="6" t="e">
        <f t="shared" si="298"/>
        <v>#REF!</v>
      </c>
      <c r="GG251" s="6" t="e">
        <f t="shared" si="298"/>
        <v>#REF!</v>
      </c>
      <c r="GH251" s="6" t="e">
        <f t="shared" si="298"/>
        <v>#REF!</v>
      </c>
      <c r="GI251" s="6" t="e">
        <f t="shared" si="298"/>
        <v>#REF!</v>
      </c>
      <c r="GJ251" s="6" t="e">
        <f t="shared" si="298"/>
        <v>#REF!</v>
      </c>
      <c r="GK251" s="6" t="e">
        <f t="shared" si="298"/>
        <v>#REF!</v>
      </c>
      <c r="GL251" s="6" t="e">
        <f t="shared" si="298"/>
        <v>#REF!</v>
      </c>
      <c r="GM251" s="6" t="e">
        <f t="shared" si="298"/>
        <v>#REF!</v>
      </c>
      <c r="GN251" s="6" t="e">
        <f t="shared" si="298"/>
        <v>#REF!</v>
      </c>
      <c r="GO251" s="6" t="e">
        <f t="shared" si="298"/>
        <v>#REF!</v>
      </c>
      <c r="GP251" s="6" t="e">
        <f t="shared" si="298"/>
        <v>#REF!</v>
      </c>
      <c r="GQ251" s="6" t="e">
        <f t="shared" si="298"/>
        <v>#REF!</v>
      </c>
      <c r="GR251" s="6" t="e">
        <f t="shared" si="298"/>
        <v>#REF!</v>
      </c>
      <c r="GS251" s="6" t="e">
        <f t="shared" si="298"/>
        <v>#REF!</v>
      </c>
      <c r="GT251" s="6" t="e">
        <f t="shared" si="298"/>
        <v>#REF!</v>
      </c>
      <c r="GU251" s="6" t="e">
        <f t="shared" si="296"/>
        <v>#REF!</v>
      </c>
      <c r="GV251" s="6" t="e">
        <f t="shared" si="296"/>
        <v>#REF!</v>
      </c>
      <c r="GW251" s="6" t="e">
        <f t="shared" si="296"/>
        <v>#REF!</v>
      </c>
      <c r="GX251" s="6" t="e">
        <f t="shared" si="296"/>
        <v>#REF!</v>
      </c>
      <c r="GY251" s="6" t="e">
        <f t="shared" si="296"/>
        <v>#REF!</v>
      </c>
      <c r="GZ251" s="6" t="e">
        <f t="shared" si="296"/>
        <v>#REF!</v>
      </c>
      <c r="HA251" s="6" t="e">
        <f t="shared" si="296"/>
        <v>#REF!</v>
      </c>
      <c r="HB251" s="6" t="e">
        <f t="shared" si="296"/>
        <v>#REF!</v>
      </c>
      <c r="HC251" s="6" t="e">
        <f t="shared" si="296"/>
        <v>#REF!</v>
      </c>
      <c r="HD251" s="6" t="e">
        <f t="shared" si="296"/>
        <v>#REF!</v>
      </c>
      <c r="HE251" s="6" t="e">
        <f t="shared" si="296"/>
        <v>#REF!</v>
      </c>
      <c r="HF251" s="6" t="e">
        <f t="shared" si="296"/>
        <v>#REF!</v>
      </c>
      <c r="HG251" s="6" t="e">
        <f t="shared" si="296"/>
        <v>#REF!</v>
      </c>
      <c r="HH251" s="6" t="e">
        <f t="shared" si="296"/>
        <v>#REF!</v>
      </c>
      <c r="HI251" s="6" t="e">
        <f t="shared" si="296"/>
        <v>#REF!</v>
      </c>
      <c r="HJ251" s="6" t="e">
        <f t="shared" si="296"/>
        <v>#REF!</v>
      </c>
      <c r="HK251" s="6" t="e">
        <f t="shared" si="296"/>
        <v>#REF!</v>
      </c>
      <c r="HL251" s="6" t="e">
        <f t="shared" si="296"/>
        <v>#REF!</v>
      </c>
      <c r="HM251" s="6" t="e">
        <f t="shared" si="296"/>
        <v>#REF!</v>
      </c>
      <c r="HN251" s="6" t="e">
        <f t="shared" si="296"/>
        <v>#REF!</v>
      </c>
      <c r="HO251" s="6" t="e">
        <f t="shared" si="296"/>
        <v>#REF!</v>
      </c>
      <c r="HP251" s="6" t="e">
        <f t="shared" si="296"/>
        <v>#REF!</v>
      </c>
      <c r="HQ251" s="6" t="e">
        <f t="shared" si="296"/>
        <v>#REF!</v>
      </c>
      <c r="HR251" s="6" t="e">
        <f t="shared" si="296"/>
        <v>#REF!</v>
      </c>
      <c r="HS251" s="6" t="e">
        <f t="shared" si="296"/>
        <v>#REF!</v>
      </c>
      <c r="HT251" s="6" t="e">
        <f t="shared" si="296"/>
        <v>#REF!</v>
      </c>
      <c r="HU251" s="6" t="e">
        <f t="shared" si="296"/>
        <v>#REF!</v>
      </c>
      <c r="HV251" s="6" t="e">
        <f t="shared" si="296"/>
        <v>#REF!</v>
      </c>
      <c r="HW251" s="6" t="e">
        <f t="shared" si="296"/>
        <v>#REF!</v>
      </c>
      <c r="HX251" s="6" t="e">
        <f t="shared" si="296"/>
        <v>#REF!</v>
      </c>
      <c r="HY251" s="6" t="e">
        <f t="shared" si="296"/>
        <v>#REF!</v>
      </c>
      <c r="HZ251" s="6" t="e">
        <f t="shared" si="296"/>
        <v>#REF!</v>
      </c>
      <c r="IA251" s="6" t="e">
        <f t="shared" si="296"/>
        <v>#REF!</v>
      </c>
      <c r="IB251" s="6" t="e">
        <f t="shared" si="296"/>
        <v>#REF!</v>
      </c>
      <c r="IC251" s="6" t="e">
        <f t="shared" si="296"/>
        <v>#REF!</v>
      </c>
      <c r="ID251" s="6" t="e">
        <f t="shared" si="296"/>
        <v>#REF!</v>
      </c>
      <c r="IE251" s="6" t="e">
        <f t="shared" si="296"/>
        <v>#REF!</v>
      </c>
      <c r="IF251" s="6" t="e">
        <f t="shared" si="296"/>
        <v>#REF!</v>
      </c>
      <c r="IG251" s="6" t="e">
        <f t="shared" si="296"/>
        <v>#REF!</v>
      </c>
      <c r="IH251" s="6" t="e">
        <f t="shared" si="296"/>
        <v>#REF!</v>
      </c>
      <c r="II251" s="6" t="e">
        <f t="shared" si="296"/>
        <v>#REF!</v>
      </c>
      <c r="IJ251" s="6" t="e">
        <f t="shared" si="296"/>
        <v>#REF!</v>
      </c>
      <c r="IK251" s="6" t="e">
        <f t="shared" si="296"/>
        <v>#REF!</v>
      </c>
      <c r="IL251" s="6" t="e">
        <f t="shared" si="296"/>
        <v>#REF!</v>
      </c>
      <c r="IM251" s="6" t="e">
        <f t="shared" si="296"/>
        <v>#REF!</v>
      </c>
      <c r="IN251" s="6" t="e">
        <f t="shared" si="296"/>
        <v>#REF!</v>
      </c>
      <c r="IO251" s="6" t="e">
        <f t="shared" si="296"/>
        <v>#REF!</v>
      </c>
      <c r="IP251" s="6" t="e">
        <f t="shared" si="296"/>
        <v>#REF!</v>
      </c>
      <c r="IQ251" s="6" t="e">
        <f t="shared" si="296"/>
        <v>#REF!</v>
      </c>
      <c r="IR251" s="6" t="e">
        <f t="shared" si="296"/>
        <v>#REF!</v>
      </c>
      <c r="IS251" s="6" t="e">
        <f t="shared" si="296"/>
        <v>#REF!</v>
      </c>
      <c r="IT251" s="6" t="e">
        <f t="shared" si="296"/>
        <v>#REF!</v>
      </c>
      <c r="IU251" s="6" t="e">
        <f t="shared" si="296"/>
        <v>#REF!</v>
      </c>
      <c r="IV251" s="6" t="e">
        <f t="shared" si="296"/>
        <v>#REF!</v>
      </c>
      <c r="IW251" s="6" t="e">
        <f t="shared" si="296"/>
        <v>#REF!</v>
      </c>
      <c r="IX251" s="6" t="e">
        <f t="shared" si="296"/>
        <v>#REF!</v>
      </c>
      <c r="IY251" s="6" t="e">
        <f t="shared" si="296"/>
        <v>#REF!</v>
      </c>
      <c r="IZ251" s="6" t="e">
        <f t="shared" si="296"/>
        <v>#REF!</v>
      </c>
      <c r="JA251" s="6" t="e">
        <f t="shared" si="296"/>
        <v>#REF!</v>
      </c>
      <c r="JB251" s="6" t="e">
        <f t="shared" si="296"/>
        <v>#REF!</v>
      </c>
      <c r="JC251" s="6" t="e">
        <f t="shared" si="296"/>
        <v>#REF!</v>
      </c>
      <c r="JD251" s="6" t="e">
        <f t="shared" si="296"/>
        <v>#REF!</v>
      </c>
      <c r="JE251" s="6" t="e">
        <f t="shared" si="296"/>
        <v>#REF!</v>
      </c>
      <c r="JF251" s="6" t="e">
        <f t="shared" si="294"/>
        <v>#REF!</v>
      </c>
      <c r="JG251" s="6" t="e">
        <f t="shared" si="294"/>
        <v>#REF!</v>
      </c>
      <c r="JH251" s="6" t="e">
        <f t="shared" si="294"/>
        <v>#REF!</v>
      </c>
      <c r="JI251" s="6" t="e">
        <f t="shared" si="294"/>
        <v>#REF!</v>
      </c>
      <c r="JJ251" s="6" t="e">
        <f t="shared" si="294"/>
        <v>#REF!</v>
      </c>
      <c r="JK251" s="6" t="e">
        <f t="shared" si="294"/>
        <v>#REF!</v>
      </c>
      <c r="JL251" s="6" t="e">
        <f t="shared" si="294"/>
        <v>#REF!</v>
      </c>
      <c r="JM251" s="6" t="e">
        <f t="shared" si="294"/>
        <v>#REF!</v>
      </c>
      <c r="JN251" s="6" t="e">
        <f t="shared" si="294"/>
        <v>#REF!</v>
      </c>
      <c r="JO251" s="6" t="e">
        <f t="shared" si="294"/>
        <v>#REF!</v>
      </c>
      <c r="JP251" s="6" t="e">
        <f t="shared" si="294"/>
        <v>#REF!</v>
      </c>
      <c r="JQ251" s="6" t="e">
        <f t="shared" si="294"/>
        <v>#REF!</v>
      </c>
      <c r="JR251" s="6" t="e">
        <f t="shared" si="294"/>
        <v>#REF!</v>
      </c>
      <c r="JS251" s="6" t="e">
        <f t="shared" si="294"/>
        <v>#REF!</v>
      </c>
    </row>
    <row r="252" spans="1:279" ht="14.5" x14ac:dyDescent="0.35">
      <c r="A252" s="8">
        <v>250</v>
      </c>
      <c r="B252" s="9">
        <v>44484</v>
      </c>
      <c r="C252" s="10">
        <v>413.83</v>
      </c>
      <c r="D252" s="8">
        <f t="shared" si="230"/>
        <v>20.301481481481687</v>
      </c>
      <c r="I252" s="6">
        <v>250</v>
      </c>
      <c r="J252" s="6">
        <f t="shared" si="231"/>
        <v>412.1501503429439</v>
      </c>
      <c r="K252" s="6">
        <f t="shared" si="232"/>
        <v>447.67774293553686</v>
      </c>
      <c r="L252" s="6">
        <f t="shared" si="297"/>
        <v>468.38525404664892</v>
      </c>
      <c r="M252" s="6">
        <f t="shared" si="297"/>
        <v>480.160113305908</v>
      </c>
      <c r="N252" s="6">
        <f t="shared" si="297"/>
        <v>489.49879478738916</v>
      </c>
      <c r="O252" s="6">
        <f t="shared" si="297"/>
        <v>500.05556515776044</v>
      </c>
      <c r="P252" s="6">
        <f t="shared" si="297"/>
        <v>508.58218737998192</v>
      </c>
      <c r="Q252" s="6">
        <f t="shared" si="297"/>
        <v>505.94299478738935</v>
      </c>
      <c r="R252" s="6">
        <f t="shared" si="297"/>
        <v>485.23548367627842</v>
      </c>
      <c r="S252" s="6">
        <f t="shared" si="297"/>
        <v>449.70789108368547</v>
      </c>
      <c r="T252" s="6">
        <f t="shared" si="297"/>
        <v>423.92500960220411</v>
      </c>
      <c r="U252" s="6">
        <f t="shared" si="297"/>
        <v>428.39133552812945</v>
      </c>
      <c r="V252" s="6">
        <f t="shared" si="297"/>
        <v>459.04657256516663</v>
      </c>
      <c r="W252" s="6">
        <f t="shared" si="297"/>
        <v>492.13798737998167</v>
      </c>
      <c r="X252" s="6">
        <f t="shared" si="297"/>
        <v>513.04851330590839</v>
      </c>
      <c r="Y252" s="6">
        <f t="shared" si="297"/>
        <v>523.80829849109318</v>
      </c>
      <c r="Z252" s="6">
        <f t="shared" si="297"/>
        <v>531.11683182442687</v>
      </c>
      <c r="AA252" s="6">
        <f t="shared" si="297"/>
        <v>539.64345404664948</v>
      </c>
      <c r="AB252" s="6">
        <f t="shared" si="297"/>
        <v>547.56103182442712</v>
      </c>
      <c r="AC252" s="6">
        <f t="shared" si="297"/>
        <v>546.74897256516738</v>
      </c>
      <c r="AD252" s="6">
        <f t="shared" si="297"/>
        <v>527.46256515775997</v>
      </c>
      <c r="AE252" s="6" t="e">
        <f t="shared" si="297"/>
        <v>#REF!</v>
      </c>
      <c r="AF252" s="6" t="e">
        <f t="shared" si="297"/>
        <v>#REF!</v>
      </c>
      <c r="AG252" s="6" t="e">
        <f t="shared" si="297"/>
        <v>#REF!</v>
      </c>
      <c r="AH252" s="6" t="e">
        <f t="shared" si="297"/>
        <v>#REF!</v>
      </c>
      <c r="AI252" s="6" t="e">
        <f t="shared" si="297"/>
        <v>#REF!</v>
      </c>
      <c r="AJ252" s="6" t="e">
        <f t="shared" si="297"/>
        <v>#REF!</v>
      </c>
      <c r="AK252" s="6" t="e">
        <f t="shared" si="297"/>
        <v>#REF!</v>
      </c>
      <c r="AL252" s="6" t="e">
        <f t="shared" si="297"/>
        <v>#REF!</v>
      </c>
      <c r="AM252" s="6" t="e">
        <f t="shared" si="297"/>
        <v>#REF!</v>
      </c>
      <c r="AN252" s="6" t="e">
        <f t="shared" si="297"/>
        <v>#REF!</v>
      </c>
      <c r="AO252" s="6" t="e">
        <f t="shared" si="297"/>
        <v>#REF!</v>
      </c>
      <c r="AP252" s="6" t="e">
        <f t="shared" si="297"/>
        <v>#REF!</v>
      </c>
      <c r="AQ252" s="6" t="e">
        <f t="shared" si="297"/>
        <v>#REF!</v>
      </c>
      <c r="AR252" s="6" t="e">
        <f t="shared" si="297"/>
        <v>#REF!</v>
      </c>
      <c r="AS252" s="6" t="e">
        <f t="shared" si="297"/>
        <v>#REF!</v>
      </c>
      <c r="AT252" s="6" t="e">
        <f t="shared" si="297"/>
        <v>#REF!</v>
      </c>
      <c r="AU252" s="6" t="e">
        <f t="shared" si="297"/>
        <v>#REF!</v>
      </c>
      <c r="AV252" s="6" t="e">
        <f t="shared" si="297"/>
        <v>#REF!</v>
      </c>
      <c r="AW252" s="6" t="e">
        <f t="shared" si="297"/>
        <v>#REF!</v>
      </c>
      <c r="AX252" s="6" t="e">
        <f t="shared" si="297"/>
        <v>#REF!</v>
      </c>
      <c r="AY252" s="6" t="e">
        <f t="shared" si="297"/>
        <v>#REF!</v>
      </c>
      <c r="AZ252" s="6" t="e">
        <f t="shared" si="297"/>
        <v>#REF!</v>
      </c>
      <c r="BA252" s="6" t="e">
        <f t="shared" si="297"/>
        <v>#REF!</v>
      </c>
      <c r="BB252" s="6" t="e">
        <f t="shared" si="297"/>
        <v>#REF!</v>
      </c>
      <c r="BC252" s="6" t="e">
        <f t="shared" si="297"/>
        <v>#REF!</v>
      </c>
      <c r="BD252" s="6" t="e">
        <f t="shared" si="297"/>
        <v>#REF!</v>
      </c>
      <c r="BE252" s="6" t="e">
        <f t="shared" si="297"/>
        <v>#REF!</v>
      </c>
      <c r="BF252" s="6" t="e">
        <f t="shared" si="297"/>
        <v>#REF!</v>
      </c>
      <c r="BG252" s="6" t="e">
        <f t="shared" si="297"/>
        <v>#REF!</v>
      </c>
      <c r="BH252" s="6" t="e">
        <f t="shared" si="297"/>
        <v>#REF!</v>
      </c>
      <c r="BI252" s="6" t="e">
        <f t="shared" si="297"/>
        <v>#REF!</v>
      </c>
      <c r="BJ252" s="6" t="e">
        <f t="shared" si="297"/>
        <v>#REF!</v>
      </c>
      <c r="BK252" s="6" t="e">
        <f t="shared" si="297"/>
        <v>#REF!</v>
      </c>
      <c r="BL252" s="6" t="e">
        <f t="shared" si="297"/>
        <v>#REF!</v>
      </c>
      <c r="BM252" s="6" t="e">
        <f t="shared" si="297"/>
        <v>#REF!</v>
      </c>
      <c r="BN252" s="6" t="e">
        <f t="shared" si="297"/>
        <v>#REF!</v>
      </c>
      <c r="BO252" s="6" t="e">
        <f t="shared" si="297"/>
        <v>#REF!</v>
      </c>
      <c r="BP252" s="6" t="e">
        <f t="shared" si="297"/>
        <v>#REF!</v>
      </c>
      <c r="BQ252" s="6" t="e">
        <f t="shared" si="297"/>
        <v>#REF!</v>
      </c>
      <c r="BR252" s="6" t="e">
        <f t="shared" si="297"/>
        <v>#REF!</v>
      </c>
      <c r="BS252" s="6" t="e">
        <f t="shared" si="297"/>
        <v>#REF!</v>
      </c>
      <c r="BT252" s="6" t="e">
        <f t="shared" si="297"/>
        <v>#REF!</v>
      </c>
      <c r="BU252" s="6" t="e">
        <f t="shared" si="297"/>
        <v>#REF!</v>
      </c>
      <c r="BV252" s="6" t="e">
        <f t="shared" si="297"/>
        <v>#REF!</v>
      </c>
      <c r="BW252" s="6" t="e">
        <f t="shared" ref="BW252:EH255" si="299">INDEX($D$3:$D$272,$I252,1)*INDEX($D$3:$D$272,$I252+BW$2,1)</f>
        <v>#REF!</v>
      </c>
      <c r="BX252" s="6" t="e">
        <f t="shared" si="299"/>
        <v>#REF!</v>
      </c>
      <c r="BY252" s="6" t="e">
        <f t="shared" si="299"/>
        <v>#REF!</v>
      </c>
      <c r="BZ252" s="6" t="e">
        <f t="shared" si="299"/>
        <v>#REF!</v>
      </c>
      <c r="CA252" s="6" t="e">
        <f t="shared" si="299"/>
        <v>#REF!</v>
      </c>
      <c r="CB252" s="6" t="e">
        <f t="shared" si="299"/>
        <v>#REF!</v>
      </c>
      <c r="CC252" s="6" t="e">
        <f t="shared" si="299"/>
        <v>#REF!</v>
      </c>
      <c r="CD252" s="6" t="e">
        <f t="shared" si="299"/>
        <v>#REF!</v>
      </c>
      <c r="CE252" s="6" t="e">
        <f t="shared" si="299"/>
        <v>#REF!</v>
      </c>
      <c r="CF252" s="6" t="e">
        <f t="shared" si="299"/>
        <v>#REF!</v>
      </c>
      <c r="CG252" s="6" t="e">
        <f t="shared" si="299"/>
        <v>#REF!</v>
      </c>
      <c r="CH252" s="6" t="e">
        <f t="shared" si="299"/>
        <v>#REF!</v>
      </c>
      <c r="CI252" s="6" t="e">
        <f t="shared" si="299"/>
        <v>#REF!</v>
      </c>
      <c r="CJ252" s="6" t="e">
        <f t="shared" si="299"/>
        <v>#REF!</v>
      </c>
      <c r="CK252" s="6" t="e">
        <f t="shared" si="299"/>
        <v>#REF!</v>
      </c>
      <c r="CL252" s="6" t="e">
        <f t="shared" si="299"/>
        <v>#REF!</v>
      </c>
      <c r="CM252" s="6" t="e">
        <f t="shared" si="299"/>
        <v>#REF!</v>
      </c>
      <c r="CN252" s="6" t="e">
        <f t="shared" si="299"/>
        <v>#REF!</v>
      </c>
      <c r="CO252" s="6" t="e">
        <f t="shared" si="299"/>
        <v>#REF!</v>
      </c>
      <c r="CP252" s="6" t="e">
        <f t="shared" si="299"/>
        <v>#REF!</v>
      </c>
      <c r="CQ252" s="6" t="e">
        <f t="shared" si="299"/>
        <v>#REF!</v>
      </c>
      <c r="CR252" s="6" t="e">
        <f t="shared" si="299"/>
        <v>#REF!</v>
      </c>
      <c r="CS252" s="6" t="e">
        <f t="shared" si="299"/>
        <v>#REF!</v>
      </c>
      <c r="CT252" s="6" t="e">
        <f t="shared" si="299"/>
        <v>#REF!</v>
      </c>
      <c r="CU252" s="6" t="e">
        <f t="shared" si="299"/>
        <v>#REF!</v>
      </c>
      <c r="CV252" s="6" t="e">
        <f t="shared" si="299"/>
        <v>#REF!</v>
      </c>
      <c r="CW252" s="6" t="e">
        <f t="shared" si="299"/>
        <v>#REF!</v>
      </c>
      <c r="CX252" s="6" t="e">
        <f t="shared" si="299"/>
        <v>#REF!</v>
      </c>
      <c r="CY252" s="6" t="e">
        <f t="shared" si="299"/>
        <v>#REF!</v>
      </c>
      <c r="CZ252" s="6" t="e">
        <f t="shared" si="299"/>
        <v>#REF!</v>
      </c>
      <c r="DA252" s="6" t="e">
        <f t="shared" si="299"/>
        <v>#REF!</v>
      </c>
      <c r="DB252" s="6" t="e">
        <f t="shared" si="299"/>
        <v>#REF!</v>
      </c>
      <c r="DC252" s="6" t="e">
        <f t="shared" si="299"/>
        <v>#REF!</v>
      </c>
      <c r="DD252" s="6" t="e">
        <f t="shared" si="299"/>
        <v>#REF!</v>
      </c>
      <c r="DE252" s="6" t="e">
        <f t="shared" si="299"/>
        <v>#REF!</v>
      </c>
      <c r="DF252" s="6" t="e">
        <f t="shared" si="299"/>
        <v>#REF!</v>
      </c>
      <c r="DG252" s="6" t="e">
        <f t="shared" si="299"/>
        <v>#REF!</v>
      </c>
      <c r="DH252" s="6" t="e">
        <f t="shared" si="299"/>
        <v>#REF!</v>
      </c>
      <c r="DI252" s="6" t="e">
        <f t="shared" si="299"/>
        <v>#REF!</v>
      </c>
      <c r="DJ252" s="6" t="e">
        <f t="shared" si="299"/>
        <v>#REF!</v>
      </c>
      <c r="DK252" s="6" t="e">
        <f t="shared" si="299"/>
        <v>#REF!</v>
      </c>
      <c r="DL252" s="6" t="e">
        <f t="shared" si="299"/>
        <v>#REF!</v>
      </c>
      <c r="DM252" s="6" t="e">
        <f t="shared" si="299"/>
        <v>#REF!</v>
      </c>
      <c r="DN252" s="6" t="e">
        <f t="shared" si="299"/>
        <v>#REF!</v>
      </c>
      <c r="DO252" s="6" t="e">
        <f t="shared" si="299"/>
        <v>#REF!</v>
      </c>
      <c r="DP252" s="6" t="e">
        <f t="shared" si="299"/>
        <v>#REF!</v>
      </c>
      <c r="DQ252" s="6" t="e">
        <f t="shared" si="299"/>
        <v>#REF!</v>
      </c>
      <c r="DR252" s="6" t="e">
        <f t="shared" si="299"/>
        <v>#REF!</v>
      </c>
      <c r="DS252" s="6" t="e">
        <f t="shared" si="299"/>
        <v>#REF!</v>
      </c>
      <c r="DT252" s="6" t="e">
        <f t="shared" si="299"/>
        <v>#REF!</v>
      </c>
      <c r="DU252" s="6" t="e">
        <f t="shared" si="299"/>
        <v>#REF!</v>
      </c>
      <c r="DV252" s="6" t="e">
        <f t="shared" si="299"/>
        <v>#REF!</v>
      </c>
      <c r="DW252" s="6" t="e">
        <f t="shared" si="299"/>
        <v>#REF!</v>
      </c>
      <c r="DX252" s="6" t="e">
        <f t="shared" si="299"/>
        <v>#REF!</v>
      </c>
      <c r="DY252" s="6" t="e">
        <f t="shared" si="299"/>
        <v>#REF!</v>
      </c>
      <c r="DZ252" s="6" t="e">
        <f t="shared" si="299"/>
        <v>#REF!</v>
      </c>
      <c r="EA252" s="6" t="e">
        <f t="shared" si="299"/>
        <v>#REF!</v>
      </c>
      <c r="EB252" s="6" t="e">
        <f t="shared" si="299"/>
        <v>#REF!</v>
      </c>
      <c r="EC252" s="6" t="e">
        <f t="shared" si="299"/>
        <v>#REF!</v>
      </c>
      <c r="ED252" s="6" t="e">
        <f t="shared" si="299"/>
        <v>#REF!</v>
      </c>
      <c r="EE252" s="6" t="e">
        <f t="shared" si="299"/>
        <v>#REF!</v>
      </c>
      <c r="EF252" s="6" t="e">
        <f t="shared" si="299"/>
        <v>#REF!</v>
      </c>
      <c r="EG252" s="6" t="e">
        <f t="shared" si="299"/>
        <v>#REF!</v>
      </c>
      <c r="EH252" s="6" t="e">
        <f t="shared" si="299"/>
        <v>#REF!</v>
      </c>
      <c r="EI252" s="6" t="e">
        <f t="shared" si="298"/>
        <v>#REF!</v>
      </c>
      <c r="EJ252" s="6" t="e">
        <f t="shared" si="298"/>
        <v>#REF!</v>
      </c>
      <c r="EK252" s="6" t="e">
        <f t="shared" si="298"/>
        <v>#REF!</v>
      </c>
      <c r="EL252" s="6" t="e">
        <f t="shared" si="298"/>
        <v>#REF!</v>
      </c>
      <c r="EM252" s="6" t="e">
        <f t="shared" si="298"/>
        <v>#REF!</v>
      </c>
      <c r="EN252" s="6" t="e">
        <f t="shared" si="298"/>
        <v>#REF!</v>
      </c>
      <c r="EO252" s="6" t="e">
        <f t="shared" si="298"/>
        <v>#REF!</v>
      </c>
      <c r="EP252" s="6" t="e">
        <f t="shared" si="298"/>
        <v>#REF!</v>
      </c>
      <c r="EQ252" s="6" t="e">
        <f t="shared" si="298"/>
        <v>#REF!</v>
      </c>
      <c r="ER252" s="6" t="e">
        <f t="shared" si="298"/>
        <v>#REF!</v>
      </c>
      <c r="ES252" s="6" t="e">
        <f t="shared" si="298"/>
        <v>#REF!</v>
      </c>
      <c r="ET252" s="6" t="e">
        <f t="shared" si="298"/>
        <v>#REF!</v>
      </c>
      <c r="EU252" s="6" t="e">
        <f t="shared" si="298"/>
        <v>#REF!</v>
      </c>
      <c r="EV252" s="6" t="e">
        <f t="shared" si="298"/>
        <v>#REF!</v>
      </c>
      <c r="EW252" s="6" t="e">
        <f t="shared" si="298"/>
        <v>#REF!</v>
      </c>
      <c r="EX252" s="6" t="e">
        <f t="shared" si="298"/>
        <v>#REF!</v>
      </c>
      <c r="EY252" s="6" t="e">
        <f t="shared" si="298"/>
        <v>#REF!</v>
      </c>
      <c r="EZ252" s="6" t="e">
        <f t="shared" si="298"/>
        <v>#REF!</v>
      </c>
      <c r="FA252" s="6" t="e">
        <f t="shared" si="298"/>
        <v>#REF!</v>
      </c>
      <c r="FB252" s="6" t="e">
        <f t="shared" si="298"/>
        <v>#REF!</v>
      </c>
      <c r="FC252" s="6" t="e">
        <f t="shared" si="298"/>
        <v>#REF!</v>
      </c>
      <c r="FD252" s="6" t="e">
        <f t="shared" si="298"/>
        <v>#REF!</v>
      </c>
      <c r="FE252" s="6" t="e">
        <f t="shared" si="298"/>
        <v>#REF!</v>
      </c>
      <c r="FF252" s="6" t="e">
        <f t="shared" si="298"/>
        <v>#REF!</v>
      </c>
      <c r="FG252" s="6" t="e">
        <f t="shared" si="298"/>
        <v>#REF!</v>
      </c>
      <c r="FH252" s="6" t="e">
        <f t="shared" si="298"/>
        <v>#REF!</v>
      </c>
      <c r="FI252" s="6" t="e">
        <f t="shared" si="298"/>
        <v>#REF!</v>
      </c>
      <c r="FJ252" s="6" t="e">
        <f t="shared" si="298"/>
        <v>#REF!</v>
      </c>
      <c r="FK252" s="6" t="e">
        <f t="shared" si="298"/>
        <v>#REF!</v>
      </c>
      <c r="FL252" s="6" t="e">
        <f t="shared" si="298"/>
        <v>#REF!</v>
      </c>
      <c r="FM252" s="6" t="e">
        <f t="shared" si="298"/>
        <v>#REF!</v>
      </c>
      <c r="FN252" s="6" t="e">
        <f t="shared" si="298"/>
        <v>#REF!</v>
      </c>
      <c r="FO252" s="6" t="e">
        <f t="shared" si="298"/>
        <v>#REF!</v>
      </c>
      <c r="FP252" s="6" t="e">
        <f t="shared" si="298"/>
        <v>#REF!</v>
      </c>
      <c r="FQ252" s="6" t="e">
        <f t="shared" si="298"/>
        <v>#REF!</v>
      </c>
      <c r="FR252" s="6" t="e">
        <f t="shared" si="298"/>
        <v>#REF!</v>
      </c>
      <c r="FS252" s="6" t="e">
        <f t="shared" si="298"/>
        <v>#REF!</v>
      </c>
      <c r="FT252" s="6" t="e">
        <f t="shared" si="298"/>
        <v>#REF!</v>
      </c>
      <c r="FU252" s="6" t="e">
        <f t="shared" si="298"/>
        <v>#REF!</v>
      </c>
      <c r="FV252" s="6" t="e">
        <f t="shared" si="298"/>
        <v>#REF!</v>
      </c>
      <c r="FW252" s="6" t="e">
        <f t="shared" si="298"/>
        <v>#REF!</v>
      </c>
      <c r="FX252" s="6" t="e">
        <f t="shared" si="298"/>
        <v>#REF!</v>
      </c>
      <c r="FY252" s="6" t="e">
        <f t="shared" si="298"/>
        <v>#REF!</v>
      </c>
      <c r="FZ252" s="6" t="e">
        <f t="shared" si="298"/>
        <v>#REF!</v>
      </c>
      <c r="GA252" s="6" t="e">
        <f t="shared" si="298"/>
        <v>#REF!</v>
      </c>
      <c r="GB252" s="6" t="e">
        <f t="shared" si="298"/>
        <v>#REF!</v>
      </c>
      <c r="GC252" s="6" t="e">
        <f t="shared" si="298"/>
        <v>#REF!</v>
      </c>
      <c r="GD252" s="6" t="e">
        <f t="shared" si="298"/>
        <v>#REF!</v>
      </c>
      <c r="GE252" s="6" t="e">
        <f t="shared" si="298"/>
        <v>#REF!</v>
      </c>
      <c r="GF252" s="6" t="e">
        <f t="shared" si="298"/>
        <v>#REF!</v>
      </c>
      <c r="GG252" s="6" t="e">
        <f t="shared" si="298"/>
        <v>#REF!</v>
      </c>
      <c r="GH252" s="6" t="e">
        <f t="shared" si="298"/>
        <v>#REF!</v>
      </c>
      <c r="GI252" s="6" t="e">
        <f t="shared" si="298"/>
        <v>#REF!</v>
      </c>
      <c r="GJ252" s="6" t="e">
        <f t="shared" si="298"/>
        <v>#REF!</v>
      </c>
      <c r="GK252" s="6" t="e">
        <f t="shared" si="298"/>
        <v>#REF!</v>
      </c>
      <c r="GL252" s="6" t="e">
        <f t="shared" si="298"/>
        <v>#REF!</v>
      </c>
      <c r="GM252" s="6" t="e">
        <f t="shared" si="298"/>
        <v>#REF!</v>
      </c>
      <c r="GN252" s="6" t="e">
        <f t="shared" si="298"/>
        <v>#REF!</v>
      </c>
      <c r="GO252" s="6" t="e">
        <f t="shared" si="298"/>
        <v>#REF!</v>
      </c>
      <c r="GP252" s="6" t="e">
        <f t="shared" si="298"/>
        <v>#REF!</v>
      </c>
      <c r="GQ252" s="6" t="e">
        <f t="shared" si="298"/>
        <v>#REF!</v>
      </c>
      <c r="GR252" s="6" t="e">
        <f t="shared" si="298"/>
        <v>#REF!</v>
      </c>
      <c r="GS252" s="6" t="e">
        <f t="shared" si="298"/>
        <v>#REF!</v>
      </c>
      <c r="GT252" s="6" t="e">
        <f t="shared" ref="GT252:JE255" si="300">INDEX($D$3:$D$272,$I252,1)*INDEX($D$3:$D$272,$I252+GT$2,1)</f>
        <v>#REF!</v>
      </c>
      <c r="GU252" s="6" t="e">
        <f t="shared" si="300"/>
        <v>#REF!</v>
      </c>
      <c r="GV252" s="6" t="e">
        <f t="shared" si="300"/>
        <v>#REF!</v>
      </c>
      <c r="GW252" s="6" t="e">
        <f t="shared" si="300"/>
        <v>#REF!</v>
      </c>
      <c r="GX252" s="6" t="e">
        <f t="shared" si="300"/>
        <v>#REF!</v>
      </c>
      <c r="GY252" s="6" t="e">
        <f t="shared" si="300"/>
        <v>#REF!</v>
      </c>
      <c r="GZ252" s="6" t="e">
        <f t="shared" si="300"/>
        <v>#REF!</v>
      </c>
      <c r="HA252" s="6" t="e">
        <f t="shared" si="300"/>
        <v>#REF!</v>
      </c>
      <c r="HB252" s="6" t="e">
        <f t="shared" si="300"/>
        <v>#REF!</v>
      </c>
      <c r="HC252" s="6" t="e">
        <f t="shared" si="300"/>
        <v>#REF!</v>
      </c>
      <c r="HD252" s="6" t="e">
        <f t="shared" si="300"/>
        <v>#REF!</v>
      </c>
      <c r="HE252" s="6" t="e">
        <f t="shared" si="300"/>
        <v>#REF!</v>
      </c>
      <c r="HF252" s="6" t="e">
        <f t="shared" si="300"/>
        <v>#REF!</v>
      </c>
      <c r="HG252" s="6" t="e">
        <f t="shared" si="300"/>
        <v>#REF!</v>
      </c>
      <c r="HH252" s="6" t="e">
        <f t="shared" si="300"/>
        <v>#REF!</v>
      </c>
      <c r="HI252" s="6" t="e">
        <f t="shared" si="300"/>
        <v>#REF!</v>
      </c>
      <c r="HJ252" s="6" t="e">
        <f t="shared" si="300"/>
        <v>#REF!</v>
      </c>
      <c r="HK252" s="6" t="e">
        <f t="shared" si="300"/>
        <v>#REF!</v>
      </c>
      <c r="HL252" s="6" t="e">
        <f t="shared" si="300"/>
        <v>#REF!</v>
      </c>
      <c r="HM252" s="6" t="e">
        <f t="shared" si="300"/>
        <v>#REF!</v>
      </c>
      <c r="HN252" s="6" t="e">
        <f t="shared" si="300"/>
        <v>#REF!</v>
      </c>
      <c r="HO252" s="6" t="e">
        <f t="shared" si="300"/>
        <v>#REF!</v>
      </c>
      <c r="HP252" s="6" t="e">
        <f t="shared" si="300"/>
        <v>#REF!</v>
      </c>
      <c r="HQ252" s="6" t="e">
        <f t="shared" si="300"/>
        <v>#REF!</v>
      </c>
      <c r="HR252" s="6" t="e">
        <f t="shared" si="300"/>
        <v>#REF!</v>
      </c>
      <c r="HS252" s="6" t="e">
        <f t="shared" si="300"/>
        <v>#REF!</v>
      </c>
      <c r="HT252" s="6" t="e">
        <f t="shared" si="300"/>
        <v>#REF!</v>
      </c>
      <c r="HU252" s="6" t="e">
        <f t="shared" si="300"/>
        <v>#REF!</v>
      </c>
      <c r="HV252" s="6" t="e">
        <f t="shared" si="300"/>
        <v>#REF!</v>
      </c>
      <c r="HW252" s="6" t="e">
        <f t="shared" si="300"/>
        <v>#REF!</v>
      </c>
      <c r="HX252" s="6" t="e">
        <f t="shared" si="300"/>
        <v>#REF!</v>
      </c>
      <c r="HY252" s="6" t="e">
        <f t="shared" si="300"/>
        <v>#REF!</v>
      </c>
      <c r="HZ252" s="6" t="e">
        <f t="shared" si="300"/>
        <v>#REF!</v>
      </c>
      <c r="IA252" s="6" t="e">
        <f t="shared" si="300"/>
        <v>#REF!</v>
      </c>
      <c r="IB252" s="6" t="e">
        <f t="shared" si="300"/>
        <v>#REF!</v>
      </c>
      <c r="IC252" s="6" t="e">
        <f t="shared" si="300"/>
        <v>#REF!</v>
      </c>
      <c r="ID252" s="6" t="e">
        <f t="shared" si="300"/>
        <v>#REF!</v>
      </c>
      <c r="IE252" s="6" t="e">
        <f t="shared" si="300"/>
        <v>#REF!</v>
      </c>
      <c r="IF252" s="6" t="e">
        <f t="shared" si="300"/>
        <v>#REF!</v>
      </c>
      <c r="IG252" s="6" t="e">
        <f t="shared" si="300"/>
        <v>#REF!</v>
      </c>
      <c r="IH252" s="6" t="e">
        <f t="shared" si="300"/>
        <v>#REF!</v>
      </c>
      <c r="II252" s="6" t="e">
        <f t="shared" si="300"/>
        <v>#REF!</v>
      </c>
      <c r="IJ252" s="6" t="e">
        <f t="shared" si="300"/>
        <v>#REF!</v>
      </c>
      <c r="IK252" s="6" t="e">
        <f t="shared" si="300"/>
        <v>#REF!</v>
      </c>
      <c r="IL252" s="6" t="e">
        <f t="shared" si="300"/>
        <v>#REF!</v>
      </c>
      <c r="IM252" s="6" t="e">
        <f t="shared" si="300"/>
        <v>#REF!</v>
      </c>
      <c r="IN252" s="6" t="e">
        <f t="shared" si="300"/>
        <v>#REF!</v>
      </c>
      <c r="IO252" s="6" t="e">
        <f t="shared" si="300"/>
        <v>#REF!</v>
      </c>
      <c r="IP252" s="6" t="e">
        <f t="shared" si="300"/>
        <v>#REF!</v>
      </c>
      <c r="IQ252" s="6" t="e">
        <f t="shared" si="300"/>
        <v>#REF!</v>
      </c>
      <c r="IR252" s="6" t="e">
        <f t="shared" si="300"/>
        <v>#REF!</v>
      </c>
      <c r="IS252" s="6" t="e">
        <f t="shared" si="300"/>
        <v>#REF!</v>
      </c>
      <c r="IT252" s="6" t="e">
        <f t="shared" si="300"/>
        <v>#REF!</v>
      </c>
      <c r="IU252" s="6" t="e">
        <f t="shared" si="300"/>
        <v>#REF!</v>
      </c>
      <c r="IV252" s="6" t="e">
        <f t="shared" si="300"/>
        <v>#REF!</v>
      </c>
      <c r="IW252" s="6" t="e">
        <f t="shared" si="300"/>
        <v>#REF!</v>
      </c>
      <c r="IX252" s="6" t="e">
        <f t="shared" si="300"/>
        <v>#REF!</v>
      </c>
      <c r="IY252" s="6" t="e">
        <f t="shared" si="300"/>
        <v>#REF!</v>
      </c>
      <c r="IZ252" s="6" t="e">
        <f t="shared" si="300"/>
        <v>#REF!</v>
      </c>
      <c r="JA252" s="6" t="e">
        <f t="shared" si="300"/>
        <v>#REF!</v>
      </c>
      <c r="JB252" s="6" t="e">
        <f t="shared" si="300"/>
        <v>#REF!</v>
      </c>
      <c r="JC252" s="6" t="e">
        <f t="shared" si="300"/>
        <v>#REF!</v>
      </c>
      <c r="JD252" s="6" t="e">
        <f t="shared" si="300"/>
        <v>#REF!</v>
      </c>
      <c r="JE252" s="6" t="e">
        <f t="shared" si="300"/>
        <v>#REF!</v>
      </c>
      <c r="JF252" s="6" t="e">
        <f t="shared" si="294"/>
        <v>#REF!</v>
      </c>
      <c r="JG252" s="6" t="e">
        <f t="shared" si="294"/>
        <v>#REF!</v>
      </c>
      <c r="JH252" s="6" t="e">
        <f t="shared" si="294"/>
        <v>#REF!</v>
      </c>
      <c r="JI252" s="6" t="e">
        <f t="shared" si="294"/>
        <v>#REF!</v>
      </c>
      <c r="JJ252" s="6" t="e">
        <f t="shared" si="294"/>
        <v>#REF!</v>
      </c>
      <c r="JK252" s="6" t="e">
        <f t="shared" si="294"/>
        <v>#REF!</v>
      </c>
      <c r="JL252" s="6" t="e">
        <f t="shared" si="294"/>
        <v>#REF!</v>
      </c>
      <c r="JM252" s="6" t="e">
        <f t="shared" si="294"/>
        <v>#REF!</v>
      </c>
      <c r="JN252" s="6" t="e">
        <f t="shared" si="294"/>
        <v>#REF!</v>
      </c>
      <c r="JO252" s="6" t="e">
        <f t="shared" si="294"/>
        <v>#REF!</v>
      </c>
      <c r="JP252" s="6" t="e">
        <f t="shared" si="294"/>
        <v>#REF!</v>
      </c>
      <c r="JQ252" s="6" t="e">
        <f t="shared" si="294"/>
        <v>#REF!</v>
      </c>
      <c r="JR252" s="6" t="e">
        <f t="shared" si="294"/>
        <v>#REF!</v>
      </c>
      <c r="JS252" s="6" t="e">
        <f t="shared" si="294"/>
        <v>#REF!</v>
      </c>
    </row>
    <row r="253" spans="1:279" ht="14.5" x14ac:dyDescent="0.35">
      <c r="A253" s="8">
        <v>251</v>
      </c>
      <c r="B253" s="9">
        <v>44515</v>
      </c>
      <c r="C253" s="10">
        <v>415.58</v>
      </c>
      <c r="D253" s="8">
        <f t="shared" si="230"/>
        <v>22.051481481481687</v>
      </c>
      <c r="I253" s="6">
        <v>251</v>
      </c>
      <c r="J253" s="6">
        <f t="shared" si="231"/>
        <v>486.26783552812981</v>
      </c>
      <c r="K253" s="6">
        <f t="shared" si="232"/>
        <v>508.76034663924196</v>
      </c>
      <c r="L253" s="6">
        <f t="shared" ref="L253:BW256" si="301">INDEX($D$3:$D$272,$I253,1)*INDEX($D$3:$D$272,$I253+L$2,1)</f>
        <v>521.55020589850096</v>
      </c>
      <c r="M253" s="6">
        <f t="shared" si="301"/>
        <v>531.69388737998213</v>
      </c>
      <c r="N253" s="6">
        <f t="shared" si="301"/>
        <v>543.16065775035349</v>
      </c>
      <c r="O253" s="6">
        <f t="shared" si="301"/>
        <v>552.42227997257487</v>
      </c>
      <c r="P253" s="6">
        <f t="shared" si="301"/>
        <v>549.55558737998228</v>
      </c>
      <c r="Q253" s="6">
        <f t="shared" si="301"/>
        <v>527.06307626887144</v>
      </c>
      <c r="R253" s="6">
        <f t="shared" si="301"/>
        <v>488.47298367627849</v>
      </c>
      <c r="S253" s="6">
        <f t="shared" si="301"/>
        <v>460.46760219479711</v>
      </c>
      <c r="T253" s="6">
        <f t="shared" si="301"/>
        <v>465.31892812072243</v>
      </c>
      <c r="U253" s="6">
        <f t="shared" si="301"/>
        <v>498.6166651577596</v>
      </c>
      <c r="V253" s="6">
        <f t="shared" si="301"/>
        <v>534.5605799725746</v>
      </c>
      <c r="W253" s="6">
        <f t="shared" si="301"/>
        <v>557.27360589850139</v>
      </c>
      <c r="X253" s="6">
        <f t="shared" si="301"/>
        <v>568.96089108368608</v>
      </c>
      <c r="Y253" s="6">
        <f t="shared" si="301"/>
        <v>576.89942441701987</v>
      </c>
      <c r="Z253" s="6">
        <f t="shared" si="301"/>
        <v>586.1610466392425</v>
      </c>
      <c r="AA253" s="6">
        <f t="shared" si="301"/>
        <v>594.76112441702003</v>
      </c>
      <c r="AB253" s="6">
        <f t="shared" si="301"/>
        <v>593.87906515776035</v>
      </c>
      <c r="AC253" s="6">
        <f t="shared" si="301"/>
        <v>572.93015775035292</v>
      </c>
      <c r="AD253" s="6" t="e">
        <f t="shared" si="301"/>
        <v>#REF!</v>
      </c>
      <c r="AE253" s="6" t="e">
        <f t="shared" si="301"/>
        <v>#REF!</v>
      </c>
      <c r="AF253" s="6" t="e">
        <f t="shared" si="301"/>
        <v>#REF!</v>
      </c>
      <c r="AG253" s="6" t="e">
        <f t="shared" si="301"/>
        <v>#REF!</v>
      </c>
      <c r="AH253" s="6" t="e">
        <f t="shared" si="301"/>
        <v>#REF!</v>
      </c>
      <c r="AI253" s="6" t="e">
        <f t="shared" si="301"/>
        <v>#REF!</v>
      </c>
      <c r="AJ253" s="6" t="e">
        <f t="shared" si="301"/>
        <v>#REF!</v>
      </c>
      <c r="AK253" s="6" t="e">
        <f t="shared" si="301"/>
        <v>#REF!</v>
      </c>
      <c r="AL253" s="6" t="e">
        <f t="shared" si="301"/>
        <v>#REF!</v>
      </c>
      <c r="AM253" s="6" t="e">
        <f t="shared" si="301"/>
        <v>#REF!</v>
      </c>
      <c r="AN253" s="6" t="e">
        <f t="shared" si="301"/>
        <v>#REF!</v>
      </c>
      <c r="AO253" s="6" t="e">
        <f t="shared" si="301"/>
        <v>#REF!</v>
      </c>
      <c r="AP253" s="6" t="e">
        <f t="shared" si="301"/>
        <v>#REF!</v>
      </c>
      <c r="AQ253" s="6" t="e">
        <f t="shared" si="301"/>
        <v>#REF!</v>
      </c>
      <c r="AR253" s="6" t="e">
        <f t="shared" si="301"/>
        <v>#REF!</v>
      </c>
      <c r="AS253" s="6" t="e">
        <f t="shared" si="301"/>
        <v>#REF!</v>
      </c>
      <c r="AT253" s="6" t="e">
        <f t="shared" si="301"/>
        <v>#REF!</v>
      </c>
      <c r="AU253" s="6" t="e">
        <f t="shared" si="301"/>
        <v>#REF!</v>
      </c>
      <c r="AV253" s="6" t="e">
        <f t="shared" si="301"/>
        <v>#REF!</v>
      </c>
      <c r="AW253" s="6" t="e">
        <f t="shared" si="301"/>
        <v>#REF!</v>
      </c>
      <c r="AX253" s="6" t="e">
        <f t="shared" si="301"/>
        <v>#REF!</v>
      </c>
      <c r="AY253" s="6" t="e">
        <f t="shared" si="301"/>
        <v>#REF!</v>
      </c>
      <c r="AZ253" s="6" t="e">
        <f t="shared" si="301"/>
        <v>#REF!</v>
      </c>
      <c r="BA253" s="6" t="e">
        <f t="shared" si="301"/>
        <v>#REF!</v>
      </c>
      <c r="BB253" s="6" t="e">
        <f t="shared" si="301"/>
        <v>#REF!</v>
      </c>
      <c r="BC253" s="6" t="e">
        <f t="shared" si="301"/>
        <v>#REF!</v>
      </c>
      <c r="BD253" s="6" t="e">
        <f t="shared" si="301"/>
        <v>#REF!</v>
      </c>
      <c r="BE253" s="6" t="e">
        <f t="shared" si="301"/>
        <v>#REF!</v>
      </c>
      <c r="BF253" s="6" t="e">
        <f t="shared" si="301"/>
        <v>#REF!</v>
      </c>
      <c r="BG253" s="6" t="e">
        <f t="shared" si="301"/>
        <v>#REF!</v>
      </c>
      <c r="BH253" s="6" t="e">
        <f t="shared" si="301"/>
        <v>#REF!</v>
      </c>
      <c r="BI253" s="6" t="e">
        <f t="shared" si="301"/>
        <v>#REF!</v>
      </c>
      <c r="BJ253" s="6" t="e">
        <f t="shared" si="301"/>
        <v>#REF!</v>
      </c>
      <c r="BK253" s="6" t="e">
        <f t="shared" si="301"/>
        <v>#REF!</v>
      </c>
      <c r="BL253" s="6" t="e">
        <f t="shared" si="301"/>
        <v>#REF!</v>
      </c>
      <c r="BM253" s="6" t="e">
        <f t="shared" si="301"/>
        <v>#REF!</v>
      </c>
      <c r="BN253" s="6" t="e">
        <f t="shared" si="301"/>
        <v>#REF!</v>
      </c>
      <c r="BO253" s="6" t="e">
        <f t="shared" si="301"/>
        <v>#REF!</v>
      </c>
      <c r="BP253" s="6" t="e">
        <f t="shared" si="301"/>
        <v>#REF!</v>
      </c>
      <c r="BQ253" s="6" t="e">
        <f t="shared" si="301"/>
        <v>#REF!</v>
      </c>
      <c r="BR253" s="6" t="e">
        <f t="shared" si="301"/>
        <v>#REF!</v>
      </c>
      <c r="BS253" s="6" t="e">
        <f t="shared" si="301"/>
        <v>#REF!</v>
      </c>
      <c r="BT253" s="6" t="e">
        <f t="shared" si="301"/>
        <v>#REF!</v>
      </c>
      <c r="BU253" s="6" t="e">
        <f t="shared" si="301"/>
        <v>#REF!</v>
      </c>
      <c r="BV253" s="6" t="e">
        <f t="shared" si="301"/>
        <v>#REF!</v>
      </c>
      <c r="BW253" s="6" t="e">
        <f t="shared" si="301"/>
        <v>#REF!</v>
      </c>
      <c r="BX253" s="6" t="e">
        <f t="shared" si="299"/>
        <v>#REF!</v>
      </c>
      <c r="BY253" s="6" t="e">
        <f t="shared" si="299"/>
        <v>#REF!</v>
      </c>
      <c r="BZ253" s="6" t="e">
        <f t="shared" si="299"/>
        <v>#REF!</v>
      </c>
      <c r="CA253" s="6" t="e">
        <f t="shared" si="299"/>
        <v>#REF!</v>
      </c>
      <c r="CB253" s="6" t="e">
        <f t="shared" si="299"/>
        <v>#REF!</v>
      </c>
      <c r="CC253" s="6" t="e">
        <f t="shared" si="299"/>
        <v>#REF!</v>
      </c>
      <c r="CD253" s="6" t="e">
        <f t="shared" si="299"/>
        <v>#REF!</v>
      </c>
      <c r="CE253" s="6" t="e">
        <f t="shared" si="299"/>
        <v>#REF!</v>
      </c>
      <c r="CF253" s="6" t="e">
        <f t="shared" si="299"/>
        <v>#REF!</v>
      </c>
      <c r="CG253" s="6" t="e">
        <f t="shared" si="299"/>
        <v>#REF!</v>
      </c>
      <c r="CH253" s="6" t="e">
        <f t="shared" si="299"/>
        <v>#REF!</v>
      </c>
      <c r="CI253" s="6" t="e">
        <f t="shared" si="299"/>
        <v>#REF!</v>
      </c>
      <c r="CJ253" s="6" t="e">
        <f t="shared" si="299"/>
        <v>#REF!</v>
      </c>
      <c r="CK253" s="6" t="e">
        <f t="shared" si="299"/>
        <v>#REF!</v>
      </c>
      <c r="CL253" s="6" t="e">
        <f t="shared" si="299"/>
        <v>#REF!</v>
      </c>
      <c r="CM253" s="6" t="e">
        <f t="shared" si="299"/>
        <v>#REF!</v>
      </c>
      <c r="CN253" s="6" t="e">
        <f t="shared" si="299"/>
        <v>#REF!</v>
      </c>
      <c r="CO253" s="6" t="e">
        <f t="shared" si="299"/>
        <v>#REF!</v>
      </c>
      <c r="CP253" s="6" t="e">
        <f t="shared" si="299"/>
        <v>#REF!</v>
      </c>
      <c r="CQ253" s="6" t="e">
        <f t="shared" si="299"/>
        <v>#REF!</v>
      </c>
      <c r="CR253" s="6" t="e">
        <f t="shared" si="299"/>
        <v>#REF!</v>
      </c>
      <c r="CS253" s="6" t="e">
        <f t="shared" si="299"/>
        <v>#REF!</v>
      </c>
      <c r="CT253" s="6" t="e">
        <f t="shared" si="299"/>
        <v>#REF!</v>
      </c>
      <c r="CU253" s="6" t="e">
        <f t="shared" si="299"/>
        <v>#REF!</v>
      </c>
      <c r="CV253" s="6" t="e">
        <f t="shared" si="299"/>
        <v>#REF!</v>
      </c>
      <c r="CW253" s="6" t="e">
        <f t="shared" si="299"/>
        <v>#REF!</v>
      </c>
      <c r="CX253" s="6" t="e">
        <f t="shared" si="299"/>
        <v>#REF!</v>
      </c>
      <c r="CY253" s="6" t="e">
        <f t="shared" si="299"/>
        <v>#REF!</v>
      </c>
      <c r="CZ253" s="6" t="e">
        <f t="shared" si="299"/>
        <v>#REF!</v>
      </c>
      <c r="DA253" s="6" t="e">
        <f t="shared" si="299"/>
        <v>#REF!</v>
      </c>
      <c r="DB253" s="6" t="e">
        <f t="shared" si="299"/>
        <v>#REF!</v>
      </c>
      <c r="DC253" s="6" t="e">
        <f t="shared" si="299"/>
        <v>#REF!</v>
      </c>
      <c r="DD253" s="6" t="e">
        <f t="shared" si="299"/>
        <v>#REF!</v>
      </c>
      <c r="DE253" s="6" t="e">
        <f t="shared" si="299"/>
        <v>#REF!</v>
      </c>
      <c r="DF253" s="6" t="e">
        <f t="shared" si="299"/>
        <v>#REF!</v>
      </c>
      <c r="DG253" s="6" t="e">
        <f t="shared" si="299"/>
        <v>#REF!</v>
      </c>
      <c r="DH253" s="6" t="e">
        <f t="shared" si="299"/>
        <v>#REF!</v>
      </c>
      <c r="DI253" s="6" t="e">
        <f t="shared" si="299"/>
        <v>#REF!</v>
      </c>
      <c r="DJ253" s="6" t="e">
        <f t="shared" si="299"/>
        <v>#REF!</v>
      </c>
      <c r="DK253" s="6" t="e">
        <f t="shared" si="299"/>
        <v>#REF!</v>
      </c>
      <c r="DL253" s="6" t="e">
        <f t="shared" si="299"/>
        <v>#REF!</v>
      </c>
      <c r="DM253" s="6" t="e">
        <f t="shared" si="299"/>
        <v>#REF!</v>
      </c>
      <c r="DN253" s="6" t="e">
        <f t="shared" si="299"/>
        <v>#REF!</v>
      </c>
      <c r="DO253" s="6" t="e">
        <f t="shared" si="299"/>
        <v>#REF!</v>
      </c>
      <c r="DP253" s="6" t="e">
        <f t="shared" si="299"/>
        <v>#REF!</v>
      </c>
      <c r="DQ253" s="6" t="e">
        <f t="shared" si="299"/>
        <v>#REF!</v>
      </c>
      <c r="DR253" s="6" t="e">
        <f t="shared" si="299"/>
        <v>#REF!</v>
      </c>
      <c r="DS253" s="6" t="e">
        <f t="shared" si="299"/>
        <v>#REF!</v>
      </c>
      <c r="DT253" s="6" t="e">
        <f t="shared" si="299"/>
        <v>#REF!</v>
      </c>
      <c r="DU253" s="6" t="e">
        <f t="shared" si="299"/>
        <v>#REF!</v>
      </c>
      <c r="DV253" s="6" t="e">
        <f t="shared" si="299"/>
        <v>#REF!</v>
      </c>
      <c r="DW253" s="6" t="e">
        <f t="shared" si="299"/>
        <v>#REF!</v>
      </c>
      <c r="DX253" s="6" t="e">
        <f t="shared" si="299"/>
        <v>#REF!</v>
      </c>
      <c r="DY253" s="6" t="e">
        <f t="shared" si="299"/>
        <v>#REF!</v>
      </c>
      <c r="DZ253" s="6" t="e">
        <f t="shared" si="299"/>
        <v>#REF!</v>
      </c>
      <c r="EA253" s="6" t="e">
        <f t="shared" si="299"/>
        <v>#REF!</v>
      </c>
      <c r="EB253" s="6" t="e">
        <f t="shared" si="299"/>
        <v>#REF!</v>
      </c>
      <c r="EC253" s="6" t="e">
        <f t="shared" si="299"/>
        <v>#REF!</v>
      </c>
      <c r="ED253" s="6" t="e">
        <f t="shared" si="299"/>
        <v>#REF!</v>
      </c>
      <c r="EE253" s="6" t="e">
        <f t="shared" si="299"/>
        <v>#REF!</v>
      </c>
      <c r="EF253" s="6" t="e">
        <f t="shared" si="299"/>
        <v>#REF!</v>
      </c>
      <c r="EG253" s="6" t="e">
        <f t="shared" si="299"/>
        <v>#REF!</v>
      </c>
      <c r="EH253" s="6" t="e">
        <f t="shared" si="299"/>
        <v>#REF!</v>
      </c>
      <c r="EI253" s="6" t="e">
        <f t="shared" ref="EI253:GT256" si="302">INDEX($D$3:$D$272,$I253,1)*INDEX($D$3:$D$272,$I253+EI$2,1)</f>
        <v>#REF!</v>
      </c>
      <c r="EJ253" s="6" t="e">
        <f t="shared" si="302"/>
        <v>#REF!</v>
      </c>
      <c r="EK253" s="6" t="e">
        <f t="shared" si="302"/>
        <v>#REF!</v>
      </c>
      <c r="EL253" s="6" t="e">
        <f t="shared" si="302"/>
        <v>#REF!</v>
      </c>
      <c r="EM253" s="6" t="e">
        <f t="shared" si="302"/>
        <v>#REF!</v>
      </c>
      <c r="EN253" s="6" t="e">
        <f t="shared" si="302"/>
        <v>#REF!</v>
      </c>
      <c r="EO253" s="6" t="e">
        <f t="shared" si="302"/>
        <v>#REF!</v>
      </c>
      <c r="EP253" s="6" t="e">
        <f t="shared" si="302"/>
        <v>#REF!</v>
      </c>
      <c r="EQ253" s="6" t="e">
        <f t="shared" si="302"/>
        <v>#REF!</v>
      </c>
      <c r="ER253" s="6" t="e">
        <f t="shared" si="302"/>
        <v>#REF!</v>
      </c>
      <c r="ES253" s="6" t="e">
        <f t="shared" si="302"/>
        <v>#REF!</v>
      </c>
      <c r="ET253" s="6" t="e">
        <f t="shared" si="302"/>
        <v>#REF!</v>
      </c>
      <c r="EU253" s="6" t="e">
        <f t="shared" si="302"/>
        <v>#REF!</v>
      </c>
      <c r="EV253" s="6" t="e">
        <f t="shared" si="302"/>
        <v>#REF!</v>
      </c>
      <c r="EW253" s="6" t="e">
        <f t="shared" si="302"/>
        <v>#REF!</v>
      </c>
      <c r="EX253" s="6" t="e">
        <f t="shared" si="302"/>
        <v>#REF!</v>
      </c>
      <c r="EY253" s="6" t="e">
        <f t="shared" si="302"/>
        <v>#REF!</v>
      </c>
      <c r="EZ253" s="6" t="e">
        <f t="shared" si="302"/>
        <v>#REF!</v>
      </c>
      <c r="FA253" s="6" t="e">
        <f t="shared" si="302"/>
        <v>#REF!</v>
      </c>
      <c r="FB253" s="6" t="e">
        <f t="shared" si="302"/>
        <v>#REF!</v>
      </c>
      <c r="FC253" s="6" t="e">
        <f t="shared" si="302"/>
        <v>#REF!</v>
      </c>
      <c r="FD253" s="6" t="e">
        <f t="shared" si="302"/>
        <v>#REF!</v>
      </c>
      <c r="FE253" s="6" t="e">
        <f t="shared" si="302"/>
        <v>#REF!</v>
      </c>
      <c r="FF253" s="6" t="e">
        <f t="shared" si="302"/>
        <v>#REF!</v>
      </c>
      <c r="FG253" s="6" t="e">
        <f t="shared" si="302"/>
        <v>#REF!</v>
      </c>
      <c r="FH253" s="6" t="e">
        <f t="shared" si="302"/>
        <v>#REF!</v>
      </c>
      <c r="FI253" s="6" t="e">
        <f t="shared" si="302"/>
        <v>#REF!</v>
      </c>
      <c r="FJ253" s="6" t="e">
        <f t="shared" si="302"/>
        <v>#REF!</v>
      </c>
      <c r="FK253" s="6" t="e">
        <f t="shared" si="302"/>
        <v>#REF!</v>
      </c>
      <c r="FL253" s="6" t="e">
        <f t="shared" si="302"/>
        <v>#REF!</v>
      </c>
      <c r="FM253" s="6" t="e">
        <f t="shared" si="302"/>
        <v>#REF!</v>
      </c>
      <c r="FN253" s="6" t="e">
        <f t="shared" si="302"/>
        <v>#REF!</v>
      </c>
      <c r="FO253" s="6" t="e">
        <f t="shared" si="302"/>
        <v>#REF!</v>
      </c>
      <c r="FP253" s="6" t="e">
        <f t="shared" si="302"/>
        <v>#REF!</v>
      </c>
      <c r="FQ253" s="6" t="e">
        <f t="shared" si="302"/>
        <v>#REF!</v>
      </c>
      <c r="FR253" s="6" t="e">
        <f t="shared" si="302"/>
        <v>#REF!</v>
      </c>
      <c r="FS253" s="6" t="e">
        <f t="shared" si="302"/>
        <v>#REF!</v>
      </c>
      <c r="FT253" s="6" t="e">
        <f t="shared" si="302"/>
        <v>#REF!</v>
      </c>
      <c r="FU253" s="6" t="e">
        <f t="shared" si="302"/>
        <v>#REF!</v>
      </c>
      <c r="FV253" s="6" t="e">
        <f t="shared" si="302"/>
        <v>#REF!</v>
      </c>
      <c r="FW253" s="6" t="e">
        <f t="shared" si="302"/>
        <v>#REF!</v>
      </c>
      <c r="FX253" s="6" t="e">
        <f t="shared" si="302"/>
        <v>#REF!</v>
      </c>
      <c r="FY253" s="6" t="e">
        <f t="shared" si="302"/>
        <v>#REF!</v>
      </c>
      <c r="FZ253" s="6" t="e">
        <f t="shared" si="302"/>
        <v>#REF!</v>
      </c>
      <c r="GA253" s="6" t="e">
        <f t="shared" si="302"/>
        <v>#REF!</v>
      </c>
      <c r="GB253" s="6" t="e">
        <f t="shared" si="302"/>
        <v>#REF!</v>
      </c>
      <c r="GC253" s="6" t="e">
        <f t="shared" si="302"/>
        <v>#REF!</v>
      </c>
      <c r="GD253" s="6" t="e">
        <f t="shared" si="302"/>
        <v>#REF!</v>
      </c>
      <c r="GE253" s="6" t="e">
        <f t="shared" si="302"/>
        <v>#REF!</v>
      </c>
      <c r="GF253" s="6" t="e">
        <f t="shared" si="302"/>
        <v>#REF!</v>
      </c>
      <c r="GG253" s="6" t="e">
        <f t="shared" si="302"/>
        <v>#REF!</v>
      </c>
      <c r="GH253" s="6" t="e">
        <f t="shared" si="302"/>
        <v>#REF!</v>
      </c>
      <c r="GI253" s="6" t="e">
        <f t="shared" si="302"/>
        <v>#REF!</v>
      </c>
      <c r="GJ253" s="6" t="e">
        <f t="shared" si="302"/>
        <v>#REF!</v>
      </c>
      <c r="GK253" s="6" t="e">
        <f t="shared" si="302"/>
        <v>#REF!</v>
      </c>
      <c r="GL253" s="6" t="e">
        <f t="shared" si="302"/>
        <v>#REF!</v>
      </c>
      <c r="GM253" s="6" t="e">
        <f t="shared" si="302"/>
        <v>#REF!</v>
      </c>
      <c r="GN253" s="6" t="e">
        <f t="shared" si="302"/>
        <v>#REF!</v>
      </c>
      <c r="GO253" s="6" t="e">
        <f t="shared" si="302"/>
        <v>#REF!</v>
      </c>
      <c r="GP253" s="6" t="e">
        <f t="shared" si="302"/>
        <v>#REF!</v>
      </c>
      <c r="GQ253" s="6" t="e">
        <f t="shared" si="302"/>
        <v>#REF!</v>
      </c>
      <c r="GR253" s="6" t="e">
        <f t="shared" si="302"/>
        <v>#REF!</v>
      </c>
      <c r="GS253" s="6" t="e">
        <f t="shared" si="302"/>
        <v>#REF!</v>
      </c>
      <c r="GT253" s="6" t="e">
        <f t="shared" si="302"/>
        <v>#REF!</v>
      </c>
      <c r="GU253" s="6" t="e">
        <f t="shared" si="300"/>
        <v>#REF!</v>
      </c>
      <c r="GV253" s="6" t="e">
        <f t="shared" si="300"/>
        <v>#REF!</v>
      </c>
      <c r="GW253" s="6" t="e">
        <f t="shared" si="300"/>
        <v>#REF!</v>
      </c>
      <c r="GX253" s="6" t="e">
        <f t="shared" si="300"/>
        <v>#REF!</v>
      </c>
      <c r="GY253" s="6" t="e">
        <f t="shared" si="300"/>
        <v>#REF!</v>
      </c>
      <c r="GZ253" s="6" t="e">
        <f t="shared" si="300"/>
        <v>#REF!</v>
      </c>
      <c r="HA253" s="6" t="e">
        <f t="shared" si="300"/>
        <v>#REF!</v>
      </c>
      <c r="HB253" s="6" t="e">
        <f t="shared" si="300"/>
        <v>#REF!</v>
      </c>
      <c r="HC253" s="6" t="e">
        <f t="shared" si="300"/>
        <v>#REF!</v>
      </c>
      <c r="HD253" s="6" t="e">
        <f t="shared" si="300"/>
        <v>#REF!</v>
      </c>
      <c r="HE253" s="6" t="e">
        <f t="shared" si="300"/>
        <v>#REF!</v>
      </c>
      <c r="HF253" s="6" t="e">
        <f t="shared" si="300"/>
        <v>#REF!</v>
      </c>
      <c r="HG253" s="6" t="e">
        <f t="shared" si="300"/>
        <v>#REF!</v>
      </c>
      <c r="HH253" s="6" t="e">
        <f t="shared" si="300"/>
        <v>#REF!</v>
      </c>
      <c r="HI253" s="6" t="e">
        <f t="shared" si="300"/>
        <v>#REF!</v>
      </c>
      <c r="HJ253" s="6" t="e">
        <f t="shared" si="300"/>
        <v>#REF!</v>
      </c>
      <c r="HK253" s="6" t="e">
        <f t="shared" si="300"/>
        <v>#REF!</v>
      </c>
      <c r="HL253" s="6" t="e">
        <f t="shared" si="300"/>
        <v>#REF!</v>
      </c>
      <c r="HM253" s="6" t="e">
        <f t="shared" si="300"/>
        <v>#REF!</v>
      </c>
      <c r="HN253" s="6" t="e">
        <f t="shared" si="300"/>
        <v>#REF!</v>
      </c>
      <c r="HO253" s="6" t="e">
        <f t="shared" si="300"/>
        <v>#REF!</v>
      </c>
      <c r="HP253" s="6" t="e">
        <f t="shared" si="300"/>
        <v>#REF!</v>
      </c>
      <c r="HQ253" s="6" t="e">
        <f t="shared" si="300"/>
        <v>#REF!</v>
      </c>
      <c r="HR253" s="6" t="e">
        <f t="shared" si="300"/>
        <v>#REF!</v>
      </c>
      <c r="HS253" s="6" t="e">
        <f t="shared" si="300"/>
        <v>#REF!</v>
      </c>
      <c r="HT253" s="6" t="e">
        <f t="shared" si="300"/>
        <v>#REF!</v>
      </c>
      <c r="HU253" s="6" t="e">
        <f t="shared" si="300"/>
        <v>#REF!</v>
      </c>
      <c r="HV253" s="6" t="e">
        <f t="shared" si="300"/>
        <v>#REF!</v>
      </c>
      <c r="HW253" s="6" t="e">
        <f t="shared" si="300"/>
        <v>#REF!</v>
      </c>
      <c r="HX253" s="6" t="e">
        <f t="shared" si="300"/>
        <v>#REF!</v>
      </c>
      <c r="HY253" s="6" t="e">
        <f t="shared" si="300"/>
        <v>#REF!</v>
      </c>
      <c r="HZ253" s="6" t="e">
        <f t="shared" si="300"/>
        <v>#REF!</v>
      </c>
      <c r="IA253" s="6" t="e">
        <f t="shared" si="300"/>
        <v>#REF!</v>
      </c>
      <c r="IB253" s="6" t="e">
        <f t="shared" si="300"/>
        <v>#REF!</v>
      </c>
      <c r="IC253" s="6" t="e">
        <f t="shared" si="300"/>
        <v>#REF!</v>
      </c>
      <c r="ID253" s="6" t="e">
        <f t="shared" si="300"/>
        <v>#REF!</v>
      </c>
      <c r="IE253" s="6" t="e">
        <f t="shared" si="300"/>
        <v>#REF!</v>
      </c>
      <c r="IF253" s="6" t="e">
        <f t="shared" si="300"/>
        <v>#REF!</v>
      </c>
      <c r="IG253" s="6" t="e">
        <f t="shared" si="300"/>
        <v>#REF!</v>
      </c>
      <c r="IH253" s="6" t="e">
        <f t="shared" si="300"/>
        <v>#REF!</v>
      </c>
      <c r="II253" s="6" t="e">
        <f t="shared" si="300"/>
        <v>#REF!</v>
      </c>
      <c r="IJ253" s="6" t="e">
        <f t="shared" si="300"/>
        <v>#REF!</v>
      </c>
      <c r="IK253" s="6" t="e">
        <f t="shared" si="300"/>
        <v>#REF!</v>
      </c>
      <c r="IL253" s="6" t="e">
        <f t="shared" si="300"/>
        <v>#REF!</v>
      </c>
      <c r="IM253" s="6" t="e">
        <f t="shared" si="300"/>
        <v>#REF!</v>
      </c>
      <c r="IN253" s="6" t="e">
        <f t="shared" si="300"/>
        <v>#REF!</v>
      </c>
      <c r="IO253" s="6" t="e">
        <f t="shared" si="300"/>
        <v>#REF!</v>
      </c>
      <c r="IP253" s="6" t="e">
        <f t="shared" si="300"/>
        <v>#REF!</v>
      </c>
      <c r="IQ253" s="6" t="e">
        <f t="shared" si="300"/>
        <v>#REF!</v>
      </c>
      <c r="IR253" s="6" t="e">
        <f t="shared" si="300"/>
        <v>#REF!</v>
      </c>
      <c r="IS253" s="6" t="e">
        <f t="shared" si="300"/>
        <v>#REF!</v>
      </c>
      <c r="IT253" s="6" t="e">
        <f t="shared" si="300"/>
        <v>#REF!</v>
      </c>
      <c r="IU253" s="6" t="e">
        <f t="shared" si="300"/>
        <v>#REF!</v>
      </c>
      <c r="IV253" s="6" t="e">
        <f t="shared" si="300"/>
        <v>#REF!</v>
      </c>
      <c r="IW253" s="6" t="e">
        <f t="shared" si="300"/>
        <v>#REF!</v>
      </c>
      <c r="IX253" s="6" t="e">
        <f t="shared" si="300"/>
        <v>#REF!</v>
      </c>
      <c r="IY253" s="6" t="e">
        <f t="shared" si="300"/>
        <v>#REF!</v>
      </c>
      <c r="IZ253" s="6" t="e">
        <f t="shared" si="300"/>
        <v>#REF!</v>
      </c>
      <c r="JA253" s="6" t="e">
        <f t="shared" si="300"/>
        <v>#REF!</v>
      </c>
      <c r="JB253" s="6" t="e">
        <f t="shared" si="300"/>
        <v>#REF!</v>
      </c>
      <c r="JC253" s="6" t="e">
        <f t="shared" si="300"/>
        <v>#REF!</v>
      </c>
      <c r="JD253" s="6" t="e">
        <f t="shared" si="300"/>
        <v>#REF!</v>
      </c>
      <c r="JE253" s="6" t="e">
        <f t="shared" si="300"/>
        <v>#REF!</v>
      </c>
      <c r="JF253" s="6" t="e">
        <f t="shared" si="294"/>
        <v>#REF!</v>
      </c>
      <c r="JG253" s="6" t="e">
        <f t="shared" si="294"/>
        <v>#REF!</v>
      </c>
      <c r="JH253" s="6" t="e">
        <f t="shared" si="294"/>
        <v>#REF!</v>
      </c>
      <c r="JI253" s="6" t="e">
        <f t="shared" si="294"/>
        <v>#REF!</v>
      </c>
      <c r="JJ253" s="6" t="e">
        <f t="shared" si="294"/>
        <v>#REF!</v>
      </c>
      <c r="JK253" s="6" t="e">
        <f t="shared" si="294"/>
        <v>#REF!</v>
      </c>
      <c r="JL253" s="6" t="e">
        <f t="shared" si="294"/>
        <v>#REF!</v>
      </c>
      <c r="JM253" s="6" t="e">
        <f t="shared" si="294"/>
        <v>#REF!</v>
      </c>
      <c r="JN253" s="6" t="e">
        <f t="shared" si="294"/>
        <v>#REF!</v>
      </c>
      <c r="JO253" s="6" t="e">
        <f t="shared" si="294"/>
        <v>#REF!</v>
      </c>
      <c r="JP253" s="6" t="e">
        <f t="shared" si="294"/>
        <v>#REF!</v>
      </c>
      <c r="JQ253" s="6" t="e">
        <f t="shared" si="294"/>
        <v>#REF!</v>
      </c>
      <c r="JR253" s="6" t="e">
        <f t="shared" si="294"/>
        <v>#REF!</v>
      </c>
      <c r="JS253" s="6" t="e">
        <f t="shared" si="294"/>
        <v>#REF!</v>
      </c>
    </row>
    <row r="254" spans="1:279" ht="14.5" x14ac:dyDescent="0.35">
      <c r="A254" s="8">
        <v>252</v>
      </c>
      <c r="B254" s="9">
        <v>44545</v>
      </c>
      <c r="C254" s="10">
        <v>416.6</v>
      </c>
      <c r="D254" s="8">
        <f t="shared" si="230"/>
        <v>23.071481481481726</v>
      </c>
      <c r="I254" s="6">
        <v>252</v>
      </c>
      <c r="J254" s="6">
        <f t="shared" si="231"/>
        <v>532.2932577503542</v>
      </c>
      <c r="K254" s="6">
        <f t="shared" si="232"/>
        <v>545.67471700961323</v>
      </c>
      <c r="L254" s="6">
        <f t="shared" si="301"/>
        <v>556.2875984910944</v>
      </c>
      <c r="M254" s="6">
        <f t="shared" si="301"/>
        <v>568.28476886146575</v>
      </c>
      <c r="N254" s="6">
        <f t="shared" si="301"/>
        <v>577.97479108368714</v>
      </c>
      <c r="O254" s="6">
        <f t="shared" si="301"/>
        <v>574.97549849109464</v>
      </c>
      <c r="P254" s="6">
        <f t="shared" si="301"/>
        <v>551.44258737998371</v>
      </c>
      <c r="Q254" s="6">
        <f t="shared" si="301"/>
        <v>511.06749478739067</v>
      </c>
      <c r="R254" s="6">
        <f t="shared" si="301"/>
        <v>481.76671330590926</v>
      </c>
      <c r="S254" s="6">
        <f t="shared" si="301"/>
        <v>486.84243923183459</v>
      </c>
      <c r="T254" s="6">
        <f t="shared" si="301"/>
        <v>521.68037626887178</v>
      </c>
      <c r="U254" s="6">
        <f t="shared" si="301"/>
        <v>559.2868910836869</v>
      </c>
      <c r="V254" s="6">
        <f t="shared" si="301"/>
        <v>583.05051700961371</v>
      </c>
      <c r="W254" s="6">
        <f t="shared" si="301"/>
        <v>595.27840219479845</v>
      </c>
      <c r="X254" s="6">
        <f t="shared" si="301"/>
        <v>603.58413552813215</v>
      </c>
      <c r="Y254" s="6">
        <f t="shared" si="301"/>
        <v>613.2741577503549</v>
      </c>
      <c r="Z254" s="6">
        <f t="shared" si="301"/>
        <v>622.27203552813239</v>
      </c>
      <c r="AA254" s="6">
        <f t="shared" si="301"/>
        <v>621.34917626887272</v>
      </c>
      <c r="AB254" s="6">
        <f t="shared" si="301"/>
        <v>599.43126886146536</v>
      </c>
      <c r="AC254" s="6" t="e">
        <f t="shared" si="301"/>
        <v>#REF!</v>
      </c>
      <c r="AD254" s="6" t="e">
        <f t="shared" si="301"/>
        <v>#REF!</v>
      </c>
      <c r="AE254" s="6" t="e">
        <f t="shared" si="301"/>
        <v>#REF!</v>
      </c>
      <c r="AF254" s="6" t="e">
        <f t="shared" si="301"/>
        <v>#REF!</v>
      </c>
      <c r="AG254" s="6" t="e">
        <f t="shared" si="301"/>
        <v>#REF!</v>
      </c>
      <c r="AH254" s="6" t="e">
        <f t="shared" si="301"/>
        <v>#REF!</v>
      </c>
      <c r="AI254" s="6" t="e">
        <f t="shared" si="301"/>
        <v>#REF!</v>
      </c>
      <c r="AJ254" s="6" t="e">
        <f t="shared" si="301"/>
        <v>#REF!</v>
      </c>
      <c r="AK254" s="6" t="e">
        <f t="shared" si="301"/>
        <v>#REF!</v>
      </c>
      <c r="AL254" s="6" t="e">
        <f t="shared" si="301"/>
        <v>#REF!</v>
      </c>
      <c r="AM254" s="6" t="e">
        <f t="shared" si="301"/>
        <v>#REF!</v>
      </c>
      <c r="AN254" s="6" t="e">
        <f t="shared" si="301"/>
        <v>#REF!</v>
      </c>
      <c r="AO254" s="6" t="e">
        <f t="shared" si="301"/>
        <v>#REF!</v>
      </c>
      <c r="AP254" s="6" t="e">
        <f t="shared" si="301"/>
        <v>#REF!</v>
      </c>
      <c r="AQ254" s="6" t="e">
        <f t="shared" si="301"/>
        <v>#REF!</v>
      </c>
      <c r="AR254" s="6" t="e">
        <f t="shared" si="301"/>
        <v>#REF!</v>
      </c>
      <c r="AS254" s="6" t="e">
        <f t="shared" si="301"/>
        <v>#REF!</v>
      </c>
      <c r="AT254" s="6" t="e">
        <f t="shared" si="301"/>
        <v>#REF!</v>
      </c>
      <c r="AU254" s="6" t="e">
        <f t="shared" si="301"/>
        <v>#REF!</v>
      </c>
      <c r="AV254" s="6" t="e">
        <f t="shared" si="301"/>
        <v>#REF!</v>
      </c>
      <c r="AW254" s="6" t="e">
        <f t="shared" si="301"/>
        <v>#REF!</v>
      </c>
      <c r="AX254" s="6" t="e">
        <f t="shared" si="301"/>
        <v>#REF!</v>
      </c>
      <c r="AY254" s="6" t="e">
        <f t="shared" si="301"/>
        <v>#REF!</v>
      </c>
      <c r="AZ254" s="6" t="e">
        <f t="shared" si="301"/>
        <v>#REF!</v>
      </c>
      <c r="BA254" s="6" t="e">
        <f t="shared" si="301"/>
        <v>#REF!</v>
      </c>
      <c r="BB254" s="6" t="e">
        <f t="shared" si="301"/>
        <v>#REF!</v>
      </c>
      <c r="BC254" s="6" t="e">
        <f t="shared" si="301"/>
        <v>#REF!</v>
      </c>
      <c r="BD254" s="6" t="e">
        <f t="shared" si="301"/>
        <v>#REF!</v>
      </c>
      <c r="BE254" s="6" t="e">
        <f t="shared" si="301"/>
        <v>#REF!</v>
      </c>
      <c r="BF254" s="6" t="e">
        <f t="shared" si="301"/>
        <v>#REF!</v>
      </c>
      <c r="BG254" s="6" t="e">
        <f t="shared" si="301"/>
        <v>#REF!</v>
      </c>
      <c r="BH254" s="6" t="e">
        <f t="shared" si="301"/>
        <v>#REF!</v>
      </c>
      <c r="BI254" s="6" t="e">
        <f t="shared" si="301"/>
        <v>#REF!</v>
      </c>
      <c r="BJ254" s="6" t="e">
        <f t="shared" si="301"/>
        <v>#REF!</v>
      </c>
      <c r="BK254" s="6" t="e">
        <f t="shared" si="301"/>
        <v>#REF!</v>
      </c>
      <c r="BL254" s="6" t="e">
        <f t="shared" si="301"/>
        <v>#REF!</v>
      </c>
      <c r="BM254" s="6" t="e">
        <f t="shared" si="301"/>
        <v>#REF!</v>
      </c>
      <c r="BN254" s="6" t="e">
        <f t="shared" si="301"/>
        <v>#REF!</v>
      </c>
      <c r="BO254" s="6" t="e">
        <f t="shared" si="301"/>
        <v>#REF!</v>
      </c>
      <c r="BP254" s="6" t="e">
        <f t="shared" si="301"/>
        <v>#REF!</v>
      </c>
      <c r="BQ254" s="6" t="e">
        <f t="shared" si="301"/>
        <v>#REF!</v>
      </c>
      <c r="BR254" s="6" t="e">
        <f t="shared" si="301"/>
        <v>#REF!</v>
      </c>
      <c r="BS254" s="6" t="e">
        <f t="shared" si="301"/>
        <v>#REF!</v>
      </c>
      <c r="BT254" s="6" t="e">
        <f t="shared" si="301"/>
        <v>#REF!</v>
      </c>
      <c r="BU254" s="6" t="e">
        <f t="shared" si="301"/>
        <v>#REF!</v>
      </c>
      <c r="BV254" s="6" t="e">
        <f t="shared" si="301"/>
        <v>#REF!</v>
      </c>
      <c r="BW254" s="6" t="e">
        <f t="shared" si="301"/>
        <v>#REF!</v>
      </c>
      <c r="BX254" s="6" t="e">
        <f t="shared" si="299"/>
        <v>#REF!</v>
      </c>
      <c r="BY254" s="6" t="e">
        <f t="shared" si="299"/>
        <v>#REF!</v>
      </c>
      <c r="BZ254" s="6" t="e">
        <f t="shared" si="299"/>
        <v>#REF!</v>
      </c>
      <c r="CA254" s="6" t="e">
        <f t="shared" si="299"/>
        <v>#REF!</v>
      </c>
      <c r="CB254" s="6" t="e">
        <f t="shared" si="299"/>
        <v>#REF!</v>
      </c>
      <c r="CC254" s="6" t="e">
        <f t="shared" si="299"/>
        <v>#REF!</v>
      </c>
      <c r="CD254" s="6" t="e">
        <f t="shared" si="299"/>
        <v>#REF!</v>
      </c>
      <c r="CE254" s="6" t="e">
        <f t="shared" si="299"/>
        <v>#REF!</v>
      </c>
      <c r="CF254" s="6" t="e">
        <f t="shared" si="299"/>
        <v>#REF!</v>
      </c>
      <c r="CG254" s="6" t="e">
        <f t="shared" si="299"/>
        <v>#REF!</v>
      </c>
      <c r="CH254" s="6" t="e">
        <f t="shared" si="299"/>
        <v>#REF!</v>
      </c>
      <c r="CI254" s="6" t="e">
        <f t="shared" si="299"/>
        <v>#REF!</v>
      </c>
      <c r="CJ254" s="6" t="e">
        <f t="shared" si="299"/>
        <v>#REF!</v>
      </c>
      <c r="CK254" s="6" t="e">
        <f t="shared" si="299"/>
        <v>#REF!</v>
      </c>
      <c r="CL254" s="6" t="e">
        <f t="shared" si="299"/>
        <v>#REF!</v>
      </c>
      <c r="CM254" s="6" t="e">
        <f t="shared" si="299"/>
        <v>#REF!</v>
      </c>
      <c r="CN254" s="6" t="e">
        <f t="shared" si="299"/>
        <v>#REF!</v>
      </c>
      <c r="CO254" s="6" t="e">
        <f t="shared" si="299"/>
        <v>#REF!</v>
      </c>
      <c r="CP254" s="6" t="e">
        <f t="shared" si="299"/>
        <v>#REF!</v>
      </c>
      <c r="CQ254" s="6" t="e">
        <f t="shared" si="299"/>
        <v>#REF!</v>
      </c>
      <c r="CR254" s="6" t="e">
        <f t="shared" si="299"/>
        <v>#REF!</v>
      </c>
      <c r="CS254" s="6" t="e">
        <f t="shared" si="299"/>
        <v>#REF!</v>
      </c>
      <c r="CT254" s="6" t="e">
        <f t="shared" si="299"/>
        <v>#REF!</v>
      </c>
      <c r="CU254" s="6" t="e">
        <f t="shared" si="299"/>
        <v>#REF!</v>
      </c>
      <c r="CV254" s="6" t="e">
        <f t="shared" si="299"/>
        <v>#REF!</v>
      </c>
      <c r="CW254" s="6" t="e">
        <f t="shared" si="299"/>
        <v>#REF!</v>
      </c>
      <c r="CX254" s="6" t="e">
        <f t="shared" si="299"/>
        <v>#REF!</v>
      </c>
      <c r="CY254" s="6" t="e">
        <f t="shared" si="299"/>
        <v>#REF!</v>
      </c>
      <c r="CZ254" s="6" t="e">
        <f t="shared" si="299"/>
        <v>#REF!</v>
      </c>
      <c r="DA254" s="6" t="e">
        <f t="shared" si="299"/>
        <v>#REF!</v>
      </c>
      <c r="DB254" s="6" t="e">
        <f t="shared" si="299"/>
        <v>#REF!</v>
      </c>
      <c r="DC254" s="6" t="e">
        <f t="shared" si="299"/>
        <v>#REF!</v>
      </c>
      <c r="DD254" s="6" t="e">
        <f t="shared" si="299"/>
        <v>#REF!</v>
      </c>
      <c r="DE254" s="6" t="e">
        <f t="shared" si="299"/>
        <v>#REF!</v>
      </c>
      <c r="DF254" s="6" t="e">
        <f t="shared" si="299"/>
        <v>#REF!</v>
      </c>
      <c r="DG254" s="6" t="e">
        <f t="shared" si="299"/>
        <v>#REF!</v>
      </c>
      <c r="DH254" s="6" t="e">
        <f t="shared" si="299"/>
        <v>#REF!</v>
      </c>
      <c r="DI254" s="6" t="e">
        <f t="shared" si="299"/>
        <v>#REF!</v>
      </c>
      <c r="DJ254" s="6" t="e">
        <f t="shared" si="299"/>
        <v>#REF!</v>
      </c>
      <c r="DK254" s="6" t="e">
        <f t="shared" si="299"/>
        <v>#REF!</v>
      </c>
      <c r="DL254" s="6" t="e">
        <f t="shared" si="299"/>
        <v>#REF!</v>
      </c>
      <c r="DM254" s="6" t="e">
        <f t="shared" si="299"/>
        <v>#REF!</v>
      </c>
      <c r="DN254" s="6" t="e">
        <f t="shared" si="299"/>
        <v>#REF!</v>
      </c>
      <c r="DO254" s="6" t="e">
        <f t="shared" si="299"/>
        <v>#REF!</v>
      </c>
      <c r="DP254" s="6" t="e">
        <f t="shared" si="299"/>
        <v>#REF!</v>
      </c>
      <c r="DQ254" s="6" t="e">
        <f t="shared" si="299"/>
        <v>#REF!</v>
      </c>
      <c r="DR254" s="6" t="e">
        <f t="shared" si="299"/>
        <v>#REF!</v>
      </c>
      <c r="DS254" s="6" t="e">
        <f t="shared" si="299"/>
        <v>#REF!</v>
      </c>
      <c r="DT254" s="6" t="e">
        <f t="shared" si="299"/>
        <v>#REF!</v>
      </c>
      <c r="DU254" s="6" t="e">
        <f t="shared" si="299"/>
        <v>#REF!</v>
      </c>
      <c r="DV254" s="6" t="e">
        <f t="shared" si="299"/>
        <v>#REF!</v>
      </c>
      <c r="DW254" s="6" t="e">
        <f t="shared" si="299"/>
        <v>#REF!</v>
      </c>
      <c r="DX254" s="6" t="e">
        <f t="shared" si="299"/>
        <v>#REF!</v>
      </c>
      <c r="DY254" s="6" t="e">
        <f t="shared" si="299"/>
        <v>#REF!</v>
      </c>
      <c r="DZ254" s="6" t="e">
        <f t="shared" si="299"/>
        <v>#REF!</v>
      </c>
      <c r="EA254" s="6" t="e">
        <f t="shared" si="299"/>
        <v>#REF!</v>
      </c>
      <c r="EB254" s="6" t="e">
        <f t="shared" si="299"/>
        <v>#REF!</v>
      </c>
      <c r="EC254" s="6" t="e">
        <f t="shared" si="299"/>
        <v>#REF!</v>
      </c>
      <c r="ED254" s="6" t="e">
        <f t="shared" si="299"/>
        <v>#REF!</v>
      </c>
      <c r="EE254" s="6" t="e">
        <f t="shared" si="299"/>
        <v>#REF!</v>
      </c>
      <c r="EF254" s="6" t="e">
        <f t="shared" si="299"/>
        <v>#REF!</v>
      </c>
      <c r="EG254" s="6" t="e">
        <f t="shared" si="299"/>
        <v>#REF!</v>
      </c>
      <c r="EH254" s="6" t="e">
        <f t="shared" si="299"/>
        <v>#REF!</v>
      </c>
      <c r="EI254" s="6" t="e">
        <f t="shared" si="302"/>
        <v>#REF!</v>
      </c>
      <c r="EJ254" s="6" t="e">
        <f t="shared" si="302"/>
        <v>#REF!</v>
      </c>
      <c r="EK254" s="6" t="e">
        <f t="shared" si="302"/>
        <v>#REF!</v>
      </c>
      <c r="EL254" s="6" t="e">
        <f t="shared" si="302"/>
        <v>#REF!</v>
      </c>
      <c r="EM254" s="6" t="e">
        <f t="shared" si="302"/>
        <v>#REF!</v>
      </c>
      <c r="EN254" s="6" t="e">
        <f t="shared" si="302"/>
        <v>#REF!</v>
      </c>
      <c r="EO254" s="6" t="e">
        <f t="shared" si="302"/>
        <v>#REF!</v>
      </c>
      <c r="EP254" s="6" t="e">
        <f t="shared" si="302"/>
        <v>#REF!</v>
      </c>
      <c r="EQ254" s="6" t="e">
        <f t="shared" si="302"/>
        <v>#REF!</v>
      </c>
      <c r="ER254" s="6" t="e">
        <f t="shared" si="302"/>
        <v>#REF!</v>
      </c>
      <c r="ES254" s="6" t="e">
        <f t="shared" si="302"/>
        <v>#REF!</v>
      </c>
      <c r="ET254" s="6" t="e">
        <f t="shared" si="302"/>
        <v>#REF!</v>
      </c>
      <c r="EU254" s="6" t="e">
        <f t="shared" si="302"/>
        <v>#REF!</v>
      </c>
      <c r="EV254" s="6" t="e">
        <f t="shared" si="302"/>
        <v>#REF!</v>
      </c>
      <c r="EW254" s="6" t="e">
        <f t="shared" si="302"/>
        <v>#REF!</v>
      </c>
      <c r="EX254" s="6" t="e">
        <f t="shared" si="302"/>
        <v>#REF!</v>
      </c>
      <c r="EY254" s="6" t="e">
        <f t="shared" si="302"/>
        <v>#REF!</v>
      </c>
      <c r="EZ254" s="6" t="e">
        <f t="shared" si="302"/>
        <v>#REF!</v>
      </c>
      <c r="FA254" s="6" t="e">
        <f t="shared" si="302"/>
        <v>#REF!</v>
      </c>
      <c r="FB254" s="6" t="e">
        <f t="shared" si="302"/>
        <v>#REF!</v>
      </c>
      <c r="FC254" s="6" t="e">
        <f t="shared" si="302"/>
        <v>#REF!</v>
      </c>
      <c r="FD254" s="6" t="e">
        <f t="shared" si="302"/>
        <v>#REF!</v>
      </c>
      <c r="FE254" s="6" t="e">
        <f t="shared" si="302"/>
        <v>#REF!</v>
      </c>
      <c r="FF254" s="6" t="e">
        <f t="shared" si="302"/>
        <v>#REF!</v>
      </c>
      <c r="FG254" s="6" t="e">
        <f t="shared" si="302"/>
        <v>#REF!</v>
      </c>
      <c r="FH254" s="6" t="e">
        <f t="shared" si="302"/>
        <v>#REF!</v>
      </c>
      <c r="FI254" s="6" t="e">
        <f t="shared" si="302"/>
        <v>#REF!</v>
      </c>
      <c r="FJ254" s="6" t="e">
        <f t="shared" si="302"/>
        <v>#REF!</v>
      </c>
      <c r="FK254" s="6" t="e">
        <f t="shared" si="302"/>
        <v>#REF!</v>
      </c>
      <c r="FL254" s="6" t="e">
        <f t="shared" si="302"/>
        <v>#REF!</v>
      </c>
      <c r="FM254" s="6" t="e">
        <f t="shared" si="302"/>
        <v>#REF!</v>
      </c>
      <c r="FN254" s="6" t="e">
        <f t="shared" si="302"/>
        <v>#REF!</v>
      </c>
      <c r="FO254" s="6" t="e">
        <f t="shared" si="302"/>
        <v>#REF!</v>
      </c>
      <c r="FP254" s="6" t="e">
        <f t="shared" si="302"/>
        <v>#REF!</v>
      </c>
      <c r="FQ254" s="6" t="e">
        <f t="shared" si="302"/>
        <v>#REF!</v>
      </c>
      <c r="FR254" s="6" t="e">
        <f t="shared" si="302"/>
        <v>#REF!</v>
      </c>
      <c r="FS254" s="6" t="e">
        <f t="shared" si="302"/>
        <v>#REF!</v>
      </c>
      <c r="FT254" s="6" t="e">
        <f t="shared" si="302"/>
        <v>#REF!</v>
      </c>
      <c r="FU254" s="6" t="e">
        <f t="shared" si="302"/>
        <v>#REF!</v>
      </c>
      <c r="FV254" s="6" t="e">
        <f t="shared" si="302"/>
        <v>#REF!</v>
      </c>
      <c r="FW254" s="6" t="e">
        <f t="shared" si="302"/>
        <v>#REF!</v>
      </c>
      <c r="FX254" s="6" t="e">
        <f t="shared" si="302"/>
        <v>#REF!</v>
      </c>
      <c r="FY254" s="6" t="e">
        <f t="shared" si="302"/>
        <v>#REF!</v>
      </c>
      <c r="FZ254" s="6" t="e">
        <f t="shared" si="302"/>
        <v>#REF!</v>
      </c>
      <c r="GA254" s="6" t="e">
        <f t="shared" si="302"/>
        <v>#REF!</v>
      </c>
      <c r="GB254" s="6" t="e">
        <f t="shared" si="302"/>
        <v>#REF!</v>
      </c>
      <c r="GC254" s="6" t="e">
        <f t="shared" si="302"/>
        <v>#REF!</v>
      </c>
      <c r="GD254" s="6" t="e">
        <f t="shared" si="302"/>
        <v>#REF!</v>
      </c>
      <c r="GE254" s="6" t="e">
        <f t="shared" si="302"/>
        <v>#REF!</v>
      </c>
      <c r="GF254" s="6" t="e">
        <f t="shared" si="302"/>
        <v>#REF!</v>
      </c>
      <c r="GG254" s="6" t="e">
        <f t="shared" si="302"/>
        <v>#REF!</v>
      </c>
      <c r="GH254" s="6" t="e">
        <f t="shared" si="302"/>
        <v>#REF!</v>
      </c>
      <c r="GI254" s="6" t="e">
        <f t="shared" si="302"/>
        <v>#REF!</v>
      </c>
      <c r="GJ254" s="6" t="e">
        <f t="shared" si="302"/>
        <v>#REF!</v>
      </c>
      <c r="GK254" s="6" t="e">
        <f t="shared" si="302"/>
        <v>#REF!</v>
      </c>
      <c r="GL254" s="6" t="e">
        <f t="shared" si="302"/>
        <v>#REF!</v>
      </c>
      <c r="GM254" s="6" t="e">
        <f t="shared" si="302"/>
        <v>#REF!</v>
      </c>
      <c r="GN254" s="6" t="e">
        <f t="shared" si="302"/>
        <v>#REF!</v>
      </c>
      <c r="GO254" s="6" t="e">
        <f t="shared" si="302"/>
        <v>#REF!</v>
      </c>
      <c r="GP254" s="6" t="e">
        <f t="shared" si="302"/>
        <v>#REF!</v>
      </c>
      <c r="GQ254" s="6" t="e">
        <f t="shared" si="302"/>
        <v>#REF!</v>
      </c>
      <c r="GR254" s="6" t="e">
        <f t="shared" si="302"/>
        <v>#REF!</v>
      </c>
      <c r="GS254" s="6" t="e">
        <f t="shared" si="302"/>
        <v>#REF!</v>
      </c>
      <c r="GT254" s="6" t="e">
        <f t="shared" si="302"/>
        <v>#REF!</v>
      </c>
      <c r="GU254" s="6" t="e">
        <f t="shared" si="300"/>
        <v>#REF!</v>
      </c>
      <c r="GV254" s="6" t="e">
        <f t="shared" si="300"/>
        <v>#REF!</v>
      </c>
      <c r="GW254" s="6" t="e">
        <f t="shared" si="300"/>
        <v>#REF!</v>
      </c>
      <c r="GX254" s="6" t="e">
        <f t="shared" si="300"/>
        <v>#REF!</v>
      </c>
      <c r="GY254" s="6" t="e">
        <f t="shared" si="300"/>
        <v>#REF!</v>
      </c>
      <c r="GZ254" s="6" t="e">
        <f t="shared" si="300"/>
        <v>#REF!</v>
      </c>
      <c r="HA254" s="6" t="e">
        <f t="shared" si="300"/>
        <v>#REF!</v>
      </c>
      <c r="HB254" s="6" t="e">
        <f t="shared" si="300"/>
        <v>#REF!</v>
      </c>
      <c r="HC254" s="6" t="e">
        <f t="shared" si="300"/>
        <v>#REF!</v>
      </c>
      <c r="HD254" s="6" t="e">
        <f t="shared" si="300"/>
        <v>#REF!</v>
      </c>
      <c r="HE254" s="6" t="e">
        <f t="shared" si="300"/>
        <v>#REF!</v>
      </c>
      <c r="HF254" s="6" t="e">
        <f t="shared" si="300"/>
        <v>#REF!</v>
      </c>
      <c r="HG254" s="6" t="e">
        <f t="shared" si="300"/>
        <v>#REF!</v>
      </c>
      <c r="HH254" s="6" t="e">
        <f t="shared" si="300"/>
        <v>#REF!</v>
      </c>
      <c r="HI254" s="6" t="e">
        <f t="shared" si="300"/>
        <v>#REF!</v>
      </c>
      <c r="HJ254" s="6" t="e">
        <f t="shared" si="300"/>
        <v>#REF!</v>
      </c>
      <c r="HK254" s="6" t="e">
        <f t="shared" si="300"/>
        <v>#REF!</v>
      </c>
      <c r="HL254" s="6" t="e">
        <f t="shared" si="300"/>
        <v>#REF!</v>
      </c>
      <c r="HM254" s="6" t="e">
        <f t="shared" si="300"/>
        <v>#REF!</v>
      </c>
      <c r="HN254" s="6" t="e">
        <f t="shared" si="300"/>
        <v>#REF!</v>
      </c>
      <c r="HO254" s="6" t="e">
        <f t="shared" si="300"/>
        <v>#REF!</v>
      </c>
      <c r="HP254" s="6" t="e">
        <f t="shared" si="300"/>
        <v>#REF!</v>
      </c>
      <c r="HQ254" s="6" t="e">
        <f t="shared" si="300"/>
        <v>#REF!</v>
      </c>
      <c r="HR254" s="6" t="e">
        <f t="shared" si="300"/>
        <v>#REF!</v>
      </c>
      <c r="HS254" s="6" t="e">
        <f t="shared" si="300"/>
        <v>#REF!</v>
      </c>
      <c r="HT254" s="6" t="e">
        <f t="shared" si="300"/>
        <v>#REF!</v>
      </c>
      <c r="HU254" s="6" t="e">
        <f t="shared" si="300"/>
        <v>#REF!</v>
      </c>
      <c r="HV254" s="6" t="e">
        <f t="shared" si="300"/>
        <v>#REF!</v>
      </c>
      <c r="HW254" s="6" t="e">
        <f t="shared" si="300"/>
        <v>#REF!</v>
      </c>
      <c r="HX254" s="6" t="e">
        <f t="shared" si="300"/>
        <v>#REF!</v>
      </c>
      <c r="HY254" s="6" t="e">
        <f t="shared" si="300"/>
        <v>#REF!</v>
      </c>
      <c r="HZ254" s="6" t="e">
        <f t="shared" si="300"/>
        <v>#REF!</v>
      </c>
      <c r="IA254" s="6" t="e">
        <f t="shared" si="300"/>
        <v>#REF!</v>
      </c>
      <c r="IB254" s="6" t="e">
        <f t="shared" si="300"/>
        <v>#REF!</v>
      </c>
      <c r="IC254" s="6" t="e">
        <f t="shared" si="300"/>
        <v>#REF!</v>
      </c>
      <c r="ID254" s="6" t="e">
        <f t="shared" si="300"/>
        <v>#REF!</v>
      </c>
      <c r="IE254" s="6" t="e">
        <f t="shared" si="300"/>
        <v>#REF!</v>
      </c>
      <c r="IF254" s="6" t="e">
        <f t="shared" si="300"/>
        <v>#REF!</v>
      </c>
      <c r="IG254" s="6" t="e">
        <f t="shared" si="300"/>
        <v>#REF!</v>
      </c>
      <c r="IH254" s="6" t="e">
        <f t="shared" si="300"/>
        <v>#REF!</v>
      </c>
      <c r="II254" s="6" t="e">
        <f t="shared" si="300"/>
        <v>#REF!</v>
      </c>
      <c r="IJ254" s="6" t="e">
        <f t="shared" si="300"/>
        <v>#REF!</v>
      </c>
      <c r="IK254" s="6" t="e">
        <f t="shared" si="300"/>
        <v>#REF!</v>
      </c>
      <c r="IL254" s="6" t="e">
        <f t="shared" si="300"/>
        <v>#REF!</v>
      </c>
      <c r="IM254" s="6" t="e">
        <f t="shared" si="300"/>
        <v>#REF!</v>
      </c>
      <c r="IN254" s="6" t="e">
        <f t="shared" si="300"/>
        <v>#REF!</v>
      </c>
      <c r="IO254" s="6" t="e">
        <f t="shared" si="300"/>
        <v>#REF!</v>
      </c>
      <c r="IP254" s="6" t="e">
        <f t="shared" si="300"/>
        <v>#REF!</v>
      </c>
      <c r="IQ254" s="6" t="e">
        <f t="shared" si="300"/>
        <v>#REF!</v>
      </c>
      <c r="IR254" s="6" t="e">
        <f t="shared" si="300"/>
        <v>#REF!</v>
      </c>
      <c r="IS254" s="6" t="e">
        <f t="shared" si="300"/>
        <v>#REF!</v>
      </c>
      <c r="IT254" s="6" t="e">
        <f t="shared" si="300"/>
        <v>#REF!</v>
      </c>
      <c r="IU254" s="6" t="e">
        <f t="shared" si="300"/>
        <v>#REF!</v>
      </c>
      <c r="IV254" s="6" t="e">
        <f t="shared" si="300"/>
        <v>#REF!</v>
      </c>
      <c r="IW254" s="6" t="e">
        <f t="shared" si="300"/>
        <v>#REF!</v>
      </c>
      <c r="IX254" s="6" t="e">
        <f t="shared" si="300"/>
        <v>#REF!</v>
      </c>
      <c r="IY254" s="6" t="e">
        <f t="shared" si="300"/>
        <v>#REF!</v>
      </c>
      <c r="IZ254" s="6" t="e">
        <f t="shared" si="300"/>
        <v>#REF!</v>
      </c>
      <c r="JA254" s="6" t="e">
        <f t="shared" si="300"/>
        <v>#REF!</v>
      </c>
      <c r="JB254" s="6" t="e">
        <f t="shared" si="300"/>
        <v>#REF!</v>
      </c>
      <c r="JC254" s="6" t="e">
        <f t="shared" si="300"/>
        <v>#REF!</v>
      </c>
      <c r="JD254" s="6" t="e">
        <f t="shared" si="300"/>
        <v>#REF!</v>
      </c>
      <c r="JE254" s="6" t="e">
        <f t="shared" si="300"/>
        <v>#REF!</v>
      </c>
      <c r="JF254" s="6" t="e">
        <f t="shared" si="294"/>
        <v>#REF!</v>
      </c>
      <c r="JG254" s="6" t="e">
        <f t="shared" si="294"/>
        <v>#REF!</v>
      </c>
      <c r="JH254" s="6" t="e">
        <f t="shared" si="294"/>
        <v>#REF!</v>
      </c>
      <c r="JI254" s="6" t="e">
        <f t="shared" si="294"/>
        <v>#REF!</v>
      </c>
      <c r="JJ254" s="6" t="e">
        <f t="shared" si="294"/>
        <v>#REF!</v>
      </c>
      <c r="JK254" s="6" t="e">
        <f t="shared" si="294"/>
        <v>#REF!</v>
      </c>
      <c r="JL254" s="6" t="e">
        <f t="shared" si="294"/>
        <v>#REF!</v>
      </c>
      <c r="JM254" s="6" t="e">
        <f t="shared" si="294"/>
        <v>#REF!</v>
      </c>
      <c r="JN254" s="6" t="e">
        <f t="shared" si="294"/>
        <v>#REF!</v>
      </c>
      <c r="JO254" s="6" t="e">
        <f t="shared" si="294"/>
        <v>#REF!</v>
      </c>
      <c r="JP254" s="6" t="e">
        <f t="shared" si="294"/>
        <v>#REF!</v>
      </c>
      <c r="JQ254" s="6" t="e">
        <f t="shared" si="294"/>
        <v>#REF!</v>
      </c>
      <c r="JR254" s="6" t="e">
        <f t="shared" si="294"/>
        <v>#REF!</v>
      </c>
      <c r="JS254" s="6" t="e">
        <f t="shared" si="294"/>
        <v>#REF!</v>
      </c>
    </row>
    <row r="255" spans="1:279" ht="14.5" x14ac:dyDescent="0.35">
      <c r="A255" s="8">
        <v>253</v>
      </c>
      <c r="B255" s="9">
        <v>44576</v>
      </c>
      <c r="C255" s="10">
        <v>417.18</v>
      </c>
      <c r="D255" s="8">
        <f t="shared" si="230"/>
        <v>23.65148148148171</v>
      </c>
      <c r="I255" s="6">
        <v>253</v>
      </c>
      <c r="J255" s="6">
        <f t="shared" si="231"/>
        <v>559.39257626887229</v>
      </c>
      <c r="K255" s="6">
        <f t="shared" si="232"/>
        <v>570.27225775035333</v>
      </c>
      <c r="L255" s="6">
        <f t="shared" si="301"/>
        <v>582.5710281207248</v>
      </c>
      <c r="M255" s="6">
        <f t="shared" si="301"/>
        <v>592.50465034294609</v>
      </c>
      <c r="N255" s="6">
        <f t="shared" si="301"/>
        <v>589.42995775035365</v>
      </c>
      <c r="O255" s="6">
        <f t="shared" si="301"/>
        <v>565.30544663924275</v>
      </c>
      <c r="P255" s="6">
        <f t="shared" si="301"/>
        <v>523.91535404664967</v>
      </c>
      <c r="Q255" s="6">
        <f t="shared" si="301"/>
        <v>493.87797256516836</v>
      </c>
      <c r="R255" s="6">
        <f t="shared" si="301"/>
        <v>499.08129849109366</v>
      </c>
      <c r="S255" s="6">
        <f t="shared" si="301"/>
        <v>534.79503552813082</v>
      </c>
      <c r="T255" s="6">
        <f t="shared" si="301"/>
        <v>573.34695034294589</v>
      </c>
      <c r="U255" s="6">
        <f t="shared" si="301"/>
        <v>597.7079762688727</v>
      </c>
      <c r="V255" s="6">
        <f t="shared" si="301"/>
        <v>610.24326145405746</v>
      </c>
      <c r="W255" s="6">
        <f t="shared" si="301"/>
        <v>618.75779478739116</v>
      </c>
      <c r="X255" s="6">
        <f t="shared" si="301"/>
        <v>628.69141700961382</v>
      </c>
      <c r="Y255" s="6">
        <f t="shared" si="301"/>
        <v>637.91549478739137</v>
      </c>
      <c r="Z255" s="6">
        <f t="shared" si="301"/>
        <v>636.96943552813161</v>
      </c>
      <c r="AA255" s="6">
        <f t="shared" si="301"/>
        <v>614.50052812072431</v>
      </c>
      <c r="AB255" s="6" t="e">
        <f t="shared" si="301"/>
        <v>#REF!</v>
      </c>
      <c r="AC255" s="6" t="e">
        <f t="shared" si="301"/>
        <v>#REF!</v>
      </c>
      <c r="AD255" s="6" t="e">
        <f t="shared" si="301"/>
        <v>#REF!</v>
      </c>
      <c r="AE255" s="6" t="e">
        <f t="shared" si="301"/>
        <v>#REF!</v>
      </c>
      <c r="AF255" s="6" t="e">
        <f t="shared" si="301"/>
        <v>#REF!</v>
      </c>
      <c r="AG255" s="6" t="e">
        <f t="shared" si="301"/>
        <v>#REF!</v>
      </c>
      <c r="AH255" s="6" t="e">
        <f t="shared" si="301"/>
        <v>#REF!</v>
      </c>
      <c r="AI255" s="6" t="e">
        <f t="shared" si="301"/>
        <v>#REF!</v>
      </c>
      <c r="AJ255" s="6" t="e">
        <f t="shared" si="301"/>
        <v>#REF!</v>
      </c>
      <c r="AK255" s="6" t="e">
        <f t="shared" si="301"/>
        <v>#REF!</v>
      </c>
      <c r="AL255" s="6" t="e">
        <f t="shared" si="301"/>
        <v>#REF!</v>
      </c>
      <c r="AM255" s="6" t="e">
        <f t="shared" si="301"/>
        <v>#REF!</v>
      </c>
      <c r="AN255" s="6" t="e">
        <f t="shared" si="301"/>
        <v>#REF!</v>
      </c>
      <c r="AO255" s="6" t="e">
        <f t="shared" si="301"/>
        <v>#REF!</v>
      </c>
      <c r="AP255" s="6" t="e">
        <f t="shared" si="301"/>
        <v>#REF!</v>
      </c>
      <c r="AQ255" s="6" t="e">
        <f t="shared" si="301"/>
        <v>#REF!</v>
      </c>
      <c r="AR255" s="6" t="e">
        <f t="shared" si="301"/>
        <v>#REF!</v>
      </c>
      <c r="AS255" s="6" t="e">
        <f t="shared" si="301"/>
        <v>#REF!</v>
      </c>
      <c r="AT255" s="6" t="e">
        <f t="shared" si="301"/>
        <v>#REF!</v>
      </c>
      <c r="AU255" s="6" t="e">
        <f t="shared" si="301"/>
        <v>#REF!</v>
      </c>
      <c r="AV255" s="6" t="e">
        <f t="shared" si="301"/>
        <v>#REF!</v>
      </c>
      <c r="AW255" s="6" t="e">
        <f t="shared" si="301"/>
        <v>#REF!</v>
      </c>
      <c r="AX255" s="6" t="e">
        <f t="shared" si="301"/>
        <v>#REF!</v>
      </c>
      <c r="AY255" s="6" t="e">
        <f t="shared" si="301"/>
        <v>#REF!</v>
      </c>
      <c r="AZ255" s="6" t="e">
        <f t="shared" si="301"/>
        <v>#REF!</v>
      </c>
      <c r="BA255" s="6" t="e">
        <f t="shared" si="301"/>
        <v>#REF!</v>
      </c>
      <c r="BB255" s="6" t="e">
        <f t="shared" si="301"/>
        <v>#REF!</v>
      </c>
      <c r="BC255" s="6" t="e">
        <f t="shared" si="301"/>
        <v>#REF!</v>
      </c>
      <c r="BD255" s="6" t="e">
        <f t="shared" si="301"/>
        <v>#REF!</v>
      </c>
      <c r="BE255" s="6" t="e">
        <f t="shared" si="301"/>
        <v>#REF!</v>
      </c>
      <c r="BF255" s="6" t="e">
        <f t="shared" si="301"/>
        <v>#REF!</v>
      </c>
      <c r="BG255" s="6" t="e">
        <f t="shared" si="301"/>
        <v>#REF!</v>
      </c>
      <c r="BH255" s="6" t="e">
        <f t="shared" si="301"/>
        <v>#REF!</v>
      </c>
      <c r="BI255" s="6" t="e">
        <f t="shared" si="301"/>
        <v>#REF!</v>
      </c>
      <c r="BJ255" s="6" t="e">
        <f t="shared" si="301"/>
        <v>#REF!</v>
      </c>
      <c r="BK255" s="6" t="e">
        <f t="shared" si="301"/>
        <v>#REF!</v>
      </c>
      <c r="BL255" s="6" t="e">
        <f t="shared" si="301"/>
        <v>#REF!</v>
      </c>
      <c r="BM255" s="6" t="e">
        <f t="shared" si="301"/>
        <v>#REF!</v>
      </c>
      <c r="BN255" s="6" t="e">
        <f t="shared" si="301"/>
        <v>#REF!</v>
      </c>
      <c r="BO255" s="6" t="e">
        <f t="shared" si="301"/>
        <v>#REF!</v>
      </c>
      <c r="BP255" s="6" t="e">
        <f t="shared" si="301"/>
        <v>#REF!</v>
      </c>
      <c r="BQ255" s="6" t="e">
        <f t="shared" si="301"/>
        <v>#REF!</v>
      </c>
      <c r="BR255" s="6" t="e">
        <f t="shared" si="301"/>
        <v>#REF!</v>
      </c>
      <c r="BS255" s="6" t="e">
        <f t="shared" si="301"/>
        <v>#REF!</v>
      </c>
      <c r="BT255" s="6" t="e">
        <f t="shared" si="301"/>
        <v>#REF!</v>
      </c>
      <c r="BU255" s="6" t="e">
        <f t="shared" si="301"/>
        <v>#REF!</v>
      </c>
      <c r="BV255" s="6" t="e">
        <f t="shared" si="301"/>
        <v>#REF!</v>
      </c>
      <c r="BW255" s="6" t="e">
        <f t="shared" si="301"/>
        <v>#REF!</v>
      </c>
      <c r="BX255" s="6" t="e">
        <f t="shared" si="299"/>
        <v>#REF!</v>
      </c>
      <c r="BY255" s="6" t="e">
        <f t="shared" si="299"/>
        <v>#REF!</v>
      </c>
      <c r="BZ255" s="6" t="e">
        <f t="shared" si="299"/>
        <v>#REF!</v>
      </c>
      <c r="CA255" s="6" t="e">
        <f t="shared" si="299"/>
        <v>#REF!</v>
      </c>
      <c r="CB255" s="6" t="e">
        <f t="shared" si="299"/>
        <v>#REF!</v>
      </c>
      <c r="CC255" s="6" t="e">
        <f t="shared" si="299"/>
        <v>#REF!</v>
      </c>
      <c r="CD255" s="6" t="e">
        <f t="shared" si="299"/>
        <v>#REF!</v>
      </c>
      <c r="CE255" s="6" t="e">
        <f t="shared" si="299"/>
        <v>#REF!</v>
      </c>
      <c r="CF255" s="6" t="e">
        <f t="shared" si="299"/>
        <v>#REF!</v>
      </c>
      <c r="CG255" s="6" t="e">
        <f t="shared" si="299"/>
        <v>#REF!</v>
      </c>
      <c r="CH255" s="6" t="e">
        <f t="shared" si="299"/>
        <v>#REF!</v>
      </c>
      <c r="CI255" s="6" t="e">
        <f t="shared" si="299"/>
        <v>#REF!</v>
      </c>
      <c r="CJ255" s="6" t="e">
        <f t="shared" si="299"/>
        <v>#REF!</v>
      </c>
      <c r="CK255" s="6" t="e">
        <f t="shared" si="299"/>
        <v>#REF!</v>
      </c>
      <c r="CL255" s="6" t="e">
        <f t="shared" si="299"/>
        <v>#REF!</v>
      </c>
      <c r="CM255" s="6" t="e">
        <f t="shared" si="299"/>
        <v>#REF!</v>
      </c>
      <c r="CN255" s="6" t="e">
        <f t="shared" si="299"/>
        <v>#REF!</v>
      </c>
      <c r="CO255" s="6" t="e">
        <f t="shared" si="299"/>
        <v>#REF!</v>
      </c>
      <c r="CP255" s="6" t="e">
        <f t="shared" si="299"/>
        <v>#REF!</v>
      </c>
      <c r="CQ255" s="6" t="e">
        <f t="shared" si="299"/>
        <v>#REF!</v>
      </c>
      <c r="CR255" s="6" t="e">
        <f t="shared" si="299"/>
        <v>#REF!</v>
      </c>
      <c r="CS255" s="6" t="e">
        <f t="shared" si="299"/>
        <v>#REF!</v>
      </c>
      <c r="CT255" s="6" t="e">
        <f t="shared" si="299"/>
        <v>#REF!</v>
      </c>
      <c r="CU255" s="6" t="e">
        <f t="shared" si="299"/>
        <v>#REF!</v>
      </c>
      <c r="CV255" s="6" t="e">
        <f t="shared" si="299"/>
        <v>#REF!</v>
      </c>
      <c r="CW255" s="6" t="e">
        <f t="shared" si="299"/>
        <v>#REF!</v>
      </c>
      <c r="CX255" s="6" t="e">
        <f t="shared" si="299"/>
        <v>#REF!</v>
      </c>
      <c r="CY255" s="6" t="e">
        <f t="shared" si="299"/>
        <v>#REF!</v>
      </c>
      <c r="CZ255" s="6" t="e">
        <f t="shared" si="299"/>
        <v>#REF!</v>
      </c>
      <c r="DA255" s="6" t="e">
        <f t="shared" si="299"/>
        <v>#REF!</v>
      </c>
      <c r="DB255" s="6" t="e">
        <f t="shared" si="299"/>
        <v>#REF!</v>
      </c>
      <c r="DC255" s="6" t="e">
        <f t="shared" si="299"/>
        <v>#REF!</v>
      </c>
      <c r="DD255" s="6" t="e">
        <f t="shared" si="299"/>
        <v>#REF!</v>
      </c>
      <c r="DE255" s="6" t="e">
        <f t="shared" si="299"/>
        <v>#REF!</v>
      </c>
      <c r="DF255" s="6" t="e">
        <f t="shared" si="299"/>
        <v>#REF!</v>
      </c>
      <c r="DG255" s="6" t="e">
        <f t="shared" si="299"/>
        <v>#REF!</v>
      </c>
      <c r="DH255" s="6" t="e">
        <f t="shared" si="299"/>
        <v>#REF!</v>
      </c>
      <c r="DI255" s="6" t="e">
        <f t="shared" si="299"/>
        <v>#REF!</v>
      </c>
      <c r="DJ255" s="6" t="e">
        <f t="shared" si="299"/>
        <v>#REF!</v>
      </c>
      <c r="DK255" s="6" t="e">
        <f t="shared" si="299"/>
        <v>#REF!</v>
      </c>
      <c r="DL255" s="6" t="e">
        <f t="shared" si="299"/>
        <v>#REF!</v>
      </c>
      <c r="DM255" s="6" t="e">
        <f t="shared" si="299"/>
        <v>#REF!</v>
      </c>
      <c r="DN255" s="6" t="e">
        <f t="shared" si="299"/>
        <v>#REF!</v>
      </c>
      <c r="DO255" s="6" t="e">
        <f t="shared" si="299"/>
        <v>#REF!</v>
      </c>
      <c r="DP255" s="6" t="e">
        <f t="shared" si="299"/>
        <v>#REF!</v>
      </c>
      <c r="DQ255" s="6" t="e">
        <f t="shared" si="299"/>
        <v>#REF!</v>
      </c>
      <c r="DR255" s="6" t="e">
        <f t="shared" si="299"/>
        <v>#REF!</v>
      </c>
      <c r="DS255" s="6" t="e">
        <f t="shared" si="299"/>
        <v>#REF!</v>
      </c>
      <c r="DT255" s="6" t="e">
        <f t="shared" si="299"/>
        <v>#REF!</v>
      </c>
      <c r="DU255" s="6" t="e">
        <f t="shared" si="299"/>
        <v>#REF!</v>
      </c>
      <c r="DV255" s="6" t="e">
        <f t="shared" si="299"/>
        <v>#REF!</v>
      </c>
      <c r="DW255" s="6" t="e">
        <f t="shared" si="299"/>
        <v>#REF!</v>
      </c>
      <c r="DX255" s="6" t="e">
        <f t="shared" si="299"/>
        <v>#REF!</v>
      </c>
      <c r="DY255" s="6" t="e">
        <f t="shared" si="299"/>
        <v>#REF!</v>
      </c>
      <c r="DZ255" s="6" t="e">
        <f t="shared" si="299"/>
        <v>#REF!</v>
      </c>
      <c r="EA255" s="6" t="e">
        <f t="shared" si="299"/>
        <v>#REF!</v>
      </c>
      <c r="EB255" s="6" t="e">
        <f t="shared" si="299"/>
        <v>#REF!</v>
      </c>
      <c r="EC255" s="6" t="e">
        <f t="shared" si="299"/>
        <v>#REF!</v>
      </c>
      <c r="ED255" s="6" t="e">
        <f t="shared" si="299"/>
        <v>#REF!</v>
      </c>
      <c r="EE255" s="6" t="e">
        <f t="shared" si="299"/>
        <v>#REF!</v>
      </c>
      <c r="EF255" s="6" t="e">
        <f t="shared" si="299"/>
        <v>#REF!</v>
      </c>
      <c r="EG255" s="6" t="e">
        <f t="shared" si="299"/>
        <v>#REF!</v>
      </c>
      <c r="EH255" s="6" t="e">
        <f t="shared" si="299"/>
        <v>#REF!</v>
      </c>
      <c r="EI255" s="6" t="e">
        <f t="shared" si="302"/>
        <v>#REF!</v>
      </c>
      <c r="EJ255" s="6" t="e">
        <f t="shared" si="302"/>
        <v>#REF!</v>
      </c>
      <c r="EK255" s="6" t="e">
        <f t="shared" si="302"/>
        <v>#REF!</v>
      </c>
      <c r="EL255" s="6" t="e">
        <f t="shared" si="302"/>
        <v>#REF!</v>
      </c>
      <c r="EM255" s="6" t="e">
        <f t="shared" si="302"/>
        <v>#REF!</v>
      </c>
      <c r="EN255" s="6" t="e">
        <f t="shared" si="302"/>
        <v>#REF!</v>
      </c>
      <c r="EO255" s="6" t="e">
        <f t="shared" si="302"/>
        <v>#REF!</v>
      </c>
      <c r="EP255" s="6" t="e">
        <f t="shared" si="302"/>
        <v>#REF!</v>
      </c>
      <c r="EQ255" s="6" t="e">
        <f t="shared" si="302"/>
        <v>#REF!</v>
      </c>
      <c r="ER255" s="6" t="e">
        <f t="shared" si="302"/>
        <v>#REF!</v>
      </c>
      <c r="ES255" s="6" t="e">
        <f t="shared" si="302"/>
        <v>#REF!</v>
      </c>
      <c r="ET255" s="6" t="e">
        <f t="shared" si="302"/>
        <v>#REF!</v>
      </c>
      <c r="EU255" s="6" t="e">
        <f t="shared" si="302"/>
        <v>#REF!</v>
      </c>
      <c r="EV255" s="6" t="e">
        <f t="shared" si="302"/>
        <v>#REF!</v>
      </c>
      <c r="EW255" s="6" t="e">
        <f t="shared" si="302"/>
        <v>#REF!</v>
      </c>
      <c r="EX255" s="6" t="e">
        <f t="shared" si="302"/>
        <v>#REF!</v>
      </c>
      <c r="EY255" s="6" t="e">
        <f t="shared" si="302"/>
        <v>#REF!</v>
      </c>
      <c r="EZ255" s="6" t="e">
        <f t="shared" si="302"/>
        <v>#REF!</v>
      </c>
      <c r="FA255" s="6" t="e">
        <f t="shared" si="302"/>
        <v>#REF!</v>
      </c>
      <c r="FB255" s="6" t="e">
        <f t="shared" si="302"/>
        <v>#REF!</v>
      </c>
      <c r="FC255" s="6" t="e">
        <f t="shared" si="302"/>
        <v>#REF!</v>
      </c>
      <c r="FD255" s="6" t="e">
        <f t="shared" si="302"/>
        <v>#REF!</v>
      </c>
      <c r="FE255" s="6" t="e">
        <f t="shared" si="302"/>
        <v>#REF!</v>
      </c>
      <c r="FF255" s="6" t="e">
        <f t="shared" si="302"/>
        <v>#REF!</v>
      </c>
      <c r="FG255" s="6" t="e">
        <f t="shared" si="302"/>
        <v>#REF!</v>
      </c>
      <c r="FH255" s="6" t="e">
        <f t="shared" si="302"/>
        <v>#REF!</v>
      </c>
      <c r="FI255" s="6" t="e">
        <f t="shared" si="302"/>
        <v>#REF!</v>
      </c>
      <c r="FJ255" s="6" t="e">
        <f t="shared" si="302"/>
        <v>#REF!</v>
      </c>
      <c r="FK255" s="6" t="e">
        <f t="shared" si="302"/>
        <v>#REF!</v>
      </c>
      <c r="FL255" s="6" t="e">
        <f t="shared" si="302"/>
        <v>#REF!</v>
      </c>
      <c r="FM255" s="6" t="e">
        <f t="shared" si="302"/>
        <v>#REF!</v>
      </c>
      <c r="FN255" s="6" t="e">
        <f t="shared" si="302"/>
        <v>#REF!</v>
      </c>
      <c r="FO255" s="6" t="e">
        <f t="shared" si="302"/>
        <v>#REF!</v>
      </c>
      <c r="FP255" s="6" t="e">
        <f t="shared" si="302"/>
        <v>#REF!</v>
      </c>
      <c r="FQ255" s="6" t="e">
        <f t="shared" si="302"/>
        <v>#REF!</v>
      </c>
      <c r="FR255" s="6" t="e">
        <f t="shared" si="302"/>
        <v>#REF!</v>
      </c>
      <c r="FS255" s="6" t="e">
        <f t="shared" si="302"/>
        <v>#REF!</v>
      </c>
      <c r="FT255" s="6" t="e">
        <f t="shared" si="302"/>
        <v>#REF!</v>
      </c>
      <c r="FU255" s="6" t="e">
        <f t="shared" si="302"/>
        <v>#REF!</v>
      </c>
      <c r="FV255" s="6" t="e">
        <f t="shared" si="302"/>
        <v>#REF!</v>
      </c>
      <c r="FW255" s="6" t="e">
        <f t="shared" si="302"/>
        <v>#REF!</v>
      </c>
      <c r="FX255" s="6" t="e">
        <f t="shared" si="302"/>
        <v>#REF!</v>
      </c>
      <c r="FY255" s="6" t="e">
        <f t="shared" si="302"/>
        <v>#REF!</v>
      </c>
      <c r="FZ255" s="6" t="e">
        <f t="shared" si="302"/>
        <v>#REF!</v>
      </c>
      <c r="GA255" s="6" t="e">
        <f t="shared" si="302"/>
        <v>#REF!</v>
      </c>
      <c r="GB255" s="6" t="e">
        <f t="shared" si="302"/>
        <v>#REF!</v>
      </c>
      <c r="GC255" s="6" t="e">
        <f t="shared" si="302"/>
        <v>#REF!</v>
      </c>
      <c r="GD255" s="6" t="e">
        <f t="shared" si="302"/>
        <v>#REF!</v>
      </c>
      <c r="GE255" s="6" t="e">
        <f t="shared" si="302"/>
        <v>#REF!</v>
      </c>
      <c r="GF255" s="6" t="e">
        <f t="shared" si="302"/>
        <v>#REF!</v>
      </c>
      <c r="GG255" s="6" t="e">
        <f t="shared" si="302"/>
        <v>#REF!</v>
      </c>
      <c r="GH255" s="6" t="e">
        <f t="shared" si="302"/>
        <v>#REF!</v>
      </c>
      <c r="GI255" s="6" t="e">
        <f t="shared" si="302"/>
        <v>#REF!</v>
      </c>
      <c r="GJ255" s="6" t="e">
        <f t="shared" si="302"/>
        <v>#REF!</v>
      </c>
      <c r="GK255" s="6" t="e">
        <f t="shared" si="302"/>
        <v>#REF!</v>
      </c>
      <c r="GL255" s="6" t="e">
        <f t="shared" si="302"/>
        <v>#REF!</v>
      </c>
      <c r="GM255" s="6" t="e">
        <f t="shared" si="302"/>
        <v>#REF!</v>
      </c>
      <c r="GN255" s="6" t="e">
        <f t="shared" si="302"/>
        <v>#REF!</v>
      </c>
      <c r="GO255" s="6" t="e">
        <f t="shared" si="302"/>
        <v>#REF!</v>
      </c>
      <c r="GP255" s="6" t="e">
        <f t="shared" si="302"/>
        <v>#REF!</v>
      </c>
      <c r="GQ255" s="6" t="e">
        <f t="shared" si="302"/>
        <v>#REF!</v>
      </c>
      <c r="GR255" s="6" t="e">
        <f t="shared" si="302"/>
        <v>#REF!</v>
      </c>
      <c r="GS255" s="6" t="e">
        <f t="shared" si="302"/>
        <v>#REF!</v>
      </c>
      <c r="GT255" s="6" t="e">
        <f t="shared" si="302"/>
        <v>#REF!</v>
      </c>
      <c r="GU255" s="6" t="e">
        <f t="shared" si="300"/>
        <v>#REF!</v>
      </c>
      <c r="GV255" s="6" t="e">
        <f t="shared" si="300"/>
        <v>#REF!</v>
      </c>
      <c r="GW255" s="6" t="e">
        <f t="shared" si="300"/>
        <v>#REF!</v>
      </c>
      <c r="GX255" s="6" t="e">
        <f t="shared" si="300"/>
        <v>#REF!</v>
      </c>
      <c r="GY255" s="6" t="e">
        <f t="shared" si="300"/>
        <v>#REF!</v>
      </c>
      <c r="GZ255" s="6" t="e">
        <f t="shared" si="300"/>
        <v>#REF!</v>
      </c>
      <c r="HA255" s="6" t="e">
        <f t="shared" si="300"/>
        <v>#REF!</v>
      </c>
      <c r="HB255" s="6" t="e">
        <f t="shared" si="300"/>
        <v>#REF!</v>
      </c>
      <c r="HC255" s="6" t="e">
        <f t="shared" si="300"/>
        <v>#REF!</v>
      </c>
      <c r="HD255" s="6" t="e">
        <f t="shared" si="300"/>
        <v>#REF!</v>
      </c>
      <c r="HE255" s="6" t="e">
        <f t="shared" si="300"/>
        <v>#REF!</v>
      </c>
      <c r="HF255" s="6" t="e">
        <f t="shared" si="300"/>
        <v>#REF!</v>
      </c>
      <c r="HG255" s="6" t="e">
        <f t="shared" si="300"/>
        <v>#REF!</v>
      </c>
      <c r="HH255" s="6" t="e">
        <f t="shared" si="300"/>
        <v>#REF!</v>
      </c>
      <c r="HI255" s="6" t="e">
        <f t="shared" si="300"/>
        <v>#REF!</v>
      </c>
      <c r="HJ255" s="6" t="e">
        <f t="shared" si="300"/>
        <v>#REF!</v>
      </c>
      <c r="HK255" s="6" t="e">
        <f t="shared" si="300"/>
        <v>#REF!</v>
      </c>
      <c r="HL255" s="6" t="e">
        <f t="shared" si="300"/>
        <v>#REF!</v>
      </c>
      <c r="HM255" s="6" t="e">
        <f t="shared" si="300"/>
        <v>#REF!</v>
      </c>
      <c r="HN255" s="6" t="e">
        <f t="shared" si="300"/>
        <v>#REF!</v>
      </c>
      <c r="HO255" s="6" t="e">
        <f t="shared" si="300"/>
        <v>#REF!</v>
      </c>
      <c r="HP255" s="6" t="e">
        <f t="shared" si="300"/>
        <v>#REF!</v>
      </c>
      <c r="HQ255" s="6" t="e">
        <f t="shared" si="300"/>
        <v>#REF!</v>
      </c>
      <c r="HR255" s="6" t="e">
        <f t="shared" si="300"/>
        <v>#REF!</v>
      </c>
      <c r="HS255" s="6" t="e">
        <f t="shared" si="300"/>
        <v>#REF!</v>
      </c>
      <c r="HT255" s="6" t="e">
        <f t="shared" si="300"/>
        <v>#REF!</v>
      </c>
      <c r="HU255" s="6" t="e">
        <f t="shared" si="300"/>
        <v>#REF!</v>
      </c>
      <c r="HV255" s="6" t="e">
        <f t="shared" si="300"/>
        <v>#REF!</v>
      </c>
      <c r="HW255" s="6" t="e">
        <f t="shared" si="300"/>
        <v>#REF!</v>
      </c>
      <c r="HX255" s="6" t="e">
        <f t="shared" si="300"/>
        <v>#REF!</v>
      </c>
      <c r="HY255" s="6" t="e">
        <f t="shared" si="300"/>
        <v>#REF!</v>
      </c>
      <c r="HZ255" s="6" t="e">
        <f t="shared" si="300"/>
        <v>#REF!</v>
      </c>
      <c r="IA255" s="6" t="e">
        <f t="shared" si="300"/>
        <v>#REF!</v>
      </c>
      <c r="IB255" s="6" t="e">
        <f t="shared" si="300"/>
        <v>#REF!</v>
      </c>
      <c r="IC255" s="6" t="e">
        <f t="shared" si="300"/>
        <v>#REF!</v>
      </c>
      <c r="ID255" s="6" t="e">
        <f t="shared" si="300"/>
        <v>#REF!</v>
      </c>
      <c r="IE255" s="6" t="e">
        <f t="shared" si="300"/>
        <v>#REF!</v>
      </c>
      <c r="IF255" s="6" t="e">
        <f t="shared" si="300"/>
        <v>#REF!</v>
      </c>
      <c r="IG255" s="6" t="e">
        <f t="shared" si="300"/>
        <v>#REF!</v>
      </c>
      <c r="IH255" s="6" t="e">
        <f t="shared" si="300"/>
        <v>#REF!</v>
      </c>
      <c r="II255" s="6" t="e">
        <f t="shared" si="300"/>
        <v>#REF!</v>
      </c>
      <c r="IJ255" s="6" t="e">
        <f t="shared" si="300"/>
        <v>#REF!</v>
      </c>
      <c r="IK255" s="6" t="e">
        <f t="shared" si="300"/>
        <v>#REF!</v>
      </c>
      <c r="IL255" s="6" t="e">
        <f t="shared" si="300"/>
        <v>#REF!</v>
      </c>
      <c r="IM255" s="6" t="e">
        <f t="shared" si="300"/>
        <v>#REF!</v>
      </c>
      <c r="IN255" s="6" t="e">
        <f t="shared" si="300"/>
        <v>#REF!</v>
      </c>
      <c r="IO255" s="6" t="e">
        <f t="shared" si="300"/>
        <v>#REF!</v>
      </c>
      <c r="IP255" s="6" t="e">
        <f t="shared" si="300"/>
        <v>#REF!</v>
      </c>
      <c r="IQ255" s="6" t="e">
        <f t="shared" si="300"/>
        <v>#REF!</v>
      </c>
      <c r="IR255" s="6" t="e">
        <f t="shared" si="300"/>
        <v>#REF!</v>
      </c>
      <c r="IS255" s="6" t="e">
        <f t="shared" si="300"/>
        <v>#REF!</v>
      </c>
      <c r="IT255" s="6" t="e">
        <f t="shared" si="300"/>
        <v>#REF!</v>
      </c>
      <c r="IU255" s="6" t="e">
        <f t="shared" si="300"/>
        <v>#REF!</v>
      </c>
      <c r="IV255" s="6" t="e">
        <f t="shared" si="300"/>
        <v>#REF!</v>
      </c>
      <c r="IW255" s="6" t="e">
        <f t="shared" si="300"/>
        <v>#REF!</v>
      </c>
      <c r="IX255" s="6" t="e">
        <f t="shared" si="300"/>
        <v>#REF!</v>
      </c>
      <c r="IY255" s="6" t="e">
        <f t="shared" si="300"/>
        <v>#REF!</v>
      </c>
      <c r="IZ255" s="6" t="e">
        <f t="shared" si="300"/>
        <v>#REF!</v>
      </c>
      <c r="JA255" s="6" t="e">
        <f t="shared" si="300"/>
        <v>#REF!</v>
      </c>
      <c r="JB255" s="6" t="e">
        <f t="shared" si="300"/>
        <v>#REF!</v>
      </c>
      <c r="JC255" s="6" t="e">
        <f t="shared" si="300"/>
        <v>#REF!</v>
      </c>
      <c r="JD255" s="6" t="e">
        <f t="shared" si="300"/>
        <v>#REF!</v>
      </c>
      <c r="JE255" s="6" t="e">
        <f t="shared" si="300"/>
        <v>#REF!</v>
      </c>
      <c r="JF255" s="6" t="e">
        <f t="shared" si="294"/>
        <v>#REF!</v>
      </c>
      <c r="JG255" s="6" t="e">
        <f t="shared" si="294"/>
        <v>#REF!</v>
      </c>
      <c r="JH255" s="6" t="e">
        <f t="shared" si="294"/>
        <v>#REF!</v>
      </c>
      <c r="JI255" s="6" t="e">
        <f t="shared" si="294"/>
        <v>#REF!</v>
      </c>
      <c r="JJ255" s="6" t="e">
        <f t="shared" si="294"/>
        <v>#REF!</v>
      </c>
      <c r="JK255" s="6" t="e">
        <f t="shared" si="294"/>
        <v>#REF!</v>
      </c>
      <c r="JL255" s="6" t="e">
        <f t="shared" si="294"/>
        <v>#REF!</v>
      </c>
      <c r="JM255" s="6" t="e">
        <f t="shared" si="294"/>
        <v>#REF!</v>
      </c>
      <c r="JN255" s="6" t="e">
        <f t="shared" si="294"/>
        <v>#REF!</v>
      </c>
      <c r="JO255" s="6" t="e">
        <f t="shared" si="294"/>
        <v>#REF!</v>
      </c>
      <c r="JP255" s="6" t="e">
        <f t="shared" si="294"/>
        <v>#REF!</v>
      </c>
      <c r="JQ255" s="6" t="e">
        <f t="shared" si="294"/>
        <v>#REF!</v>
      </c>
      <c r="JR255" s="6" t="e">
        <f t="shared" si="294"/>
        <v>#REF!</v>
      </c>
      <c r="JS255" s="6" t="e">
        <f t="shared" si="294"/>
        <v>#REF!</v>
      </c>
    </row>
    <row r="256" spans="1:279" ht="14.5" x14ac:dyDescent="0.35">
      <c r="A256" s="8">
        <v>254</v>
      </c>
      <c r="B256" s="9">
        <v>44607</v>
      </c>
      <c r="C256" s="10">
        <v>417.64</v>
      </c>
      <c r="D256" s="8">
        <f t="shared" si="230"/>
        <v>24.11148148148169</v>
      </c>
      <c r="I256" s="6">
        <v>254</v>
      </c>
      <c r="J256" s="6">
        <f t="shared" si="231"/>
        <v>581.36353923183447</v>
      </c>
      <c r="K256" s="6">
        <f t="shared" si="232"/>
        <v>593.90150960220581</v>
      </c>
      <c r="L256" s="6">
        <f t="shared" si="301"/>
        <v>604.02833182442714</v>
      </c>
      <c r="M256" s="6">
        <f t="shared" si="301"/>
        <v>600.8938392318347</v>
      </c>
      <c r="N256" s="6">
        <f t="shared" si="301"/>
        <v>576.3001281207238</v>
      </c>
      <c r="O256" s="6">
        <f t="shared" si="301"/>
        <v>534.10503552813088</v>
      </c>
      <c r="P256" s="6">
        <f t="shared" si="301"/>
        <v>503.48345404664951</v>
      </c>
      <c r="Q256" s="6">
        <f t="shared" si="301"/>
        <v>508.78797997257476</v>
      </c>
      <c r="R256" s="6">
        <f t="shared" si="301"/>
        <v>545.1963170096119</v>
      </c>
      <c r="S256" s="6">
        <f t="shared" si="301"/>
        <v>584.49803182442702</v>
      </c>
      <c r="T256" s="6">
        <f t="shared" si="301"/>
        <v>609.33285775035381</v>
      </c>
      <c r="U256" s="6">
        <f t="shared" si="301"/>
        <v>622.11194293553842</v>
      </c>
      <c r="V256" s="6">
        <f t="shared" si="301"/>
        <v>630.79207626887217</v>
      </c>
      <c r="W256" s="6">
        <f t="shared" si="301"/>
        <v>640.91889849109486</v>
      </c>
      <c r="X256" s="6">
        <f t="shared" si="301"/>
        <v>650.3223762688724</v>
      </c>
      <c r="Y256" s="6">
        <f t="shared" si="301"/>
        <v>649.35791700961261</v>
      </c>
      <c r="Z256" s="6">
        <f t="shared" si="301"/>
        <v>626.45200960220529</v>
      </c>
      <c r="AA256" s="6" t="e">
        <f t="shared" si="301"/>
        <v>#REF!</v>
      </c>
      <c r="AB256" s="6" t="e">
        <f t="shared" si="301"/>
        <v>#REF!</v>
      </c>
      <c r="AC256" s="6" t="e">
        <f t="shared" si="301"/>
        <v>#REF!</v>
      </c>
      <c r="AD256" s="6" t="e">
        <f t="shared" si="301"/>
        <v>#REF!</v>
      </c>
      <c r="AE256" s="6" t="e">
        <f t="shared" si="301"/>
        <v>#REF!</v>
      </c>
      <c r="AF256" s="6" t="e">
        <f t="shared" si="301"/>
        <v>#REF!</v>
      </c>
      <c r="AG256" s="6" t="e">
        <f t="shared" si="301"/>
        <v>#REF!</v>
      </c>
      <c r="AH256" s="6" t="e">
        <f t="shared" si="301"/>
        <v>#REF!</v>
      </c>
      <c r="AI256" s="6" t="e">
        <f t="shared" si="301"/>
        <v>#REF!</v>
      </c>
      <c r="AJ256" s="6" t="e">
        <f t="shared" si="301"/>
        <v>#REF!</v>
      </c>
      <c r="AK256" s="6" t="e">
        <f t="shared" si="301"/>
        <v>#REF!</v>
      </c>
      <c r="AL256" s="6" t="e">
        <f t="shared" si="301"/>
        <v>#REF!</v>
      </c>
      <c r="AM256" s="6" t="e">
        <f t="shared" si="301"/>
        <v>#REF!</v>
      </c>
      <c r="AN256" s="6" t="e">
        <f t="shared" si="301"/>
        <v>#REF!</v>
      </c>
      <c r="AO256" s="6" t="e">
        <f t="shared" si="301"/>
        <v>#REF!</v>
      </c>
      <c r="AP256" s="6" t="e">
        <f t="shared" si="301"/>
        <v>#REF!</v>
      </c>
      <c r="AQ256" s="6" t="e">
        <f t="shared" si="301"/>
        <v>#REF!</v>
      </c>
      <c r="AR256" s="6" t="e">
        <f t="shared" si="301"/>
        <v>#REF!</v>
      </c>
      <c r="AS256" s="6" t="e">
        <f t="shared" si="301"/>
        <v>#REF!</v>
      </c>
      <c r="AT256" s="6" t="e">
        <f t="shared" si="301"/>
        <v>#REF!</v>
      </c>
      <c r="AU256" s="6" t="e">
        <f t="shared" si="301"/>
        <v>#REF!</v>
      </c>
      <c r="AV256" s="6" t="e">
        <f t="shared" si="301"/>
        <v>#REF!</v>
      </c>
      <c r="AW256" s="6" t="e">
        <f t="shared" si="301"/>
        <v>#REF!</v>
      </c>
      <c r="AX256" s="6" t="e">
        <f t="shared" si="301"/>
        <v>#REF!</v>
      </c>
      <c r="AY256" s="6" t="e">
        <f t="shared" si="301"/>
        <v>#REF!</v>
      </c>
      <c r="AZ256" s="6" t="e">
        <f t="shared" si="301"/>
        <v>#REF!</v>
      </c>
      <c r="BA256" s="6" t="e">
        <f t="shared" si="301"/>
        <v>#REF!</v>
      </c>
      <c r="BB256" s="6" t="e">
        <f t="shared" si="301"/>
        <v>#REF!</v>
      </c>
      <c r="BC256" s="6" t="e">
        <f t="shared" si="301"/>
        <v>#REF!</v>
      </c>
      <c r="BD256" s="6" t="e">
        <f t="shared" si="301"/>
        <v>#REF!</v>
      </c>
      <c r="BE256" s="6" t="e">
        <f t="shared" si="301"/>
        <v>#REF!</v>
      </c>
      <c r="BF256" s="6" t="e">
        <f t="shared" si="301"/>
        <v>#REF!</v>
      </c>
      <c r="BG256" s="6" t="e">
        <f t="shared" si="301"/>
        <v>#REF!</v>
      </c>
      <c r="BH256" s="6" t="e">
        <f t="shared" si="301"/>
        <v>#REF!</v>
      </c>
      <c r="BI256" s="6" t="e">
        <f t="shared" si="301"/>
        <v>#REF!</v>
      </c>
      <c r="BJ256" s="6" t="e">
        <f t="shared" si="301"/>
        <v>#REF!</v>
      </c>
      <c r="BK256" s="6" t="e">
        <f t="shared" si="301"/>
        <v>#REF!</v>
      </c>
      <c r="BL256" s="6" t="e">
        <f t="shared" si="301"/>
        <v>#REF!</v>
      </c>
      <c r="BM256" s="6" t="e">
        <f t="shared" si="301"/>
        <v>#REF!</v>
      </c>
      <c r="BN256" s="6" t="e">
        <f t="shared" si="301"/>
        <v>#REF!</v>
      </c>
      <c r="BO256" s="6" t="e">
        <f t="shared" si="301"/>
        <v>#REF!</v>
      </c>
      <c r="BP256" s="6" t="e">
        <f t="shared" si="301"/>
        <v>#REF!</v>
      </c>
      <c r="BQ256" s="6" t="e">
        <f t="shared" si="301"/>
        <v>#REF!</v>
      </c>
      <c r="BR256" s="6" t="e">
        <f t="shared" si="301"/>
        <v>#REF!</v>
      </c>
      <c r="BS256" s="6" t="e">
        <f t="shared" si="301"/>
        <v>#REF!</v>
      </c>
      <c r="BT256" s="6" t="e">
        <f t="shared" si="301"/>
        <v>#REF!</v>
      </c>
      <c r="BU256" s="6" t="e">
        <f t="shared" si="301"/>
        <v>#REF!</v>
      </c>
      <c r="BV256" s="6" t="e">
        <f t="shared" si="301"/>
        <v>#REF!</v>
      </c>
      <c r="BW256" s="6" t="e">
        <f t="shared" ref="BW256:EH260" si="303">INDEX($D$3:$D$272,$I256,1)*INDEX($D$3:$D$272,$I256+BW$2,1)</f>
        <v>#REF!</v>
      </c>
      <c r="BX256" s="6" t="e">
        <f t="shared" si="303"/>
        <v>#REF!</v>
      </c>
      <c r="BY256" s="6" t="e">
        <f t="shared" si="303"/>
        <v>#REF!</v>
      </c>
      <c r="BZ256" s="6" t="e">
        <f t="shared" si="303"/>
        <v>#REF!</v>
      </c>
      <c r="CA256" s="6" t="e">
        <f t="shared" si="303"/>
        <v>#REF!</v>
      </c>
      <c r="CB256" s="6" t="e">
        <f t="shared" si="303"/>
        <v>#REF!</v>
      </c>
      <c r="CC256" s="6" t="e">
        <f t="shared" si="303"/>
        <v>#REF!</v>
      </c>
      <c r="CD256" s="6" t="e">
        <f t="shared" si="303"/>
        <v>#REF!</v>
      </c>
      <c r="CE256" s="6" t="e">
        <f t="shared" si="303"/>
        <v>#REF!</v>
      </c>
      <c r="CF256" s="6" t="e">
        <f t="shared" si="303"/>
        <v>#REF!</v>
      </c>
      <c r="CG256" s="6" t="e">
        <f t="shared" si="303"/>
        <v>#REF!</v>
      </c>
      <c r="CH256" s="6" t="e">
        <f t="shared" si="303"/>
        <v>#REF!</v>
      </c>
      <c r="CI256" s="6" t="e">
        <f t="shared" si="303"/>
        <v>#REF!</v>
      </c>
      <c r="CJ256" s="6" t="e">
        <f t="shared" si="303"/>
        <v>#REF!</v>
      </c>
      <c r="CK256" s="6" t="e">
        <f t="shared" si="303"/>
        <v>#REF!</v>
      </c>
      <c r="CL256" s="6" t="e">
        <f t="shared" si="303"/>
        <v>#REF!</v>
      </c>
      <c r="CM256" s="6" t="e">
        <f t="shared" si="303"/>
        <v>#REF!</v>
      </c>
      <c r="CN256" s="6" t="e">
        <f t="shared" si="303"/>
        <v>#REF!</v>
      </c>
      <c r="CO256" s="6" t="e">
        <f t="shared" si="303"/>
        <v>#REF!</v>
      </c>
      <c r="CP256" s="6" t="e">
        <f t="shared" si="303"/>
        <v>#REF!</v>
      </c>
      <c r="CQ256" s="6" t="e">
        <f t="shared" si="303"/>
        <v>#REF!</v>
      </c>
      <c r="CR256" s="6" t="e">
        <f t="shared" si="303"/>
        <v>#REF!</v>
      </c>
      <c r="CS256" s="6" t="e">
        <f t="shared" si="303"/>
        <v>#REF!</v>
      </c>
      <c r="CT256" s="6" t="e">
        <f t="shared" si="303"/>
        <v>#REF!</v>
      </c>
      <c r="CU256" s="6" t="e">
        <f t="shared" si="303"/>
        <v>#REF!</v>
      </c>
      <c r="CV256" s="6" t="e">
        <f t="shared" si="303"/>
        <v>#REF!</v>
      </c>
      <c r="CW256" s="6" t="e">
        <f t="shared" si="303"/>
        <v>#REF!</v>
      </c>
      <c r="CX256" s="6" t="e">
        <f t="shared" si="303"/>
        <v>#REF!</v>
      </c>
      <c r="CY256" s="6" t="e">
        <f t="shared" si="303"/>
        <v>#REF!</v>
      </c>
      <c r="CZ256" s="6" t="e">
        <f t="shared" si="303"/>
        <v>#REF!</v>
      </c>
      <c r="DA256" s="6" t="e">
        <f t="shared" si="303"/>
        <v>#REF!</v>
      </c>
      <c r="DB256" s="6" t="e">
        <f t="shared" si="303"/>
        <v>#REF!</v>
      </c>
      <c r="DC256" s="6" t="e">
        <f t="shared" si="303"/>
        <v>#REF!</v>
      </c>
      <c r="DD256" s="6" t="e">
        <f t="shared" si="303"/>
        <v>#REF!</v>
      </c>
      <c r="DE256" s="6" t="e">
        <f t="shared" si="303"/>
        <v>#REF!</v>
      </c>
      <c r="DF256" s="6" t="e">
        <f t="shared" si="303"/>
        <v>#REF!</v>
      </c>
      <c r="DG256" s="6" t="e">
        <f t="shared" si="303"/>
        <v>#REF!</v>
      </c>
      <c r="DH256" s="6" t="e">
        <f t="shared" si="303"/>
        <v>#REF!</v>
      </c>
      <c r="DI256" s="6" t="e">
        <f t="shared" si="303"/>
        <v>#REF!</v>
      </c>
      <c r="DJ256" s="6" t="e">
        <f t="shared" si="303"/>
        <v>#REF!</v>
      </c>
      <c r="DK256" s="6" t="e">
        <f t="shared" si="303"/>
        <v>#REF!</v>
      </c>
      <c r="DL256" s="6" t="e">
        <f t="shared" si="303"/>
        <v>#REF!</v>
      </c>
      <c r="DM256" s="6" t="e">
        <f t="shared" si="303"/>
        <v>#REF!</v>
      </c>
      <c r="DN256" s="6" t="e">
        <f t="shared" si="303"/>
        <v>#REF!</v>
      </c>
      <c r="DO256" s="6" t="e">
        <f t="shared" si="303"/>
        <v>#REF!</v>
      </c>
      <c r="DP256" s="6" t="e">
        <f t="shared" si="303"/>
        <v>#REF!</v>
      </c>
      <c r="DQ256" s="6" t="e">
        <f t="shared" si="303"/>
        <v>#REF!</v>
      </c>
      <c r="DR256" s="6" t="e">
        <f t="shared" si="303"/>
        <v>#REF!</v>
      </c>
      <c r="DS256" s="6" t="e">
        <f t="shared" si="303"/>
        <v>#REF!</v>
      </c>
      <c r="DT256" s="6" t="e">
        <f t="shared" si="303"/>
        <v>#REF!</v>
      </c>
      <c r="DU256" s="6" t="e">
        <f t="shared" si="303"/>
        <v>#REF!</v>
      </c>
      <c r="DV256" s="6" t="e">
        <f t="shared" si="303"/>
        <v>#REF!</v>
      </c>
      <c r="DW256" s="6" t="e">
        <f t="shared" si="303"/>
        <v>#REF!</v>
      </c>
      <c r="DX256" s="6" t="e">
        <f t="shared" si="303"/>
        <v>#REF!</v>
      </c>
      <c r="DY256" s="6" t="e">
        <f t="shared" si="303"/>
        <v>#REF!</v>
      </c>
      <c r="DZ256" s="6" t="e">
        <f t="shared" si="303"/>
        <v>#REF!</v>
      </c>
      <c r="EA256" s="6" t="e">
        <f t="shared" si="303"/>
        <v>#REF!</v>
      </c>
      <c r="EB256" s="6" t="e">
        <f t="shared" si="303"/>
        <v>#REF!</v>
      </c>
      <c r="EC256" s="6" t="e">
        <f t="shared" si="303"/>
        <v>#REF!</v>
      </c>
      <c r="ED256" s="6" t="e">
        <f t="shared" si="303"/>
        <v>#REF!</v>
      </c>
      <c r="EE256" s="6" t="e">
        <f t="shared" si="303"/>
        <v>#REF!</v>
      </c>
      <c r="EF256" s="6" t="e">
        <f t="shared" si="303"/>
        <v>#REF!</v>
      </c>
      <c r="EG256" s="6" t="e">
        <f t="shared" si="303"/>
        <v>#REF!</v>
      </c>
      <c r="EH256" s="6" t="e">
        <f t="shared" si="303"/>
        <v>#REF!</v>
      </c>
      <c r="EI256" s="6" t="e">
        <f t="shared" si="302"/>
        <v>#REF!</v>
      </c>
      <c r="EJ256" s="6" t="e">
        <f t="shared" si="302"/>
        <v>#REF!</v>
      </c>
      <c r="EK256" s="6" t="e">
        <f t="shared" si="302"/>
        <v>#REF!</v>
      </c>
      <c r="EL256" s="6" t="e">
        <f t="shared" si="302"/>
        <v>#REF!</v>
      </c>
      <c r="EM256" s="6" t="e">
        <f t="shared" si="302"/>
        <v>#REF!</v>
      </c>
      <c r="EN256" s="6" t="e">
        <f t="shared" si="302"/>
        <v>#REF!</v>
      </c>
      <c r="EO256" s="6" t="e">
        <f t="shared" si="302"/>
        <v>#REF!</v>
      </c>
      <c r="EP256" s="6" t="e">
        <f t="shared" si="302"/>
        <v>#REF!</v>
      </c>
      <c r="EQ256" s="6" t="e">
        <f t="shared" si="302"/>
        <v>#REF!</v>
      </c>
      <c r="ER256" s="6" t="e">
        <f t="shared" si="302"/>
        <v>#REF!</v>
      </c>
      <c r="ES256" s="6" t="e">
        <f t="shared" si="302"/>
        <v>#REF!</v>
      </c>
      <c r="ET256" s="6" t="e">
        <f t="shared" si="302"/>
        <v>#REF!</v>
      </c>
      <c r="EU256" s="6" t="e">
        <f t="shared" si="302"/>
        <v>#REF!</v>
      </c>
      <c r="EV256" s="6" t="e">
        <f t="shared" si="302"/>
        <v>#REF!</v>
      </c>
      <c r="EW256" s="6" t="e">
        <f t="shared" si="302"/>
        <v>#REF!</v>
      </c>
      <c r="EX256" s="6" t="e">
        <f t="shared" si="302"/>
        <v>#REF!</v>
      </c>
      <c r="EY256" s="6" t="e">
        <f t="shared" si="302"/>
        <v>#REF!</v>
      </c>
      <c r="EZ256" s="6" t="e">
        <f t="shared" si="302"/>
        <v>#REF!</v>
      </c>
      <c r="FA256" s="6" t="e">
        <f t="shared" si="302"/>
        <v>#REF!</v>
      </c>
      <c r="FB256" s="6" t="e">
        <f t="shared" si="302"/>
        <v>#REF!</v>
      </c>
      <c r="FC256" s="6" t="e">
        <f t="shared" si="302"/>
        <v>#REF!</v>
      </c>
      <c r="FD256" s="6" t="e">
        <f t="shared" si="302"/>
        <v>#REF!</v>
      </c>
      <c r="FE256" s="6" t="e">
        <f t="shared" si="302"/>
        <v>#REF!</v>
      </c>
      <c r="FF256" s="6" t="e">
        <f t="shared" si="302"/>
        <v>#REF!</v>
      </c>
      <c r="FG256" s="6" t="e">
        <f t="shared" si="302"/>
        <v>#REF!</v>
      </c>
      <c r="FH256" s="6" t="e">
        <f t="shared" si="302"/>
        <v>#REF!</v>
      </c>
      <c r="FI256" s="6" t="e">
        <f t="shared" si="302"/>
        <v>#REF!</v>
      </c>
      <c r="FJ256" s="6" t="e">
        <f t="shared" si="302"/>
        <v>#REF!</v>
      </c>
      <c r="FK256" s="6" t="e">
        <f t="shared" si="302"/>
        <v>#REF!</v>
      </c>
      <c r="FL256" s="6" t="e">
        <f t="shared" si="302"/>
        <v>#REF!</v>
      </c>
      <c r="FM256" s="6" t="e">
        <f t="shared" si="302"/>
        <v>#REF!</v>
      </c>
      <c r="FN256" s="6" t="e">
        <f t="shared" si="302"/>
        <v>#REF!</v>
      </c>
      <c r="FO256" s="6" t="e">
        <f t="shared" si="302"/>
        <v>#REF!</v>
      </c>
      <c r="FP256" s="6" t="e">
        <f t="shared" si="302"/>
        <v>#REF!</v>
      </c>
      <c r="FQ256" s="6" t="e">
        <f t="shared" si="302"/>
        <v>#REF!</v>
      </c>
      <c r="FR256" s="6" t="e">
        <f t="shared" si="302"/>
        <v>#REF!</v>
      </c>
      <c r="FS256" s="6" t="e">
        <f t="shared" si="302"/>
        <v>#REF!</v>
      </c>
      <c r="FT256" s="6" t="e">
        <f t="shared" si="302"/>
        <v>#REF!</v>
      </c>
      <c r="FU256" s="6" t="e">
        <f t="shared" si="302"/>
        <v>#REF!</v>
      </c>
      <c r="FV256" s="6" t="e">
        <f t="shared" si="302"/>
        <v>#REF!</v>
      </c>
      <c r="FW256" s="6" t="e">
        <f t="shared" si="302"/>
        <v>#REF!</v>
      </c>
      <c r="FX256" s="6" t="e">
        <f t="shared" si="302"/>
        <v>#REF!</v>
      </c>
      <c r="FY256" s="6" t="e">
        <f t="shared" si="302"/>
        <v>#REF!</v>
      </c>
      <c r="FZ256" s="6" t="e">
        <f t="shared" si="302"/>
        <v>#REF!</v>
      </c>
      <c r="GA256" s="6" t="e">
        <f t="shared" si="302"/>
        <v>#REF!</v>
      </c>
      <c r="GB256" s="6" t="e">
        <f t="shared" si="302"/>
        <v>#REF!</v>
      </c>
      <c r="GC256" s="6" t="e">
        <f t="shared" si="302"/>
        <v>#REF!</v>
      </c>
      <c r="GD256" s="6" t="e">
        <f t="shared" si="302"/>
        <v>#REF!</v>
      </c>
      <c r="GE256" s="6" t="e">
        <f t="shared" si="302"/>
        <v>#REF!</v>
      </c>
      <c r="GF256" s="6" t="e">
        <f t="shared" si="302"/>
        <v>#REF!</v>
      </c>
      <c r="GG256" s="6" t="e">
        <f t="shared" si="302"/>
        <v>#REF!</v>
      </c>
      <c r="GH256" s="6" t="e">
        <f t="shared" si="302"/>
        <v>#REF!</v>
      </c>
      <c r="GI256" s="6" t="e">
        <f t="shared" si="302"/>
        <v>#REF!</v>
      </c>
      <c r="GJ256" s="6" t="e">
        <f t="shared" si="302"/>
        <v>#REF!</v>
      </c>
      <c r="GK256" s="6" t="e">
        <f t="shared" si="302"/>
        <v>#REF!</v>
      </c>
      <c r="GL256" s="6" t="e">
        <f t="shared" si="302"/>
        <v>#REF!</v>
      </c>
      <c r="GM256" s="6" t="e">
        <f t="shared" si="302"/>
        <v>#REF!</v>
      </c>
      <c r="GN256" s="6" t="e">
        <f t="shared" si="302"/>
        <v>#REF!</v>
      </c>
      <c r="GO256" s="6" t="e">
        <f t="shared" si="302"/>
        <v>#REF!</v>
      </c>
      <c r="GP256" s="6" t="e">
        <f t="shared" si="302"/>
        <v>#REF!</v>
      </c>
      <c r="GQ256" s="6" t="e">
        <f t="shared" si="302"/>
        <v>#REF!</v>
      </c>
      <c r="GR256" s="6" t="e">
        <f t="shared" si="302"/>
        <v>#REF!</v>
      </c>
      <c r="GS256" s="6" t="e">
        <f t="shared" si="302"/>
        <v>#REF!</v>
      </c>
      <c r="GT256" s="6" t="e">
        <f t="shared" ref="GT256:JE260" si="304">INDEX($D$3:$D$272,$I256,1)*INDEX($D$3:$D$272,$I256+GT$2,1)</f>
        <v>#REF!</v>
      </c>
      <c r="GU256" s="6" t="e">
        <f t="shared" si="304"/>
        <v>#REF!</v>
      </c>
      <c r="GV256" s="6" t="e">
        <f t="shared" si="304"/>
        <v>#REF!</v>
      </c>
      <c r="GW256" s="6" t="e">
        <f t="shared" si="304"/>
        <v>#REF!</v>
      </c>
      <c r="GX256" s="6" t="e">
        <f t="shared" si="304"/>
        <v>#REF!</v>
      </c>
      <c r="GY256" s="6" t="e">
        <f t="shared" si="304"/>
        <v>#REF!</v>
      </c>
      <c r="GZ256" s="6" t="e">
        <f t="shared" si="304"/>
        <v>#REF!</v>
      </c>
      <c r="HA256" s="6" t="e">
        <f t="shared" si="304"/>
        <v>#REF!</v>
      </c>
      <c r="HB256" s="6" t="e">
        <f t="shared" si="304"/>
        <v>#REF!</v>
      </c>
      <c r="HC256" s="6" t="e">
        <f t="shared" si="304"/>
        <v>#REF!</v>
      </c>
      <c r="HD256" s="6" t="e">
        <f t="shared" si="304"/>
        <v>#REF!</v>
      </c>
      <c r="HE256" s="6" t="e">
        <f t="shared" si="304"/>
        <v>#REF!</v>
      </c>
      <c r="HF256" s="6" t="e">
        <f t="shared" si="304"/>
        <v>#REF!</v>
      </c>
      <c r="HG256" s="6" t="e">
        <f t="shared" si="304"/>
        <v>#REF!</v>
      </c>
      <c r="HH256" s="6" t="e">
        <f t="shared" si="304"/>
        <v>#REF!</v>
      </c>
      <c r="HI256" s="6" t="e">
        <f t="shared" si="304"/>
        <v>#REF!</v>
      </c>
      <c r="HJ256" s="6" t="e">
        <f t="shared" si="304"/>
        <v>#REF!</v>
      </c>
      <c r="HK256" s="6" t="e">
        <f t="shared" si="304"/>
        <v>#REF!</v>
      </c>
      <c r="HL256" s="6" t="e">
        <f t="shared" si="304"/>
        <v>#REF!</v>
      </c>
      <c r="HM256" s="6" t="e">
        <f t="shared" si="304"/>
        <v>#REF!</v>
      </c>
      <c r="HN256" s="6" t="e">
        <f t="shared" si="304"/>
        <v>#REF!</v>
      </c>
      <c r="HO256" s="6" t="e">
        <f t="shared" si="304"/>
        <v>#REF!</v>
      </c>
      <c r="HP256" s="6" t="e">
        <f t="shared" si="304"/>
        <v>#REF!</v>
      </c>
      <c r="HQ256" s="6" t="e">
        <f t="shared" si="304"/>
        <v>#REF!</v>
      </c>
      <c r="HR256" s="6" t="e">
        <f t="shared" si="304"/>
        <v>#REF!</v>
      </c>
      <c r="HS256" s="6" t="e">
        <f t="shared" si="304"/>
        <v>#REF!</v>
      </c>
      <c r="HT256" s="6" t="e">
        <f t="shared" si="304"/>
        <v>#REF!</v>
      </c>
      <c r="HU256" s="6" t="e">
        <f t="shared" si="304"/>
        <v>#REF!</v>
      </c>
      <c r="HV256" s="6" t="e">
        <f t="shared" si="304"/>
        <v>#REF!</v>
      </c>
      <c r="HW256" s="6" t="e">
        <f t="shared" si="304"/>
        <v>#REF!</v>
      </c>
      <c r="HX256" s="6" t="e">
        <f t="shared" si="304"/>
        <v>#REF!</v>
      </c>
      <c r="HY256" s="6" t="e">
        <f t="shared" si="304"/>
        <v>#REF!</v>
      </c>
      <c r="HZ256" s="6" t="e">
        <f t="shared" si="304"/>
        <v>#REF!</v>
      </c>
      <c r="IA256" s="6" t="e">
        <f t="shared" si="304"/>
        <v>#REF!</v>
      </c>
      <c r="IB256" s="6" t="e">
        <f t="shared" si="304"/>
        <v>#REF!</v>
      </c>
      <c r="IC256" s="6" t="e">
        <f t="shared" si="304"/>
        <v>#REF!</v>
      </c>
      <c r="ID256" s="6" t="e">
        <f t="shared" si="304"/>
        <v>#REF!</v>
      </c>
      <c r="IE256" s="6" t="e">
        <f t="shared" si="304"/>
        <v>#REF!</v>
      </c>
      <c r="IF256" s="6" t="e">
        <f t="shared" si="304"/>
        <v>#REF!</v>
      </c>
      <c r="IG256" s="6" t="e">
        <f t="shared" si="304"/>
        <v>#REF!</v>
      </c>
      <c r="IH256" s="6" t="e">
        <f t="shared" si="304"/>
        <v>#REF!</v>
      </c>
      <c r="II256" s="6" t="e">
        <f t="shared" si="304"/>
        <v>#REF!</v>
      </c>
      <c r="IJ256" s="6" t="e">
        <f t="shared" si="304"/>
        <v>#REF!</v>
      </c>
      <c r="IK256" s="6" t="e">
        <f t="shared" si="304"/>
        <v>#REF!</v>
      </c>
      <c r="IL256" s="6" t="e">
        <f t="shared" si="304"/>
        <v>#REF!</v>
      </c>
      <c r="IM256" s="6" t="e">
        <f t="shared" si="304"/>
        <v>#REF!</v>
      </c>
      <c r="IN256" s="6" t="e">
        <f t="shared" si="304"/>
        <v>#REF!</v>
      </c>
      <c r="IO256" s="6" t="e">
        <f t="shared" si="304"/>
        <v>#REF!</v>
      </c>
      <c r="IP256" s="6" t="e">
        <f t="shared" si="304"/>
        <v>#REF!</v>
      </c>
      <c r="IQ256" s="6" t="e">
        <f t="shared" si="304"/>
        <v>#REF!</v>
      </c>
      <c r="IR256" s="6" t="e">
        <f t="shared" si="304"/>
        <v>#REF!</v>
      </c>
      <c r="IS256" s="6" t="e">
        <f t="shared" si="304"/>
        <v>#REF!</v>
      </c>
      <c r="IT256" s="6" t="e">
        <f t="shared" si="304"/>
        <v>#REF!</v>
      </c>
      <c r="IU256" s="6" t="e">
        <f t="shared" si="304"/>
        <v>#REF!</v>
      </c>
      <c r="IV256" s="6" t="e">
        <f t="shared" si="304"/>
        <v>#REF!</v>
      </c>
      <c r="IW256" s="6" t="e">
        <f t="shared" si="304"/>
        <v>#REF!</v>
      </c>
      <c r="IX256" s="6" t="e">
        <f t="shared" si="304"/>
        <v>#REF!</v>
      </c>
      <c r="IY256" s="6" t="e">
        <f t="shared" si="304"/>
        <v>#REF!</v>
      </c>
      <c r="IZ256" s="6" t="e">
        <f t="shared" si="304"/>
        <v>#REF!</v>
      </c>
      <c r="JA256" s="6" t="e">
        <f t="shared" si="304"/>
        <v>#REF!</v>
      </c>
      <c r="JB256" s="6" t="e">
        <f t="shared" si="304"/>
        <v>#REF!</v>
      </c>
      <c r="JC256" s="6" t="e">
        <f t="shared" si="304"/>
        <v>#REF!</v>
      </c>
      <c r="JD256" s="6" t="e">
        <f t="shared" si="304"/>
        <v>#REF!</v>
      </c>
      <c r="JE256" s="6" t="e">
        <f t="shared" si="304"/>
        <v>#REF!</v>
      </c>
      <c r="JF256" s="6" t="e">
        <f t="shared" si="294"/>
        <v>#REF!</v>
      </c>
      <c r="JG256" s="6" t="e">
        <f t="shared" si="294"/>
        <v>#REF!</v>
      </c>
      <c r="JH256" s="6" t="e">
        <f t="shared" si="294"/>
        <v>#REF!</v>
      </c>
      <c r="JI256" s="6" t="e">
        <f t="shared" si="294"/>
        <v>#REF!</v>
      </c>
      <c r="JJ256" s="6" t="e">
        <f t="shared" si="294"/>
        <v>#REF!</v>
      </c>
      <c r="JK256" s="6" t="e">
        <f t="shared" si="294"/>
        <v>#REF!</v>
      </c>
      <c r="JL256" s="6" t="e">
        <f t="shared" si="294"/>
        <v>#REF!</v>
      </c>
      <c r="JM256" s="6" t="e">
        <f t="shared" si="294"/>
        <v>#REF!</v>
      </c>
      <c r="JN256" s="6" t="e">
        <f t="shared" si="294"/>
        <v>#REF!</v>
      </c>
      <c r="JO256" s="6" t="e">
        <f t="shared" si="294"/>
        <v>#REF!</v>
      </c>
      <c r="JP256" s="6" t="e">
        <f t="shared" si="294"/>
        <v>#REF!</v>
      </c>
      <c r="JQ256" s="6" t="e">
        <f t="shared" si="294"/>
        <v>#REF!</v>
      </c>
      <c r="JR256" s="6" t="e">
        <f t="shared" si="294"/>
        <v>#REF!</v>
      </c>
      <c r="JS256" s="6" t="e">
        <f t="shared" si="294"/>
        <v>#REF!</v>
      </c>
    </row>
    <row r="257" spans="1:279" ht="14.5" x14ac:dyDescent="0.35">
      <c r="A257" s="8">
        <v>255</v>
      </c>
      <c r="B257" s="9">
        <v>44635</v>
      </c>
      <c r="C257" s="10">
        <v>418.16</v>
      </c>
      <c r="D257" s="8">
        <f t="shared" si="230"/>
        <v>24.631481481481728</v>
      </c>
      <c r="I257" s="6">
        <v>255</v>
      </c>
      <c r="J257" s="6">
        <f t="shared" si="231"/>
        <v>606.70987997257737</v>
      </c>
      <c r="K257" s="6">
        <f t="shared" si="232"/>
        <v>617.05510219479868</v>
      </c>
      <c r="L257" s="6">
        <f t="shared" ref="L257:BW260" si="305">INDEX($D$3:$D$272,$I257,1)*INDEX($D$3:$D$272,$I257+L$2,1)</f>
        <v>613.85300960220616</v>
      </c>
      <c r="M257" s="6">
        <f t="shared" si="305"/>
        <v>588.72889849109515</v>
      </c>
      <c r="N257" s="6">
        <f t="shared" si="305"/>
        <v>545.62380589850216</v>
      </c>
      <c r="O257" s="6">
        <f t="shared" si="305"/>
        <v>514.3418244170208</v>
      </c>
      <c r="P257" s="6">
        <f t="shared" si="305"/>
        <v>519.76075034294604</v>
      </c>
      <c r="Q257" s="6">
        <f t="shared" si="305"/>
        <v>556.95428737998327</v>
      </c>
      <c r="R257" s="6">
        <f t="shared" si="305"/>
        <v>597.10360219479833</v>
      </c>
      <c r="S257" s="6">
        <f t="shared" si="305"/>
        <v>622.47402812072528</v>
      </c>
      <c r="T257" s="6">
        <f t="shared" si="305"/>
        <v>635.52871330590995</v>
      </c>
      <c r="U257" s="6">
        <f t="shared" si="305"/>
        <v>644.39604663924365</v>
      </c>
      <c r="V257" s="6">
        <f t="shared" si="305"/>
        <v>654.74126886146644</v>
      </c>
      <c r="W257" s="6">
        <f t="shared" si="305"/>
        <v>664.34754663924389</v>
      </c>
      <c r="X257" s="6">
        <f t="shared" si="305"/>
        <v>663.3622873799842</v>
      </c>
      <c r="Y257" s="6">
        <f t="shared" si="305"/>
        <v>639.96237997257685</v>
      </c>
      <c r="Z257" s="6" t="e">
        <f t="shared" si="305"/>
        <v>#REF!</v>
      </c>
      <c r="AA257" s="6" t="e">
        <f t="shared" si="305"/>
        <v>#REF!</v>
      </c>
      <c r="AB257" s="6" t="e">
        <f t="shared" si="305"/>
        <v>#REF!</v>
      </c>
      <c r="AC257" s="6" t="e">
        <f t="shared" si="305"/>
        <v>#REF!</v>
      </c>
      <c r="AD257" s="6" t="e">
        <f t="shared" si="305"/>
        <v>#REF!</v>
      </c>
      <c r="AE257" s="6" t="e">
        <f t="shared" si="305"/>
        <v>#REF!</v>
      </c>
      <c r="AF257" s="6" t="e">
        <f t="shared" si="305"/>
        <v>#REF!</v>
      </c>
      <c r="AG257" s="6" t="e">
        <f t="shared" si="305"/>
        <v>#REF!</v>
      </c>
      <c r="AH257" s="6" t="e">
        <f t="shared" si="305"/>
        <v>#REF!</v>
      </c>
      <c r="AI257" s="6" t="e">
        <f t="shared" si="305"/>
        <v>#REF!</v>
      </c>
      <c r="AJ257" s="6" t="e">
        <f t="shared" si="305"/>
        <v>#REF!</v>
      </c>
      <c r="AK257" s="6" t="e">
        <f t="shared" si="305"/>
        <v>#REF!</v>
      </c>
      <c r="AL257" s="6" t="e">
        <f t="shared" si="305"/>
        <v>#REF!</v>
      </c>
      <c r="AM257" s="6" t="e">
        <f t="shared" si="305"/>
        <v>#REF!</v>
      </c>
      <c r="AN257" s="6" t="e">
        <f t="shared" si="305"/>
        <v>#REF!</v>
      </c>
      <c r="AO257" s="6" t="e">
        <f t="shared" si="305"/>
        <v>#REF!</v>
      </c>
      <c r="AP257" s="6" t="e">
        <f t="shared" si="305"/>
        <v>#REF!</v>
      </c>
      <c r="AQ257" s="6" t="e">
        <f t="shared" si="305"/>
        <v>#REF!</v>
      </c>
      <c r="AR257" s="6" t="e">
        <f t="shared" si="305"/>
        <v>#REF!</v>
      </c>
      <c r="AS257" s="6" t="e">
        <f t="shared" si="305"/>
        <v>#REF!</v>
      </c>
      <c r="AT257" s="6" t="e">
        <f t="shared" si="305"/>
        <v>#REF!</v>
      </c>
      <c r="AU257" s="6" t="e">
        <f t="shared" si="305"/>
        <v>#REF!</v>
      </c>
      <c r="AV257" s="6" t="e">
        <f t="shared" si="305"/>
        <v>#REF!</v>
      </c>
      <c r="AW257" s="6" t="e">
        <f t="shared" si="305"/>
        <v>#REF!</v>
      </c>
      <c r="AX257" s="6" t="e">
        <f t="shared" si="305"/>
        <v>#REF!</v>
      </c>
      <c r="AY257" s="6" t="e">
        <f t="shared" si="305"/>
        <v>#REF!</v>
      </c>
      <c r="AZ257" s="6" t="e">
        <f t="shared" si="305"/>
        <v>#REF!</v>
      </c>
      <c r="BA257" s="6" t="e">
        <f t="shared" si="305"/>
        <v>#REF!</v>
      </c>
      <c r="BB257" s="6" t="e">
        <f t="shared" si="305"/>
        <v>#REF!</v>
      </c>
      <c r="BC257" s="6" t="e">
        <f t="shared" si="305"/>
        <v>#REF!</v>
      </c>
      <c r="BD257" s="6" t="e">
        <f t="shared" si="305"/>
        <v>#REF!</v>
      </c>
      <c r="BE257" s="6" t="e">
        <f t="shared" si="305"/>
        <v>#REF!</v>
      </c>
      <c r="BF257" s="6" t="e">
        <f t="shared" si="305"/>
        <v>#REF!</v>
      </c>
      <c r="BG257" s="6" t="e">
        <f t="shared" si="305"/>
        <v>#REF!</v>
      </c>
      <c r="BH257" s="6" t="e">
        <f t="shared" si="305"/>
        <v>#REF!</v>
      </c>
      <c r="BI257" s="6" t="e">
        <f t="shared" si="305"/>
        <v>#REF!</v>
      </c>
      <c r="BJ257" s="6" t="e">
        <f t="shared" si="305"/>
        <v>#REF!</v>
      </c>
      <c r="BK257" s="6" t="e">
        <f t="shared" si="305"/>
        <v>#REF!</v>
      </c>
      <c r="BL257" s="6" t="e">
        <f t="shared" si="305"/>
        <v>#REF!</v>
      </c>
      <c r="BM257" s="6" t="e">
        <f t="shared" si="305"/>
        <v>#REF!</v>
      </c>
      <c r="BN257" s="6" t="e">
        <f t="shared" si="305"/>
        <v>#REF!</v>
      </c>
      <c r="BO257" s="6" t="e">
        <f t="shared" si="305"/>
        <v>#REF!</v>
      </c>
      <c r="BP257" s="6" t="e">
        <f t="shared" si="305"/>
        <v>#REF!</v>
      </c>
      <c r="BQ257" s="6" t="e">
        <f t="shared" si="305"/>
        <v>#REF!</v>
      </c>
      <c r="BR257" s="6" t="e">
        <f t="shared" si="305"/>
        <v>#REF!</v>
      </c>
      <c r="BS257" s="6" t="e">
        <f t="shared" si="305"/>
        <v>#REF!</v>
      </c>
      <c r="BT257" s="6" t="e">
        <f t="shared" si="305"/>
        <v>#REF!</v>
      </c>
      <c r="BU257" s="6" t="e">
        <f t="shared" si="305"/>
        <v>#REF!</v>
      </c>
      <c r="BV257" s="6" t="e">
        <f t="shared" si="305"/>
        <v>#REF!</v>
      </c>
      <c r="BW257" s="6" t="e">
        <f t="shared" si="305"/>
        <v>#REF!</v>
      </c>
      <c r="BX257" s="6" t="e">
        <f t="shared" si="303"/>
        <v>#REF!</v>
      </c>
      <c r="BY257" s="6" t="e">
        <f t="shared" si="303"/>
        <v>#REF!</v>
      </c>
      <c r="BZ257" s="6" t="e">
        <f t="shared" si="303"/>
        <v>#REF!</v>
      </c>
      <c r="CA257" s="6" t="e">
        <f t="shared" si="303"/>
        <v>#REF!</v>
      </c>
      <c r="CB257" s="6" t="e">
        <f t="shared" si="303"/>
        <v>#REF!</v>
      </c>
      <c r="CC257" s="6" t="e">
        <f t="shared" si="303"/>
        <v>#REF!</v>
      </c>
      <c r="CD257" s="6" t="e">
        <f t="shared" si="303"/>
        <v>#REF!</v>
      </c>
      <c r="CE257" s="6" t="e">
        <f t="shared" si="303"/>
        <v>#REF!</v>
      </c>
      <c r="CF257" s="6" t="e">
        <f t="shared" si="303"/>
        <v>#REF!</v>
      </c>
      <c r="CG257" s="6" t="e">
        <f t="shared" si="303"/>
        <v>#REF!</v>
      </c>
      <c r="CH257" s="6" t="e">
        <f t="shared" si="303"/>
        <v>#REF!</v>
      </c>
      <c r="CI257" s="6" t="e">
        <f t="shared" si="303"/>
        <v>#REF!</v>
      </c>
      <c r="CJ257" s="6" t="e">
        <f t="shared" si="303"/>
        <v>#REF!</v>
      </c>
      <c r="CK257" s="6" t="e">
        <f t="shared" si="303"/>
        <v>#REF!</v>
      </c>
      <c r="CL257" s="6" t="e">
        <f t="shared" si="303"/>
        <v>#REF!</v>
      </c>
      <c r="CM257" s="6" t="e">
        <f t="shared" si="303"/>
        <v>#REF!</v>
      </c>
      <c r="CN257" s="6" t="e">
        <f t="shared" si="303"/>
        <v>#REF!</v>
      </c>
      <c r="CO257" s="6" t="e">
        <f t="shared" si="303"/>
        <v>#REF!</v>
      </c>
      <c r="CP257" s="6" t="e">
        <f t="shared" si="303"/>
        <v>#REF!</v>
      </c>
      <c r="CQ257" s="6" t="e">
        <f t="shared" si="303"/>
        <v>#REF!</v>
      </c>
      <c r="CR257" s="6" t="e">
        <f t="shared" si="303"/>
        <v>#REF!</v>
      </c>
      <c r="CS257" s="6" t="e">
        <f t="shared" si="303"/>
        <v>#REF!</v>
      </c>
      <c r="CT257" s="6" t="e">
        <f t="shared" si="303"/>
        <v>#REF!</v>
      </c>
      <c r="CU257" s="6" t="e">
        <f t="shared" si="303"/>
        <v>#REF!</v>
      </c>
      <c r="CV257" s="6" t="e">
        <f t="shared" si="303"/>
        <v>#REF!</v>
      </c>
      <c r="CW257" s="6" t="e">
        <f t="shared" si="303"/>
        <v>#REF!</v>
      </c>
      <c r="CX257" s="6" t="e">
        <f t="shared" si="303"/>
        <v>#REF!</v>
      </c>
      <c r="CY257" s="6" t="e">
        <f t="shared" si="303"/>
        <v>#REF!</v>
      </c>
      <c r="CZ257" s="6" t="e">
        <f t="shared" si="303"/>
        <v>#REF!</v>
      </c>
      <c r="DA257" s="6" t="e">
        <f t="shared" si="303"/>
        <v>#REF!</v>
      </c>
      <c r="DB257" s="6" t="e">
        <f t="shared" si="303"/>
        <v>#REF!</v>
      </c>
      <c r="DC257" s="6" t="e">
        <f t="shared" si="303"/>
        <v>#REF!</v>
      </c>
      <c r="DD257" s="6" t="e">
        <f t="shared" si="303"/>
        <v>#REF!</v>
      </c>
      <c r="DE257" s="6" t="e">
        <f t="shared" si="303"/>
        <v>#REF!</v>
      </c>
      <c r="DF257" s="6" t="e">
        <f t="shared" si="303"/>
        <v>#REF!</v>
      </c>
      <c r="DG257" s="6" t="e">
        <f t="shared" si="303"/>
        <v>#REF!</v>
      </c>
      <c r="DH257" s="6" t="e">
        <f t="shared" si="303"/>
        <v>#REF!</v>
      </c>
      <c r="DI257" s="6" t="e">
        <f t="shared" si="303"/>
        <v>#REF!</v>
      </c>
      <c r="DJ257" s="6" t="e">
        <f t="shared" si="303"/>
        <v>#REF!</v>
      </c>
      <c r="DK257" s="6" t="e">
        <f t="shared" si="303"/>
        <v>#REF!</v>
      </c>
      <c r="DL257" s="6" t="e">
        <f t="shared" si="303"/>
        <v>#REF!</v>
      </c>
      <c r="DM257" s="6" t="e">
        <f t="shared" si="303"/>
        <v>#REF!</v>
      </c>
      <c r="DN257" s="6" t="e">
        <f t="shared" si="303"/>
        <v>#REF!</v>
      </c>
      <c r="DO257" s="6" t="e">
        <f t="shared" si="303"/>
        <v>#REF!</v>
      </c>
      <c r="DP257" s="6" t="e">
        <f t="shared" si="303"/>
        <v>#REF!</v>
      </c>
      <c r="DQ257" s="6" t="e">
        <f t="shared" si="303"/>
        <v>#REF!</v>
      </c>
      <c r="DR257" s="6" t="e">
        <f t="shared" si="303"/>
        <v>#REF!</v>
      </c>
      <c r="DS257" s="6" t="e">
        <f t="shared" si="303"/>
        <v>#REF!</v>
      </c>
      <c r="DT257" s="6" t="e">
        <f t="shared" si="303"/>
        <v>#REF!</v>
      </c>
      <c r="DU257" s="6" t="e">
        <f t="shared" si="303"/>
        <v>#REF!</v>
      </c>
      <c r="DV257" s="6" t="e">
        <f t="shared" si="303"/>
        <v>#REF!</v>
      </c>
      <c r="DW257" s="6" t="e">
        <f t="shared" si="303"/>
        <v>#REF!</v>
      </c>
      <c r="DX257" s="6" t="e">
        <f t="shared" si="303"/>
        <v>#REF!</v>
      </c>
      <c r="DY257" s="6" t="e">
        <f t="shared" si="303"/>
        <v>#REF!</v>
      </c>
      <c r="DZ257" s="6" t="e">
        <f t="shared" si="303"/>
        <v>#REF!</v>
      </c>
      <c r="EA257" s="6" t="e">
        <f t="shared" si="303"/>
        <v>#REF!</v>
      </c>
      <c r="EB257" s="6" t="e">
        <f t="shared" si="303"/>
        <v>#REF!</v>
      </c>
      <c r="EC257" s="6" t="e">
        <f t="shared" si="303"/>
        <v>#REF!</v>
      </c>
      <c r="ED257" s="6" t="e">
        <f t="shared" si="303"/>
        <v>#REF!</v>
      </c>
      <c r="EE257" s="6" t="e">
        <f t="shared" si="303"/>
        <v>#REF!</v>
      </c>
      <c r="EF257" s="6" t="e">
        <f t="shared" si="303"/>
        <v>#REF!</v>
      </c>
      <c r="EG257" s="6" t="e">
        <f t="shared" si="303"/>
        <v>#REF!</v>
      </c>
      <c r="EH257" s="6" t="e">
        <f t="shared" si="303"/>
        <v>#REF!</v>
      </c>
      <c r="EI257" s="6" t="e">
        <f t="shared" ref="EI257:GT261" si="306">INDEX($D$3:$D$272,$I257,1)*INDEX($D$3:$D$272,$I257+EI$2,1)</f>
        <v>#REF!</v>
      </c>
      <c r="EJ257" s="6" t="e">
        <f t="shared" si="306"/>
        <v>#REF!</v>
      </c>
      <c r="EK257" s="6" t="e">
        <f t="shared" si="306"/>
        <v>#REF!</v>
      </c>
      <c r="EL257" s="6" t="e">
        <f t="shared" si="306"/>
        <v>#REF!</v>
      </c>
      <c r="EM257" s="6" t="e">
        <f t="shared" si="306"/>
        <v>#REF!</v>
      </c>
      <c r="EN257" s="6" t="e">
        <f t="shared" si="306"/>
        <v>#REF!</v>
      </c>
      <c r="EO257" s="6" t="e">
        <f t="shared" si="306"/>
        <v>#REF!</v>
      </c>
      <c r="EP257" s="6" t="e">
        <f t="shared" si="306"/>
        <v>#REF!</v>
      </c>
      <c r="EQ257" s="6" t="e">
        <f t="shared" si="306"/>
        <v>#REF!</v>
      </c>
      <c r="ER257" s="6" t="e">
        <f t="shared" si="306"/>
        <v>#REF!</v>
      </c>
      <c r="ES257" s="6" t="e">
        <f t="shared" si="306"/>
        <v>#REF!</v>
      </c>
      <c r="ET257" s="6" t="e">
        <f t="shared" si="306"/>
        <v>#REF!</v>
      </c>
      <c r="EU257" s="6" t="e">
        <f t="shared" si="306"/>
        <v>#REF!</v>
      </c>
      <c r="EV257" s="6" t="e">
        <f t="shared" si="306"/>
        <v>#REF!</v>
      </c>
      <c r="EW257" s="6" t="e">
        <f t="shared" si="306"/>
        <v>#REF!</v>
      </c>
      <c r="EX257" s="6" t="e">
        <f t="shared" si="306"/>
        <v>#REF!</v>
      </c>
      <c r="EY257" s="6" t="e">
        <f t="shared" si="306"/>
        <v>#REF!</v>
      </c>
      <c r="EZ257" s="6" t="e">
        <f t="shared" si="306"/>
        <v>#REF!</v>
      </c>
      <c r="FA257" s="6" t="e">
        <f t="shared" si="306"/>
        <v>#REF!</v>
      </c>
      <c r="FB257" s="6" t="e">
        <f t="shared" si="306"/>
        <v>#REF!</v>
      </c>
      <c r="FC257" s="6" t="e">
        <f t="shared" si="306"/>
        <v>#REF!</v>
      </c>
      <c r="FD257" s="6" t="e">
        <f t="shared" si="306"/>
        <v>#REF!</v>
      </c>
      <c r="FE257" s="6" t="e">
        <f t="shared" si="306"/>
        <v>#REF!</v>
      </c>
      <c r="FF257" s="6" t="e">
        <f t="shared" si="306"/>
        <v>#REF!</v>
      </c>
      <c r="FG257" s="6" t="e">
        <f t="shared" si="306"/>
        <v>#REF!</v>
      </c>
      <c r="FH257" s="6" t="e">
        <f t="shared" si="306"/>
        <v>#REF!</v>
      </c>
      <c r="FI257" s="6" t="e">
        <f t="shared" si="306"/>
        <v>#REF!</v>
      </c>
      <c r="FJ257" s="6" t="e">
        <f t="shared" si="306"/>
        <v>#REF!</v>
      </c>
      <c r="FK257" s="6" t="e">
        <f t="shared" si="306"/>
        <v>#REF!</v>
      </c>
      <c r="FL257" s="6" t="e">
        <f t="shared" si="306"/>
        <v>#REF!</v>
      </c>
      <c r="FM257" s="6" t="e">
        <f t="shared" si="306"/>
        <v>#REF!</v>
      </c>
      <c r="FN257" s="6" t="e">
        <f t="shared" si="306"/>
        <v>#REF!</v>
      </c>
      <c r="FO257" s="6" t="e">
        <f t="shared" si="306"/>
        <v>#REF!</v>
      </c>
      <c r="FP257" s="6" t="e">
        <f t="shared" si="306"/>
        <v>#REF!</v>
      </c>
      <c r="FQ257" s="6" t="e">
        <f t="shared" si="306"/>
        <v>#REF!</v>
      </c>
      <c r="FR257" s="6" t="e">
        <f t="shared" si="306"/>
        <v>#REF!</v>
      </c>
      <c r="FS257" s="6" t="e">
        <f t="shared" si="306"/>
        <v>#REF!</v>
      </c>
      <c r="FT257" s="6" t="e">
        <f t="shared" si="306"/>
        <v>#REF!</v>
      </c>
      <c r="FU257" s="6" t="e">
        <f t="shared" si="306"/>
        <v>#REF!</v>
      </c>
      <c r="FV257" s="6" t="e">
        <f t="shared" si="306"/>
        <v>#REF!</v>
      </c>
      <c r="FW257" s="6" t="e">
        <f t="shared" si="306"/>
        <v>#REF!</v>
      </c>
      <c r="FX257" s="6" t="e">
        <f t="shared" si="306"/>
        <v>#REF!</v>
      </c>
      <c r="FY257" s="6" t="e">
        <f t="shared" si="306"/>
        <v>#REF!</v>
      </c>
      <c r="FZ257" s="6" t="e">
        <f t="shared" si="306"/>
        <v>#REF!</v>
      </c>
      <c r="GA257" s="6" t="e">
        <f t="shared" si="306"/>
        <v>#REF!</v>
      </c>
      <c r="GB257" s="6" t="e">
        <f t="shared" si="306"/>
        <v>#REF!</v>
      </c>
      <c r="GC257" s="6" t="e">
        <f t="shared" si="306"/>
        <v>#REF!</v>
      </c>
      <c r="GD257" s="6" t="e">
        <f t="shared" si="306"/>
        <v>#REF!</v>
      </c>
      <c r="GE257" s="6" t="e">
        <f t="shared" si="306"/>
        <v>#REF!</v>
      </c>
      <c r="GF257" s="6" t="e">
        <f t="shared" si="306"/>
        <v>#REF!</v>
      </c>
      <c r="GG257" s="6" t="e">
        <f t="shared" si="306"/>
        <v>#REF!</v>
      </c>
      <c r="GH257" s="6" t="e">
        <f t="shared" si="306"/>
        <v>#REF!</v>
      </c>
      <c r="GI257" s="6" t="e">
        <f t="shared" si="306"/>
        <v>#REF!</v>
      </c>
      <c r="GJ257" s="6" t="e">
        <f t="shared" si="306"/>
        <v>#REF!</v>
      </c>
      <c r="GK257" s="6" t="e">
        <f t="shared" si="306"/>
        <v>#REF!</v>
      </c>
      <c r="GL257" s="6" t="e">
        <f t="shared" si="306"/>
        <v>#REF!</v>
      </c>
      <c r="GM257" s="6" t="e">
        <f t="shared" si="306"/>
        <v>#REF!</v>
      </c>
      <c r="GN257" s="6" t="e">
        <f t="shared" si="306"/>
        <v>#REF!</v>
      </c>
      <c r="GO257" s="6" t="e">
        <f t="shared" si="306"/>
        <v>#REF!</v>
      </c>
      <c r="GP257" s="6" t="e">
        <f t="shared" si="306"/>
        <v>#REF!</v>
      </c>
      <c r="GQ257" s="6" t="e">
        <f t="shared" si="306"/>
        <v>#REF!</v>
      </c>
      <c r="GR257" s="6" t="e">
        <f t="shared" si="306"/>
        <v>#REF!</v>
      </c>
      <c r="GS257" s="6" t="e">
        <f t="shared" si="306"/>
        <v>#REF!</v>
      </c>
      <c r="GT257" s="6" t="e">
        <f t="shared" si="306"/>
        <v>#REF!</v>
      </c>
      <c r="GU257" s="6" t="e">
        <f t="shared" si="304"/>
        <v>#REF!</v>
      </c>
      <c r="GV257" s="6" t="e">
        <f t="shared" si="304"/>
        <v>#REF!</v>
      </c>
      <c r="GW257" s="6" t="e">
        <f t="shared" si="304"/>
        <v>#REF!</v>
      </c>
      <c r="GX257" s="6" t="e">
        <f t="shared" si="304"/>
        <v>#REF!</v>
      </c>
      <c r="GY257" s="6" t="e">
        <f t="shared" si="304"/>
        <v>#REF!</v>
      </c>
      <c r="GZ257" s="6" t="e">
        <f t="shared" si="304"/>
        <v>#REF!</v>
      </c>
      <c r="HA257" s="6" t="e">
        <f t="shared" si="304"/>
        <v>#REF!</v>
      </c>
      <c r="HB257" s="6" t="e">
        <f t="shared" si="304"/>
        <v>#REF!</v>
      </c>
      <c r="HC257" s="6" t="e">
        <f t="shared" si="304"/>
        <v>#REF!</v>
      </c>
      <c r="HD257" s="6" t="e">
        <f t="shared" si="304"/>
        <v>#REF!</v>
      </c>
      <c r="HE257" s="6" t="e">
        <f t="shared" si="304"/>
        <v>#REF!</v>
      </c>
      <c r="HF257" s="6" t="e">
        <f t="shared" si="304"/>
        <v>#REF!</v>
      </c>
      <c r="HG257" s="6" t="e">
        <f t="shared" si="304"/>
        <v>#REF!</v>
      </c>
      <c r="HH257" s="6" t="e">
        <f t="shared" si="304"/>
        <v>#REF!</v>
      </c>
      <c r="HI257" s="6" t="e">
        <f t="shared" si="304"/>
        <v>#REF!</v>
      </c>
      <c r="HJ257" s="6" t="e">
        <f t="shared" si="304"/>
        <v>#REF!</v>
      </c>
      <c r="HK257" s="6" t="e">
        <f t="shared" si="304"/>
        <v>#REF!</v>
      </c>
      <c r="HL257" s="6" t="e">
        <f t="shared" si="304"/>
        <v>#REF!</v>
      </c>
      <c r="HM257" s="6" t="e">
        <f t="shared" si="304"/>
        <v>#REF!</v>
      </c>
      <c r="HN257" s="6" t="e">
        <f t="shared" si="304"/>
        <v>#REF!</v>
      </c>
      <c r="HO257" s="6" t="e">
        <f t="shared" si="304"/>
        <v>#REF!</v>
      </c>
      <c r="HP257" s="6" t="e">
        <f t="shared" si="304"/>
        <v>#REF!</v>
      </c>
      <c r="HQ257" s="6" t="e">
        <f t="shared" si="304"/>
        <v>#REF!</v>
      </c>
      <c r="HR257" s="6" t="e">
        <f t="shared" si="304"/>
        <v>#REF!</v>
      </c>
      <c r="HS257" s="6" t="e">
        <f t="shared" si="304"/>
        <v>#REF!</v>
      </c>
      <c r="HT257" s="6" t="e">
        <f t="shared" si="304"/>
        <v>#REF!</v>
      </c>
      <c r="HU257" s="6" t="e">
        <f t="shared" si="304"/>
        <v>#REF!</v>
      </c>
      <c r="HV257" s="6" t="e">
        <f t="shared" si="304"/>
        <v>#REF!</v>
      </c>
      <c r="HW257" s="6" t="e">
        <f t="shared" si="304"/>
        <v>#REF!</v>
      </c>
      <c r="HX257" s="6" t="e">
        <f t="shared" si="304"/>
        <v>#REF!</v>
      </c>
      <c r="HY257" s="6" t="e">
        <f t="shared" si="304"/>
        <v>#REF!</v>
      </c>
      <c r="HZ257" s="6" t="e">
        <f t="shared" si="304"/>
        <v>#REF!</v>
      </c>
      <c r="IA257" s="6" t="e">
        <f t="shared" si="304"/>
        <v>#REF!</v>
      </c>
      <c r="IB257" s="6" t="e">
        <f t="shared" si="304"/>
        <v>#REF!</v>
      </c>
      <c r="IC257" s="6" t="e">
        <f t="shared" si="304"/>
        <v>#REF!</v>
      </c>
      <c r="ID257" s="6" t="e">
        <f t="shared" si="304"/>
        <v>#REF!</v>
      </c>
      <c r="IE257" s="6" t="e">
        <f t="shared" si="304"/>
        <v>#REF!</v>
      </c>
      <c r="IF257" s="6" t="e">
        <f t="shared" si="304"/>
        <v>#REF!</v>
      </c>
      <c r="IG257" s="6" t="e">
        <f t="shared" si="304"/>
        <v>#REF!</v>
      </c>
      <c r="IH257" s="6" t="e">
        <f t="shared" si="304"/>
        <v>#REF!</v>
      </c>
      <c r="II257" s="6" t="e">
        <f t="shared" si="304"/>
        <v>#REF!</v>
      </c>
      <c r="IJ257" s="6" t="e">
        <f t="shared" si="304"/>
        <v>#REF!</v>
      </c>
      <c r="IK257" s="6" t="e">
        <f t="shared" si="304"/>
        <v>#REF!</v>
      </c>
      <c r="IL257" s="6" t="e">
        <f t="shared" si="304"/>
        <v>#REF!</v>
      </c>
      <c r="IM257" s="6" t="e">
        <f t="shared" si="304"/>
        <v>#REF!</v>
      </c>
      <c r="IN257" s="6" t="e">
        <f t="shared" si="304"/>
        <v>#REF!</v>
      </c>
      <c r="IO257" s="6" t="e">
        <f t="shared" si="304"/>
        <v>#REF!</v>
      </c>
      <c r="IP257" s="6" t="e">
        <f t="shared" si="304"/>
        <v>#REF!</v>
      </c>
      <c r="IQ257" s="6" t="e">
        <f t="shared" si="304"/>
        <v>#REF!</v>
      </c>
      <c r="IR257" s="6" t="e">
        <f t="shared" si="304"/>
        <v>#REF!</v>
      </c>
      <c r="IS257" s="6" t="e">
        <f t="shared" si="304"/>
        <v>#REF!</v>
      </c>
      <c r="IT257" s="6" t="e">
        <f t="shared" si="304"/>
        <v>#REF!</v>
      </c>
      <c r="IU257" s="6" t="e">
        <f t="shared" si="304"/>
        <v>#REF!</v>
      </c>
      <c r="IV257" s="6" t="e">
        <f t="shared" si="304"/>
        <v>#REF!</v>
      </c>
      <c r="IW257" s="6" t="e">
        <f t="shared" si="304"/>
        <v>#REF!</v>
      </c>
      <c r="IX257" s="6" t="e">
        <f t="shared" si="304"/>
        <v>#REF!</v>
      </c>
      <c r="IY257" s="6" t="e">
        <f t="shared" si="304"/>
        <v>#REF!</v>
      </c>
      <c r="IZ257" s="6" t="e">
        <f t="shared" si="304"/>
        <v>#REF!</v>
      </c>
      <c r="JA257" s="6" t="e">
        <f t="shared" si="304"/>
        <v>#REF!</v>
      </c>
      <c r="JB257" s="6" t="e">
        <f t="shared" si="304"/>
        <v>#REF!</v>
      </c>
      <c r="JC257" s="6" t="e">
        <f t="shared" si="304"/>
        <v>#REF!</v>
      </c>
      <c r="JD257" s="6" t="e">
        <f t="shared" si="304"/>
        <v>#REF!</v>
      </c>
      <c r="JE257" s="6" t="e">
        <f t="shared" si="304"/>
        <v>#REF!</v>
      </c>
      <c r="JF257" s="6" t="e">
        <f t="shared" si="294"/>
        <v>#REF!</v>
      </c>
      <c r="JG257" s="6" t="e">
        <f t="shared" si="294"/>
        <v>#REF!</v>
      </c>
      <c r="JH257" s="6" t="e">
        <f t="shared" si="294"/>
        <v>#REF!</v>
      </c>
      <c r="JI257" s="6" t="e">
        <f t="shared" si="294"/>
        <v>#REF!</v>
      </c>
      <c r="JJ257" s="6" t="e">
        <f t="shared" si="294"/>
        <v>#REF!</v>
      </c>
      <c r="JK257" s="6" t="e">
        <f t="shared" si="294"/>
        <v>#REF!</v>
      </c>
      <c r="JL257" s="6" t="e">
        <f t="shared" si="294"/>
        <v>#REF!</v>
      </c>
      <c r="JM257" s="6" t="e">
        <f t="shared" si="294"/>
        <v>#REF!</v>
      </c>
      <c r="JN257" s="6" t="e">
        <f t="shared" si="294"/>
        <v>#REF!</v>
      </c>
      <c r="JO257" s="6" t="e">
        <f t="shared" si="294"/>
        <v>#REF!</v>
      </c>
      <c r="JP257" s="6" t="e">
        <f t="shared" si="294"/>
        <v>#REF!</v>
      </c>
      <c r="JQ257" s="6" t="e">
        <f t="shared" si="294"/>
        <v>#REF!</v>
      </c>
      <c r="JR257" s="6" t="e">
        <f t="shared" si="294"/>
        <v>#REF!</v>
      </c>
      <c r="JS257" s="6" t="e">
        <f t="shared" si="294"/>
        <v>#REF!</v>
      </c>
    </row>
    <row r="258" spans="1:279" ht="14.5" x14ac:dyDescent="0.35">
      <c r="A258" s="8">
        <v>256</v>
      </c>
      <c r="B258" s="9">
        <v>44666</v>
      </c>
      <c r="C258" s="10">
        <v>418.58</v>
      </c>
      <c r="D258" s="8">
        <f t="shared" si="230"/>
        <v>25.051481481481687</v>
      </c>
      <c r="I258" s="6">
        <v>256</v>
      </c>
      <c r="J258" s="6">
        <f t="shared" si="231"/>
        <v>627.57672441701993</v>
      </c>
      <c r="K258" s="6">
        <f t="shared" si="232"/>
        <v>624.32003182442736</v>
      </c>
      <c r="L258" s="6">
        <f t="shared" si="305"/>
        <v>598.76752071331657</v>
      </c>
      <c r="M258" s="6">
        <f t="shared" si="305"/>
        <v>554.92742812072356</v>
      </c>
      <c r="N258" s="6">
        <f t="shared" si="305"/>
        <v>523.11204663924229</v>
      </c>
      <c r="O258" s="6">
        <f t="shared" si="305"/>
        <v>528.62337256516753</v>
      </c>
      <c r="P258" s="6">
        <f t="shared" si="305"/>
        <v>566.45110960220461</v>
      </c>
      <c r="Q258" s="6">
        <f t="shared" si="305"/>
        <v>607.28502441701971</v>
      </c>
      <c r="R258" s="6">
        <f t="shared" si="305"/>
        <v>633.08805034294653</v>
      </c>
      <c r="S258" s="6">
        <f t="shared" si="305"/>
        <v>646.36533552813114</v>
      </c>
      <c r="T258" s="6">
        <f t="shared" si="305"/>
        <v>655.38386886146498</v>
      </c>
      <c r="U258" s="6">
        <f t="shared" si="305"/>
        <v>665.90549108368759</v>
      </c>
      <c r="V258" s="6">
        <f t="shared" si="305"/>
        <v>675.67556886146519</v>
      </c>
      <c r="W258" s="6">
        <f t="shared" si="305"/>
        <v>674.6735096022054</v>
      </c>
      <c r="X258" s="6">
        <f t="shared" si="305"/>
        <v>650.87460219479806</v>
      </c>
      <c r="Y258" s="6" t="e">
        <f t="shared" si="305"/>
        <v>#REF!</v>
      </c>
      <c r="Z258" s="6" t="e">
        <f t="shared" si="305"/>
        <v>#REF!</v>
      </c>
      <c r="AA258" s="6" t="e">
        <f t="shared" si="305"/>
        <v>#REF!</v>
      </c>
      <c r="AB258" s="6" t="e">
        <f t="shared" si="305"/>
        <v>#REF!</v>
      </c>
      <c r="AC258" s="6" t="e">
        <f t="shared" si="305"/>
        <v>#REF!</v>
      </c>
      <c r="AD258" s="6" t="e">
        <f t="shared" si="305"/>
        <v>#REF!</v>
      </c>
      <c r="AE258" s="6" t="e">
        <f t="shared" si="305"/>
        <v>#REF!</v>
      </c>
      <c r="AF258" s="6" t="e">
        <f t="shared" si="305"/>
        <v>#REF!</v>
      </c>
      <c r="AG258" s="6" t="e">
        <f t="shared" si="305"/>
        <v>#REF!</v>
      </c>
      <c r="AH258" s="6" t="e">
        <f t="shared" si="305"/>
        <v>#REF!</v>
      </c>
      <c r="AI258" s="6" t="e">
        <f t="shared" si="305"/>
        <v>#REF!</v>
      </c>
      <c r="AJ258" s="6" t="e">
        <f t="shared" si="305"/>
        <v>#REF!</v>
      </c>
      <c r="AK258" s="6" t="e">
        <f t="shared" si="305"/>
        <v>#REF!</v>
      </c>
      <c r="AL258" s="6" t="e">
        <f t="shared" si="305"/>
        <v>#REF!</v>
      </c>
      <c r="AM258" s="6" t="e">
        <f t="shared" si="305"/>
        <v>#REF!</v>
      </c>
      <c r="AN258" s="6" t="e">
        <f t="shared" si="305"/>
        <v>#REF!</v>
      </c>
      <c r="AO258" s="6" t="e">
        <f t="shared" si="305"/>
        <v>#REF!</v>
      </c>
      <c r="AP258" s="6" t="e">
        <f t="shared" si="305"/>
        <v>#REF!</v>
      </c>
      <c r="AQ258" s="6" t="e">
        <f t="shared" si="305"/>
        <v>#REF!</v>
      </c>
      <c r="AR258" s="6" t="e">
        <f t="shared" si="305"/>
        <v>#REF!</v>
      </c>
      <c r="AS258" s="6" t="e">
        <f t="shared" si="305"/>
        <v>#REF!</v>
      </c>
      <c r="AT258" s="6" t="e">
        <f t="shared" si="305"/>
        <v>#REF!</v>
      </c>
      <c r="AU258" s="6" t="e">
        <f t="shared" si="305"/>
        <v>#REF!</v>
      </c>
      <c r="AV258" s="6" t="e">
        <f t="shared" si="305"/>
        <v>#REF!</v>
      </c>
      <c r="AW258" s="6" t="e">
        <f t="shared" si="305"/>
        <v>#REF!</v>
      </c>
      <c r="AX258" s="6" t="e">
        <f t="shared" si="305"/>
        <v>#REF!</v>
      </c>
      <c r="AY258" s="6" t="e">
        <f t="shared" si="305"/>
        <v>#REF!</v>
      </c>
      <c r="AZ258" s="6" t="e">
        <f t="shared" si="305"/>
        <v>#REF!</v>
      </c>
      <c r="BA258" s="6" t="e">
        <f t="shared" si="305"/>
        <v>#REF!</v>
      </c>
      <c r="BB258" s="6" t="e">
        <f t="shared" si="305"/>
        <v>#REF!</v>
      </c>
      <c r="BC258" s="6" t="e">
        <f t="shared" si="305"/>
        <v>#REF!</v>
      </c>
      <c r="BD258" s="6" t="e">
        <f t="shared" si="305"/>
        <v>#REF!</v>
      </c>
      <c r="BE258" s="6" t="e">
        <f t="shared" si="305"/>
        <v>#REF!</v>
      </c>
      <c r="BF258" s="6" t="e">
        <f t="shared" si="305"/>
        <v>#REF!</v>
      </c>
      <c r="BG258" s="6" t="e">
        <f t="shared" si="305"/>
        <v>#REF!</v>
      </c>
      <c r="BH258" s="6" t="e">
        <f t="shared" si="305"/>
        <v>#REF!</v>
      </c>
      <c r="BI258" s="6" t="e">
        <f t="shared" si="305"/>
        <v>#REF!</v>
      </c>
      <c r="BJ258" s="6" t="e">
        <f t="shared" si="305"/>
        <v>#REF!</v>
      </c>
      <c r="BK258" s="6" t="e">
        <f t="shared" si="305"/>
        <v>#REF!</v>
      </c>
      <c r="BL258" s="6" t="e">
        <f t="shared" si="305"/>
        <v>#REF!</v>
      </c>
      <c r="BM258" s="6" t="e">
        <f t="shared" si="305"/>
        <v>#REF!</v>
      </c>
      <c r="BN258" s="6" t="e">
        <f t="shared" si="305"/>
        <v>#REF!</v>
      </c>
      <c r="BO258" s="6" t="e">
        <f t="shared" si="305"/>
        <v>#REF!</v>
      </c>
      <c r="BP258" s="6" t="e">
        <f t="shared" si="305"/>
        <v>#REF!</v>
      </c>
      <c r="BQ258" s="6" t="e">
        <f t="shared" si="305"/>
        <v>#REF!</v>
      </c>
      <c r="BR258" s="6" t="e">
        <f t="shared" si="305"/>
        <v>#REF!</v>
      </c>
      <c r="BS258" s="6" t="e">
        <f t="shared" si="305"/>
        <v>#REF!</v>
      </c>
      <c r="BT258" s="6" t="e">
        <f t="shared" si="305"/>
        <v>#REF!</v>
      </c>
      <c r="BU258" s="6" t="e">
        <f t="shared" si="305"/>
        <v>#REF!</v>
      </c>
      <c r="BV258" s="6" t="e">
        <f t="shared" si="305"/>
        <v>#REF!</v>
      </c>
      <c r="BW258" s="6" t="e">
        <f t="shared" si="305"/>
        <v>#REF!</v>
      </c>
      <c r="BX258" s="6" t="e">
        <f t="shared" si="303"/>
        <v>#REF!</v>
      </c>
      <c r="BY258" s="6" t="e">
        <f t="shared" si="303"/>
        <v>#REF!</v>
      </c>
      <c r="BZ258" s="6" t="e">
        <f t="shared" si="303"/>
        <v>#REF!</v>
      </c>
      <c r="CA258" s="6" t="e">
        <f t="shared" si="303"/>
        <v>#REF!</v>
      </c>
      <c r="CB258" s="6" t="e">
        <f t="shared" si="303"/>
        <v>#REF!</v>
      </c>
      <c r="CC258" s="6" t="e">
        <f t="shared" si="303"/>
        <v>#REF!</v>
      </c>
      <c r="CD258" s="6" t="e">
        <f t="shared" si="303"/>
        <v>#REF!</v>
      </c>
      <c r="CE258" s="6" t="e">
        <f t="shared" si="303"/>
        <v>#REF!</v>
      </c>
      <c r="CF258" s="6" t="e">
        <f t="shared" si="303"/>
        <v>#REF!</v>
      </c>
      <c r="CG258" s="6" t="e">
        <f t="shared" si="303"/>
        <v>#REF!</v>
      </c>
      <c r="CH258" s="6" t="e">
        <f t="shared" si="303"/>
        <v>#REF!</v>
      </c>
      <c r="CI258" s="6" t="e">
        <f t="shared" si="303"/>
        <v>#REF!</v>
      </c>
      <c r="CJ258" s="6" t="e">
        <f t="shared" si="303"/>
        <v>#REF!</v>
      </c>
      <c r="CK258" s="6" t="e">
        <f t="shared" si="303"/>
        <v>#REF!</v>
      </c>
      <c r="CL258" s="6" t="e">
        <f t="shared" si="303"/>
        <v>#REF!</v>
      </c>
      <c r="CM258" s="6" t="e">
        <f t="shared" si="303"/>
        <v>#REF!</v>
      </c>
      <c r="CN258" s="6" t="e">
        <f t="shared" si="303"/>
        <v>#REF!</v>
      </c>
      <c r="CO258" s="6" t="e">
        <f t="shared" si="303"/>
        <v>#REF!</v>
      </c>
      <c r="CP258" s="6" t="e">
        <f t="shared" si="303"/>
        <v>#REF!</v>
      </c>
      <c r="CQ258" s="6" t="e">
        <f t="shared" si="303"/>
        <v>#REF!</v>
      </c>
      <c r="CR258" s="6" t="e">
        <f t="shared" si="303"/>
        <v>#REF!</v>
      </c>
      <c r="CS258" s="6" t="e">
        <f t="shared" si="303"/>
        <v>#REF!</v>
      </c>
      <c r="CT258" s="6" t="e">
        <f t="shared" si="303"/>
        <v>#REF!</v>
      </c>
      <c r="CU258" s="6" t="e">
        <f t="shared" si="303"/>
        <v>#REF!</v>
      </c>
      <c r="CV258" s="6" t="e">
        <f t="shared" si="303"/>
        <v>#REF!</v>
      </c>
      <c r="CW258" s="6" t="e">
        <f t="shared" si="303"/>
        <v>#REF!</v>
      </c>
      <c r="CX258" s="6" t="e">
        <f t="shared" si="303"/>
        <v>#REF!</v>
      </c>
      <c r="CY258" s="6" t="e">
        <f t="shared" si="303"/>
        <v>#REF!</v>
      </c>
      <c r="CZ258" s="6" t="e">
        <f t="shared" si="303"/>
        <v>#REF!</v>
      </c>
      <c r="DA258" s="6" t="e">
        <f t="shared" si="303"/>
        <v>#REF!</v>
      </c>
      <c r="DB258" s="6" t="e">
        <f t="shared" si="303"/>
        <v>#REF!</v>
      </c>
      <c r="DC258" s="6" t="e">
        <f t="shared" si="303"/>
        <v>#REF!</v>
      </c>
      <c r="DD258" s="6" t="e">
        <f t="shared" si="303"/>
        <v>#REF!</v>
      </c>
      <c r="DE258" s="6" t="e">
        <f t="shared" si="303"/>
        <v>#REF!</v>
      </c>
      <c r="DF258" s="6" t="e">
        <f t="shared" si="303"/>
        <v>#REF!</v>
      </c>
      <c r="DG258" s="6" t="e">
        <f t="shared" si="303"/>
        <v>#REF!</v>
      </c>
      <c r="DH258" s="6" t="e">
        <f t="shared" si="303"/>
        <v>#REF!</v>
      </c>
      <c r="DI258" s="6" t="e">
        <f t="shared" si="303"/>
        <v>#REF!</v>
      </c>
      <c r="DJ258" s="6" t="e">
        <f t="shared" si="303"/>
        <v>#REF!</v>
      </c>
      <c r="DK258" s="6" t="e">
        <f t="shared" si="303"/>
        <v>#REF!</v>
      </c>
      <c r="DL258" s="6" t="e">
        <f t="shared" si="303"/>
        <v>#REF!</v>
      </c>
      <c r="DM258" s="6" t="e">
        <f t="shared" si="303"/>
        <v>#REF!</v>
      </c>
      <c r="DN258" s="6" t="e">
        <f t="shared" si="303"/>
        <v>#REF!</v>
      </c>
      <c r="DO258" s="6" t="e">
        <f t="shared" si="303"/>
        <v>#REF!</v>
      </c>
      <c r="DP258" s="6" t="e">
        <f t="shared" si="303"/>
        <v>#REF!</v>
      </c>
      <c r="DQ258" s="6" t="e">
        <f t="shared" si="303"/>
        <v>#REF!</v>
      </c>
      <c r="DR258" s="6" t="e">
        <f t="shared" si="303"/>
        <v>#REF!</v>
      </c>
      <c r="DS258" s="6" t="e">
        <f t="shared" si="303"/>
        <v>#REF!</v>
      </c>
      <c r="DT258" s="6" t="e">
        <f t="shared" si="303"/>
        <v>#REF!</v>
      </c>
      <c r="DU258" s="6" t="e">
        <f t="shared" si="303"/>
        <v>#REF!</v>
      </c>
      <c r="DV258" s="6" t="e">
        <f t="shared" si="303"/>
        <v>#REF!</v>
      </c>
      <c r="DW258" s="6" t="e">
        <f t="shared" si="303"/>
        <v>#REF!</v>
      </c>
      <c r="DX258" s="6" t="e">
        <f t="shared" si="303"/>
        <v>#REF!</v>
      </c>
      <c r="DY258" s="6" t="e">
        <f t="shared" si="303"/>
        <v>#REF!</v>
      </c>
      <c r="DZ258" s="6" t="e">
        <f t="shared" si="303"/>
        <v>#REF!</v>
      </c>
      <c r="EA258" s="6" t="e">
        <f t="shared" si="303"/>
        <v>#REF!</v>
      </c>
      <c r="EB258" s="6" t="e">
        <f t="shared" si="303"/>
        <v>#REF!</v>
      </c>
      <c r="EC258" s="6" t="e">
        <f t="shared" si="303"/>
        <v>#REF!</v>
      </c>
      <c r="ED258" s="6" t="e">
        <f t="shared" si="303"/>
        <v>#REF!</v>
      </c>
      <c r="EE258" s="6" t="e">
        <f t="shared" si="303"/>
        <v>#REF!</v>
      </c>
      <c r="EF258" s="6" t="e">
        <f t="shared" si="303"/>
        <v>#REF!</v>
      </c>
      <c r="EG258" s="6" t="e">
        <f t="shared" si="303"/>
        <v>#REF!</v>
      </c>
      <c r="EH258" s="6" t="e">
        <f t="shared" si="303"/>
        <v>#REF!</v>
      </c>
      <c r="EI258" s="6" t="e">
        <f t="shared" si="306"/>
        <v>#REF!</v>
      </c>
      <c r="EJ258" s="6" t="e">
        <f t="shared" si="306"/>
        <v>#REF!</v>
      </c>
      <c r="EK258" s="6" t="e">
        <f t="shared" si="306"/>
        <v>#REF!</v>
      </c>
      <c r="EL258" s="6" t="e">
        <f t="shared" si="306"/>
        <v>#REF!</v>
      </c>
      <c r="EM258" s="6" t="e">
        <f t="shared" si="306"/>
        <v>#REF!</v>
      </c>
      <c r="EN258" s="6" t="e">
        <f t="shared" si="306"/>
        <v>#REF!</v>
      </c>
      <c r="EO258" s="6" t="e">
        <f t="shared" si="306"/>
        <v>#REF!</v>
      </c>
      <c r="EP258" s="6" t="e">
        <f t="shared" si="306"/>
        <v>#REF!</v>
      </c>
      <c r="EQ258" s="6" t="e">
        <f t="shared" si="306"/>
        <v>#REF!</v>
      </c>
      <c r="ER258" s="6" t="e">
        <f t="shared" si="306"/>
        <v>#REF!</v>
      </c>
      <c r="ES258" s="6" t="e">
        <f t="shared" si="306"/>
        <v>#REF!</v>
      </c>
      <c r="ET258" s="6" t="e">
        <f t="shared" si="306"/>
        <v>#REF!</v>
      </c>
      <c r="EU258" s="6" t="e">
        <f t="shared" si="306"/>
        <v>#REF!</v>
      </c>
      <c r="EV258" s="6" t="e">
        <f t="shared" si="306"/>
        <v>#REF!</v>
      </c>
      <c r="EW258" s="6" t="e">
        <f t="shared" si="306"/>
        <v>#REF!</v>
      </c>
      <c r="EX258" s="6" t="e">
        <f t="shared" si="306"/>
        <v>#REF!</v>
      </c>
      <c r="EY258" s="6" t="e">
        <f t="shared" si="306"/>
        <v>#REF!</v>
      </c>
      <c r="EZ258" s="6" t="e">
        <f t="shared" si="306"/>
        <v>#REF!</v>
      </c>
      <c r="FA258" s="6" t="e">
        <f t="shared" si="306"/>
        <v>#REF!</v>
      </c>
      <c r="FB258" s="6" t="e">
        <f t="shared" si="306"/>
        <v>#REF!</v>
      </c>
      <c r="FC258" s="6" t="e">
        <f t="shared" si="306"/>
        <v>#REF!</v>
      </c>
      <c r="FD258" s="6" t="e">
        <f t="shared" si="306"/>
        <v>#REF!</v>
      </c>
      <c r="FE258" s="6" t="e">
        <f t="shared" si="306"/>
        <v>#REF!</v>
      </c>
      <c r="FF258" s="6" t="e">
        <f t="shared" si="306"/>
        <v>#REF!</v>
      </c>
      <c r="FG258" s="6" t="e">
        <f t="shared" si="306"/>
        <v>#REF!</v>
      </c>
      <c r="FH258" s="6" t="e">
        <f t="shared" si="306"/>
        <v>#REF!</v>
      </c>
      <c r="FI258" s="6" t="e">
        <f t="shared" si="306"/>
        <v>#REF!</v>
      </c>
      <c r="FJ258" s="6" t="e">
        <f t="shared" si="306"/>
        <v>#REF!</v>
      </c>
      <c r="FK258" s="6" t="e">
        <f t="shared" si="306"/>
        <v>#REF!</v>
      </c>
      <c r="FL258" s="6" t="e">
        <f t="shared" si="306"/>
        <v>#REF!</v>
      </c>
      <c r="FM258" s="6" t="e">
        <f t="shared" si="306"/>
        <v>#REF!</v>
      </c>
      <c r="FN258" s="6" t="e">
        <f t="shared" si="306"/>
        <v>#REF!</v>
      </c>
      <c r="FO258" s="6" t="e">
        <f t="shared" si="306"/>
        <v>#REF!</v>
      </c>
      <c r="FP258" s="6" t="e">
        <f t="shared" si="306"/>
        <v>#REF!</v>
      </c>
      <c r="FQ258" s="6" t="e">
        <f t="shared" si="306"/>
        <v>#REF!</v>
      </c>
      <c r="FR258" s="6" t="e">
        <f t="shared" si="306"/>
        <v>#REF!</v>
      </c>
      <c r="FS258" s="6" t="e">
        <f t="shared" si="306"/>
        <v>#REF!</v>
      </c>
      <c r="FT258" s="6" t="e">
        <f t="shared" si="306"/>
        <v>#REF!</v>
      </c>
      <c r="FU258" s="6" t="e">
        <f t="shared" si="306"/>
        <v>#REF!</v>
      </c>
      <c r="FV258" s="6" t="e">
        <f t="shared" si="306"/>
        <v>#REF!</v>
      </c>
      <c r="FW258" s="6" t="e">
        <f t="shared" si="306"/>
        <v>#REF!</v>
      </c>
      <c r="FX258" s="6" t="e">
        <f t="shared" si="306"/>
        <v>#REF!</v>
      </c>
      <c r="FY258" s="6" t="e">
        <f t="shared" si="306"/>
        <v>#REF!</v>
      </c>
      <c r="FZ258" s="6" t="e">
        <f t="shared" si="306"/>
        <v>#REF!</v>
      </c>
      <c r="GA258" s="6" t="e">
        <f t="shared" si="306"/>
        <v>#REF!</v>
      </c>
      <c r="GB258" s="6" t="e">
        <f t="shared" si="306"/>
        <v>#REF!</v>
      </c>
      <c r="GC258" s="6" t="e">
        <f t="shared" si="306"/>
        <v>#REF!</v>
      </c>
      <c r="GD258" s="6" t="e">
        <f t="shared" si="306"/>
        <v>#REF!</v>
      </c>
      <c r="GE258" s="6" t="e">
        <f t="shared" si="306"/>
        <v>#REF!</v>
      </c>
      <c r="GF258" s="6" t="e">
        <f t="shared" si="306"/>
        <v>#REF!</v>
      </c>
      <c r="GG258" s="6" t="e">
        <f t="shared" si="306"/>
        <v>#REF!</v>
      </c>
      <c r="GH258" s="6" t="e">
        <f t="shared" si="306"/>
        <v>#REF!</v>
      </c>
      <c r="GI258" s="6" t="e">
        <f t="shared" si="306"/>
        <v>#REF!</v>
      </c>
      <c r="GJ258" s="6" t="e">
        <f t="shared" si="306"/>
        <v>#REF!</v>
      </c>
      <c r="GK258" s="6" t="e">
        <f t="shared" si="306"/>
        <v>#REF!</v>
      </c>
      <c r="GL258" s="6" t="e">
        <f t="shared" si="306"/>
        <v>#REF!</v>
      </c>
      <c r="GM258" s="6" t="e">
        <f t="shared" si="306"/>
        <v>#REF!</v>
      </c>
      <c r="GN258" s="6" t="e">
        <f t="shared" si="306"/>
        <v>#REF!</v>
      </c>
      <c r="GO258" s="6" t="e">
        <f t="shared" si="306"/>
        <v>#REF!</v>
      </c>
      <c r="GP258" s="6" t="e">
        <f t="shared" si="306"/>
        <v>#REF!</v>
      </c>
      <c r="GQ258" s="6" t="e">
        <f t="shared" si="306"/>
        <v>#REF!</v>
      </c>
      <c r="GR258" s="6" t="e">
        <f t="shared" si="306"/>
        <v>#REF!</v>
      </c>
      <c r="GS258" s="6" t="e">
        <f t="shared" si="306"/>
        <v>#REF!</v>
      </c>
      <c r="GT258" s="6" t="e">
        <f t="shared" si="306"/>
        <v>#REF!</v>
      </c>
      <c r="GU258" s="6" t="e">
        <f t="shared" si="304"/>
        <v>#REF!</v>
      </c>
      <c r="GV258" s="6" t="e">
        <f t="shared" si="304"/>
        <v>#REF!</v>
      </c>
      <c r="GW258" s="6" t="e">
        <f t="shared" si="304"/>
        <v>#REF!</v>
      </c>
      <c r="GX258" s="6" t="e">
        <f t="shared" si="304"/>
        <v>#REF!</v>
      </c>
      <c r="GY258" s="6" t="e">
        <f t="shared" si="304"/>
        <v>#REF!</v>
      </c>
      <c r="GZ258" s="6" t="e">
        <f t="shared" si="304"/>
        <v>#REF!</v>
      </c>
      <c r="HA258" s="6" t="e">
        <f t="shared" si="304"/>
        <v>#REF!</v>
      </c>
      <c r="HB258" s="6" t="e">
        <f t="shared" si="304"/>
        <v>#REF!</v>
      </c>
      <c r="HC258" s="6" t="e">
        <f t="shared" si="304"/>
        <v>#REF!</v>
      </c>
      <c r="HD258" s="6" t="e">
        <f t="shared" si="304"/>
        <v>#REF!</v>
      </c>
      <c r="HE258" s="6" t="e">
        <f t="shared" si="304"/>
        <v>#REF!</v>
      </c>
      <c r="HF258" s="6" t="e">
        <f t="shared" si="304"/>
        <v>#REF!</v>
      </c>
      <c r="HG258" s="6" t="e">
        <f t="shared" si="304"/>
        <v>#REF!</v>
      </c>
      <c r="HH258" s="6" t="e">
        <f t="shared" si="304"/>
        <v>#REF!</v>
      </c>
      <c r="HI258" s="6" t="e">
        <f t="shared" si="304"/>
        <v>#REF!</v>
      </c>
      <c r="HJ258" s="6" t="e">
        <f t="shared" si="304"/>
        <v>#REF!</v>
      </c>
      <c r="HK258" s="6" t="e">
        <f t="shared" si="304"/>
        <v>#REF!</v>
      </c>
      <c r="HL258" s="6" t="e">
        <f t="shared" si="304"/>
        <v>#REF!</v>
      </c>
      <c r="HM258" s="6" t="e">
        <f t="shared" si="304"/>
        <v>#REF!</v>
      </c>
      <c r="HN258" s="6" t="e">
        <f t="shared" si="304"/>
        <v>#REF!</v>
      </c>
      <c r="HO258" s="6" t="e">
        <f t="shared" si="304"/>
        <v>#REF!</v>
      </c>
      <c r="HP258" s="6" t="e">
        <f t="shared" si="304"/>
        <v>#REF!</v>
      </c>
      <c r="HQ258" s="6" t="e">
        <f t="shared" si="304"/>
        <v>#REF!</v>
      </c>
      <c r="HR258" s="6" t="e">
        <f t="shared" si="304"/>
        <v>#REF!</v>
      </c>
      <c r="HS258" s="6" t="e">
        <f t="shared" si="304"/>
        <v>#REF!</v>
      </c>
      <c r="HT258" s="6" t="e">
        <f t="shared" si="304"/>
        <v>#REF!</v>
      </c>
      <c r="HU258" s="6" t="e">
        <f t="shared" si="304"/>
        <v>#REF!</v>
      </c>
      <c r="HV258" s="6" t="e">
        <f t="shared" si="304"/>
        <v>#REF!</v>
      </c>
      <c r="HW258" s="6" t="e">
        <f t="shared" si="304"/>
        <v>#REF!</v>
      </c>
      <c r="HX258" s="6" t="e">
        <f t="shared" si="304"/>
        <v>#REF!</v>
      </c>
      <c r="HY258" s="6" t="e">
        <f t="shared" si="304"/>
        <v>#REF!</v>
      </c>
      <c r="HZ258" s="6" t="e">
        <f t="shared" si="304"/>
        <v>#REF!</v>
      </c>
      <c r="IA258" s="6" t="e">
        <f t="shared" si="304"/>
        <v>#REF!</v>
      </c>
      <c r="IB258" s="6" t="e">
        <f t="shared" si="304"/>
        <v>#REF!</v>
      </c>
      <c r="IC258" s="6" t="e">
        <f t="shared" si="304"/>
        <v>#REF!</v>
      </c>
      <c r="ID258" s="6" t="e">
        <f t="shared" si="304"/>
        <v>#REF!</v>
      </c>
      <c r="IE258" s="6" t="e">
        <f t="shared" si="304"/>
        <v>#REF!</v>
      </c>
      <c r="IF258" s="6" t="e">
        <f t="shared" si="304"/>
        <v>#REF!</v>
      </c>
      <c r="IG258" s="6" t="e">
        <f t="shared" si="304"/>
        <v>#REF!</v>
      </c>
      <c r="IH258" s="6" t="e">
        <f t="shared" si="304"/>
        <v>#REF!</v>
      </c>
      <c r="II258" s="6" t="e">
        <f t="shared" si="304"/>
        <v>#REF!</v>
      </c>
      <c r="IJ258" s="6" t="e">
        <f t="shared" si="304"/>
        <v>#REF!</v>
      </c>
      <c r="IK258" s="6" t="e">
        <f t="shared" si="304"/>
        <v>#REF!</v>
      </c>
      <c r="IL258" s="6" t="e">
        <f t="shared" si="304"/>
        <v>#REF!</v>
      </c>
      <c r="IM258" s="6" t="e">
        <f t="shared" si="304"/>
        <v>#REF!</v>
      </c>
      <c r="IN258" s="6" t="e">
        <f t="shared" si="304"/>
        <v>#REF!</v>
      </c>
      <c r="IO258" s="6" t="e">
        <f t="shared" si="304"/>
        <v>#REF!</v>
      </c>
      <c r="IP258" s="6" t="e">
        <f t="shared" si="304"/>
        <v>#REF!</v>
      </c>
      <c r="IQ258" s="6" t="e">
        <f t="shared" si="304"/>
        <v>#REF!</v>
      </c>
      <c r="IR258" s="6" t="e">
        <f t="shared" si="304"/>
        <v>#REF!</v>
      </c>
      <c r="IS258" s="6" t="e">
        <f t="shared" si="304"/>
        <v>#REF!</v>
      </c>
      <c r="IT258" s="6" t="e">
        <f t="shared" si="304"/>
        <v>#REF!</v>
      </c>
      <c r="IU258" s="6" t="e">
        <f t="shared" si="304"/>
        <v>#REF!</v>
      </c>
      <c r="IV258" s="6" t="e">
        <f t="shared" si="304"/>
        <v>#REF!</v>
      </c>
      <c r="IW258" s="6" t="e">
        <f t="shared" si="304"/>
        <v>#REF!</v>
      </c>
      <c r="IX258" s="6" t="e">
        <f t="shared" si="304"/>
        <v>#REF!</v>
      </c>
      <c r="IY258" s="6" t="e">
        <f t="shared" si="304"/>
        <v>#REF!</v>
      </c>
      <c r="IZ258" s="6" t="e">
        <f t="shared" si="304"/>
        <v>#REF!</v>
      </c>
      <c r="JA258" s="6" t="e">
        <f t="shared" si="304"/>
        <v>#REF!</v>
      </c>
      <c r="JB258" s="6" t="e">
        <f t="shared" si="304"/>
        <v>#REF!</v>
      </c>
      <c r="JC258" s="6" t="e">
        <f t="shared" si="304"/>
        <v>#REF!</v>
      </c>
      <c r="JD258" s="6" t="e">
        <f t="shared" si="304"/>
        <v>#REF!</v>
      </c>
      <c r="JE258" s="6" t="e">
        <f t="shared" si="304"/>
        <v>#REF!</v>
      </c>
      <c r="JF258" s="6" t="e">
        <f t="shared" si="294"/>
        <v>#REF!</v>
      </c>
      <c r="JG258" s="6" t="e">
        <f t="shared" si="294"/>
        <v>#REF!</v>
      </c>
      <c r="JH258" s="6" t="e">
        <f t="shared" si="294"/>
        <v>#REF!</v>
      </c>
      <c r="JI258" s="6" t="e">
        <f t="shared" si="294"/>
        <v>#REF!</v>
      </c>
      <c r="JJ258" s="6" t="e">
        <f t="shared" si="294"/>
        <v>#REF!</v>
      </c>
      <c r="JK258" s="6" t="e">
        <f t="shared" si="294"/>
        <v>#REF!</v>
      </c>
      <c r="JL258" s="6" t="e">
        <f t="shared" si="294"/>
        <v>#REF!</v>
      </c>
      <c r="JM258" s="6" t="e">
        <f t="shared" si="294"/>
        <v>#REF!</v>
      </c>
      <c r="JN258" s="6" t="e">
        <f t="shared" si="294"/>
        <v>#REF!</v>
      </c>
      <c r="JO258" s="6" t="e">
        <f t="shared" si="294"/>
        <v>#REF!</v>
      </c>
      <c r="JP258" s="6" t="e">
        <f t="shared" si="294"/>
        <v>#REF!</v>
      </c>
      <c r="JQ258" s="6" t="e">
        <f t="shared" si="294"/>
        <v>#REF!</v>
      </c>
      <c r="JR258" s="6" t="e">
        <f t="shared" si="294"/>
        <v>#REF!</v>
      </c>
      <c r="JS258" s="6" t="e">
        <f t="shared" si="294"/>
        <v>#REF!</v>
      </c>
    </row>
    <row r="259" spans="1:279" ht="14.5" x14ac:dyDescent="0.35">
      <c r="A259" s="8">
        <v>257</v>
      </c>
      <c r="B259" s="9">
        <v>44696</v>
      </c>
      <c r="C259" s="10">
        <v>418.45</v>
      </c>
      <c r="D259" s="8">
        <f t="shared" si="230"/>
        <v>24.921481481481692</v>
      </c>
      <c r="I259" s="6">
        <v>257</v>
      </c>
      <c r="J259" s="6">
        <f t="shared" si="231"/>
        <v>621.08023923183487</v>
      </c>
      <c r="K259" s="6">
        <f t="shared" si="232"/>
        <v>595.66032812072399</v>
      </c>
      <c r="L259" s="6">
        <f t="shared" si="305"/>
        <v>552.04773552813106</v>
      </c>
      <c r="M259" s="6">
        <f t="shared" si="305"/>
        <v>520.39745404664973</v>
      </c>
      <c r="N259" s="6">
        <f t="shared" si="305"/>
        <v>525.88017997257498</v>
      </c>
      <c r="O259" s="6">
        <f t="shared" si="305"/>
        <v>563.51161700961211</v>
      </c>
      <c r="P259" s="6">
        <f t="shared" si="305"/>
        <v>604.1336318244272</v>
      </c>
      <c r="Q259" s="6">
        <f t="shared" si="305"/>
        <v>629.80275775035409</v>
      </c>
      <c r="R259" s="6">
        <f t="shared" si="305"/>
        <v>643.01114293553871</v>
      </c>
      <c r="S259" s="6">
        <f t="shared" si="305"/>
        <v>651.98287626887247</v>
      </c>
      <c r="T259" s="6">
        <f t="shared" si="305"/>
        <v>662.44989849109515</v>
      </c>
      <c r="U259" s="6">
        <f t="shared" si="305"/>
        <v>672.16927626887264</v>
      </c>
      <c r="V259" s="6">
        <f t="shared" si="305"/>
        <v>671.1724170096129</v>
      </c>
      <c r="W259" s="6">
        <f t="shared" si="305"/>
        <v>647.49700960220559</v>
      </c>
      <c r="X259" s="6" t="e">
        <f t="shared" si="305"/>
        <v>#REF!</v>
      </c>
      <c r="Y259" s="6" t="e">
        <f t="shared" si="305"/>
        <v>#REF!</v>
      </c>
      <c r="Z259" s="6" t="e">
        <f t="shared" si="305"/>
        <v>#REF!</v>
      </c>
      <c r="AA259" s="6" t="e">
        <f t="shared" si="305"/>
        <v>#REF!</v>
      </c>
      <c r="AB259" s="6" t="e">
        <f t="shared" si="305"/>
        <v>#REF!</v>
      </c>
      <c r="AC259" s="6" t="e">
        <f t="shared" si="305"/>
        <v>#REF!</v>
      </c>
      <c r="AD259" s="6" t="e">
        <f t="shared" si="305"/>
        <v>#REF!</v>
      </c>
      <c r="AE259" s="6" t="e">
        <f t="shared" si="305"/>
        <v>#REF!</v>
      </c>
      <c r="AF259" s="6" t="e">
        <f t="shared" si="305"/>
        <v>#REF!</v>
      </c>
      <c r="AG259" s="6" t="e">
        <f t="shared" si="305"/>
        <v>#REF!</v>
      </c>
      <c r="AH259" s="6" t="e">
        <f t="shared" si="305"/>
        <v>#REF!</v>
      </c>
      <c r="AI259" s="6" t="e">
        <f t="shared" si="305"/>
        <v>#REF!</v>
      </c>
      <c r="AJ259" s="6" t="e">
        <f t="shared" si="305"/>
        <v>#REF!</v>
      </c>
      <c r="AK259" s="6" t="e">
        <f t="shared" si="305"/>
        <v>#REF!</v>
      </c>
      <c r="AL259" s="6" t="e">
        <f t="shared" si="305"/>
        <v>#REF!</v>
      </c>
      <c r="AM259" s="6" t="e">
        <f t="shared" si="305"/>
        <v>#REF!</v>
      </c>
      <c r="AN259" s="6" t="e">
        <f t="shared" si="305"/>
        <v>#REF!</v>
      </c>
      <c r="AO259" s="6" t="e">
        <f t="shared" si="305"/>
        <v>#REF!</v>
      </c>
      <c r="AP259" s="6" t="e">
        <f t="shared" si="305"/>
        <v>#REF!</v>
      </c>
      <c r="AQ259" s="6" t="e">
        <f t="shared" si="305"/>
        <v>#REF!</v>
      </c>
      <c r="AR259" s="6" t="e">
        <f t="shared" si="305"/>
        <v>#REF!</v>
      </c>
      <c r="AS259" s="6" t="e">
        <f t="shared" si="305"/>
        <v>#REF!</v>
      </c>
      <c r="AT259" s="6" t="e">
        <f t="shared" si="305"/>
        <v>#REF!</v>
      </c>
      <c r="AU259" s="6" t="e">
        <f t="shared" si="305"/>
        <v>#REF!</v>
      </c>
      <c r="AV259" s="6" t="e">
        <f t="shared" si="305"/>
        <v>#REF!</v>
      </c>
      <c r="AW259" s="6" t="e">
        <f t="shared" si="305"/>
        <v>#REF!</v>
      </c>
      <c r="AX259" s="6" t="e">
        <f t="shared" si="305"/>
        <v>#REF!</v>
      </c>
      <c r="AY259" s="6" t="e">
        <f t="shared" si="305"/>
        <v>#REF!</v>
      </c>
      <c r="AZ259" s="6" t="e">
        <f t="shared" si="305"/>
        <v>#REF!</v>
      </c>
      <c r="BA259" s="6" t="e">
        <f t="shared" si="305"/>
        <v>#REF!</v>
      </c>
      <c r="BB259" s="6" t="e">
        <f t="shared" si="305"/>
        <v>#REF!</v>
      </c>
      <c r="BC259" s="6" t="e">
        <f t="shared" si="305"/>
        <v>#REF!</v>
      </c>
      <c r="BD259" s="6" t="e">
        <f t="shared" si="305"/>
        <v>#REF!</v>
      </c>
      <c r="BE259" s="6" t="e">
        <f t="shared" si="305"/>
        <v>#REF!</v>
      </c>
      <c r="BF259" s="6" t="e">
        <f t="shared" si="305"/>
        <v>#REF!</v>
      </c>
      <c r="BG259" s="6" t="e">
        <f t="shared" si="305"/>
        <v>#REF!</v>
      </c>
      <c r="BH259" s="6" t="e">
        <f t="shared" si="305"/>
        <v>#REF!</v>
      </c>
      <c r="BI259" s="6" t="e">
        <f t="shared" si="305"/>
        <v>#REF!</v>
      </c>
      <c r="BJ259" s="6" t="e">
        <f t="shared" si="305"/>
        <v>#REF!</v>
      </c>
      <c r="BK259" s="6" t="e">
        <f t="shared" si="305"/>
        <v>#REF!</v>
      </c>
      <c r="BL259" s="6" t="e">
        <f t="shared" si="305"/>
        <v>#REF!</v>
      </c>
      <c r="BM259" s="6" t="e">
        <f t="shared" si="305"/>
        <v>#REF!</v>
      </c>
      <c r="BN259" s="6" t="e">
        <f t="shared" si="305"/>
        <v>#REF!</v>
      </c>
      <c r="BO259" s="6" t="e">
        <f t="shared" si="305"/>
        <v>#REF!</v>
      </c>
      <c r="BP259" s="6" t="e">
        <f t="shared" si="305"/>
        <v>#REF!</v>
      </c>
      <c r="BQ259" s="6" t="e">
        <f t="shared" si="305"/>
        <v>#REF!</v>
      </c>
      <c r="BR259" s="6" t="e">
        <f t="shared" si="305"/>
        <v>#REF!</v>
      </c>
      <c r="BS259" s="6" t="e">
        <f t="shared" si="305"/>
        <v>#REF!</v>
      </c>
      <c r="BT259" s="6" t="e">
        <f t="shared" si="305"/>
        <v>#REF!</v>
      </c>
      <c r="BU259" s="6" t="e">
        <f t="shared" si="305"/>
        <v>#REF!</v>
      </c>
      <c r="BV259" s="6" t="e">
        <f t="shared" si="305"/>
        <v>#REF!</v>
      </c>
      <c r="BW259" s="6" t="e">
        <f t="shared" si="305"/>
        <v>#REF!</v>
      </c>
      <c r="BX259" s="6" t="e">
        <f t="shared" si="303"/>
        <v>#REF!</v>
      </c>
      <c r="BY259" s="6" t="e">
        <f t="shared" si="303"/>
        <v>#REF!</v>
      </c>
      <c r="BZ259" s="6" t="e">
        <f t="shared" si="303"/>
        <v>#REF!</v>
      </c>
      <c r="CA259" s="6" t="e">
        <f t="shared" si="303"/>
        <v>#REF!</v>
      </c>
      <c r="CB259" s="6" t="e">
        <f t="shared" si="303"/>
        <v>#REF!</v>
      </c>
      <c r="CC259" s="6" t="e">
        <f t="shared" si="303"/>
        <v>#REF!</v>
      </c>
      <c r="CD259" s="6" t="e">
        <f t="shared" si="303"/>
        <v>#REF!</v>
      </c>
      <c r="CE259" s="6" t="e">
        <f t="shared" si="303"/>
        <v>#REF!</v>
      </c>
      <c r="CF259" s="6" t="e">
        <f t="shared" si="303"/>
        <v>#REF!</v>
      </c>
      <c r="CG259" s="6" t="e">
        <f t="shared" si="303"/>
        <v>#REF!</v>
      </c>
      <c r="CH259" s="6" t="e">
        <f t="shared" si="303"/>
        <v>#REF!</v>
      </c>
      <c r="CI259" s="6" t="e">
        <f t="shared" si="303"/>
        <v>#REF!</v>
      </c>
      <c r="CJ259" s="6" t="e">
        <f t="shared" si="303"/>
        <v>#REF!</v>
      </c>
      <c r="CK259" s="6" t="e">
        <f t="shared" si="303"/>
        <v>#REF!</v>
      </c>
      <c r="CL259" s="6" t="e">
        <f t="shared" si="303"/>
        <v>#REF!</v>
      </c>
      <c r="CM259" s="6" t="e">
        <f t="shared" si="303"/>
        <v>#REF!</v>
      </c>
      <c r="CN259" s="6" t="e">
        <f t="shared" si="303"/>
        <v>#REF!</v>
      </c>
      <c r="CO259" s="6" t="e">
        <f t="shared" si="303"/>
        <v>#REF!</v>
      </c>
      <c r="CP259" s="6" t="e">
        <f t="shared" si="303"/>
        <v>#REF!</v>
      </c>
      <c r="CQ259" s="6" t="e">
        <f t="shared" si="303"/>
        <v>#REF!</v>
      </c>
      <c r="CR259" s="6" t="e">
        <f t="shared" si="303"/>
        <v>#REF!</v>
      </c>
      <c r="CS259" s="6" t="e">
        <f t="shared" si="303"/>
        <v>#REF!</v>
      </c>
      <c r="CT259" s="6" t="e">
        <f t="shared" si="303"/>
        <v>#REF!</v>
      </c>
      <c r="CU259" s="6" t="e">
        <f t="shared" si="303"/>
        <v>#REF!</v>
      </c>
      <c r="CV259" s="6" t="e">
        <f t="shared" si="303"/>
        <v>#REF!</v>
      </c>
      <c r="CW259" s="6" t="e">
        <f t="shared" si="303"/>
        <v>#REF!</v>
      </c>
      <c r="CX259" s="6" t="e">
        <f t="shared" si="303"/>
        <v>#REF!</v>
      </c>
      <c r="CY259" s="6" t="e">
        <f t="shared" si="303"/>
        <v>#REF!</v>
      </c>
      <c r="CZ259" s="6" t="e">
        <f t="shared" si="303"/>
        <v>#REF!</v>
      </c>
      <c r="DA259" s="6" t="e">
        <f t="shared" si="303"/>
        <v>#REF!</v>
      </c>
      <c r="DB259" s="6" t="e">
        <f t="shared" si="303"/>
        <v>#REF!</v>
      </c>
      <c r="DC259" s="6" t="e">
        <f t="shared" si="303"/>
        <v>#REF!</v>
      </c>
      <c r="DD259" s="6" t="e">
        <f t="shared" si="303"/>
        <v>#REF!</v>
      </c>
      <c r="DE259" s="6" t="e">
        <f t="shared" si="303"/>
        <v>#REF!</v>
      </c>
      <c r="DF259" s="6" t="e">
        <f t="shared" si="303"/>
        <v>#REF!</v>
      </c>
      <c r="DG259" s="6" t="e">
        <f t="shared" si="303"/>
        <v>#REF!</v>
      </c>
      <c r="DH259" s="6" t="e">
        <f t="shared" si="303"/>
        <v>#REF!</v>
      </c>
      <c r="DI259" s="6" t="e">
        <f t="shared" si="303"/>
        <v>#REF!</v>
      </c>
      <c r="DJ259" s="6" t="e">
        <f t="shared" si="303"/>
        <v>#REF!</v>
      </c>
      <c r="DK259" s="6" t="e">
        <f t="shared" si="303"/>
        <v>#REF!</v>
      </c>
      <c r="DL259" s="6" t="e">
        <f t="shared" si="303"/>
        <v>#REF!</v>
      </c>
      <c r="DM259" s="6" t="e">
        <f t="shared" si="303"/>
        <v>#REF!</v>
      </c>
      <c r="DN259" s="6" t="e">
        <f t="shared" si="303"/>
        <v>#REF!</v>
      </c>
      <c r="DO259" s="6" t="e">
        <f t="shared" si="303"/>
        <v>#REF!</v>
      </c>
      <c r="DP259" s="6" t="e">
        <f t="shared" si="303"/>
        <v>#REF!</v>
      </c>
      <c r="DQ259" s="6" t="e">
        <f t="shared" si="303"/>
        <v>#REF!</v>
      </c>
      <c r="DR259" s="6" t="e">
        <f t="shared" si="303"/>
        <v>#REF!</v>
      </c>
      <c r="DS259" s="6" t="e">
        <f t="shared" si="303"/>
        <v>#REF!</v>
      </c>
      <c r="DT259" s="6" t="e">
        <f t="shared" si="303"/>
        <v>#REF!</v>
      </c>
      <c r="DU259" s="6" t="e">
        <f t="shared" si="303"/>
        <v>#REF!</v>
      </c>
      <c r="DV259" s="6" t="e">
        <f t="shared" si="303"/>
        <v>#REF!</v>
      </c>
      <c r="DW259" s="6" t="e">
        <f t="shared" si="303"/>
        <v>#REF!</v>
      </c>
      <c r="DX259" s="6" t="e">
        <f t="shared" si="303"/>
        <v>#REF!</v>
      </c>
      <c r="DY259" s="6" t="e">
        <f t="shared" si="303"/>
        <v>#REF!</v>
      </c>
      <c r="DZ259" s="6" t="e">
        <f t="shared" si="303"/>
        <v>#REF!</v>
      </c>
      <c r="EA259" s="6" t="e">
        <f t="shared" si="303"/>
        <v>#REF!</v>
      </c>
      <c r="EB259" s="6" t="e">
        <f t="shared" si="303"/>
        <v>#REF!</v>
      </c>
      <c r="EC259" s="6" t="e">
        <f t="shared" si="303"/>
        <v>#REF!</v>
      </c>
      <c r="ED259" s="6" t="e">
        <f t="shared" si="303"/>
        <v>#REF!</v>
      </c>
      <c r="EE259" s="6" t="e">
        <f t="shared" si="303"/>
        <v>#REF!</v>
      </c>
      <c r="EF259" s="6" t="e">
        <f t="shared" si="303"/>
        <v>#REF!</v>
      </c>
      <c r="EG259" s="6" t="e">
        <f t="shared" si="303"/>
        <v>#REF!</v>
      </c>
      <c r="EH259" s="6" t="e">
        <f t="shared" si="303"/>
        <v>#REF!</v>
      </c>
      <c r="EI259" s="6" t="e">
        <f t="shared" si="306"/>
        <v>#REF!</v>
      </c>
      <c r="EJ259" s="6" t="e">
        <f t="shared" si="306"/>
        <v>#REF!</v>
      </c>
      <c r="EK259" s="6" t="e">
        <f t="shared" si="306"/>
        <v>#REF!</v>
      </c>
      <c r="EL259" s="6" t="e">
        <f t="shared" si="306"/>
        <v>#REF!</v>
      </c>
      <c r="EM259" s="6" t="e">
        <f t="shared" si="306"/>
        <v>#REF!</v>
      </c>
      <c r="EN259" s="6" t="e">
        <f t="shared" si="306"/>
        <v>#REF!</v>
      </c>
      <c r="EO259" s="6" t="e">
        <f t="shared" si="306"/>
        <v>#REF!</v>
      </c>
      <c r="EP259" s="6" t="e">
        <f t="shared" si="306"/>
        <v>#REF!</v>
      </c>
      <c r="EQ259" s="6" t="e">
        <f t="shared" si="306"/>
        <v>#REF!</v>
      </c>
      <c r="ER259" s="6" t="e">
        <f t="shared" si="306"/>
        <v>#REF!</v>
      </c>
      <c r="ES259" s="6" t="e">
        <f t="shared" si="306"/>
        <v>#REF!</v>
      </c>
      <c r="ET259" s="6" t="e">
        <f t="shared" si="306"/>
        <v>#REF!</v>
      </c>
      <c r="EU259" s="6" t="e">
        <f t="shared" si="306"/>
        <v>#REF!</v>
      </c>
      <c r="EV259" s="6" t="e">
        <f t="shared" si="306"/>
        <v>#REF!</v>
      </c>
      <c r="EW259" s="6" t="e">
        <f t="shared" si="306"/>
        <v>#REF!</v>
      </c>
      <c r="EX259" s="6" t="e">
        <f t="shared" si="306"/>
        <v>#REF!</v>
      </c>
      <c r="EY259" s="6" t="e">
        <f t="shared" si="306"/>
        <v>#REF!</v>
      </c>
      <c r="EZ259" s="6" t="e">
        <f t="shared" si="306"/>
        <v>#REF!</v>
      </c>
      <c r="FA259" s="6" t="e">
        <f t="shared" si="306"/>
        <v>#REF!</v>
      </c>
      <c r="FB259" s="6" t="e">
        <f t="shared" si="306"/>
        <v>#REF!</v>
      </c>
      <c r="FC259" s="6" t="e">
        <f t="shared" si="306"/>
        <v>#REF!</v>
      </c>
      <c r="FD259" s="6" t="e">
        <f t="shared" si="306"/>
        <v>#REF!</v>
      </c>
      <c r="FE259" s="6" t="e">
        <f t="shared" si="306"/>
        <v>#REF!</v>
      </c>
      <c r="FF259" s="6" t="e">
        <f t="shared" si="306"/>
        <v>#REF!</v>
      </c>
      <c r="FG259" s="6" t="e">
        <f t="shared" si="306"/>
        <v>#REF!</v>
      </c>
      <c r="FH259" s="6" t="e">
        <f t="shared" si="306"/>
        <v>#REF!</v>
      </c>
      <c r="FI259" s="6" t="e">
        <f t="shared" si="306"/>
        <v>#REF!</v>
      </c>
      <c r="FJ259" s="6" t="e">
        <f t="shared" si="306"/>
        <v>#REF!</v>
      </c>
      <c r="FK259" s="6" t="e">
        <f t="shared" si="306"/>
        <v>#REF!</v>
      </c>
      <c r="FL259" s="6" t="e">
        <f t="shared" si="306"/>
        <v>#REF!</v>
      </c>
      <c r="FM259" s="6" t="e">
        <f t="shared" si="306"/>
        <v>#REF!</v>
      </c>
      <c r="FN259" s="6" t="e">
        <f t="shared" si="306"/>
        <v>#REF!</v>
      </c>
      <c r="FO259" s="6" t="e">
        <f t="shared" si="306"/>
        <v>#REF!</v>
      </c>
      <c r="FP259" s="6" t="e">
        <f t="shared" si="306"/>
        <v>#REF!</v>
      </c>
      <c r="FQ259" s="6" t="e">
        <f t="shared" si="306"/>
        <v>#REF!</v>
      </c>
      <c r="FR259" s="6" t="e">
        <f t="shared" si="306"/>
        <v>#REF!</v>
      </c>
      <c r="FS259" s="6" t="e">
        <f t="shared" si="306"/>
        <v>#REF!</v>
      </c>
      <c r="FT259" s="6" t="e">
        <f t="shared" si="306"/>
        <v>#REF!</v>
      </c>
      <c r="FU259" s="6" t="e">
        <f t="shared" si="306"/>
        <v>#REF!</v>
      </c>
      <c r="FV259" s="6" t="e">
        <f t="shared" si="306"/>
        <v>#REF!</v>
      </c>
      <c r="FW259" s="6" t="e">
        <f t="shared" si="306"/>
        <v>#REF!</v>
      </c>
      <c r="FX259" s="6" t="e">
        <f t="shared" si="306"/>
        <v>#REF!</v>
      </c>
      <c r="FY259" s="6" t="e">
        <f t="shared" si="306"/>
        <v>#REF!</v>
      </c>
      <c r="FZ259" s="6" t="e">
        <f t="shared" si="306"/>
        <v>#REF!</v>
      </c>
      <c r="GA259" s="6" t="e">
        <f t="shared" si="306"/>
        <v>#REF!</v>
      </c>
      <c r="GB259" s="6" t="e">
        <f t="shared" si="306"/>
        <v>#REF!</v>
      </c>
      <c r="GC259" s="6" t="e">
        <f t="shared" si="306"/>
        <v>#REF!</v>
      </c>
      <c r="GD259" s="6" t="e">
        <f t="shared" si="306"/>
        <v>#REF!</v>
      </c>
      <c r="GE259" s="6" t="e">
        <f t="shared" si="306"/>
        <v>#REF!</v>
      </c>
      <c r="GF259" s="6" t="e">
        <f t="shared" si="306"/>
        <v>#REF!</v>
      </c>
      <c r="GG259" s="6" t="e">
        <f t="shared" si="306"/>
        <v>#REF!</v>
      </c>
      <c r="GH259" s="6" t="e">
        <f t="shared" si="306"/>
        <v>#REF!</v>
      </c>
      <c r="GI259" s="6" t="e">
        <f t="shared" si="306"/>
        <v>#REF!</v>
      </c>
      <c r="GJ259" s="6" t="e">
        <f t="shared" si="306"/>
        <v>#REF!</v>
      </c>
      <c r="GK259" s="6" t="e">
        <f t="shared" si="306"/>
        <v>#REF!</v>
      </c>
      <c r="GL259" s="6" t="e">
        <f t="shared" si="306"/>
        <v>#REF!</v>
      </c>
      <c r="GM259" s="6" t="e">
        <f t="shared" si="306"/>
        <v>#REF!</v>
      </c>
      <c r="GN259" s="6" t="e">
        <f t="shared" si="306"/>
        <v>#REF!</v>
      </c>
      <c r="GO259" s="6" t="e">
        <f t="shared" si="306"/>
        <v>#REF!</v>
      </c>
      <c r="GP259" s="6" t="e">
        <f t="shared" si="306"/>
        <v>#REF!</v>
      </c>
      <c r="GQ259" s="6" t="e">
        <f t="shared" si="306"/>
        <v>#REF!</v>
      </c>
      <c r="GR259" s="6" t="e">
        <f t="shared" si="306"/>
        <v>#REF!</v>
      </c>
      <c r="GS259" s="6" t="e">
        <f t="shared" si="306"/>
        <v>#REF!</v>
      </c>
      <c r="GT259" s="6" t="e">
        <f t="shared" si="306"/>
        <v>#REF!</v>
      </c>
      <c r="GU259" s="6" t="e">
        <f t="shared" si="304"/>
        <v>#REF!</v>
      </c>
      <c r="GV259" s="6" t="e">
        <f t="shared" si="304"/>
        <v>#REF!</v>
      </c>
      <c r="GW259" s="6" t="e">
        <f t="shared" si="304"/>
        <v>#REF!</v>
      </c>
      <c r="GX259" s="6" t="e">
        <f t="shared" si="304"/>
        <v>#REF!</v>
      </c>
      <c r="GY259" s="6" t="e">
        <f t="shared" si="304"/>
        <v>#REF!</v>
      </c>
      <c r="GZ259" s="6" t="e">
        <f t="shared" si="304"/>
        <v>#REF!</v>
      </c>
      <c r="HA259" s="6" t="e">
        <f t="shared" si="304"/>
        <v>#REF!</v>
      </c>
      <c r="HB259" s="6" t="e">
        <f t="shared" si="304"/>
        <v>#REF!</v>
      </c>
      <c r="HC259" s="6" t="e">
        <f t="shared" si="304"/>
        <v>#REF!</v>
      </c>
      <c r="HD259" s="6" t="e">
        <f t="shared" si="304"/>
        <v>#REF!</v>
      </c>
      <c r="HE259" s="6" t="e">
        <f t="shared" si="304"/>
        <v>#REF!</v>
      </c>
      <c r="HF259" s="6" t="e">
        <f t="shared" si="304"/>
        <v>#REF!</v>
      </c>
      <c r="HG259" s="6" t="e">
        <f t="shared" si="304"/>
        <v>#REF!</v>
      </c>
      <c r="HH259" s="6" t="e">
        <f t="shared" si="304"/>
        <v>#REF!</v>
      </c>
      <c r="HI259" s="6" t="e">
        <f t="shared" si="304"/>
        <v>#REF!</v>
      </c>
      <c r="HJ259" s="6" t="e">
        <f t="shared" si="304"/>
        <v>#REF!</v>
      </c>
      <c r="HK259" s="6" t="e">
        <f t="shared" si="304"/>
        <v>#REF!</v>
      </c>
      <c r="HL259" s="6" t="e">
        <f t="shared" si="304"/>
        <v>#REF!</v>
      </c>
      <c r="HM259" s="6" t="e">
        <f t="shared" si="304"/>
        <v>#REF!</v>
      </c>
      <c r="HN259" s="6" t="e">
        <f t="shared" si="304"/>
        <v>#REF!</v>
      </c>
      <c r="HO259" s="6" t="e">
        <f t="shared" si="304"/>
        <v>#REF!</v>
      </c>
      <c r="HP259" s="6" t="e">
        <f t="shared" si="304"/>
        <v>#REF!</v>
      </c>
      <c r="HQ259" s="6" t="e">
        <f t="shared" si="304"/>
        <v>#REF!</v>
      </c>
      <c r="HR259" s="6" t="e">
        <f t="shared" si="304"/>
        <v>#REF!</v>
      </c>
      <c r="HS259" s="6" t="e">
        <f t="shared" si="304"/>
        <v>#REF!</v>
      </c>
      <c r="HT259" s="6" t="e">
        <f t="shared" si="304"/>
        <v>#REF!</v>
      </c>
      <c r="HU259" s="6" t="e">
        <f t="shared" si="304"/>
        <v>#REF!</v>
      </c>
      <c r="HV259" s="6" t="e">
        <f t="shared" si="304"/>
        <v>#REF!</v>
      </c>
      <c r="HW259" s="6" t="e">
        <f t="shared" si="304"/>
        <v>#REF!</v>
      </c>
      <c r="HX259" s="6" t="e">
        <f t="shared" si="304"/>
        <v>#REF!</v>
      </c>
      <c r="HY259" s="6" t="e">
        <f t="shared" si="304"/>
        <v>#REF!</v>
      </c>
      <c r="HZ259" s="6" t="e">
        <f t="shared" si="304"/>
        <v>#REF!</v>
      </c>
      <c r="IA259" s="6" t="e">
        <f t="shared" si="304"/>
        <v>#REF!</v>
      </c>
      <c r="IB259" s="6" t="e">
        <f t="shared" si="304"/>
        <v>#REF!</v>
      </c>
      <c r="IC259" s="6" t="e">
        <f t="shared" si="304"/>
        <v>#REF!</v>
      </c>
      <c r="ID259" s="6" t="e">
        <f t="shared" si="304"/>
        <v>#REF!</v>
      </c>
      <c r="IE259" s="6" t="e">
        <f t="shared" si="304"/>
        <v>#REF!</v>
      </c>
      <c r="IF259" s="6" t="e">
        <f t="shared" si="304"/>
        <v>#REF!</v>
      </c>
      <c r="IG259" s="6" t="e">
        <f t="shared" si="304"/>
        <v>#REF!</v>
      </c>
      <c r="IH259" s="6" t="e">
        <f t="shared" si="304"/>
        <v>#REF!</v>
      </c>
      <c r="II259" s="6" t="e">
        <f t="shared" si="304"/>
        <v>#REF!</v>
      </c>
      <c r="IJ259" s="6" t="e">
        <f t="shared" si="304"/>
        <v>#REF!</v>
      </c>
      <c r="IK259" s="6" t="e">
        <f t="shared" si="304"/>
        <v>#REF!</v>
      </c>
      <c r="IL259" s="6" t="e">
        <f t="shared" si="304"/>
        <v>#REF!</v>
      </c>
      <c r="IM259" s="6" t="e">
        <f t="shared" si="304"/>
        <v>#REF!</v>
      </c>
      <c r="IN259" s="6" t="e">
        <f t="shared" si="304"/>
        <v>#REF!</v>
      </c>
      <c r="IO259" s="6" t="e">
        <f t="shared" si="304"/>
        <v>#REF!</v>
      </c>
      <c r="IP259" s="6" t="e">
        <f t="shared" si="304"/>
        <v>#REF!</v>
      </c>
      <c r="IQ259" s="6" t="e">
        <f t="shared" si="304"/>
        <v>#REF!</v>
      </c>
      <c r="IR259" s="6" t="e">
        <f t="shared" si="304"/>
        <v>#REF!</v>
      </c>
      <c r="IS259" s="6" t="e">
        <f t="shared" si="304"/>
        <v>#REF!</v>
      </c>
      <c r="IT259" s="6" t="e">
        <f t="shared" si="304"/>
        <v>#REF!</v>
      </c>
      <c r="IU259" s="6" t="e">
        <f t="shared" si="304"/>
        <v>#REF!</v>
      </c>
      <c r="IV259" s="6" t="e">
        <f t="shared" si="304"/>
        <v>#REF!</v>
      </c>
      <c r="IW259" s="6" t="e">
        <f t="shared" si="304"/>
        <v>#REF!</v>
      </c>
      <c r="IX259" s="6" t="e">
        <f t="shared" si="304"/>
        <v>#REF!</v>
      </c>
      <c r="IY259" s="6" t="e">
        <f t="shared" si="304"/>
        <v>#REF!</v>
      </c>
      <c r="IZ259" s="6" t="e">
        <f t="shared" si="304"/>
        <v>#REF!</v>
      </c>
      <c r="JA259" s="6" t="e">
        <f t="shared" si="304"/>
        <v>#REF!</v>
      </c>
      <c r="JB259" s="6" t="e">
        <f t="shared" si="304"/>
        <v>#REF!</v>
      </c>
      <c r="JC259" s="6" t="e">
        <f t="shared" si="304"/>
        <v>#REF!</v>
      </c>
      <c r="JD259" s="6" t="e">
        <f t="shared" si="304"/>
        <v>#REF!</v>
      </c>
      <c r="JE259" s="6" t="e">
        <f t="shared" si="304"/>
        <v>#REF!</v>
      </c>
      <c r="JF259" s="6" t="e">
        <f t="shared" si="294"/>
        <v>#REF!</v>
      </c>
      <c r="JG259" s="6" t="e">
        <f t="shared" si="294"/>
        <v>#REF!</v>
      </c>
      <c r="JH259" s="6" t="e">
        <f t="shared" si="294"/>
        <v>#REF!</v>
      </c>
      <c r="JI259" s="6" t="e">
        <f t="shared" si="294"/>
        <v>#REF!</v>
      </c>
      <c r="JJ259" s="6" t="e">
        <f t="shared" si="294"/>
        <v>#REF!</v>
      </c>
      <c r="JK259" s="6" t="e">
        <f t="shared" si="294"/>
        <v>#REF!</v>
      </c>
      <c r="JL259" s="6" t="e">
        <f t="shared" si="294"/>
        <v>#REF!</v>
      </c>
      <c r="JM259" s="6" t="e">
        <f t="shared" si="294"/>
        <v>#REF!</v>
      </c>
      <c r="JN259" s="6" t="e">
        <f t="shared" si="294"/>
        <v>#REF!</v>
      </c>
      <c r="JO259" s="6" t="e">
        <f t="shared" si="294"/>
        <v>#REF!</v>
      </c>
      <c r="JP259" s="6" t="e">
        <f t="shared" si="294"/>
        <v>#REF!</v>
      </c>
      <c r="JQ259" s="6" t="e">
        <f t="shared" si="294"/>
        <v>#REF!</v>
      </c>
      <c r="JR259" s="6" t="e">
        <f t="shared" si="294"/>
        <v>#REF!</v>
      </c>
      <c r="JS259" s="6" t="e">
        <f t="shared" si="294"/>
        <v>#REF!</v>
      </c>
    </row>
    <row r="260" spans="1:279" ht="14.5" x14ac:dyDescent="0.35">
      <c r="A260" s="8">
        <v>258</v>
      </c>
      <c r="B260" s="9">
        <v>44727</v>
      </c>
      <c r="C260" s="10">
        <v>417.43</v>
      </c>
      <c r="D260" s="8">
        <f t="shared" ref="D260:D272" si="307">C260-$C$274</f>
        <v>23.90148148148171</v>
      </c>
      <c r="I260" s="6">
        <v>258</v>
      </c>
      <c r="J260" s="6">
        <f t="shared" ref="J260:J272" si="308">D260*D260</f>
        <v>571.28081700961309</v>
      </c>
      <c r="K260" s="6">
        <f t="shared" ref="K260:Z272" si="309">INDEX($D$3:$D$272,$I260,1)*INDEX($D$3:$D$272,$I260+K$2,1)</f>
        <v>529.45322441702012</v>
      </c>
      <c r="L260" s="6">
        <f t="shared" si="309"/>
        <v>499.09834293553877</v>
      </c>
      <c r="M260" s="6">
        <f t="shared" si="309"/>
        <v>504.35666886146407</v>
      </c>
      <c r="N260" s="6">
        <f t="shared" si="309"/>
        <v>540.44790589850118</v>
      </c>
      <c r="O260" s="6">
        <f t="shared" si="309"/>
        <v>579.40732071331627</v>
      </c>
      <c r="P260" s="6">
        <f t="shared" si="309"/>
        <v>604.02584663924313</v>
      </c>
      <c r="Q260" s="6">
        <f t="shared" si="309"/>
        <v>616.69363182442783</v>
      </c>
      <c r="R260" s="6">
        <f t="shared" si="309"/>
        <v>625.29816515776156</v>
      </c>
      <c r="S260" s="6">
        <f t="shared" si="309"/>
        <v>635.33678737998423</v>
      </c>
      <c r="T260" s="6">
        <f t="shared" si="309"/>
        <v>644.65836515776186</v>
      </c>
      <c r="U260" s="6">
        <f t="shared" si="309"/>
        <v>643.702305898502</v>
      </c>
      <c r="V260" s="6">
        <f t="shared" si="309"/>
        <v>620.99589849109475</v>
      </c>
      <c r="W260" s="6" t="e">
        <f t="shared" si="309"/>
        <v>#REF!</v>
      </c>
      <c r="X260" s="6" t="e">
        <f t="shared" si="309"/>
        <v>#REF!</v>
      </c>
      <c r="Y260" s="6" t="e">
        <f t="shared" si="309"/>
        <v>#REF!</v>
      </c>
      <c r="Z260" s="6" t="e">
        <f t="shared" si="309"/>
        <v>#REF!</v>
      </c>
      <c r="AA260" s="6" t="e">
        <f t="shared" si="305"/>
        <v>#REF!</v>
      </c>
      <c r="AB260" s="6" t="e">
        <f t="shared" si="305"/>
        <v>#REF!</v>
      </c>
      <c r="AC260" s="6" t="e">
        <f t="shared" si="305"/>
        <v>#REF!</v>
      </c>
      <c r="AD260" s="6" t="e">
        <f t="shared" si="305"/>
        <v>#REF!</v>
      </c>
      <c r="AE260" s="6" t="e">
        <f t="shared" si="305"/>
        <v>#REF!</v>
      </c>
      <c r="AF260" s="6" t="e">
        <f t="shared" si="305"/>
        <v>#REF!</v>
      </c>
      <c r="AG260" s="6" t="e">
        <f t="shared" si="305"/>
        <v>#REF!</v>
      </c>
      <c r="AH260" s="6" t="e">
        <f t="shared" si="305"/>
        <v>#REF!</v>
      </c>
      <c r="AI260" s="6" t="e">
        <f t="shared" si="305"/>
        <v>#REF!</v>
      </c>
      <c r="AJ260" s="6" t="e">
        <f t="shared" si="305"/>
        <v>#REF!</v>
      </c>
      <c r="AK260" s="6" t="e">
        <f t="shared" si="305"/>
        <v>#REF!</v>
      </c>
      <c r="AL260" s="6" t="e">
        <f t="shared" si="305"/>
        <v>#REF!</v>
      </c>
      <c r="AM260" s="6" t="e">
        <f t="shared" si="305"/>
        <v>#REF!</v>
      </c>
      <c r="AN260" s="6" t="e">
        <f t="shared" si="305"/>
        <v>#REF!</v>
      </c>
      <c r="AO260" s="6" t="e">
        <f t="shared" si="305"/>
        <v>#REF!</v>
      </c>
      <c r="AP260" s="6" t="e">
        <f t="shared" si="305"/>
        <v>#REF!</v>
      </c>
      <c r="AQ260" s="6" t="e">
        <f t="shared" si="305"/>
        <v>#REF!</v>
      </c>
      <c r="AR260" s="6" t="e">
        <f t="shared" si="305"/>
        <v>#REF!</v>
      </c>
      <c r="AS260" s="6" t="e">
        <f t="shared" si="305"/>
        <v>#REF!</v>
      </c>
      <c r="AT260" s="6" t="e">
        <f t="shared" si="305"/>
        <v>#REF!</v>
      </c>
      <c r="AU260" s="6" t="e">
        <f t="shared" si="305"/>
        <v>#REF!</v>
      </c>
      <c r="AV260" s="6" t="e">
        <f t="shared" si="305"/>
        <v>#REF!</v>
      </c>
      <c r="AW260" s="6" t="e">
        <f t="shared" si="305"/>
        <v>#REF!</v>
      </c>
      <c r="AX260" s="6" t="e">
        <f t="shared" si="305"/>
        <v>#REF!</v>
      </c>
      <c r="AY260" s="6" t="e">
        <f t="shared" si="305"/>
        <v>#REF!</v>
      </c>
      <c r="AZ260" s="6" t="e">
        <f t="shared" si="305"/>
        <v>#REF!</v>
      </c>
      <c r="BA260" s="6" t="e">
        <f t="shared" si="305"/>
        <v>#REF!</v>
      </c>
      <c r="BB260" s="6" t="e">
        <f t="shared" si="305"/>
        <v>#REF!</v>
      </c>
      <c r="BC260" s="6" t="e">
        <f t="shared" si="305"/>
        <v>#REF!</v>
      </c>
      <c r="BD260" s="6" t="e">
        <f t="shared" si="305"/>
        <v>#REF!</v>
      </c>
      <c r="BE260" s="6" t="e">
        <f t="shared" si="305"/>
        <v>#REF!</v>
      </c>
      <c r="BF260" s="6" t="e">
        <f t="shared" si="305"/>
        <v>#REF!</v>
      </c>
      <c r="BG260" s="6" t="e">
        <f t="shared" si="305"/>
        <v>#REF!</v>
      </c>
      <c r="BH260" s="6" t="e">
        <f t="shared" si="305"/>
        <v>#REF!</v>
      </c>
      <c r="BI260" s="6" t="e">
        <f t="shared" si="305"/>
        <v>#REF!</v>
      </c>
      <c r="BJ260" s="6" t="e">
        <f t="shared" si="305"/>
        <v>#REF!</v>
      </c>
      <c r="BK260" s="6" t="e">
        <f t="shared" si="305"/>
        <v>#REF!</v>
      </c>
      <c r="BL260" s="6" t="e">
        <f t="shared" si="305"/>
        <v>#REF!</v>
      </c>
      <c r="BM260" s="6" t="e">
        <f t="shared" si="305"/>
        <v>#REF!</v>
      </c>
      <c r="BN260" s="6" t="e">
        <f t="shared" si="305"/>
        <v>#REF!</v>
      </c>
      <c r="BO260" s="6" t="e">
        <f t="shared" si="305"/>
        <v>#REF!</v>
      </c>
      <c r="BP260" s="6" t="e">
        <f t="shared" si="305"/>
        <v>#REF!</v>
      </c>
      <c r="BQ260" s="6" t="e">
        <f t="shared" si="305"/>
        <v>#REF!</v>
      </c>
      <c r="BR260" s="6" t="e">
        <f t="shared" si="305"/>
        <v>#REF!</v>
      </c>
      <c r="BS260" s="6" t="e">
        <f t="shared" si="305"/>
        <v>#REF!</v>
      </c>
      <c r="BT260" s="6" t="e">
        <f t="shared" si="305"/>
        <v>#REF!</v>
      </c>
      <c r="BU260" s="6" t="e">
        <f t="shared" si="305"/>
        <v>#REF!</v>
      </c>
      <c r="BV260" s="6" t="e">
        <f t="shared" si="305"/>
        <v>#REF!</v>
      </c>
      <c r="BW260" s="6" t="e">
        <f t="shared" si="305"/>
        <v>#REF!</v>
      </c>
      <c r="BX260" s="6" t="e">
        <f t="shared" si="303"/>
        <v>#REF!</v>
      </c>
      <c r="BY260" s="6" t="e">
        <f t="shared" si="303"/>
        <v>#REF!</v>
      </c>
      <c r="BZ260" s="6" t="e">
        <f t="shared" ref="BZ260:EK272" si="310">INDEX($D$3:$D$272,$I260,1)*INDEX($D$3:$D$272,$I260+BZ$2,1)</f>
        <v>#REF!</v>
      </c>
      <c r="CA260" s="6" t="e">
        <f t="shared" si="310"/>
        <v>#REF!</v>
      </c>
      <c r="CB260" s="6" t="e">
        <f t="shared" si="310"/>
        <v>#REF!</v>
      </c>
      <c r="CC260" s="6" t="e">
        <f t="shared" si="310"/>
        <v>#REF!</v>
      </c>
      <c r="CD260" s="6" t="e">
        <f t="shared" si="310"/>
        <v>#REF!</v>
      </c>
      <c r="CE260" s="6" t="e">
        <f t="shared" si="310"/>
        <v>#REF!</v>
      </c>
      <c r="CF260" s="6" t="e">
        <f t="shared" si="310"/>
        <v>#REF!</v>
      </c>
      <c r="CG260" s="6" t="e">
        <f t="shared" si="310"/>
        <v>#REF!</v>
      </c>
      <c r="CH260" s="6" t="e">
        <f t="shared" si="310"/>
        <v>#REF!</v>
      </c>
      <c r="CI260" s="6" t="e">
        <f t="shared" si="310"/>
        <v>#REF!</v>
      </c>
      <c r="CJ260" s="6" t="e">
        <f t="shared" si="310"/>
        <v>#REF!</v>
      </c>
      <c r="CK260" s="6" t="e">
        <f t="shared" si="310"/>
        <v>#REF!</v>
      </c>
      <c r="CL260" s="6" t="e">
        <f t="shared" si="310"/>
        <v>#REF!</v>
      </c>
      <c r="CM260" s="6" t="e">
        <f t="shared" si="310"/>
        <v>#REF!</v>
      </c>
      <c r="CN260" s="6" t="e">
        <f t="shared" si="310"/>
        <v>#REF!</v>
      </c>
      <c r="CO260" s="6" t="e">
        <f t="shared" si="310"/>
        <v>#REF!</v>
      </c>
      <c r="CP260" s="6" t="e">
        <f t="shared" si="310"/>
        <v>#REF!</v>
      </c>
      <c r="CQ260" s="6" t="e">
        <f t="shared" si="310"/>
        <v>#REF!</v>
      </c>
      <c r="CR260" s="6" t="e">
        <f t="shared" si="310"/>
        <v>#REF!</v>
      </c>
      <c r="CS260" s="6" t="e">
        <f t="shared" si="310"/>
        <v>#REF!</v>
      </c>
      <c r="CT260" s="6" t="e">
        <f t="shared" si="310"/>
        <v>#REF!</v>
      </c>
      <c r="CU260" s="6" t="e">
        <f t="shared" si="310"/>
        <v>#REF!</v>
      </c>
      <c r="CV260" s="6" t="e">
        <f t="shared" si="310"/>
        <v>#REF!</v>
      </c>
      <c r="CW260" s="6" t="e">
        <f t="shared" si="310"/>
        <v>#REF!</v>
      </c>
      <c r="CX260" s="6" t="e">
        <f t="shared" si="310"/>
        <v>#REF!</v>
      </c>
      <c r="CY260" s="6" t="e">
        <f t="shared" si="310"/>
        <v>#REF!</v>
      </c>
      <c r="CZ260" s="6" t="e">
        <f t="shared" si="310"/>
        <v>#REF!</v>
      </c>
      <c r="DA260" s="6" t="e">
        <f t="shared" si="310"/>
        <v>#REF!</v>
      </c>
      <c r="DB260" s="6" t="e">
        <f t="shared" si="310"/>
        <v>#REF!</v>
      </c>
      <c r="DC260" s="6" t="e">
        <f t="shared" si="310"/>
        <v>#REF!</v>
      </c>
      <c r="DD260" s="6" t="e">
        <f t="shared" si="310"/>
        <v>#REF!</v>
      </c>
      <c r="DE260" s="6" t="e">
        <f t="shared" si="310"/>
        <v>#REF!</v>
      </c>
      <c r="DF260" s="6" t="e">
        <f t="shared" si="310"/>
        <v>#REF!</v>
      </c>
      <c r="DG260" s="6" t="e">
        <f t="shared" si="310"/>
        <v>#REF!</v>
      </c>
      <c r="DH260" s="6" t="e">
        <f t="shared" si="310"/>
        <v>#REF!</v>
      </c>
      <c r="DI260" s="6" t="e">
        <f t="shared" si="310"/>
        <v>#REF!</v>
      </c>
      <c r="DJ260" s="6" t="e">
        <f t="shared" si="310"/>
        <v>#REF!</v>
      </c>
      <c r="DK260" s="6" t="e">
        <f t="shared" si="310"/>
        <v>#REF!</v>
      </c>
      <c r="DL260" s="6" t="e">
        <f t="shared" si="310"/>
        <v>#REF!</v>
      </c>
      <c r="DM260" s="6" t="e">
        <f t="shared" si="310"/>
        <v>#REF!</v>
      </c>
      <c r="DN260" s="6" t="e">
        <f t="shared" si="310"/>
        <v>#REF!</v>
      </c>
      <c r="DO260" s="6" t="e">
        <f t="shared" si="310"/>
        <v>#REF!</v>
      </c>
      <c r="DP260" s="6" t="e">
        <f t="shared" si="310"/>
        <v>#REF!</v>
      </c>
      <c r="DQ260" s="6" t="e">
        <f t="shared" si="310"/>
        <v>#REF!</v>
      </c>
      <c r="DR260" s="6" t="e">
        <f t="shared" si="310"/>
        <v>#REF!</v>
      </c>
      <c r="DS260" s="6" t="e">
        <f t="shared" si="310"/>
        <v>#REF!</v>
      </c>
      <c r="DT260" s="6" t="e">
        <f t="shared" si="310"/>
        <v>#REF!</v>
      </c>
      <c r="DU260" s="6" t="e">
        <f t="shared" si="310"/>
        <v>#REF!</v>
      </c>
      <c r="DV260" s="6" t="e">
        <f t="shared" si="310"/>
        <v>#REF!</v>
      </c>
      <c r="DW260" s="6" t="e">
        <f t="shared" si="310"/>
        <v>#REF!</v>
      </c>
      <c r="DX260" s="6" t="e">
        <f t="shared" si="310"/>
        <v>#REF!</v>
      </c>
      <c r="DY260" s="6" t="e">
        <f t="shared" si="310"/>
        <v>#REF!</v>
      </c>
      <c r="DZ260" s="6" t="e">
        <f t="shared" si="310"/>
        <v>#REF!</v>
      </c>
      <c r="EA260" s="6" t="e">
        <f t="shared" si="310"/>
        <v>#REF!</v>
      </c>
      <c r="EB260" s="6" t="e">
        <f t="shared" si="310"/>
        <v>#REF!</v>
      </c>
      <c r="EC260" s="6" t="e">
        <f t="shared" si="310"/>
        <v>#REF!</v>
      </c>
      <c r="ED260" s="6" t="e">
        <f t="shared" si="310"/>
        <v>#REF!</v>
      </c>
      <c r="EE260" s="6" t="e">
        <f t="shared" si="310"/>
        <v>#REF!</v>
      </c>
      <c r="EF260" s="6" t="e">
        <f t="shared" si="310"/>
        <v>#REF!</v>
      </c>
      <c r="EG260" s="6" t="e">
        <f t="shared" si="310"/>
        <v>#REF!</v>
      </c>
      <c r="EH260" s="6" t="e">
        <f t="shared" si="310"/>
        <v>#REF!</v>
      </c>
      <c r="EI260" s="6" t="e">
        <f t="shared" si="310"/>
        <v>#REF!</v>
      </c>
      <c r="EJ260" s="6" t="e">
        <f t="shared" si="310"/>
        <v>#REF!</v>
      </c>
      <c r="EK260" s="6" t="e">
        <f t="shared" si="310"/>
        <v>#REF!</v>
      </c>
      <c r="EL260" s="6" t="e">
        <f t="shared" si="306"/>
        <v>#REF!</v>
      </c>
      <c r="EM260" s="6" t="e">
        <f t="shared" si="306"/>
        <v>#REF!</v>
      </c>
      <c r="EN260" s="6" t="e">
        <f t="shared" si="306"/>
        <v>#REF!</v>
      </c>
      <c r="EO260" s="6" t="e">
        <f t="shared" si="306"/>
        <v>#REF!</v>
      </c>
      <c r="EP260" s="6" t="e">
        <f t="shared" si="306"/>
        <v>#REF!</v>
      </c>
      <c r="EQ260" s="6" t="e">
        <f t="shared" si="306"/>
        <v>#REF!</v>
      </c>
      <c r="ER260" s="6" t="e">
        <f t="shared" si="306"/>
        <v>#REF!</v>
      </c>
      <c r="ES260" s="6" t="e">
        <f t="shared" si="306"/>
        <v>#REF!</v>
      </c>
      <c r="ET260" s="6" t="e">
        <f t="shared" si="306"/>
        <v>#REF!</v>
      </c>
      <c r="EU260" s="6" t="e">
        <f t="shared" si="306"/>
        <v>#REF!</v>
      </c>
      <c r="EV260" s="6" t="e">
        <f t="shared" si="306"/>
        <v>#REF!</v>
      </c>
      <c r="EW260" s="6" t="e">
        <f t="shared" si="306"/>
        <v>#REF!</v>
      </c>
      <c r="EX260" s="6" t="e">
        <f t="shared" si="306"/>
        <v>#REF!</v>
      </c>
      <c r="EY260" s="6" t="e">
        <f t="shared" si="306"/>
        <v>#REF!</v>
      </c>
      <c r="EZ260" s="6" t="e">
        <f t="shared" si="306"/>
        <v>#REF!</v>
      </c>
      <c r="FA260" s="6" t="e">
        <f t="shared" si="306"/>
        <v>#REF!</v>
      </c>
      <c r="FB260" s="6" t="e">
        <f t="shared" si="306"/>
        <v>#REF!</v>
      </c>
      <c r="FC260" s="6" t="e">
        <f t="shared" si="306"/>
        <v>#REF!</v>
      </c>
      <c r="FD260" s="6" t="e">
        <f t="shared" si="306"/>
        <v>#REF!</v>
      </c>
      <c r="FE260" s="6" t="e">
        <f t="shared" si="306"/>
        <v>#REF!</v>
      </c>
      <c r="FF260" s="6" t="e">
        <f t="shared" si="306"/>
        <v>#REF!</v>
      </c>
      <c r="FG260" s="6" t="e">
        <f t="shared" si="306"/>
        <v>#REF!</v>
      </c>
      <c r="FH260" s="6" t="e">
        <f t="shared" si="306"/>
        <v>#REF!</v>
      </c>
      <c r="FI260" s="6" t="e">
        <f t="shared" si="306"/>
        <v>#REF!</v>
      </c>
      <c r="FJ260" s="6" t="e">
        <f t="shared" si="306"/>
        <v>#REF!</v>
      </c>
      <c r="FK260" s="6" t="e">
        <f t="shared" si="306"/>
        <v>#REF!</v>
      </c>
      <c r="FL260" s="6" t="e">
        <f t="shared" si="306"/>
        <v>#REF!</v>
      </c>
      <c r="FM260" s="6" t="e">
        <f t="shared" si="306"/>
        <v>#REF!</v>
      </c>
      <c r="FN260" s="6" t="e">
        <f t="shared" si="306"/>
        <v>#REF!</v>
      </c>
      <c r="FO260" s="6" t="e">
        <f t="shared" si="306"/>
        <v>#REF!</v>
      </c>
      <c r="FP260" s="6" t="e">
        <f t="shared" si="306"/>
        <v>#REF!</v>
      </c>
      <c r="FQ260" s="6" t="e">
        <f t="shared" si="306"/>
        <v>#REF!</v>
      </c>
      <c r="FR260" s="6" t="e">
        <f t="shared" si="306"/>
        <v>#REF!</v>
      </c>
      <c r="FS260" s="6" t="e">
        <f t="shared" si="306"/>
        <v>#REF!</v>
      </c>
      <c r="FT260" s="6" t="e">
        <f t="shared" si="306"/>
        <v>#REF!</v>
      </c>
      <c r="FU260" s="6" t="e">
        <f t="shared" si="306"/>
        <v>#REF!</v>
      </c>
      <c r="FV260" s="6" t="e">
        <f t="shared" si="306"/>
        <v>#REF!</v>
      </c>
      <c r="FW260" s="6" t="e">
        <f t="shared" si="306"/>
        <v>#REF!</v>
      </c>
      <c r="FX260" s="6" t="e">
        <f t="shared" si="306"/>
        <v>#REF!</v>
      </c>
      <c r="FY260" s="6" t="e">
        <f t="shared" si="306"/>
        <v>#REF!</v>
      </c>
      <c r="FZ260" s="6" t="e">
        <f t="shared" si="306"/>
        <v>#REF!</v>
      </c>
      <c r="GA260" s="6" t="e">
        <f t="shared" si="306"/>
        <v>#REF!</v>
      </c>
      <c r="GB260" s="6" t="e">
        <f t="shared" si="306"/>
        <v>#REF!</v>
      </c>
      <c r="GC260" s="6" t="e">
        <f t="shared" si="306"/>
        <v>#REF!</v>
      </c>
      <c r="GD260" s="6" t="e">
        <f t="shared" si="306"/>
        <v>#REF!</v>
      </c>
      <c r="GE260" s="6" t="e">
        <f t="shared" si="306"/>
        <v>#REF!</v>
      </c>
      <c r="GF260" s="6" t="e">
        <f t="shared" si="306"/>
        <v>#REF!</v>
      </c>
      <c r="GG260" s="6" t="e">
        <f t="shared" si="306"/>
        <v>#REF!</v>
      </c>
      <c r="GH260" s="6" t="e">
        <f t="shared" si="306"/>
        <v>#REF!</v>
      </c>
      <c r="GI260" s="6" t="e">
        <f t="shared" si="306"/>
        <v>#REF!</v>
      </c>
      <c r="GJ260" s="6" t="e">
        <f t="shared" si="306"/>
        <v>#REF!</v>
      </c>
      <c r="GK260" s="6" t="e">
        <f t="shared" si="306"/>
        <v>#REF!</v>
      </c>
      <c r="GL260" s="6" t="e">
        <f t="shared" si="306"/>
        <v>#REF!</v>
      </c>
      <c r="GM260" s="6" t="e">
        <f t="shared" si="306"/>
        <v>#REF!</v>
      </c>
      <c r="GN260" s="6" t="e">
        <f t="shared" si="306"/>
        <v>#REF!</v>
      </c>
      <c r="GO260" s="6" t="e">
        <f t="shared" si="306"/>
        <v>#REF!</v>
      </c>
      <c r="GP260" s="6" t="e">
        <f t="shared" si="306"/>
        <v>#REF!</v>
      </c>
      <c r="GQ260" s="6" t="e">
        <f t="shared" si="306"/>
        <v>#REF!</v>
      </c>
      <c r="GR260" s="6" t="e">
        <f t="shared" si="306"/>
        <v>#REF!</v>
      </c>
      <c r="GS260" s="6" t="e">
        <f t="shared" si="306"/>
        <v>#REF!</v>
      </c>
      <c r="GT260" s="6" t="e">
        <f t="shared" si="306"/>
        <v>#REF!</v>
      </c>
      <c r="GU260" s="6" t="e">
        <f t="shared" si="304"/>
        <v>#REF!</v>
      </c>
      <c r="GV260" s="6" t="e">
        <f t="shared" si="304"/>
        <v>#REF!</v>
      </c>
      <c r="GW260" s="6" t="e">
        <f t="shared" ref="GW260:JH264" si="311">INDEX($D$3:$D$272,$I260,1)*INDEX($D$3:$D$272,$I260+GW$2,1)</f>
        <v>#REF!</v>
      </c>
      <c r="GX260" s="6" t="e">
        <f t="shared" si="311"/>
        <v>#REF!</v>
      </c>
      <c r="GY260" s="6" t="e">
        <f t="shared" si="311"/>
        <v>#REF!</v>
      </c>
      <c r="GZ260" s="6" t="e">
        <f t="shared" si="311"/>
        <v>#REF!</v>
      </c>
      <c r="HA260" s="6" t="e">
        <f t="shared" si="311"/>
        <v>#REF!</v>
      </c>
      <c r="HB260" s="6" t="e">
        <f t="shared" si="311"/>
        <v>#REF!</v>
      </c>
      <c r="HC260" s="6" t="e">
        <f t="shared" si="311"/>
        <v>#REF!</v>
      </c>
      <c r="HD260" s="6" t="e">
        <f t="shared" si="311"/>
        <v>#REF!</v>
      </c>
      <c r="HE260" s="6" t="e">
        <f t="shared" si="311"/>
        <v>#REF!</v>
      </c>
      <c r="HF260" s="6" t="e">
        <f t="shared" si="311"/>
        <v>#REF!</v>
      </c>
      <c r="HG260" s="6" t="e">
        <f t="shared" si="311"/>
        <v>#REF!</v>
      </c>
      <c r="HH260" s="6" t="e">
        <f t="shared" si="311"/>
        <v>#REF!</v>
      </c>
      <c r="HI260" s="6" t="e">
        <f t="shared" si="311"/>
        <v>#REF!</v>
      </c>
      <c r="HJ260" s="6" t="e">
        <f t="shared" si="311"/>
        <v>#REF!</v>
      </c>
      <c r="HK260" s="6" t="e">
        <f t="shared" si="311"/>
        <v>#REF!</v>
      </c>
      <c r="HL260" s="6" t="e">
        <f t="shared" si="311"/>
        <v>#REF!</v>
      </c>
      <c r="HM260" s="6" t="e">
        <f t="shared" si="311"/>
        <v>#REF!</v>
      </c>
      <c r="HN260" s="6" t="e">
        <f t="shared" si="311"/>
        <v>#REF!</v>
      </c>
      <c r="HO260" s="6" t="e">
        <f t="shared" si="311"/>
        <v>#REF!</v>
      </c>
      <c r="HP260" s="6" t="e">
        <f t="shared" si="311"/>
        <v>#REF!</v>
      </c>
      <c r="HQ260" s="6" t="e">
        <f t="shared" si="311"/>
        <v>#REF!</v>
      </c>
      <c r="HR260" s="6" t="e">
        <f t="shared" si="311"/>
        <v>#REF!</v>
      </c>
      <c r="HS260" s="6" t="e">
        <f t="shared" si="311"/>
        <v>#REF!</v>
      </c>
      <c r="HT260" s="6" t="e">
        <f t="shared" si="311"/>
        <v>#REF!</v>
      </c>
      <c r="HU260" s="6" t="e">
        <f t="shared" si="311"/>
        <v>#REF!</v>
      </c>
      <c r="HV260" s="6" t="e">
        <f t="shared" si="311"/>
        <v>#REF!</v>
      </c>
      <c r="HW260" s="6" t="e">
        <f t="shared" si="311"/>
        <v>#REF!</v>
      </c>
      <c r="HX260" s="6" t="e">
        <f t="shared" si="311"/>
        <v>#REF!</v>
      </c>
      <c r="HY260" s="6" t="e">
        <f t="shared" si="311"/>
        <v>#REF!</v>
      </c>
      <c r="HZ260" s="6" t="e">
        <f t="shared" si="311"/>
        <v>#REF!</v>
      </c>
      <c r="IA260" s="6" t="e">
        <f t="shared" si="311"/>
        <v>#REF!</v>
      </c>
      <c r="IB260" s="6" t="e">
        <f t="shared" si="311"/>
        <v>#REF!</v>
      </c>
      <c r="IC260" s="6" t="e">
        <f t="shared" si="311"/>
        <v>#REF!</v>
      </c>
      <c r="ID260" s="6" t="e">
        <f t="shared" si="311"/>
        <v>#REF!</v>
      </c>
      <c r="IE260" s="6" t="e">
        <f t="shared" si="311"/>
        <v>#REF!</v>
      </c>
      <c r="IF260" s="6" t="e">
        <f t="shared" si="311"/>
        <v>#REF!</v>
      </c>
      <c r="IG260" s="6" t="e">
        <f t="shared" si="311"/>
        <v>#REF!</v>
      </c>
      <c r="IH260" s="6" t="e">
        <f t="shared" si="311"/>
        <v>#REF!</v>
      </c>
      <c r="II260" s="6" t="e">
        <f t="shared" si="311"/>
        <v>#REF!</v>
      </c>
      <c r="IJ260" s="6" t="e">
        <f t="shared" si="311"/>
        <v>#REF!</v>
      </c>
      <c r="IK260" s="6" t="e">
        <f t="shared" si="311"/>
        <v>#REF!</v>
      </c>
      <c r="IL260" s="6" t="e">
        <f t="shared" si="311"/>
        <v>#REF!</v>
      </c>
      <c r="IM260" s="6" t="e">
        <f t="shared" si="311"/>
        <v>#REF!</v>
      </c>
      <c r="IN260" s="6" t="e">
        <f t="shared" si="311"/>
        <v>#REF!</v>
      </c>
      <c r="IO260" s="6" t="e">
        <f t="shared" si="311"/>
        <v>#REF!</v>
      </c>
      <c r="IP260" s="6" t="e">
        <f t="shared" si="311"/>
        <v>#REF!</v>
      </c>
      <c r="IQ260" s="6" t="e">
        <f t="shared" si="311"/>
        <v>#REF!</v>
      </c>
      <c r="IR260" s="6" t="e">
        <f t="shared" si="311"/>
        <v>#REF!</v>
      </c>
      <c r="IS260" s="6" t="e">
        <f t="shared" si="311"/>
        <v>#REF!</v>
      </c>
      <c r="IT260" s="6" t="e">
        <f t="shared" si="311"/>
        <v>#REF!</v>
      </c>
      <c r="IU260" s="6" t="e">
        <f t="shared" si="311"/>
        <v>#REF!</v>
      </c>
      <c r="IV260" s="6" t="e">
        <f t="shared" si="311"/>
        <v>#REF!</v>
      </c>
      <c r="IW260" s="6" t="e">
        <f t="shared" si="311"/>
        <v>#REF!</v>
      </c>
      <c r="IX260" s="6" t="e">
        <f t="shared" si="311"/>
        <v>#REF!</v>
      </c>
      <c r="IY260" s="6" t="e">
        <f t="shared" si="311"/>
        <v>#REF!</v>
      </c>
      <c r="IZ260" s="6" t="e">
        <f t="shared" si="311"/>
        <v>#REF!</v>
      </c>
      <c r="JA260" s="6" t="e">
        <f t="shared" si="311"/>
        <v>#REF!</v>
      </c>
      <c r="JB260" s="6" t="e">
        <f t="shared" si="311"/>
        <v>#REF!</v>
      </c>
      <c r="JC260" s="6" t="e">
        <f t="shared" si="311"/>
        <v>#REF!</v>
      </c>
      <c r="JD260" s="6" t="e">
        <f t="shared" si="311"/>
        <v>#REF!</v>
      </c>
      <c r="JE260" s="6" t="e">
        <f t="shared" si="311"/>
        <v>#REF!</v>
      </c>
      <c r="JF260" s="6" t="e">
        <f t="shared" si="311"/>
        <v>#REF!</v>
      </c>
      <c r="JG260" s="6" t="e">
        <f t="shared" si="311"/>
        <v>#REF!</v>
      </c>
      <c r="JH260" s="6" t="e">
        <f t="shared" si="311"/>
        <v>#REF!</v>
      </c>
      <c r="JI260" s="6" t="e">
        <f t="shared" si="294"/>
        <v>#REF!</v>
      </c>
      <c r="JJ260" s="6" t="e">
        <f t="shared" si="294"/>
        <v>#REF!</v>
      </c>
      <c r="JK260" s="6" t="e">
        <f t="shared" si="294"/>
        <v>#REF!</v>
      </c>
      <c r="JL260" s="6" t="e">
        <f t="shared" si="294"/>
        <v>#REF!</v>
      </c>
      <c r="JM260" s="6" t="e">
        <f t="shared" si="294"/>
        <v>#REF!</v>
      </c>
      <c r="JN260" s="6" t="e">
        <f t="shared" si="294"/>
        <v>#REF!</v>
      </c>
      <c r="JO260" s="6" t="e">
        <f t="shared" si="294"/>
        <v>#REF!</v>
      </c>
      <c r="JP260" s="6" t="e">
        <f t="shared" si="294"/>
        <v>#REF!</v>
      </c>
      <c r="JQ260" s="6" t="e">
        <f t="shared" si="294"/>
        <v>#REF!</v>
      </c>
      <c r="JR260" s="6" t="e">
        <f t="shared" si="294"/>
        <v>#REF!</v>
      </c>
      <c r="JS260" s="6" t="e">
        <f t="shared" si="294"/>
        <v>#REF!</v>
      </c>
    </row>
    <row r="261" spans="1:279" ht="14.5" x14ac:dyDescent="0.35">
      <c r="A261" s="8">
        <v>259</v>
      </c>
      <c r="B261" s="9">
        <v>44757</v>
      </c>
      <c r="C261" s="10">
        <v>415.68</v>
      </c>
      <c r="D261" s="8">
        <f t="shared" si="307"/>
        <v>22.15148148148171</v>
      </c>
      <c r="I261" s="6">
        <v>259</v>
      </c>
      <c r="J261" s="6">
        <f t="shared" si="308"/>
        <v>490.68813182442716</v>
      </c>
      <c r="K261" s="6">
        <f t="shared" si="309"/>
        <v>462.55575034294577</v>
      </c>
      <c r="L261" s="6">
        <f t="shared" ref="L261:BW264" si="312">INDEX($D$3:$D$272,$I261,1)*INDEX($D$3:$D$272,$I261+L$2,1)</f>
        <v>467.42907626887109</v>
      </c>
      <c r="M261" s="6">
        <f t="shared" si="312"/>
        <v>500.87781330590826</v>
      </c>
      <c r="N261" s="6">
        <f t="shared" si="312"/>
        <v>536.98472812072339</v>
      </c>
      <c r="O261" s="6">
        <f t="shared" si="312"/>
        <v>559.80075404665013</v>
      </c>
      <c r="P261" s="6">
        <f t="shared" si="312"/>
        <v>571.54103923183493</v>
      </c>
      <c r="Q261" s="6">
        <f t="shared" si="312"/>
        <v>579.51557256516855</v>
      </c>
      <c r="R261" s="6">
        <f t="shared" si="312"/>
        <v>588.81919478739121</v>
      </c>
      <c r="S261" s="6">
        <f t="shared" si="312"/>
        <v>597.45827256516884</v>
      </c>
      <c r="T261" s="6">
        <f t="shared" si="312"/>
        <v>596.57221330590914</v>
      </c>
      <c r="U261" s="6">
        <f t="shared" si="312"/>
        <v>575.52830589850169</v>
      </c>
      <c r="V261" s="6" t="e">
        <f t="shared" si="312"/>
        <v>#REF!</v>
      </c>
      <c r="W261" s="6" t="e">
        <f t="shared" si="312"/>
        <v>#REF!</v>
      </c>
      <c r="X261" s="6" t="e">
        <f t="shared" si="312"/>
        <v>#REF!</v>
      </c>
      <c r="Y261" s="6" t="e">
        <f t="shared" si="312"/>
        <v>#REF!</v>
      </c>
      <c r="Z261" s="6" t="e">
        <f t="shared" si="312"/>
        <v>#REF!</v>
      </c>
      <c r="AA261" s="6" t="e">
        <f t="shared" si="312"/>
        <v>#REF!</v>
      </c>
      <c r="AB261" s="6" t="e">
        <f t="shared" si="312"/>
        <v>#REF!</v>
      </c>
      <c r="AC261" s="6" t="e">
        <f t="shared" si="312"/>
        <v>#REF!</v>
      </c>
      <c r="AD261" s="6" t="e">
        <f t="shared" si="312"/>
        <v>#REF!</v>
      </c>
      <c r="AE261" s="6" t="e">
        <f t="shared" si="312"/>
        <v>#REF!</v>
      </c>
      <c r="AF261" s="6" t="e">
        <f t="shared" si="312"/>
        <v>#REF!</v>
      </c>
      <c r="AG261" s="6" t="e">
        <f t="shared" si="312"/>
        <v>#REF!</v>
      </c>
      <c r="AH261" s="6" t="e">
        <f t="shared" si="312"/>
        <v>#REF!</v>
      </c>
      <c r="AI261" s="6" t="e">
        <f t="shared" si="312"/>
        <v>#REF!</v>
      </c>
      <c r="AJ261" s="6" t="e">
        <f t="shared" si="312"/>
        <v>#REF!</v>
      </c>
      <c r="AK261" s="6" t="e">
        <f t="shared" si="312"/>
        <v>#REF!</v>
      </c>
      <c r="AL261" s="6" t="e">
        <f t="shared" si="312"/>
        <v>#REF!</v>
      </c>
      <c r="AM261" s="6" t="e">
        <f t="shared" si="312"/>
        <v>#REF!</v>
      </c>
      <c r="AN261" s="6" t="e">
        <f t="shared" si="312"/>
        <v>#REF!</v>
      </c>
      <c r="AO261" s="6" t="e">
        <f t="shared" si="312"/>
        <v>#REF!</v>
      </c>
      <c r="AP261" s="6" t="e">
        <f t="shared" si="312"/>
        <v>#REF!</v>
      </c>
      <c r="AQ261" s="6" t="e">
        <f t="shared" si="312"/>
        <v>#REF!</v>
      </c>
      <c r="AR261" s="6" t="e">
        <f t="shared" si="312"/>
        <v>#REF!</v>
      </c>
      <c r="AS261" s="6" t="e">
        <f t="shared" si="312"/>
        <v>#REF!</v>
      </c>
      <c r="AT261" s="6" t="e">
        <f t="shared" si="312"/>
        <v>#REF!</v>
      </c>
      <c r="AU261" s="6" t="e">
        <f t="shared" si="312"/>
        <v>#REF!</v>
      </c>
      <c r="AV261" s="6" t="e">
        <f t="shared" si="312"/>
        <v>#REF!</v>
      </c>
      <c r="AW261" s="6" t="e">
        <f t="shared" si="312"/>
        <v>#REF!</v>
      </c>
      <c r="AX261" s="6" t="e">
        <f t="shared" si="312"/>
        <v>#REF!</v>
      </c>
      <c r="AY261" s="6" t="e">
        <f t="shared" si="312"/>
        <v>#REF!</v>
      </c>
      <c r="AZ261" s="6" t="e">
        <f t="shared" si="312"/>
        <v>#REF!</v>
      </c>
      <c r="BA261" s="6" t="e">
        <f t="shared" si="312"/>
        <v>#REF!</v>
      </c>
      <c r="BB261" s="6" t="e">
        <f t="shared" si="312"/>
        <v>#REF!</v>
      </c>
      <c r="BC261" s="6" t="e">
        <f t="shared" si="312"/>
        <v>#REF!</v>
      </c>
      <c r="BD261" s="6" t="e">
        <f t="shared" si="312"/>
        <v>#REF!</v>
      </c>
      <c r="BE261" s="6" t="e">
        <f t="shared" si="312"/>
        <v>#REF!</v>
      </c>
      <c r="BF261" s="6" t="e">
        <f t="shared" si="312"/>
        <v>#REF!</v>
      </c>
      <c r="BG261" s="6" t="e">
        <f t="shared" si="312"/>
        <v>#REF!</v>
      </c>
      <c r="BH261" s="6" t="e">
        <f t="shared" si="312"/>
        <v>#REF!</v>
      </c>
      <c r="BI261" s="6" t="e">
        <f t="shared" si="312"/>
        <v>#REF!</v>
      </c>
      <c r="BJ261" s="6" t="e">
        <f t="shared" si="312"/>
        <v>#REF!</v>
      </c>
      <c r="BK261" s="6" t="e">
        <f t="shared" si="312"/>
        <v>#REF!</v>
      </c>
      <c r="BL261" s="6" t="e">
        <f t="shared" si="312"/>
        <v>#REF!</v>
      </c>
      <c r="BM261" s="6" t="e">
        <f t="shared" si="312"/>
        <v>#REF!</v>
      </c>
      <c r="BN261" s="6" t="e">
        <f t="shared" si="312"/>
        <v>#REF!</v>
      </c>
      <c r="BO261" s="6" t="e">
        <f t="shared" si="312"/>
        <v>#REF!</v>
      </c>
      <c r="BP261" s="6" t="e">
        <f t="shared" si="312"/>
        <v>#REF!</v>
      </c>
      <c r="BQ261" s="6" t="e">
        <f t="shared" si="312"/>
        <v>#REF!</v>
      </c>
      <c r="BR261" s="6" t="e">
        <f t="shared" si="312"/>
        <v>#REF!</v>
      </c>
      <c r="BS261" s="6" t="e">
        <f t="shared" si="312"/>
        <v>#REF!</v>
      </c>
      <c r="BT261" s="6" t="e">
        <f t="shared" si="312"/>
        <v>#REF!</v>
      </c>
      <c r="BU261" s="6" t="e">
        <f t="shared" si="312"/>
        <v>#REF!</v>
      </c>
      <c r="BV261" s="6" t="e">
        <f t="shared" si="312"/>
        <v>#REF!</v>
      </c>
      <c r="BW261" s="6" t="e">
        <f t="shared" si="312"/>
        <v>#REF!</v>
      </c>
      <c r="BX261" s="6" t="e">
        <f t="shared" ref="BX261:EI272" si="313">INDEX($D$3:$D$272,$I261,1)*INDEX($D$3:$D$272,$I261+BX$2,1)</f>
        <v>#REF!</v>
      </c>
      <c r="BY261" s="6" t="e">
        <f t="shared" si="313"/>
        <v>#REF!</v>
      </c>
      <c r="BZ261" s="6" t="e">
        <f t="shared" si="313"/>
        <v>#REF!</v>
      </c>
      <c r="CA261" s="6" t="e">
        <f t="shared" si="313"/>
        <v>#REF!</v>
      </c>
      <c r="CB261" s="6" t="e">
        <f t="shared" si="313"/>
        <v>#REF!</v>
      </c>
      <c r="CC261" s="6" t="e">
        <f t="shared" si="313"/>
        <v>#REF!</v>
      </c>
      <c r="CD261" s="6" t="e">
        <f t="shared" si="313"/>
        <v>#REF!</v>
      </c>
      <c r="CE261" s="6" t="e">
        <f t="shared" si="313"/>
        <v>#REF!</v>
      </c>
      <c r="CF261" s="6" t="e">
        <f t="shared" si="313"/>
        <v>#REF!</v>
      </c>
      <c r="CG261" s="6" t="e">
        <f t="shared" si="313"/>
        <v>#REF!</v>
      </c>
      <c r="CH261" s="6" t="e">
        <f t="shared" si="313"/>
        <v>#REF!</v>
      </c>
      <c r="CI261" s="6" t="e">
        <f t="shared" si="313"/>
        <v>#REF!</v>
      </c>
      <c r="CJ261" s="6" t="e">
        <f t="shared" si="313"/>
        <v>#REF!</v>
      </c>
      <c r="CK261" s="6" t="e">
        <f t="shared" si="313"/>
        <v>#REF!</v>
      </c>
      <c r="CL261" s="6" t="e">
        <f t="shared" si="313"/>
        <v>#REF!</v>
      </c>
      <c r="CM261" s="6" t="e">
        <f t="shared" si="313"/>
        <v>#REF!</v>
      </c>
      <c r="CN261" s="6" t="e">
        <f t="shared" si="313"/>
        <v>#REF!</v>
      </c>
      <c r="CO261" s="6" t="e">
        <f t="shared" si="313"/>
        <v>#REF!</v>
      </c>
      <c r="CP261" s="6" t="e">
        <f t="shared" si="313"/>
        <v>#REF!</v>
      </c>
      <c r="CQ261" s="6" t="e">
        <f t="shared" si="313"/>
        <v>#REF!</v>
      </c>
      <c r="CR261" s="6" t="e">
        <f t="shared" si="313"/>
        <v>#REF!</v>
      </c>
      <c r="CS261" s="6" t="e">
        <f t="shared" si="313"/>
        <v>#REF!</v>
      </c>
      <c r="CT261" s="6" t="e">
        <f t="shared" si="313"/>
        <v>#REF!</v>
      </c>
      <c r="CU261" s="6" t="e">
        <f t="shared" si="313"/>
        <v>#REF!</v>
      </c>
      <c r="CV261" s="6" t="e">
        <f t="shared" si="313"/>
        <v>#REF!</v>
      </c>
      <c r="CW261" s="6" t="e">
        <f t="shared" si="313"/>
        <v>#REF!</v>
      </c>
      <c r="CX261" s="6" t="e">
        <f t="shared" si="313"/>
        <v>#REF!</v>
      </c>
      <c r="CY261" s="6" t="e">
        <f t="shared" si="313"/>
        <v>#REF!</v>
      </c>
      <c r="CZ261" s="6" t="e">
        <f t="shared" si="313"/>
        <v>#REF!</v>
      </c>
      <c r="DA261" s="6" t="e">
        <f t="shared" si="313"/>
        <v>#REF!</v>
      </c>
      <c r="DB261" s="6" t="e">
        <f t="shared" si="313"/>
        <v>#REF!</v>
      </c>
      <c r="DC261" s="6" t="e">
        <f t="shared" si="313"/>
        <v>#REF!</v>
      </c>
      <c r="DD261" s="6" t="e">
        <f t="shared" si="313"/>
        <v>#REF!</v>
      </c>
      <c r="DE261" s="6" t="e">
        <f t="shared" si="313"/>
        <v>#REF!</v>
      </c>
      <c r="DF261" s="6" t="e">
        <f t="shared" si="313"/>
        <v>#REF!</v>
      </c>
      <c r="DG261" s="6" t="e">
        <f t="shared" si="313"/>
        <v>#REF!</v>
      </c>
      <c r="DH261" s="6" t="e">
        <f t="shared" si="313"/>
        <v>#REF!</v>
      </c>
      <c r="DI261" s="6" t="e">
        <f t="shared" si="313"/>
        <v>#REF!</v>
      </c>
      <c r="DJ261" s="6" t="e">
        <f t="shared" si="313"/>
        <v>#REF!</v>
      </c>
      <c r="DK261" s="6" t="e">
        <f t="shared" si="313"/>
        <v>#REF!</v>
      </c>
      <c r="DL261" s="6" t="e">
        <f t="shared" si="313"/>
        <v>#REF!</v>
      </c>
      <c r="DM261" s="6" t="e">
        <f t="shared" si="313"/>
        <v>#REF!</v>
      </c>
      <c r="DN261" s="6" t="e">
        <f t="shared" si="313"/>
        <v>#REF!</v>
      </c>
      <c r="DO261" s="6" t="e">
        <f t="shared" si="313"/>
        <v>#REF!</v>
      </c>
      <c r="DP261" s="6" t="e">
        <f t="shared" si="313"/>
        <v>#REF!</v>
      </c>
      <c r="DQ261" s="6" t="e">
        <f t="shared" si="313"/>
        <v>#REF!</v>
      </c>
      <c r="DR261" s="6" t="e">
        <f t="shared" si="313"/>
        <v>#REF!</v>
      </c>
      <c r="DS261" s="6" t="e">
        <f t="shared" si="313"/>
        <v>#REF!</v>
      </c>
      <c r="DT261" s="6" t="e">
        <f t="shared" si="313"/>
        <v>#REF!</v>
      </c>
      <c r="DU261" s="6" t="e">
        <f t="shared" si="313"/>
        <v>#REF!</v>
      </c>
      <c r="DV261" s="6" t="e">
        <f t="shared" si="313"/>
        <v>#REF!</v>
      </c>
      <c r="DW261" s="6" t="e">
        <f t="shared" si="313"/>
        <v>#REF!</v>
      </c>
      <c r="DX261" s="6" t="e">
        <f t="shared" si="313"/>
        <v>#REF!</v>
      </c>
      <c r="DY261" s="6" t="e">
        <f t="shared" si="313"/>
        <v>#REF!</v>
      </c>
      <c r="DZ261" s="6" t="e">
        <f t="shared" si="313"/>
        <v>#REF!</v>
      </c>
      <c r="EA261" s="6" t="e">
        <f t="shared" si="313"/>
        <v>#REF!</v>
      </c>
      <c r="EB261" s="6" t="e">
        <f t="shared" si="313"/>
        <v>#REF!</v>
      </c>
      <c r="EC261" s="6" t="e">
        <f t="shared" si="313"/>
        <v>#REF!</v>
      </c>
      <c r="ED261" s="6" t="e">
        <f t="shared" si="313"/>
        <v>#REF!</v>
      </c>
      <c r="EE261" s="6" t="e">
        <f t="shared" si="313"/>
        <v>#REF!</v>
      </c>
      <c r="EF261" s="6" t="e">
        <f t="shared" si="313"/>
        <v>#REF!</v>
      </c>
      <c r="EG261" s="6" t="e">
        <f t="shared" si="313"/>
        <v>#REF!</v>
      </c>
      <c r="EH261" s="6" t="e">
        <f t="shared" si="313"/>
        <v>#REF!</v>
      </c>
      <c r="EI261" s="6" t="e">
        <f t="shared" si="313"/>
        <v>#REF!</v>
      </c>
      <c r="EJ261" s="6" t="e">
        <f t="shared" si="310"/>
        <v>#REF!</v>
      </c>
      <c r="EK261" s="6" t="e">
        <f t="shared" si="310"/>
        <v>#REF!</v>
      </c>
      <c r="EL261" s="6" t="e">
        <f t="shared" si="306"/>
        <v>#REF!</v>
      </c>
      <c r="EM261" s="6" t="e">
        <f t="shared" si="306"/>
        <v>#REF!</v>
      </c>
      <c r="EN261" s="6" t="e">
        <f t="shared" ref="EN261:GY264" si="314">INDEX($D$3:$D$272,$I261,1)*INDEX($D$3:$D$272,$I261+EN$2,1)</f>
        <v>#REF!</v>
      </c>
      <c r="EO261" s="6" t="e">
        <f t="shared" si="314"/>
        <v>#REF!</v>
      </c>
      <c r="EP261" s="6" t="e">
        <f t="shared" si="314"/>
        <v>#REF!</v>
      </c>
      <c r="EQ261" s="6" t="e">
        <f t="shared" si="314"/>
        <v>#REF!</v>
      </c>
      <c r="ER261" s="6" t="e">
        <f t="shared" si="314"/>
        <v>#REF!</v>
      </c>
      <c r="ES261" s="6" t="e">
        <f t="shared" si="314"/>
        <v>#REF!</v>
      </c>
      <c r="ET261" s="6" t="e">
        <f t="shared" si="314"/>
        <v>#REF!</v>
      </c>
      <c r="EU261" s="6" t="e">
        <f t="shared" si="314"/>
        <v>#REF!</v>
      </c>
      <c r="EV261" s="6" t="e">
        <f t="shared" si="314"/>
        <v>#REF!</v>
      </c>
      <c r="EW261" s="6" t="e">
        <f t="shared" si="314"/>
        <v>#REF!</v>
      </c>
      <c r="EX261" s="6" t="e">
        <f t="shared" si="314"/>
        <v>#REF!</v>
      </c>
      <c r="EY261" s="6" t="e">
        <f t="shared" si="314"/>
        <v>#REF!</v>
      </c>
      <c r="EZ261" s="6" t="e">
        <f t="shared" si="314"/>
        <v>#REF!</v>
      </c>
      <c r="FA261" s="6" t="e">
        <f t="shared" si="314"/>
        <v>#REF!</v>
      </c>
      <c r="FB261" s="6" t="e">
        <f t="shared" si="314"/>
        <v>#REF!</v>
      </c>
      <c r="FC261" s="6" t="e">
        <f t="shared" si="314"/>
        <v>#REF!</v>
      </c>
      <c r="FD261" s="6" t="e">
        <f t="shared" si="314"/>
        <v>#REF!</v>
      </c>
      <c r="FE261" s="6" t="e">
        <f t="shared" si="314"/>
        <v>#REF!</v>
      </c>
      <c r="FF261" s="6" t="e">
        <f t="shared" si="314"/>
        <v>#REF!</v>
      </c>
      <c r="FG261" s="6" t="e">
        <f t="shared" si="314"/>
        <v>#REF!</v>
      </c>
      <c r="FH261" s="6" t="e">
        <f t="shared" si="314"/>
        <v>#REF!</v>
      </c>
      <c r="FI261" s="6" t="e">
        <f t="shared" si="314"/>
        <v>#REF!</v>
      </c>
      <c r="FJ261" s="6" t="e">
        <f t="shared" si="314"/>
        <v>#REF!</v>
      </c>
      <c r="FK261" s="6" t="e">
        <f t="shared" si="314"/>
        <v>#REF!</v>
      </c>
      <c r="FL261" s="6" t="e">
        <f t="shared" si="314"/>
        <v>#REF!</v>
      </c>
      <c r="FM261" s="6" t="e">
        <f t="shared" si="314"/>
        <v>#REF!</v>
      </c>
      <c r="FN261" s="6" t="e">
        <f t="shared" si="314"/>
        <v>#REF!</v>
      </c>
      <c r="FO261" s="6" t="e">
        <f t="shared" si="314"/>
        <v>#REF!</v>
      </c>
      <c r="FP261" s="6" t="e">
        <f t="shared" si="314"/>
        <v>#REF!</v>
      </c>
      <c r="FQ261" s="6" t="e">
        <f t="shared" si="314"/>
        <v>#REF!</v>
      </c>
      <c r="FR261" s="6" t="e">
        <f t="shared" si="314"/>
        <v>#REF!</v>
      </c>
      <c r="FS261" s="6" t="e">
        <f t="shared" si="314"/>
        <v>#REF!</v>
      </c>
      <c r="FT261" s="6" t="e">
        <f t="shared" si="314"/>
        <v>#REF!</v>
      </c>
      <c r="FU261" s="6" t="e">
        <f t="shared" si="314"/>
        <v>#REF!</v>
      </c>
      <c r="FV261" s="6" t="e">
        <f t="shared" si="314"/>
        <v>#REF!</v>
      </c>
      <c r="FW261" s="6" t="e">
        <f t="shared" si="314"/>
        <v>#REF!</v>
      </c>
      <c r="FX261" s="6" t="e">
        <f t="shared" si="314"/>
        <v>#REF!</v>
      </c>
      <c r="FY261" s="6" t="e">
        <f t="shared" si="314"/>
        <v>#REF!</v>
      </c>
      <c r="FZ261" s="6" t="e">
        <f t="shared" si="314"/>
        <v>#REF!</v>
      </c>
      <c r="GA261" s="6" t="e">
        <f t="shared" si="314"/>
        <v>#REF!</v>
      </c>
      <c r="GB261" s="6" t="e">
        <f t="shared" si="314"/>
        <v>#REF!</v>
      </c>
      <c r="GC261" s="6" t="e">
        <f t="shared" si="314"/>
        <v>#REF!</v>
      </c>
      <c r="GD261" s="6" t="e">
        <f t="shared" si="314"/>
        <v>#REF!</v>
      </c>
      <c r="GE261" s="6" t="e">
        <f t="shared" si="314"/>
        <v>#REF!</v>
      </c>
      <c r="GF261" s="6" t="e">
        <f t="shared" si="314"/>
        <v>#REF!</v>
      </c>
      <c r="GG261" s="6" t="e">
        <f t="shared" si="314"/>
        <v>#REF!</v>
      </c>
      <c r="GH261" s="6" t="e">
        <f t="shared" si="314"/>
        <v>#REF!</v>
      </c>
      <c r="GI261" s="6" t="e">
        <f t="shared" si="314"/>
        <v>#REF!</v>
      </c>
      <c r="GJ261" s="6" t="e">
        <f t="shared" si="314"/>
        <v>#REF!</v>
      </c>
      <c r="GK261" s="6" t="e">
        <f t="shared" si="314"/>
        <v>#REF!</v>
      </c>
      <c r="GL261" s="6" t="e">
        <f t="shared" si="314"/>
        <v>#REF!</v>
      </c>
      <c r="GM261" s="6" t="e">
        <f t="shared" si="314"/>
        <v>#REF!</v>
      </c>
      <c r="GN261" s="6" t="e">
        <f t="shared" si="314"/>
        <v>#REF!</v>
      </c>
      <c r="GO261" s="6" t="e">
        <f t="shared" si="314"/>
        <v>#REF!</v>
      </c>
      <c r="GP261" s="6" t="e">
        <f t="shared" si="314"/>
        <v>#REF!</v>
      </c>
      <c r="GQ261" s="6" t="e">
        <f t="shared" si="314"/>
        <v>#REF!</v>
      </c>
      <c r="GR261" s="6" t="e">
        <f t="shared" si="314"/>
        <v>#REF!</v>
      </c>
      <c r="GS261" s="6" t="e">
        <f t="shared" si="314"/>
        <v>#REF!</v>
      </c>
      <c r="GT261" s="6" t="e">
        <f t="shared" si="314"/>
        <v>#REF!</v>
      </c>
      <c r="GU261" s="6" t="e">
        <f t="shared" si="314"/>
        <v>#REF!</v>
      </c>
      <c r="GV261" s="6" t="e">
        <f t="shared" si="314"/>
        <v>#REF!</v>
      </c>
      <c r="GW261" s="6" t="e">
        <f t="shared" si="314"/>
        <v>#REF!</v>
      </c>
      <c r="GX261" s="6" t="e">
        <f t="shared" si="314"/>
        <v>#REF!</v>
      </c>
      <c r="GY261" s="6" t="e">
        <f t="shared" si="314"/>
        <v>#REF!</v>
      </c>
      <c r="GZ261" s="6" t="e">
        <f t="shared" si="311"/>
        <v>#REF!</v>
      </c>
      <c r="HA261" s="6" t="e">
        <f t="shared" si="311"/>
        <v>#REF!</v>
      </c>
      <c r="HB261" s="6" t="e">
        <f t="shared" si="311"/>
        <v>#REF!</v>
      </c>
      <c r="HC261" s="6" t="e">
        <f t="shared" si="311"/>
        <v>#REF!</v>
      </c>
      <c r="HD261" s="6" t="e">
        <f t="shared" si="311"/>
        <v>#REF!</v>
      </c>
      <c r="HE261" s="6" t="e">
        <f t="shared" si="311"/>
        <v>#REF!</v>
      </c>
      <c r="HF261" s="6" t="e">
        <f t="shared" si="311"/>
        <v>#REF!</v>
      </c>
      <c r="HG261" s="6" t="e">
        <f t="shared" si="311"/>
        <v>#REF!</v>
      </c>
      <c r="HH261" s="6" t="e">
        <f t="shared" si="311"/>
        <v>#REF!</v>
      </c>
      <c r="HI261" s="6" t="e">
        <f t="shared" si="311"/>
        <v>#REF!</v>
      </c>
      <c r="HJ261" s="6" t="e">
        <f t="shared" si="311"/>
        <v>#REF!</v>
      </c>
      <c r="HK261" s="6" t="e">
        <f t="shared" si="311"/>
        <v>#REF!</v>
      </c>
      <c r="HL261" s="6" t="e">
        <f t="shared" si="311"/>
        <v>#REF!</v>
      </c>
      <c r="HM261" s="6" t="e">
        <f t="shared" si="311"/>
        <v>#REF!</v>
      </c>
      <c r="HN261" s="6" t="e">
        <f t="shared" si="311"/>
        <v>#REF!</v>
      </c>
      <c r="HO261" s="6" t="e">
        <f t="shared" si="311"/>
        <v>#REF!</v>
      </c>
      <c r="HP261" s="6" t="e">
        <f t="shared" si="311"/>
        <v>#REF!</v>
      </c>
      <c r="HQ261" s="6" t="e">
        <f t="shared" si="311"/>
        <v>#REF!</v>
      </c>
      <c r="HR261" s="6" t="e">
        <f t="shared" si="311"/>
        <v>#REF!</v>
      </c>
      <c r="HS261" s="6" t="e">
        <f t="shared" si="311"/>
        <v>#REF!</v>
      </c>
      <c r="HT261" s="6" t="e">
        <f t="shared" si="311"/>
        <v>#REF!</v>
      </c>
      <c r="HU261" s="6" t="e">
        <f t="shared" si="311"/>
        <v>#REF!</v>
      </c>
      <c r="HV261" s="6" t="e">
        <f t="shared" si="311"/>
        <v>#REF!</v>
      </c>
      <c r="HW261" s="6" t="e">
        <f t="shared" si="311"/>
        <v>#REF!</v>
      </c>
      <c r="HX261" s="6" t="e">
        <f t="shared" si="311"/>
        <v>#REF!</v>
      </c>
      <c r="HY261" s="6" t="e">
        <f t="shared" si="311"/>
        <v>#REF!</v>
      </c>
      <c r="HZ261" s="6" t="e">
        <f t="shared" si="311"/>
        <v>#REF!</v>
      </c>
      <c r="IA261" s="6" t="e">
        <f t="shared" si="311"/>
        <v>#REF!</v>
      </c>
      <c r="IB261" s="6" t="e">
        <f t="shared" si="311"/>
        <v>#REF!</v>
      </c>
      <c r="IC261" s="6" t="e">
        <f t="shared" si="311"/>
        <v>#REF!</v>
      </c>
      <c r="ID261" s="6" t="e">
        <f t="shared" si="311"/>
        <v>#REF!</v>
      </c>
      <c r="IE261" s="6" t="e">
        <f t="shared" si="311"/>
        <v>#REF!</v>
      </c>
      <c r="IF261" s="6" t="e">
        <f t="shared" si="311"/>
        <v>#REF!</v>
      </c>
      <c r="IG261" s="6" t="e">
        <f t="shared" si="311"/>
        <v>#REF!</v>
      </c>
      <c r="IH261" s="6" t="e">
        <f t="shared" si="311"/>
        <v>#REF!</v>
      </c>
      <c r="II261" s="6" t="e">
        <f t="shared" si="311"/>
        <v>#REF!</v>
      </c>
      <c r="IJ261" s="6" t="e">
        <f t="shared" si="311"/>
        <v>#REF!</v>
      </c>
      <c r="IK261" s="6" t="e">
        <f t="shared" si="311"/>
        <v>#REF!</v>
      </c>
      <c r="IL261" s="6" t="e">
        <f t="shared" si="311"/>
        <v>#REF!</v>
      </c>
      <c r="IM261" s="6" t="e">
        <f t="shared" si="311"/>
        <v>#REF!</v>
      </c>
      <c r="IN261" s="6" t="e">
        <f t="shared" si="311"/>
        <v>#REF!</v>
      </c>
      <c r="IO261" s="6" t="e">
        <f t="shared" si="311"/>
        <v>#REF!</v>
      </c>
      <c r="IP261" s="6" t="e">
        <f t="shared" si="311"/>
        <v>#REF!</v>
      </c>
      <c r="IQ261" s="6" t="e">
        <f t="shared" si="311"/>
        <v>#REF!</v>
      </c>
      <c r="IR261" s="6" t="e">
        <f t="shared" si="311"/>
        <v>#REF!</v>
      </c>
      <c r="IS261" s="6" t="e">
        <f t="shared" si="311"/>
        <v>#REF!</v>
      </c>
      <c r="IT261" s="6" t="e">
        <f t="shared" si="311"/>
        <v>#REF!</v>
      </c>
      <c r="IU261" s="6" t="e">
        <f t="shared" si="311"/>
        <v>#REF!</v>
      </c>
      <c r="IV261" s="6" t="e">
        <f t="shared" si="311"/>
        <v>#REF!</v>
      </c>
      <c r="IW261" s="6" t="e">
        <f t="shared" si="311"/>
        <v>#REF!</v>
      </c>
      <c r="IX261" s="6" t="e">
        <f t="shared" si="311"/>
        <v>#REF!</v>
      </c>
      <c r="IY261" s="6" t="e">
        <f t="shared" si="311"/>
        <v>#REF!</v>
      </c>
      <c r="IZ261" s="6" t="e">
        <f t="shared" si="311"/>
        <v>#REF!</v>
      </c>
      <c r="JA261" s="6" t="e">
        <f t="shared" si="311"/>
        <v>#REF!</v>
      </c>
      <c r="JB261" s="6" t="e">
        <f t="shared" si="311"/>
        <v>#REF!</v>
      </c>
      <c r="JC261" s="6" t="e">
        <f t="shared" si="311"/>
        <v>#REF!</v>
      </c>
      <c r="JD261" s="6" t="e">
        <f t="shared" si="311"/>
        <v>#REF!</v>
      </c>
      <c r="JE261" s="6" t="e">
        <f t="shared" si="311"/>
        <v>#REF!</v>
      </c>
      <c r="JF261" s="6" t="e">
        <f t="shared" si="311"/>
        <v>#REF!</v>
      </c>
      <c r="JG261" s="6" t="e">
        <f t="shared" si="311"/>
        <v>#REF!</v>
      </c>
      <c r="JH261" s="6" t="e">
        <f t="shared" si="311"/>
        <v>#REF!</v>
      </c>
      <c r="JI261" s="6" t="e">
        <f t="shared" si="294"/>
        <v>#REF!</v>
      </c>
      <c r="JJ261" s="6" t="e">
        <f t="shared" si="294"/>
        <v>#REF!</v>
      </c>
      <c r="JK261" s="6" t="e">
        <f t="shared" si="294"/>
        <v>#REF!</v>
      </c>
      <c r="JL261" s="6" t="e">
        <f t="shared" si="294"/>
        <v>#REF!</v>
      </c>
      <c r="JM261" s="6" t="e">
        <f t="shared" si="294"/>
        <v>#REF!</v>
      </c>
      <c r="JN261" s="6" t="e">
        <f t="shared" si="294"/>
        <v>#REF!</v>
      </c>
      <c r="JO261" s="6" t="e">
        <f t="shared" si="294"/>
        <v>#REF!</v>
      </c>
      <c r="JP261" s="6" t="e">
        <f t="shared" si="294"/>
        <v>#REF!</v>
      </c>
      <c r="JQ261" s="6" t="e">
        <f t="shared" si="294"/>
        <v>#REF!</v>
      </c>
      <c r="JR261" s="6" t="e">
        <f t="shared" si="294"/>
        <v>#REF!</v>
      </c>
      <c r="JS261" s="6" t="e">
        <f t="shared" si="294"/>
        <v>#REF!</v>
      </c>
    </row>
    <row r="262" spans="1:279" ht="14.5" x14ac:dyDescent="0.35">
      <c r="A262" s="8">
        <v>260</v>
      </c>
      <c r="B262" s="9">
        <v>44788</v>
      </c>
      <c r="C262" s="10">
        <v>414.41</v>
      </c>
      <c r="D262" s="8">
        <f t="shared" si="307"/>
        <v>20.881481481481728</v>
      </c>
      <c r="I262" s="6">
        <v>260</v>
      </c>
      <c r="J262" s="6">
        <f t="shared" si="308"/>
        <v>436.03626886146435</v>
      </c>
      <c r="K262" s="6">
        <f t="shared" si="309"/>
        <v>440.63019478738971</v>
      </c>
      <c r="L262" s="6">
        <f t="shared" si="312"/>
        <v>472.16123182442692</v>
      </c>
      <c r="M262" s="6">
        <f t="shared" si="312"/>
        <v>506.19804663924208</v>
      </c>
      <c r="N262" s="6">
        <f t="shared" si="312"/>
        <v>527.70597256516885</v>
      </c>
      <c r="O262" s="6">
        <f t="shared" si="312"/>
        <v>538.77315775035356</v>
      </c>
      <c r="P262" s="6">
        <f t="shared" si="312"/>
        <v>546.29049108368736</v>
      </c>
      <c r="Q262" s="6">
        <f t="shared" si="312"/>
        <v>555.06071330590999</v>
      </c>
      <c r="R262" s="6">
        <f t="shared" si="312"/>
        <v>563.20449108368757</v>
      </c>
      <c r="S262" s="6">
        <f t="shared" si="312"/>
        <v>562.36923182442786</v>
      </c>
      <c r="T262" s="6">
        <f t="shared" si="312"/>
        <v>542.5318244170204</v>
      </c>
      <c r="U262" s="6" t="e">
        <f t="shared" si="312"/>
        <v>#REF!</v>
      </c>
      <c r="V262" s="6" t="e">
        <f t="shared" si="312"/>
        <v>#REF!</v>
      </c>
      <c r="W262" s="6" t="e">
        <f t="shared" si="312"/>
        <v>#REF!</v>
      </c>
      <c r="X262" s="6" t="e">
        <f t="shared" si="312"/>
        <v>#REF!</v>
      </c>
      <c r="Y262" s="6" t="e">
        <f t="shared" si="312"/>
        <v>#REF!</v>
      </c>
      <c r="Z262" s="6" t="e">
        <f t="shared" si="312"/>
        <v>#REF!</v>
      </c>
      <c r="AA262" s="6" t="e">
        <f t="shared" si="312"/>
        <v>#REF!</v>
      </c>
      <c r="AB262" s="6" t="e">
        <f t="shared" si="312"/>
        <v>#REF!</v>
      </c>
      <c r="AC262" s="6" t="e">
        <f t="shared" si="312"/>
        <v>#REF!</v>
      </c>
      <c r="AD262" s="6" t="e">
        <f t="shared" si="312"/>
        <v>#REF!</v>
      </c>
      <c r="AE262" s="6" t="e">
        <f t="shared" si="312"/>
        <v>#REF!</v>
      </c>
      <c r="AF262" s="6" t="e">
        <f t="shared" si="312"/>
        <v>#REF!</v>
      </c>
      <c r="AG262" s="6" t="e">
        <f t="shared" si="312"/>
        <v>#REF!</v>
      </c>
      <c r="AH262" s="6" t="e">
        <f t="shared" si="312"/>
        <v>#REF!</v>
      </c>
      <c r="AI262" s="6" t="e">
        <f t="shared" si="312"/>
        <v>#REF!</v>
      </c>
      <c r="AJ262" s="6" t="e">
        <f t="shared" si="312"/>
        <v>#REF!</v>
      </c>
      <c r="AK262" s="6" t="e">
        <f t="shared" si="312"/>
        <v>#REF!</v>
      </c>
      <c r="AL262" s="6" t="e">
        <f t="shared" si="312"/>
        <v>#REF!</v>
      </c>
      <c r="AM262" s="6" t="e">
        <f t="shared" si="312"/>
        <v>#REF!</v>
      </c>
      <c r="AN262" s="6" t="e">
        <f t="shared" si="312"/>
        <v>#REF!</v>
      </c>
      <c r="AO262" s="6" t="e">
        <f t="shared" si="312"/>
        <v>#REF!</v>
      </c>
      <c r="AP262" s="6" t="e">
        <f t="shared" si="312"/>
        <v>#REF!</v>
      </c>
      <c r="AQ262" s="6" t="e">
        <f t="shared" si="312"/>
        <v>#REF!</v>
      </c>
      <c r="AR262" s="6" t="e">
        <f t="shared" si="312"/>
        <v>#REF!</v>
      </c>
      <c r="AS262" s="6" t="e">
        <f t="shared" si="312"/>
        <v>#REF!</v>
      </c>
      <c r="AT262" s="6" t="e">
        <f t="shared" si="312"/>
        <v>#REF!</v>
      </c>
      <c r="AU262" s="6" t="e">
        <f t="shared" si="312"/>
        <v>#REF!</v>
      </c>
      <c r="AV262" s="6" t="e">
        <f t="shared" si="312"/>
        <v>#REF!</v>
      </c>
      <c r="AW262" s="6" t="e">
        <f t="shared" si="312"/>
        <v>#REF!</v>
      </c>
      <c r="AX262" s="6" t="e">
        <f t="shared" si="312"/>
        <v>#REF!</v>
      </c>
      <c r="AY262" s="6" t="e">
        <f t="shared" si="312"/>
        <v>#REF!</v>
      </c>
      <c r="AZ262" s="6" t="e">
        <f t="shared" si="312"/>
        <v>#REF!</v>
      </c>
      <c r="BA262" s="6" t="e">
        <f t="shared" si="312"/>
        <v>#REF!</v>
      </c>
      <c r="BB262" s="6" t="e">
        <f t="shared" si="312"/>
        <v>#REF!</v>
      </c>
      <c r="BC262" s="6" t="e">
        <f t="shared" si="312"/>
        <v>#REF!</v>
      </c>
      <c r="BD262" s="6" t="e">
        <f t="shared" si="312"/>
        <v>#REF!</v>
      </c>
      <c r="BE262" s="6" t="e">
        <f t="shared" si="312"/>
        <v>#REF!</v>
      </c>
      <c r="BF262" s="6" t="e">
        <f t="shared" si="312"/>
        <v>#REF!</v>
      </c>
      <c r="BG262" s="6" t="e">
        <f t="shared" si="312"/>
        <v>#REF!</v>
      </c>
      <c r="BH262" s="6" t="e">
        <f t="shared" si="312"/>
        <v>#REF!</v>
      </c>
      <c r="BI262" s="6" t="e">
        <f t="shared" si="312"/>
        <v>#REF!</v>
      </c>
      <c r="BJ262" s="6" t="e">
        <f t="shared" si="312"/>
        <v>#REF!</v>
      </c>
      <c r="BK262" s="6" t="e">
        <f t="shared" si="312"/>
        <v>#REF!</v>
      </c>
      <c r="BL262" s="6" t="e">
        <f t="shared" si="312"/>
        <v>#REF!</v>
      </c>
      <c r="BM262" s="6" t="e">
        <f t="shared" si="312"/>
        <v>#REF!</v>
      </c>
      <c r="BN262" s="6" t="e">
        <f t="shared" si="312"/>
        <v>#REF!</v>
      </c>
      <c r="BO262" s="6" t="e">
        <f t="shared" si="312"/>
        <v>#REF!</v>
      </c>
      <c r="BP262" s="6" t="e">
        <f t="shared" si="312"/>
        <v>#REF!</v>
      </c>
      <c r="BQ262" s="6" t="e">
        <f t="shared" si="312"/>
        <v>#REF!</v>
      </c>
      <c r="BR262" s="6" t="e">
        <f t="shared" si="312"/>
        <v>#REF!</v>
      </c>
      <c r="BS262" s="6" t="e">
        <f t="shared" si="312"/>
        <v>#REF!</v>
      </c>
      <c r="BT262" s="6" t="e">
        <f t="shared" si="312"/>
        <v>#REF!</v>
      </c>
      <c r="BU262" s="6" t="e">
        <f t="shared" si="312"/>
        <v>#REF!</v>
      </c>
      <c r="BV262" s="6" t="e">
        <f t="shared" si="312"/>
        <v>#REF!</v>
      </c>
      <c r="BW262" s="6" t="e">
        <f t="shared" si="312"/>
        <v>#REF!</v>
      </c>
      <c r="BX262" s="6" t="e">
        <f t="shared" si="313"/>
        <v>#REF!</v>
      </c>
      <c r="BY262" s="6" t="e">
        <f t="shared" si="313"/>
        <v>#REF!</v>
      </c>
      <c r="BZ262" s="6" t="e">
        <f t="shared" si="313"/>
        <v>#REF!</v>
      </c>
      <c r="CA262" s="6" t="e">
        <f t="shared" si="313"/>
        <v>#REF!</v>
      </c>
      <c r="CB262" s="6" t="e">
        <f t="shared" si="313"/>
        <v>#REF!</v>
      </c>
      <c r="CC262" s="6" t="e">
        <f t="shared" si="313"/>
        <v>#REF!</v>
      </c>
      <c r="CD262" s="6" t="e">
        <f t="shared" si="313"/>
        <v>#REF!</v>
      </c>
      <c r="CE262" s="6" t="e">
        <f t="shared" si="313"/>
        <v>#REF!</v>
      </c>
      <c r="CF262" s="6" t="e">
        <f t="shared" si="313"/>
        <v>#REF!</v>
      </c>
      <c r="CG262" s="6" t="e">
        <f t="shared" si="313"/>
        <v>#REF!</v>
      </c>
      <c r="CH262" s="6" t="e">
        <f t="shared" si="313"/>
        <v>#REF!</v>
      </c>
      <c r="CI262" s="6" t="e">
        <f t="shared" si="313"/>
        <v>#REF!</v>
      </c>
      <c r="CJ262" s="6" t="e">
        <f t="shared" si="313"/>
        <v>#REF!</v>
      </c>
      <c r="CK262" s="6" t="e">
        <f t="shared" si="313"/>
        <v>#REF!</v>
      </c>
      <c r="CL262" s="6" t="e">
        <f t="shared" si="313"/>
        <v>#REF!</v>
      </c>
      <c r="CM262" s="6" t="e">
        <f t="shared" si="313"/>
        <v>#REF!</v>
      </c>
      <c r="CN262" s="6" t="e">
        <f t="shared" si="313"/>
        <v>#REF!</v>
      </c>
      <c r="CO262" s="6" t="e">
        <f t="shared" si="313"/>
        <v>#REF!</v>
      </c>
      <c r="CP262" s="6" t="e">
        <f t="shared" si="313"/>
        <v>#REF!</v>
      </c>
      <c r="CQ262" s="6" t="e">
        <f t="shared" si="313"/>
        <v>#REF!</v>
      </c>
      <c r="CR262" s="6" t="e">
        <f t="shared" si="313"/>
        <v>#REF!</v>
      </c>
      <c r="CS262" s="6" t="e">
        <f t="shared" si="313"/>
        <v>#REF!</v>
      </c>
      <c r="CT262" s="6" t="e">
        <f t="shared" si="313"/>
        <v>#REF!</v>
      </c>
      <c r="CU262" s="6" t="e">
        <f t="shared" si="313"/>
        <v>#REF!</v>
      </c>
      <c r="CV262" s="6" t="e">
        <f t="shared" si="313"/>
        <v>#REF!</v>
      </c>
      <c r="CW262" s="6" t="e">
        <f t="shared" si="313"/>
        <v>#REF!</v>
      </c>
      <c r="CX262" s="6" t="e">
        <f t="shared" si="313"/>
        <v>#REF!</v>
      </c>
      <c r="CY262" s="6" t="e">
        <f t="shared" si="313"/>
        <v>#REF!</v>
      </c>
      <c r="CZ262" s="6" t="e">
        <f t="shared" si="313"/>
        <v>#REF!</v>
      </c>
      <c r="DA262" s="6" t="e">
        <f t="shared" si="313"/>
        <v>#REF!</v>
      </c>
      <c r="DB262" s="6" t="e">
        <f t="shared" si="313"/>
        <v>#REF!</v>
      </c>
      <c r="DC262" s="6" t="e">
        <f t="shared" si="313"/>
        <v>#REF!</v>
      </c>
      <c r="DD262" s="6" t="e">
        <f t="shared" si="313"/>
        <v>#REF!</v>
      </c>
      <c r="DE262" s="6" t="e">
        <f t="shared" si="313"/>
        <v>#REF!</v>
      </c>
      <c r="DF262" s="6" t="e">
        <f t="shared" si="313"/>
        <v>#REF!</v>
      </c>
      <c r="DG262" s="6" t="e">
        <f t="shared" si="313"/>
        <v>#REF!</v>
      </c>
      <c r="DH262" s="6" t="e">
        <f t="shared" si="313"/>
        <v>#REF!</v>
      </c>
      <c r="DI262" s="6" t="e">
        <f t="shared" si="313"/>
        <v>#REF!</v>
      </c>
      <c r="DJ262" s="6" t="e">
        <f t="shared" si="313"/>
        <v>#REF!</v>
      </c>
      <c r="DK262" s="6" t="e">
        <f t="shared" si="313"/>
        <v>#REF!</v>
      </c>
      <c r="DL262" s="6" t="e">
        <f t="shared" si="313"/>
        <v>#REF!</v>
      </c>
      <c r="DM262" s="6" t="e">
        <f t="shared" si="313"/>
        <v>#REF!</v>
      </c>
      <c r="DN262" s="6" t="e">
        <f t="shared" si="313"/>
        <v>#REF!</v>
      </c>
      <c r="DO262" s="6" t="e">
        <f t="shared" si="313"/>
        <v>#REF!</v>
      </c>
      <c r="DP262" s="6" t="e">
        <f t="shared" si="313"/>
        <v>#REF!</v>
      </c>
      <c r="DQ262" s="6" t="e">
        <f t="shared" si="313"/>
        <v>#REF!</v>
      </c>
      <c r="DR262" s="6" t="e">
        <f t="shared" si="313"/>
        <v>#REF!</v>
      </c>
      <c r="DS262" s="6" t="e">
        <f t="shared" si="313"/>
        <v>#REF!</v>
      </c>
      <c r="DT262" s="6" t="e">
        <f t="shared" si="313"/>
        <v>#REF!</v>
      </c>
      <c r="DU262" s="6" t="e">
        <f t="shared" si="313"/>
        <v>#REF!</v>
      </c>
      <c r="DV262" s="6" t="e">
        <f t="shared" si="313"/>
        <v>#REF!</v>
      </c>
      <c r="DW262" s="6" t="e">
        <f t="shared" si="313"/>
        <v>#REF!</v>
      </c>
      <c r="DX262" s="6" t="e">
        <f t="shared" si="313"/>
        <v>#REF!</v>
      </c>
      <c r="DY262" s="6" t="e">
        <f t="shared" si="313"/>
        <v>#REF!</v>
      </c>
      <c r="DZ262" s="6" t="e">
        <f t="shared" si="313"/>
        <v>#REF!</v>
      </c>
      <c r="EA262" s="6" t="e">
        <f t="shared" si="313"/>
        <v>#REF!</v>
      </c>
      <c r="EB262" s="6" t="e">
        <f t="shared" si="313"/>
        <v>#REF!</v>
      </c>
      <c r="EC262" s="6" t="e">
        <f t="shared" si="313"/>
        <v>#REF!</v>
      </c>
      <c r="ED262" s="6" t="e">
        <f t="shared" si="313"/>
        <v>#REF!</v>
      </c>
      <c r="EE262" s="6" t="e">
        <f t="shared" si="313"/>
        <v>#REF!</v>
      </c>
      <c r="EF262" s="6" t="e">
        <f t="shared" si="313"/>
        <v>#REF!</v>
      </c>
      <c r="EG262" s="6" t="e">
        <f t="shared" si="313"/>
        <v>#REF!</v>
      </c>
      <c r="EH262" s="6" t="e">
        <f t="shared" si="313"/>
        <v>#REF!</v>
      </c>
      <c r="EI262" s="6" t="e">
        <f t="shared" si="313"/>
        <v>#REF!</v>
      </c>
      <c r="EJ262" s="6" t="e">
        <f t="shared" si="310"/>
        <v>#REF!</v>
      </c>
      <c r="EK262" s="6" t="e">
        <f t="shared" si="310"/>
        <v>#REF!</v>
      </c>
      <c r="EL262" s="6" t="e">
        <f t="shared" ref="EL262:GW265" si="315">INDEX($D$3:$D$272,$I262,1)*INDEX($D$3:$D$272,$I262+EL$2,1)</f>
        <v>#REF!</v>
      </c>
      <c r="EM262" s="6" t="e">
        <f t="shared" si="315"/>
        <v>#REF!</v>
      </c>
      <c r="EN262" s="6" t="e">
        <f t="shared" si="315"/>
        <v>#REF!</v>
      </c>
      <c r="EO262" s="6" t="e">
        <f t="shared" si="315"/>
        <v>#REF!</v>
      </c>
      <c r="EP262" s="6" t="e">
        <f t="shared" si="315"/>
        <v>#REF!</v>
      </c>
      <c r="EQ262" s="6" t="e">
        <f t="shared" si="315"/>
        <v>#REF!</v>
      </c>
      <c r="ER262" s="6" t="e">
        <f t="shared" si="315"/>
        <v>#REF!</v>
      </c>
      <c r="ES262" s="6" t="e">
        <f t="shared" si="315"/>
        <v>#REF!</v>
      </c>
      <c r="ET262" s="6" t="e">
        <f t="shared" si="315"/>
        <v>#REF!</v>
      </c>
      <c r="EU262" s="6" t="e">
        <f t="shared" si="315"/>
        <v>#REF!</v>
      </c>
      <c r="EV262" s="6" t="e">
        <f t="shared" si="315"/>
        <v>#REF!</v>
      </c>
      <c r="EW262" s="6" t="e">
        <f t="shared" si="315"/>
        <v>#REF!</v>
      </c>
      <c r="EX262" s="6" t="e">
        <f t="shared" si="315"/>
        <v>#REF!</v>
      </c>
      <c r="EY262" s="6" t="e">
        <f t="shared" si="315"/>
        <v>#REF!</v>
      </c>
      <c r="EZ262" s="6" t="e">
        <f t="shared" si="315"/>
        <v>#REF!</v>
      </c>
      <c r="FA262" s="6" t="e">
        <f t="shared" si="315"/>
        <v>#REF!</v>
      </c>
      <c r="FB262" s="6" t="e">
        <f t="shared" si="315"/>
        <v>#REF!</v>
      </c>
      <c r="FC262" s="6" t="e">
        <f t="shared" si="315"/>
        <v>#REF!</v>
      </c>
      <c r="FD262" s="6" t="e">
        <f t="shared" si="315"/>
        <v>#REF!</v>
      </c>
      <c r="FE262" s="6" t="e">
        <f t="shared" si="315"/>
        <v>#REF!</v>
      </c>
      <c r="FF262" s="6" t="e">
        <f t="shared" si="315"/>
        <v>#REF!</v>
      </c>
      <c r="FG262" s="6" t="e">
        <f t="shared" si="315"/>
        <v>#REF!</v>
      </c>
      <c r="FH262" s="6" t="e">
        <f t="shared" si="315"/>
        <v>#REF!</v>
      </c>
      <c r="FI262" s="6" t="e">
        <f t="shared" si="315"/>
        <v>#REF!</v>
      </c>
      <c r="FJ262" s="6" t="e">
        <f t="shared" si="315"/>
        <v>#REF!</v>
      </c>
      <c r="FK262" s="6" t="e">
        <f t="shared" si="315"/>
        <v>#REF!</v>
      </c>
      <c r="FL262" s="6" t="e">
        <f t="shared" si="315"/>
        <v>#REF!</v>
      </c>
      <c r="FM262" s="6" t="e">
        <f t="shared" si="315"/>
        <v>#REF!</v>
      </c>
      <c r="FN262" s="6" t="e">
        <f t="shared" si="315"/>
        <v>#REF!</v>
      </c>
      <c r="FO262" s="6" t="e">
        <f t="shared" si="315"/>
        <v>#REF!</v>
      </c>
      <c r="FP262" s="6" t="e">
        <f t="shared" si="315"/>
        <v>#REF!</v>
      </c>
      <c r="FQ262" s="6" t="e">
        <f t="shared" si="315"/>
        <v>#REF!</v>
      </c>
      <c r="FR262" s="6" t="e">
        <f t="shared" si="315"/>
        <v>#REF!</v>
      </c>
      <c r="FS262" s="6" t="e">
        <f t="shared" si="315"/>
        <v>#REF!</v>
      </c>
      <c r="FT262" s="6" t="e">
        <f t="shared" si="315"/>
        <v>#REF!</v>
      </c>
      <c r="FU262" s="6" t="e">
        <f t="shared" si="315"/>
        <v>#REF!</v>
      </c>
      <c r="FV262" s="6" t="e">
        <f t="shared" si="315"/>
        <v>#REF!</v>
      </c>
      <c r="FW262" s="6" t="e">
        <f t="shared" si="315"/>
        <v>#REF!</v>
      </c>
      <c r="FX262" s="6" t="e">
        <f t="shared" si="315"/>
        <v>#REF!</v>
      </c>
      <c r="FY262" s="6" t="e">
        <f t="shared" si="315"/>
        <v>#REF!</v>
      </c>
      <c r="FZ262" s="6" t="e">
        <f t="shared" si="315"/>
        <v>#REF!</v>
      </c>
      <c r="GA262" s="6" t="e">
        <f t="shared" si="315"/>
        <v>#REF!</v>
      </c>
      <c r="GB262" s="6" t="e">
        <f t="shared" si="315"/>
        <v>#REF!</v>
      </c>
      <c r="GC262" s="6" t="e">
        <f t="shared" si="315"/>
        <v>#REF!</v>
      </c>
      <c r="GD262" s="6" t="e">
        <f t="shared" si="315"/>
        <v>#REF!</v>
      </c>
      <c r="GE262" s="6" t="e">
        <f t="shared" si="315"/>
        <v>#REF!</v>
      </c>
      <c r="GF262" s="6" t="e">
        <f t="shared" si="315"/>
        <v>#REF!</v>
      </c>
      <c r="GG262" s="6" t="e">
        <f t="shared" si="315"/>
        <v>#REF!</v>
      </c>
      <c r="GH262" s="6" t="e">
        <f t="shared" si="315"/>
        <v>#REF!</v>
      </c>
      <c r="GI262" s="6" t="e">
        <f t="shared" si="315"/>
        <v>#REF!</v>
      </c>
      <c r="GJ262" s="6" t="e">
        <f t="shared" si="315"/>
        <v>#REF!</v>
      </c>
      <c r="GK262" s="6" t="e">
        <f t="shared" si="315"/>
        <v>#REF!</v>
      </c>
      <c r="GL262" s="6" t="e">
        <f t="shared" si="315"/>
        <v>#REF!</v>
      </c>
      <c r="GM262" s="6" t="e">
        <f t="shared" si="315"/>
        <v>#REF!</v>
      </c>
      <c r="GN262" s="6" t="e">
        <f t="shared" si="315"/>
        <v>#REF!</v>
      </c>
      <c r="GO262" s="6" t="e">
        <f t="shared" si="315"/>
        <v>#REF!</v>
      </c>
      <c r="GP262" s="6" t="e">
        <f t="shared" si="315"/>
        <v>#REF!</v>
      </c>
      <c r="GQ262" s="6" t="e">
        <f t="shared" si="315"/>
        <v>#REF!</v>
      </c>
      <c r="GR262" s="6" t="e">
        <f t="shared" si="315"/>
        <v>#REF!</v>
      </c>
      <c r="GS262" s="6" t="e">
        <f t="shared" si="315"/>
        <v>#REF!</v>
      </c>
      <c r="GT262" s="6" t="e">
        <f t="shared" si="315"/>
        <v>#REF!</v>
      </c>
      <c r="GU262" s="6" t="e">
        <f t="shared" si="315"/>
        <v>#REF!</v>
      </c>
      <c r="GV262" s="6" t="e">
        <f t="shared" si="315"/>
        <v>#REF!</v>
      </c>
      <c r="GW262" s="6" t="e">
        <f t="shared" si="315"/>
        <v>#REF!</v>
      </c>
      <c r="GX262" s="6" t="e">
        <f t="shared" si="314"/>
        <v>#REF!</v>
      </c>
      <c r="GY262" s="6" t="e">
        <f t="shared" si="314"/>
        <v>#REF!</v>
      </c>
      <c r="GZ262" s="6" t="e">
        <f t="shared" si="311"/>
        <v>#REF!</v>
      </c>
      <c r="HA262" s="6" t="e">
        <f t="shared" si="311"/>
        <v>#REF!</v>
      </c>
      <c r="HB262" s="6" t="e">
        <f t="shared" si="311"/>
        <v>#REF!</v>
      </c>
      <c r="HC262" s="6" t="e">
        <f t="shared" si="311"/>
        <v>#REF!</v>
      </c>
      <c r="HD262" s="6" t="e">
        <f t="shared" si="311"/>
        <v>#REF!</v>
      </c>
      <c r="HE262" s="6" t="e">
        <f t="shared" si="311"/>
        <v>#REF!</v>
      </c>
      <c r="HF262" s="6" t="e">
        <f t="shared" si="311"/>
        <v>#REF!</v>
      </c>
      <c r="HG262" s="6" t="e">
        <f t="shared" si="311"/>
        <v>#REF!</v>
      </c>
      <c r="HH262" s="6" t="e">
        <f t="shared" si="311"/>
        <v>#REF!</v>
      </c>
      <c r="HI262" s="6" t="e">
        <f t="shared" si="311"/>
        <v>#REF!</v>
      </c>
      <c r="HJ262" s="6" t="e">
        <f t="shared" si="311"/>
        <v>#REF!</v>
      </c>
      <c r="HK262" s="6" t="e">
        <f t="shared" si="311"/>
        <v>#REF!</v>
      </c>
      <c r="HL262" s="6" t="e">
        <f t="shared" si="311"/>
        <v>#REF!</v>
      </c>
      <c r="HM262" s="6" t="e">
        <f t="shared" si="311"/>
        <v>#REF!</v>
      </c>
      <c r="HN262" s="6" t="e">
        <f t="shared" si="311"/>
        <v>#REF!</v>
      </c>
      <c r="HO262" s="6" t="e">
        <f t="shared" si="311"/>
        <v>#REF!</v>
      </c>
      <c r="HP262" s="6" t="e">
        <f t="shared" si="311"/>
        <v>#REF!</v>
      </c>
      <c r="HQ262" s="6" t="e">
        <f t="shared" si="311"/>
        <v>#REF!</v>
      </c>
      <c r="HR262" s="6" t="e">
        <f t="shared" si="311"/>
        <v>#REF!</v>
      </c>
      <c r="HS262" s="6" t="e">
        <f t="shared" si="311"/>
        <v>#REF!</v>
      </c>
      <c r="HT262" s="6" t="e">
        <f t="shared" si="311"/>
        <v>#REF!</v>
      </c>
      <c r="HU262" s="6" t="e">
        <f t="shared" si="311"/>
        <v>#REF!</v>
      </c>
      <c r="HV262" s="6" t="e">
        <f t="shared" si="311"/>
        <v>#REF!</v>
      </c>
      <c r="HW262" s="6" t="e">
        <f t="shared" si="311"/>
        <v>#REF!</v>
      </c>
      <c r="HX262" s="6" t="e">
        <f t="shared" si="311"/>
        <v>#REF!</v>
      </c>
      <c r="HY262" s="6" t="e">
        <f t="shared" si="311"/>
        <v>#REF!</v>
      </c>
      <c r="HZ262" s="6" t="e">
        <f t="shared" si="311"/>
        <v>#REF!</v>
      </c>
      <c r="IA262" s="6" t="e">
        <f t="shared" si="311"/>
        <v>#REF!</v>
      </c>
      <c r="IB262" s="6" t="e">
        <f t="shared" si="311"/>
        <v>#REF!</v>
      </c>
      <c r="IC262" s="6" t="e">
        <f t="shared" si="311"/>
        <v>#REF!</v>
      </c>
      <c r="ID262" s="6" t="e">
        <f t="shared" si="311"/>
        <v>#REF!</v>
      </c>
      <c r="IE262" s="6" t="e">
        <f t="shared" si="311"/>
        <v>#REF!</v>
      </c>
      <c r="IF262" s="6" t="e">
        <f t="shared" si="311"/>
        <v>#REF!</v>
      </c>
      <c r="IG262" s="6" t="e">
        <f t="shared" si="311"/>
        <v>#REF!</v>
      </c>
      <c r="IH262" s="6" t="e">
        <f t="shared" si="311"/>
        <v>#REF!</v>
      </c>
      <c r="II262" s="6" t="e">
        <f t="shared" si="311"/>
        <v>#REF!</v>
      </c>
      <c r="IJ262" s="6" t="e">
        <f t="shared" si="311"/>
        <v>#REF!</v>
      </c>
      <c r="IK262" s="6" t="e">
        <f t="shared" si="311"/>
        <v>#REF!</v>
      </c>
      <c r="IL262" s="6" t="e">
        <f t="shared" si="311"/>
        <v>#REF!</v>
      </c>
      <c r="IM262" s="6" t="e">
        <f t="shared" si="311"/>
        <v>#REF!</v>
      </c>
      <c r="IN262" s="6" t="e">
        <f t="shared" si="311"/>
        <v>#REF!</v>
      </c>
      <c r="IO262" s="6" t="e">
        <f t="shared" si="311"/>
        <v>#REF!</v>
      </c>
      <c r="IP262" s="6" t="e">
        <f t="shared" si="311"/>
        <v>#REF!</v>
      </c>
      <c r="IQ262" s="6" t="e">
        <f t="shared" si="311"/>
        <v>#REF!</v>
      </c>
      <c r="IR262" s="6" t="e">
        <f t="shared" si="311"/>
        <v>#REF!</v>
      </c>
      <c r="IS262" s="6" t="e">
        <f t="shared" si="311"/>
        <v>#REF!</v>
      </c>
      <c r="IT262" s="6" t="e">
        <f t="shared" si="311"/>
        <v>#REF!</v>
      </c>
      <c r="IU262" s="6" t="e">
        <f t="shared" si="311"/>
        <v>#REF!</v>
      </c>
      <c r="IV262" s="6" t="e">
        <f t="shared" si="311"/>
        <v>#REF!</v>
      </c>
      <c r="IW262" s="6" t="e">
        <f t="shared" si="311"/>
        <v>#REF!</v>
      </c>
      <c r="IX262" s="6" t="e">
        <f t="shared" si="311"/>
        <v>#REF!</v>
      </c>
      <c r="IY262" s="6" t="e">
        <f t="shared" si="311"/>
        <v>#REF!</v>
      </c>
      <c r="IZ262" s="6" t="e">
        <f t="shared" si="311"/>
        <v>#REF!</v>
      </c>
      <c r="JA262" s="6" t="e">
        <f t="shared" si="311"/>
        <v>#REF!</v>
      </c>
      <c r="JB262" s="6" t="e">
        <f t="shared" si="311"/>
        <v>#REF!</v>
      </c>
      <c r="JC262" s="6" t="e">
        <f t="shared" si="311"/>
        <v>#REF!</v>
      </c>
      <c r="JD262" s="6" t="e">
        <f t="shared" si="311"/>
        <v>#REF!</v>
      </c>
      <c r="JE262" s="6" t="e">
        <f t="shared" si="311"/>
        <v>#REF!</v>
      </c>
      <c r="JF262" s="6" t="e">
        <f t="shared" si="311"/>
        <v>#REF!</v>
      </c>
      <c r="JG262" s="6" t="e">
        <f t="shared" si="311"/>
        <v>#REF!</v>
      </c>
      <c r="JH262" s="6" t="e">
        <f t="shared" si="311"/>
        <v>#REF!</v>
      </c>
      <c r="JI262" s="6" t="e">
        <f t="shared" ref="JI262:JS263" si="316">INDEX($D$3:$D$272,$I262,1)*INDEX($D$3:$D$272,$I262+JI$2,1)</f>
        <v>#REF!</v>
      </c>
      <c r="JJ262" s="6" t="e">
        <f t="shared" si="316"/>
        <v>#REF!</v>
      </c>
      <c r="JK262" s="6" t="e">
        <f t="shared" si="316"/>
        <v>#REF!</v>
      </c>
      <c r="JL262" s="6" t="e">
        <f t="shared" si="316"/>
        <v>#REF!</v>
      </c>
      <c r="JM262" s="6" t="e">
        <f t="shared" si="316"/>
        <v>#REF!</v>
      </c>
      <c r="JN262" s="6" t="e">
        <f t="shared" si="316"/>
        <v>#REF!</v>
      </c>
      <c r="JO262" s="6" t="e">
        <f t="shared" si="316"/>
        <v>#REF!</v>
      </c>
      <c r="JP262" s="6" t="e">
        <f t="shared" si="316"/>
        <v>#REF!</v>
      </c>
      <c r="JQ262" s="6" t="e">
        <f t="shared" si="316"/>
        <v>#REF!</v>
      </c>
      <c r="JR262" s="6" t="e">
        <f t="shared" si="316"/>
        <v>#REF!</v>
      </c>
      <c r="JS262" s="6" t="e">
        <f t="shared" si="316"/>
        <v>#REF!</v>
      </c>
    </row>
    <row r="263" spans="1:279" ht="14.5" x14ac:dyDescent="0.35">
      <c r="A263" s="8">
        <v>261</v>
      </c>
      <c r="B263" s="9">
        <v>44819</v>
      </c>
      <c r="C263" s="10">
        <v>414.63</v>
      </c>
      <c r="D263" s="8">
        <f t="shared" si="307"/>
        <v>21.101481481481699</v>
      </c>
      <c r="I263" s="6">
        <v>261</v>
      </c>
      <c r="J263" s="6">
        <f t="shared" si="308"/>
        <v>445.27252071331509</v>
      </c>
      <c r="K263" s="6">
        <f t="shared" si="309"/>
        <v>477.13575775035224</v>
      </c>
      <c r="L263" s="6">
        <f t="shared" si="312"/>
        <v>511.53117256516731</v>
      </c>
      <c r="M263" s="6">
        <f t="shared" si="312"/>
        <v>533.2656984910941</v>
      </c>
      <c r="N263" s="6">
        <f t="shared" si="312"/>
        <v>544.44948367627876</v>
      </c>
      <c r="O263" s="6">
        <f t="shared" si="312"/>
        <v>552.04601700961246</v>
      </c>
      <c r="P263" s="6">
        <f t="shared" si="312"/>
        <v>560.9086392318352</v>
      </c>
      <c r="Q263" s="6">
        <f t="shared" si="312"/>
        <v>569.13821700961273</v>
      </c>
      <c r="R263" s="6">
        <f t="shared" si="312"/>
        <v>568.29415775035307</v>
      </c>
      <c r="S263" s="6">
        <f t="shared" si="312"/>
        <v>548.24775034294566</v>
      </c>
      <c r="T263" s="6" t="e">
        <f t="shared" si="312"/>
        <v>#REF!</v>
      </c>
      <c r="U263" s="6" t="e">
        <f t="shared" si="312"/>
        <v>#REF!</v>
      </c>
      <c r="V263" s="6" t="e">
        <f t="shared" si="312"/>
        <v>#REF!</v>
      </c>
      <c r="W263" s="6" t="e">
        <f t="shared" si="312"/>
        <v>#REF!</v>
      </c>
      <c r="X263" s="6" t="e">
        <f t="shared" si="312"/>
        <v>#REF!</v>
      </c>
      <c r="Y263" s="6" t="e">
        <f t="shared" si="312"/>
        <v>#REF!</v>
      </c>
      <c r="Z263" s="6" t="e">
        <f t="shared" si="312"/>
        <v>#REF!</v>
      </c>
      <c r="AA263" s="6" t="e">
        <f t="shared" si="312"/>
        <v>#REF!</v>
      </c>
      <c r="AB263" s="6" t="e">
        <f t="shared" si="312"/>
        <v>#REF!</v>
      </c>
      <c r="AC263" s="6" t="e">
        <f t="shared" si="312"/>
        <v>#REF!</v>
      </c>
      <c r="AD263" s="6" t="e">
        <f t="shared" si="312"/>
        <v>#REF!</v>
      </c>
      <c r="AE263" s="6" t="e">
        <f t="shared" si="312"/>
        <v>#REF!</v>
      </c>
      <c r="AF263" s="6" t="e">
        <f t="shared" si="312"/>
        <v>#REF!</v>
      </c>
      <c r="AG263" s="6" t="e">
        <f t="shared" si="312"/>
        <v>#REF!</v>
      </c>
      <c r="AH263" s="6" t="e">
        <f t="shared" si="312"/>
        <v>#REF!</v>
      </c>
      <c r="AI263" s="6" t="e">
        <f t="shared" si="312"/>
        <v>#REF!</v>
      </c>
      <c r="AJ263" s="6" t="e">
        <f t="shared" si="312"/>
        <v>#REF!</v>
      </c>
      <c r="AK263" s="6" t="e">
        <f t="shared" si="312"/>
        <v>#REF!</v>
      </c>
      <c r="AL263" s="6" t="e">
        <f t="shared" si="312"/>
        <v>#REF!</v>
      </c>
      <c r="AM263" s="6" t="e">
        <f t="shared" si="312"/>
        <v>#REF!</v>
      </c>
      <c r="AN263" s="6" t="e">
        <f t="shared" si="312"/>
        <v>#REF!</v>
      </c>
      <c r="AO263" s="6" t="e">
        <f t="shared" si="312"/>
        <v>#REF!</v>
      </c>
      <c r="AP263" s="6" t="e">
        <f t="shared" si="312"/>
        <v>#REF!</v>
      </c>
      <c r="AQ263" s="6" t="e">
        <f t="shared" si="312"/>
        <v>#REF!</v>
      </c>
      <c r="AR263" s="6" t="e">
        <f t="shared" si="312"/>
        <v>#REF!</v>
      </c>
      <c r="AS263" s="6" t="e">
        <f t="shared" si="312"/>
        <v>#REF!</v>
      </c>
      <c r="AT263" s="6" t="e">
        <f t="shared" si="312"/>
        <v>#REF!</v>
      </c>
      <c r="AU263" s="6" t="e">
        <f t="shared" si="312"/>
        <v>#REF!</v>
      </c>
      <c r="AV263" s="6" t="e">
        <f t="shared" si="312"/>
        <v>#REF!</v>
      </c>
      <c r="AW263" s="6" t="e">
        <f t="shared" si="312"/>
        <v>#REF!</v>
      </c>
      <c r="AX263" s="6" t="e">
        <f t="shared" si="312"/>
        <v>#REF!</v>
      </c>
      <c r="AY263" s="6" t="e">
        <f t="shared" si="312"/>
        <v>#REF!</v>
      </c>
      <c r="AZ263" s="6" t="e">
        <f t="shared" si="312"/>
        <v>#REF!</v>
      </c>
      <c r="BA263" s="6" t="e">
        <f t="shared" si="312"/>
        <v>#REF!</v>
      </c>
      <c r="BB263" s="6" t="e">
        <f t="shared" si="312"/>
        <v>#REF!</v>
      </c>
      <c r="BC263" s="6" t="e">
        <f t="shared" si="312"/>
        <v>#REF!</v>
      </c>
      <c r="BD263" s="6" t="e">
        <f t="shared" si="312"/>
        <v>#REF!</v>
      </c>
      <c r="BE263" s="6" t="e">
        <f t="shared" si="312"/>
        <v>#REF!</v>
      </c>
      <c r="BF263" s="6" t="e">
        <f t="shared" si="312"/>
        <v>#REF!</v>
      </c>
      <c r="BG263" s="6" t="e">
        <f t="shared" si="312"/>
        <v>#REF!</v>
      </c>
      <c r="BH263" s="6" t="e">
        <f t="shared" si="312"/>
        <v>#REF!</v>
      </c>
      <c r="BI263" s="6" t="e">
        <f t="shared" si="312"/>
        <v>#REF!</v>
      </c>
      <c r="BJ263" s="6" t="e">
        <f t="shared" si="312"/>
        <v>#REF!</v>
      </c>
      <c r="BK263" s="6" t="e">
        <f t="shared" si="312"/>
        <v>#REF!</v>
      </c>
      <c r="BL263" s="6" t="e">
        <f t="shared" si="312"/>
        <v>#REF!</v>
      </c>
      <c r="BM263" s="6" t="e">
        <f t="shared" si="312"/>
        <v>#REF!</v>
      </c>
      <c r="BN263" s="6" t="e">
        <f t="shared" si="312"/>
        <v>#REF!</v>
      </c>
      <c r="BO263" s="6" t="e">
        <f t="shared" si="312"/>
        <v>#REF!</v>
      </c>
      <c r="BP263" s="6" t="e">
        <f t="shared" si="312"/>
        <v>#REF!</v>
      </c>
      <c r="BQ263" s="6" t="e">
        <f t="shared" si="312"/>
        <v>#REF!</v>
      </c>
      <c r="BR263" s="6" t="e">
        <f t="shared" si="312"/>
        <v>#REF!</v>
      </c>
      <c r="BS263" s="6" t="e">
        <f t="shared" si="312"/>
        <v>#REF!</v>
      </c>
      <c r="BT263" s="6" t="e">
        <f t="shared" si="312"/>
        <v>#REF!</v>
      </c>
      <c r="BU263" s="6" t="e">
        <f t="shared" si="312"/>
        <v>#REF!</v>
      </c>
      <c r="BV263" s="6" t="e">
        <f t="shared" si="312"/>
        <v>#REF!</v>
      </c>
      <c r="BW263" s="6" t="e">
        <f t="shared" si="312"/>
        <v>#REF!</v>
      </c>
      <c r="BX263" s="6" t="e">
        <f t="shared" si="313"/>
        <v>#REF!</v>
      </c>
      <c r="BY263" s="6" t="e">
        <f t="shared" si="313"/>
        <v>#REF!</v>
      </c>
      <c r="BZ263" s="6" t="e">
        <f t="shared" si="313"/>
        <v>#REF!</v>
      </c>
      <c r="CA263" s="6" t="e">
        <f t="shared" si="313"/>
        <v>#REF!</v>
      </c>
      <c r="CB263" s="6" t="e">
        <f t="shared" si="313"/>
        <v>#REF!</v>
      </c>
      <c r="CC263" s="6" t="e">
        <f t="shared" si="313"/>
        <v>#REF!</v>
      </c>
      <c r="CD263" s="6" t="e">
        <f t="shared" si="313"/>
        <v>#REF!</v>
      </c>
      <c r="CE263" s="6" t="e">
        <f t="shared" si="313"/>
        <v>#REF!</v>
      </c>
      <c r="CF263" s="6" t="e">
        <f t="shared" si="313"/>
        <v>#REF!</v>
      </c>
      <c r="CG263" s="6" t="e">
        <f t="shared" si="313"/>
        <v>#REF!</v>
      </c>
      <c r="CH263" s="6" t="e">
        <f t="shared" si="313"/>
        <v>#REF!</v>
      </c>
      <c r="CI263" s="6" t="e">
        <f t="shared" si="313"/>
        <v>#REF!</v>
      </c>
      <c r="CJ263" s="6" t="e">
        <f t="shared" si="313"/>
        <v>#REF!</v>
      </c>
      <c r="CK263" s="6" t="e">
        <f t="shared" si="313"/>
        <v>#REF!</v>
      </c>
      <c r="CL263" s="6" t="e">
        <f t="shared" si="313"/>
        <v>#REF!</v>
      </c>
      <c r="CM263" s="6" t="e">
        <f t="shared" si="313"/>
        <v>#REF!</v>
      </c>
      <c r="CN263" s="6" t="e">
        <f t="shared" si="313"/>
        <v>#REF!</v>
      </c>
      <c r="CO263" s="6" t="e">
        <f t="shared" si="313"/>
        <v>#REF!</v>
      </c>
      <c r="CP263" s="6" t="e">
        <f t="shared" si="313"/>
        <v>#REF!</v>
      </c>
      <c r="CQ263" s="6" t="e">
        <f t="shared" si="313"/>
        <v>#REF!</v>
      </c>
      <c r="CR263" s="6" t="e">
        <f t="shared" si="313"/>
        <v>#REF!</v>
      </c>
      <c r="CS263" s="6" t="e">
        <f t="shared" si="313"/>
        <v>#REF!</v>
      </c>
      <c r="CT263" s="6" t="e">
        <f t="shared" si="313"/>
        <v>#REF!</v>
      </c>
      <c r="CU263" s="6" t="e">
        <f t="shared" si="313"/>
        <v>#REF!</v>
      </c>
      <c r="CV263" s="6" t="e">
        <f t="shared" si="313"/>
        <v>#REF!</v>
      </c>
      <c r="CW263" s="6" t="e">
        <f t="shared" si="313"/>
        <v>#REF!</v>
      </c>
      <c r="CX263" s="6" t="e">
        <f t="shared" si="313"/>
        <v>#REF!</v>
      </c>
      <c r="CY263" s="6" t="e">
        <f t="shared" si="313"/>
        <v>#REF!</v>
      </c>
      <c r="CZ263" s="6" t="e">
        <f t="shared" si="313"/>
        <v>#REF!</v>
      </c>
      <c r="DA263" s="6" t="e">
        <f t="shared" si="313"/>
        <v>#REF!</v>
      </c>
      <c r="DB263" s="6" t="e">
        <f t="shared" si="313"/>
        <v>#REF!</v>
      </c>
      <c r="DC263" s="6" t="e">
        <f t="shared" si="313"/>
        <v>#REF!</v>
      </c>
      <c r="DD263" s="6" t="e">
        <f t="shared" si="313"/>
        <v>#REF!</v>
      </c>
      <c r="DE263" s="6" t="e">
        <f t="shared" si="313"/>
        <v>#REF!</v>
      </c>
      <c r="DF263" s="6" t="e">
        <f t="shared" si="313"/>
        <v>#REF!</v>
      </c>
      <c r="DG263" s="6" t="e">
        <f t="shared" si="313"/>
        <v>#REF!</v>
      </c>
      <c r="DH263" s="6" t="e">
        <f t="shared" si="313"/>
        <v>#REF!</v>
      </c>
      <c r="DI263" s="6" t="e">
        <f t="shared" si="313"/>
        <v>#REF!</v>
      </c>
      <c r="DJ263" s="6" t="e">
        <f t="shared" si="313"/>
        <v>#REF!</v>
      </c>
      <c r="DK263" s="6" t="e">
        <f t="shared" si="313"/>
        <v>#REF!</v>
      </c>
      <c r="DL263" s="6" t="e">
        <f t="shared" si="313"/>
        <v>#REF!</v>
      </c>
      <c r="DM263" s="6" t="e">
        <f t="shared" si="313"/>
        <v>#REF!</v>
      </c>
      <c r="DN263" s="6" t="e">
        <f t="shared" si="313"/>
        <v>#REF!</v>
      </c>
      <c r="DO263" s="6" t="e">
        <f t="shared" si="313"/>
        <v>#REF!</v>
      </c>
      <c r="DP263" s="6" t="e">
        <f t="shared" si="313"/>
        <v>#REF!</v>
      </c>
      <c r="DQ263" s="6" t="e">
        <f t="shared" si="313"/>
        <v>#REF!</v>
      </c>
      <c r="DR263" s="6" t="e">
        <f t="shared" si="313"/>
        <v>#REF!</v>
      </c>
      <c r="DS263" s="6" t="e">
        <f t="shared" si="313"/>
        <v>#REF!</v>
      </c>
      <c r="DT263" s="6" t="e">
        <f t="shared" si="313"/>
        <v>#REF!</v>
      </c>
      <c r="DU263" s="6" t="e">
        <f t="shared" si="313"/>
        <v>#REF!</v>
      </c>
      <c r="DV263" s="6" t="e">
        <f t="shared" si="313"/>
        <v>#REF!</v>
      </c>
      <c r="DW263" s="6" t="e">
        <f t="shared" si="313"/>
        <v>#REF!</v>
      </c>
      <c r="DX263" s="6" t="e">
        <f t="shared" si="313"/>
        <v>#REF!</v>
      </c>
      <c r="DY263" s="6" t="e">
        <f t="shared" si="313"/>
        <v>#REF!</v>
      </c>
      <c r="DZ263" s="6" t="e">
        <f t="shared" si="313"/>
        <v>#REF!</v>
      </c>
      <c r="EA263" s="6" t="e">
        <f t="shared" si="313"/>
        <v>#REF!</v>
      </c>
      <c r="EB263" s="6" t="e">
        <f t="shared" si="313"/>
        <v>#REF!</v>
      </c>
      <c r="EC263" s="6" t="e">
        <f t="shared" si="313"/>
        <v>#REF!</v>
      </c>
      <c r="ED263" s="6" t="e">
        <f t="shared" si="313"/>
        <v>#REF!</v>
      </c>
      <c r="EE263" s="6" t="e">
        <f t="shared" si="313"/>
        <v>#REF!</v>
      </c>
      <c r="EF263" s="6" t="e">
        <f t="shared" si="313"/>
        <v>#REF!</v>
      </c>
      <c r="EG263" s="6" t="e">
        <f t="shared" si="313"/>
        <v>#REF!</v>
      </c>
      <c r="EH263" s="6" t="e">
        <f t="shared" si="313"/>
        <v>#REF!</v>
      </c>
      <c r="EI263" s="6" t="e">
        <f t="shared" si="313"/>
        <v>#REF!</v>
      </c>
      <c r="EJ263" s="6" t="e">
        <f t="shared" si="310"/>
        <v>#REF!</v>
      </c>
      <c r="EK263" s="6" t="e">
        <f t="shared" si="310"/>
        <v>#REF!</v>
      </c>
      <c r="EL263" s="6" t="e">
        <f t="shared" si="315"/>
        <v>#REF!</v>
      </c>
      <c r="EM263" s="6" t="e">
        <f t="shared" si="315"/>
        <v>#REF!</v>
      </c>
      <c r="EN263" s="6" t="e">
        <f t="shared" si="315"/>
        <v>#REF!</v>
      </c>
      <c r="EO263" s="6" t="e">
        <f t="shared" si="315"/>
        <v>#REF!</v>
      </c>
      <c r="EP263" s="6" t="e">
        <f t="shared" si="315"/>
        <v>#REF!</v>
      </c>
      <c r="EQ263" s="6" t="e">
        <f t="shared" si="315"/>
        <v>#REF!</v>
      </c>
      <c r="ER263" s="6" t="e">
        <f t="shared" si="315"/>
        <v>#REF!</v>
      </c>
      <c r="ES263" s="6" t="e">
        <f t="shared" si="315"/>
        <v>#REF!</v>
      </c>
      <c r="ET263" s="6" t="e">
        <f t="shared" si="315"/>
        <v>#REF!</v>
      </c>
      <c r="EU263" s="6" t="e">
        <f t="shared" si="315"/>
        <v>#REF!</v>
      </c>
      <c r="EV263" s="6" t="e">
        <f t="shared" si="315"/>
        <v>#REF!</v>
      </c>
      <c r="EW263" s="6" t="e">
        <f t="shared" si="315"/>
        <v>#REF!</v>
      </c>
      <c r="EX263" s="6" t="e">
        <f t="shared" si="315"/>
        <v>#REF!</v>
      </c>
      <c r="EY263" s="6" t="e">
        <f t="shared" si="315"/>
        <v>#REF!</v>
      </c>
      <c r="EZ263" s="6" t="e">
        <f t="shared" si="315"/>
        <v>#REF!</v>
      </c>
      <c r="FA263" s="6" t="e">
        <f t="shared" si="315"/>
        <v>#REF!</v>
      </c>
      <c r="FB263" s="6" t="e">
        <f t="shared" si="315"/>
        <v>#REF!</v>
      </c>
      <c r="FC263" s="6" t="e">
        <f t="shared" si="315"/>
        <v>#REF!</v>
      </c>
      <c r="FD263" s="6" t="e">
        <f t="shared" si="315"/>
        <v>#REF!</v>
      </c>
      <c r="FE263" s="6" t="e">
        <f t="shared" si="315"/>
        <v>#REF!</v>
      </c>
      <c r="FF263" s="6" t="e">
        <f t="shared" si="315"/>
        <v>#REF!</v>
      </c>
      <c r="FG263" s="6" t="e">
        <f t="shared" si="315"/>
        <v>#REF!</v>
      </c>
      <c r="FH263" s="6" t="e">
        <f t="shared" si="315"/>
        <v>#REF!</v>
      </c>
      <c r="FI263" s="6" t="e">
        <f t="shared" si="315"/>
        <v>#REF!</v>
      </c>
      <c r="FJ263" s="6" t="e">
        <f t="shared" si="315"/>
        <v>#REF!</v>
      </c>
      <c r="FK263" s="6" t="e">
        <f t="shared" si="315"/>
        <v>#REF!</v>
      </c>
      <c r="FL263" s="6" t="e">
        <f t="shared" si="315"/>
        <v>#REF!</v>
      </c>
      <c r="FM263" s="6" t="e">
        <f t="shared" si="315"/>
        <v>#REF!</v>
      </c>
      <c r="FN263" s="6" t="e">
        <f t="shared" si="315"/>
        <v>#REF!</v>
      </c>
      <c r="FO263" s="6" t="e">
        <f t="shared" si="315"/>
        <v>#REF!</v>
      </c>
      <c r="FP263" s="6" t="e">
        <f t="shared" si="315"/>
        <v>#REF!</v>
      </c>
      <c r="FQ263" s="6" t="e">
        <f t="shared" si="315"/>
        <v>#REF!</v>
      </c>
      <c r="FR263" s="6" t="e">
        <f t="shared" si="315"/>
        <v>#REF!</v>
      </c>
      <c r="FS263" s="6" t="e">
        <f t="shared" si="315"/>
        <v>#REF!</v>
      </c>
      <c r="FT263" s="6" t="e">
        <f t="shared" si="315"/>
        <v>#REF!</v>
      </c>
      <c r="FU263" s="6" t="e">
        <f t="shared" si="315"/>
        <v>#REF!</v>
      </c>
      <c r="FV263" s="6" t="e">
        <f t="shared" si="315"/>
        <v>#REF!</v>
      </c>
      <c r="FW263" s="6" t="e">
        <f t="shared" si="315"/>
        <v>#REF!</v>
      </c>
      <c r="FX263" s="6" t="e">
        <f t="shared" si="315"/>
        <v>#REF!</v>
      </c>
      <c r="FY263" s="6" t="e">
        <f t="shared" si="315"/>
        <v>#REF!</v>
      </c>
      <c r="FZ263" s="6" t="e">
        <f t="shared" si="315"/>
        <v>#REF!</v>
      </c>
      <c r="GA263" s="6" t="e">
        <f t="shared" si="315"/>
        <v>#REF!</v>
      </c>
      <c r="GB263" s="6" t="e">
        <f t="shared" si="315"/>
        <v>#REF!</v>
      </c>
      <c r="GC263" s="6" t="e">
        <f t="shared" si="315"/>
        <v>#REF!</v>
      </c>
      <c r="GD263" s="6" t="e">
        <f t="shared" si="315"/>
        <v>#REF!</v>
      </c>
      <c r="GE263" s="6" t="e">
        <f t="shared" si="315"/>
        <v>#REF!</v>
      </c>
      <c r="GF263" s="6" t="e">
        <f t="shared" si="315"/>
        <v>#REF!</v>
      </c>
      <c r="GG263" s="6" t="e">
        <f t="shared" si="315"/>
        <v>#REF!</v>
      </c>
      <c r="GH263" s="6" t="e">
        <f t="shared" si="315"/>
        <v>#REF!</v>
      </c>
      <c r="GI263" s="6" t="e">
        <f t="shared" si="315"/>
        <v>#REF!</v>
      </c>
      <c r="GJ263" s="6" t="e">
        <f t="shared" si="315"/>
        <v>#REF!</v>
      </c>
      <c r="GK263" s="6" t="e">
        <f t="shared" si="315"/>
        <v>#REF!</v>
      </c>
      <c r="GL263" s="6" t="e">
        <f t="shared" si="315"/>
        <v>#REF!</v>
      </c>
      <c r="GM263" s="6" t="e">
        <f t="shared" si="315"/>
        <v>#REF!</v>
      </c>
      <c r="GN263" s="6" t="e">
        <f t="shared" si="315"/>
        <v>#REF!</v>
      </c>
      <c r="GO263" s="6" t="e">
        <f t="shared" si="315"/>
        <v>#REF!</v>
      </c>
      <c r="GP263" s="6" t="e">
        <f t="shared" si="315"/>
        <v>#REF!</v>
      </c>
      <c r="GQ263" s="6" t="e">
        <f t="shared" si="315"/>
        <v>#REF!</v>
      </c>
      <c r="GR263" s="6" t="e">
        <f t="shared" si="315"/>
        <v>#REF!</v>
      </c>
      <c r="GS263" s="6" t="e">
        <f t="shared" si="315"/>
        <v>#REF!</v>
      </c>
      <c r="GT263" s="6" t="e">
        <f t="shared" si="315"/>
        <v>#REF!</v>
      </c>
      <c r="GU263" s="6" t="e">
        <f t="shared" si="315"/>
        <v>#REF!</v>
      </c>
      <c r="GV263" s="6" t="e">
        <f t="shared" si="315"/>
        <v>#REF!</v>
      </c>
      <c r="GW263" s="6" t="e">
        <f t="shared" si="315"/>
        <v>#REF!</v>
      </c>
      <c r="GX263" s="6" t="e">
        <f t="shared" si="314"/>
        <v>#REF!</v>
      </c>
      <c r="GY263" s="6" t="e">
        <f t="shared" si="314"/>
        <v>#REF!</v>
      </c>
      <c r="GZ263" s="6" t="e">
        <f t="shared" si="311"/>
        <v>#REF!</v>
      </c>
      <c r="HA263" s="6" t="e">
        <f t="shared" si="311"/>
        <v>#REF!</v>
      </c>
      <c r="HB263" s="6" t="e">
        <f t="shared" si="311"/>
        <v>#REF!</v>
      </c>
      <c r="HC263" s="6" t="e">
        <f t="shared" si="311"/>
        <v>#REF!</v>
      </c>
      <c r="HD263" s="6" t="e">
        <f t="shared" si="311"/>
        <v>#REF!</v>
      </c>
      <c r="HE263" s="6" t="e">
        <f t="shared" si="311"/>
        <v>#REF!</v>
      </c>
      <c r="HF263" s="6" t="e">
        <f t="shared" si="311"/>
        <v>#REF!</v>
      </c>
      <c r="HG263" s="6" t="e">
        <f t="shared" si="311"/>
        <v>#REF!</v>
      </c>
      <c r="HH263" s="6" t="e">
        <f t="shared" si="311"/>
        <v>#REF!</v>
      </c>
      <c r="HI263" s="6" t="e">
        <f t="shared" si="311"/>
        <v>#REF!</v>
      </c>
      <c r="HJ263" s="6" t="e">
        <f t="shared" si="311"/>
        <v>#REF!</v>
      </c>
      <c r="HK263" s="6" t="e">
        <f t="shared" si="311"/>
        <v>#REF!</v>
      </c>
      <c r="HL263" s="6" t="e">
        <f t="shared" si="311"/>
        <v>#REF!</v>
      </c>
      <c r="HM263" s="6" t="e">
        <f t="shared" si="311"/>
        <v>#REF!</v>
      </c>
      <c r="HN263" s="6" t="e">
        <f t="shared" si="311"/>
        <v>#REF!</v>
      </c>
      <c r="HO263" s="6" t="e">
        <f t="shared" si="311"/>
        <v>#REF!</v>
      </c>
      <c r="HP263" s="6" t="e">
        <f t="shared" si="311"/>
        <v>#REF!</v>
      </c>
      <c r="HQ263" s="6" t="e">
        <f t="shared" si="311"/>
        <v>#REF!</v>
      </c>
      <c r="HR263" s="6" t="e">
        <f t="shared" si="311"/>
        <v>#REF!</v>
      </c>
      <c r="HS263" s="6" t="e">
        <f t="shared" si="311"/>
        <v>#REF!</v>
      </c>
      <c r="HT263" s="6" t="e">
        <f t="shared" si="311"/>
        <v>#REF!</v>
      </c>
      <c r="HU263" s="6" t="e">
        <f t="shared" si="311"/>
        <v>#REF!</v>
      </c>
      <c r="HV263" s="6" t="e">
        <f t="shared" si="311"/>
        <v>#REF!</v>
      </c>
      <c r="HW263" s="6" t="e">
        <f t="shared" si="311"/>
        <v>#REF!</v>
      </c>
      <c r="HX263" s="6" t="e">
        <f t="shared" si="311"/>
        <v>#REF!</v>
      </c>
      <c r="HY263" s="6" t="e">
        <f t="shared" si="311"/>
        <v>#REF!</v>
      </c>
      <c r="HZ263" s="6" t="e">
        <f t="shared" si="311"/>
        <v>#REF!</v>
      </c>
      <c r="IA263" s="6" t="e">
        <f t="shared" si="311"/>
        <v>#REF!</v>
      </c>
      <c r="IB263" s="6" t="e">
        <f t="shared" si="311"/>
        <v>#REF!</v>
      </c>
      <c r="IC263" s="6" t="e">
        <f t="shared" si="311"/>
        <v>#REF!</v>
      </c>
      <c r="ID263" s="6" t="e">
        <f t="shared" si="311"/>
        <v>#REF!</v>
      </c>
      <c r="IE263" s="6" t="e">
        <f t="shared" si="311"/>
        <v>#REF!</v>
      </c>
      <c r="IF263" s="6" t="e">
        <f t="shared" si="311"/>
        <v>#REF!</v>
      </c>
      <c r="IG263" s="6" t="e">
        <f t="shared" si="311"/>
        <v>#REF!</v>
      </c>
      <c r="IH263" s="6" t="e">
        <f t="shared" si="311"/>
        <v>#REF!</v>
      </c>
      <c r="II263" s="6" t="e">
        <f t="shared" si="311"/>
        <v>#REF!</v>
      </c>
      <c r="IJ263" s="6" t="e">
        <f t="shared" si="311"/>
        <v>#REF!</v>
      </c>
      <c r="IK263" s="6" t="e">
        <f t="shared" si="311"/>
        <v>#REF!</v>
      </c>
      <c r="IL263" s="6" t="e">
        <f t="shared" si="311"/>
        <v>#REF!</v>
      </c>
      <c r="IM263" s="6" t="e">
        <f t="shared" si="311"/>
        <v>#REF!</v>
      </c>
      <c r="IN263" s="6" t="e">
        <f t="shared" si="311"/>
        <v>#REF!</v>
      </c>
      <c r="IO263" s="6" t="e">
        <f t="shared" si="311"/>
        <v>#REF!</v>
      </c>
      <c r="IP263" s="6" t="e">
        <f t="shared" si="311"/>
        <v>#REF!</v>
      </c>
      <c r="IQ263" s="6" t="e">
        <f t="shared" si="311"/>
        <v>#REF!</v>
      </c>
      <c r="IR263" s="6" t="e">
        <f t="shared" si="311"/>
        <v>#REF!</v>
      </c>
      <c r="IS263" s="6" t="e">
        <f t="shared" si="311"/>
        <v>#REF!</v>
      </c>
      <c r="IT263" s="6" t="e">
        <f t="shared" si="311"/>
        <v>#REF!</v>
      </c>
      <c r="IU263" s="6" t="e">
        <f t="shared" si="311"/>
        <v>#REF!</v>
      </c>
      <c r="IV263" s="6" t="e">
        <f t="shared" si="311"/>
        <v>#REF!</v>
      </c>
      <c r="IW263" s="6" t="e">
        <f t="shared" si="311"/>
        <v>#REF!</v>
      </c>
      <c r="IX263" s="6" t="e">
        <f t="shared" si="311"/>
        <v>#REF!</v>
      </c>
      <c r="IY263" s="6" t="e">
        <f t="shared" si="311"/>
        <v>#REF!</v>
      </c>
      <c r="IZ263" s="6" t="e">
        <f t="shared" si="311"/>
        <v>#REF!</v>
      </c>
      <c r="JA263" s="6" t="e">
        <f t="shared" si="311"/>
        <v>#REF!</v>
      </c>
      <c r="JB263" s="6" t="e">
        <f t="shared" si="311"/>
        <v>#REF!</v>
      </c>
      <c r="JC263" s="6" t="e">
        <f t="shared" si="311"/>
        <v>#REF!</v>
      </c>
      <c r="JD263" s="6" t="e">
        <f t="shared" si="311"/>
        <v>#REF!</v>
      </c>
      <c r="JE263" s="6" t="e">
        <f t="shared" si="311"/>
        <v>#REF!</v>
      </c>
      <c r="JF263" s="6" t="e">
        <f t="shared" si="311"/>
        <v>#REF!</v>
      </c>
      <c r="JG263" s="6" t="e">
        <f t="shared" si="311"/>
        <v>#REF!</v>
      </c>
      <c r="JH263" s="6" t="e">
        <f t="shared" si="311"/>
        <v>#REF!</v>
      </c>
      <c r="JI263" s="6" t="e">
        <f t="shared" si="316"/>
        <v>#REF!</v>
      </c>
      <c r="JJ263" s="6" t="e">
        <f t="shared" si="316"/>
        <v>#REF!</v>
      </c>
      <c r="JK263" s="6" t="e">
        <f t="shared" si="316"/>
        <v>#REF!</v>
      </c>
      <c r="JL263" s="6" t="e">
        <f t="shared" si="316"/>
        <v>#REF!</v>
      </c>
      <c r="JM263" s="6" t="e">
        <f t="shared" si="316"/>
        <v>#REF!</v>
      </c>
      <c r="JN263" s="6" t="e">
        <f t="shared" si="316"/>
        <v>#REF!</v>
      </c>
      <c r="JO263" s="6" t="e">
        <f t="shared" si="316"/>
        <v>#REF!</v>
      </c>
      <c r="JP263" s="6" t="e">
        <f t="shared" si="316"/>
        <v>#REF!</v>
      </c>
      <c r="JQ263" s="6" t="e">
        <f t="shared" si="316"/>
        <v>#REF!</v>
      </c>
      <c r="JR263" s="6" t="e">
        <f t="shared" si="316"/>
        <v>#REF!</v>
      </c>
      <c r="JS263" s="6" t="e">
        <f t="shared" si="316"/>
        <v>#REF!</v>
      </c>
    </row>
    <row r="264" spans="1:279" ht="14.5" x14ac:dyDescent="0.35">
      <c r="A264" s="8">
        <v>262</v>
      </c>
      <c r="B264" s="9">
        <v>44849</v>
      </c>
      <c r="C264" s="10">
        <v>416.14</v>
      </c>
      <c r="D264" s="8">
        <f t="shared" si="307"/>
        <v>22.61148148148169</v>
      </c>
      <c r="I264" s="6">
        <v>262</v>
      </c>
      <c r="J264" s="6">
        <f t="shared" si="308"/>
        <v>511.2790947873894</v>
      </c>
      <c r="K264" s="6">
        <f t="shared" si="309"/>
        <v>548.1358096022044</v>
      </c>
      <c r="L264" s="6">
        <f t="shared" si="312"/>
        <v>571.42563552813124</v>
      </c>
      <c r="M264" s="6">
        <f t="shared" si="312"/>
        <v>583.40972071331589</v>
      </c>
      <c r="N264" s="6">
        <f t="shared" si="312"/>
        <v>591.54985404664967</v>
      </c>
      <c r="O264" s="6">
        <f t="shared" si="312"/>
        <v>601.04667626887226</v>
      </c>
      <c r="P264" s="6">
        <f t="shared" si="312"/>
        <v>609.86515404664988</v>
      </c>
      <c r="Q264" s="6">
        <f t="shared" si="312"/>
        <v>608.96069478739014</v>
      </c>
      <c r="R264" s="6">
        <f t="shared" si="312"/>
        <v>587.47978737998278</v>
      </c>
      <c r="S264" s="6" t="e">
        <f t="shared" si="312"/>
        <v>#REF!</v>
      </c>
      <c r="T264" s="6" t="e">
        <f t="shared" si="312"/>
        <v>#REF!</v>
      </c>
      <c r="U264" s="6" t="e">
        <f t="shared" si="312"/>
        <v>#REF!</v>
      </c>
      <c r="V264" s="6" t="e">
        <f t="shared" si="312"/>
        <v>#REF!</v>
      </c>
      <c r="W264" s="6" t="e">
        <f t="shared" si="312"/>
        <v>#REF!</v>
      </c>
      <c r="X264" s="6" t="e">
        <f t="shared" si="312"/>
        <v>#REF!</v>
      </c>
      <c r="Y264" s="6" t="e">
        <f t="shared" si="312"/>
        <v>#REF!</v>
      </c>
      <c r="Z264" s="6" t="e">
        <f t="shared" si="312"/>
        <v>#REF!</v>
      </c>
      <c r="AA264" s="6" t="e">
        <f t="shared" si="312"/>
        <v>#REF!</v>
      </c>
      <c r="AB264" s="6" t="e">
        <f t="shared" si="312"/>
        <v>#REF!</v>
      </c>
      <c r="AC264" s="6" t="e">
        <f t="shared" si="312"/>
        <v>#REF!</v>
      </c>
      <c r="AD264" s="6" t="e">
        <f t="shared" si="312"/>
        <v>#REF!</v>
      </c>
      <c r="AE264" s="6" t="e">
        <f t="shared" si="312"/>
        <v>#REF!</v>
      </c>
      <c r="AF264" s="6" t="e">
        <f t="shared" si="312"/>
        <v>#REF!</v>
      </c>
      <c r="AG264" s="6" t="e">
        <f t="shared" si="312"/>
        <v>#REF!</v>
      </c>
      <c r="AH264" s="6" t="e">
        <f t="shared" si="312"/>
        <v>#REF!</v>
      </c>
      <c r="AI264" s="6" t="e">
        <f t="shared" si="312"/>
        <v>#REF!</v>
      </c>
      <c r="AJ264" s="6" t="e">
        <f t="shared" si="312"/>
        <v>#REF!</v>
      </c>
      <c r="AK264" s="6" t="e">
        <f t="shared" si="312"/>
        <v>#REF!</v>
      </c>
      <c r="AL264" s="6" t="e">
        <f t="shared" si="312"/>
        <v>#REF!</v>
      </c>
      <c r="AM264" s="6" t="e">
        <f t="shared" si="312"/>
        <v>#REF!</v>
      </c>
      <c r="AN264" s="6" t="e">
        <f t="shared" si="312"/>
        <v>#REF!</v>
      </c>
      <c r="AO264" s="6" t="e">
        <f t="shared" si="312"/>
        <v>#REF!</v>
      </c>
      <c r="AP264" s="6" t="e">
        <f t="shared" si="312"/>
        <v>#REF!</v>
      </c>
      <c r="AQ264" s="6" t="e">
        <f t="shared" si="312"/>
        <v>#REF!</v>
      </c>
      <c r="AR264" s="6" t="e">
        <f t="shared" si="312"/>
        <v>#REF!</v>
      </c>
      <c r="AS264" s="6" t="e">
        <f t="shared" si="312"/>
        <v>#REF!</v>
      </c>
      <c r="AT264" s="6" t="e">
        <f t="shared" si="312"/>
        <v>#REF!</v>
      </c>
      <c r="AU264" s="6" t="e">
        <f t="shared" si="312"/>
        <v>#REF!</v>
      </c>
      <c r="AV264" s="6" t="e">
        <f t="shared" si="312"/>
        <v>#REF!</v>
      </c>
      <c r="AW264" s="6" t="e">
        <f t="shared" si="312"/>
        <v>#REF!</v>
      </c>
      <c r="AX264" s="6" t="e">
        <f t="shared" si="312"/>
        <v>#REF!</v>
      </c>
      <c r="AY264" s="6" t="e">
        <f t="shared" si="312"/>
        <v>#REF!</v>
      </c>
      <c r="AZ264" s="6" t="e">
        <f t="shared" si="312"/>
        <v>#REF!</v>
      </c>
      <c r="BA264" s="6" t="e">
        <f t="shared" si="312"/>
        <v>#REF!</v>
      </c>
      <c r="BB264" s="6" t="e">
        <f t="shared" si="312"/>
        <v>#REF!</v>
      </c>
      <c r="BC264" s="6" t="e">
        <f t="shared" si="312"/>
        <v>#REF!</v>
      </c>
      <c r="BD264" s="6" t="e">
        <f t="shared" si="312"/>
        <v>#REF!</v>
      </c>
      <c r="BE264" s="6" t="e">
        <f t="shared" si="312"/>
        <v>#REF!</v>
      </c>
      <c r="BF264" s="6" t="e">
        <f t="shared" si="312"/>
        <v>#REF!</v>
      </c>
      <c r="BG264" s="6" t="e">
        <f t="shared" si="312"/>
        <v>#REF!</v>
      </c>
      <c r="BH264" s="6" t="e">
        <f t="shared" si="312"/>
        <v>#REF!</v>
      </c>
      <c r="BI264" s="6" t="e">
        <f t="shared" si="312"/>
        <v>#REF!</v>
      </c>
      <c r="BJ264" s="6" t="e">
        <f t="shared" si="312"/>
        <v>#REF!</v>
      </c>
      <c r="BK264" s="6" t="e">
        <f t="shared" si="312"/>
        <v>#REF!</v>
      </c>
      <c r="BL264" s="6" t="e">
        <f t="shared" si="312"/>
        <v>#REF!</v>
      </c>
      <c r="BM264" s="6" t="e">
        <f t="shared" si="312"/>
        <v>#REF!</v>
      </c>
      <c r="BN264" s="6" t="e">
        <f t="shared" si="312"/>
        <v>#REF!</v>
      </c>
      <c r="BO264" s="6" t="e">
        <f t="shared" si="312"/>
        <v>#REF!</v>
      </c>
      <c r="BP264" s="6" t="e">
        <f t="shared" si="312"/>
        <v>#REF!</v>
      </c>
      <c r="BQ264" s="6" t="e">
        <f t="shared" si="312"/>
        <v>#REF!</v>
      </c>
      <c r="BR264" s="6" t="e">
        <f t="shared" si="312"/>
        <v>#REF!</v>
      </c>
      <c r="BS264" s="6" t="e">
        <f t="shared" si="312"/>
        <v>#REF!</v>
      </c>
      <c r="BT264" s="6" t="e">
        <f t="shared" si="312"/>
        <v>#REF!</v>
      </c>
      <c r="BU264" s="6" t="e">
        <f t="shared" si="312"/>
        <v>#REF!</v>
      </c>
      <c r="BV264" s="6" t="e">
        <f t="shared" si="312"/>
        <v>#REF!</v>
      </c>
      <c r="BW264" s="6" t="e">
        <f t="shared" ref="BW264:EH267" si="317">INDEX($D$3:$D$272,$I264,1)*INDEX($D$3:$D$272,$I264+BW$2,1)</f>
        <v>#REF!</v>
      </c>
      <c r="BX264" s="6" t="e">
        <f t="shared" si="317"/>
        <v>#REF!</v>
      </c>
      <c r="BY264" s="6" t="e">
        <f t="shared" si="317"/>
        <v>#REF!</v>
      </c>
      <c r="BZ264" s="6" t="e">
        <f t="shared" si="317"/>
        <v>#REF!</v>
      </c>
      <c r="CA264" s="6" t="e">
        <f t="shared" si="317"/>
        <v>#REF!</v>
      </c>
      <c r="CB264" s="6" t="e">
        <f t="shared" si="317"/>
        <v>#REF!</v>
      </c>
      <c r="CC264" s="6" t="e">
        <f t="shared" si="317"/>
        <v>#REF!</v>
      </c>
      <c r="CD264" s="6" t="e">
        <f t="shared" si="317"/>
        <v>#REF!</v>
      </c>
      <c r="CE264" s="6" t="e">
        <f t="shared" si="317"/>
        <v>#REF!</v>
      </c>
      <c r="CF264" s="6" t="e">
        <f t="shared" si="317"/>
        <v>#REF!</v>
      </c>
      <c r="CG264" s="6" t="e">
        <f t="shared" si="317"/>
        <v>#REF!</v>
      </c>
      <c r="CH264" s="6" t="e">
        <f t="shared" si="317"/>
        <v>#REF!</v>
      </c>
      <c r="CI264" s="6" t="e">
        <f t="shared" si="317"/>
        <v>#REF!</v>
      </c>
      <c r="CJ264" s="6" t="e">
        <f t="shared" si="317"/>
        <v>#REF!</v>
      </c>
      <c r="CK264" s="6" t="e">
        <f t="shared" si="317"/>
        <v>#REF!</v>
      </c>
      <c r="CL264" s="6" t="e">
        <f t="shared" si="317"/>
        <v>#REF!</v>
      </c>
      <c r="CM264" s="6" t="e">
        <f t="shared" si="317"/>
        <v>#REF!</v>
      </c>
      <c r="CN264" s="6" t="e">
        <f t="shared" si="317"/>
        <v>#REF!</v>
      </c>
      <c r="CO264" s="6" t="e">
        <f t="shared" si="317"/>
        <v>#REF!</v>
      </c>
      <c r="CP264" s="6" t="e">
        <f t="shared" si="317"/>
        <v>#REF!</v>
      </c>
      <c r="CQ264" s="6" t="e">
        <f t="shared" si="317"/>
        <v>#REF!</v>
      </c>
      <c r="CR264" s="6" t="e">
        <f t="shared" si="317"/>
        <v>#REF!</v>
      </c>
      <c r="CS264" s="6" t="e">
        <f t="shared" si="317"/>
        <v>#REF!</v>
      </c>
      <c r="CT264" s="6" t="e">
        <f t="shared" si="317"/>
        <v>#REF!</v>
      </c>
      <c r="CU264" s="6" t="e">
        <f t="shared" si="317"/>
        <v>#REF!</v>
      </c>
      <c r="CV264" s="6" t="e">
        <f t="shared" si="317"/>
        <v>#REF!</v>
      </c>
      <c r="CW264" s="6" t="e">
        <f t="shared" si="317"/>
        <v>#REF!</v>
      </c>
      <c r="CX264" s="6" t="e">
        <f t="shared" si="317"/>
        <v>#REF!</v>
      </c>
      <c r="CY264" s="6" t="e">
        <f t="shared" si="317"/>
        <v>#REF!</v>
      </c>
      <c r="CZ264" s="6" t="e">
        <f t="shared" si="317"/>
        <v>#REF!</v>
      </c>
      <c r="DA264" s="6" t="e">
        <f t="shared" si="317"/>
        <v>#REF!</v>
      </c>
      <c r="DB264" s="6" t="e">
        <f t="shared" si="317"/>
        <v>#REF!</v>
      </c>
      <c r="DC264" s="6" t="e">
        <f t="shared" si="317"/>
        <v>#REF!</v>
      </c>
      <c r="DD264" s="6" t="e">
        <f t="shared" si="317"/>
        <v>#REF!</v>
      </c>
      <c r="DE264" s="6" t="e">
        <f t="shared" si="317"/>
        <v>#REF!</v>
      </c>
      <c r="DF264" s="6" t="e">
        <f t="shared" si="317"/>
        <v>#REF!</v>
      </c>
      <c r="DG264" s="6" t="e">
        <f t="shared" si="317"/>
        <v>#REF!</v>
      </c>
      <c r="DH264" s="6" t="e">
        <f t="shared" si="317"/>
        <v>#REF!</v>
      </c>
      <c r="DI264" s="6" t="e">
        <f t="shared" si="317"/>
        <v>#REF!</v>
      </c>
      <c r="DJ264" s="6" t="e">
        <f t="shared" si="317"/>
        <v>#REF!</v>
      </c>
      <c r="DK264" s="6" t="e">
        <f t="shared" si="317"/>
        <v>#REF!</v>
      </c>
      <c r="DL264" s="6" t="e">
        <f t="shared" si="317"/>
        <v>#REF!</v>
      </c>
      <c r="DM264" s="6" t="e">
        <f t="shared" si="317"/>
        <v>#REF!</v>
      </c>
      <c r="DN264" s="6" t="e">
        <f t="shared" si="317"/>
        <v>#REF!</v>
      </c>
      <c r="DO264" s="6" t="e">
        <f t="shared" si="317"/>
        <v>#REF!</v>
      </c>
      <c r="DP264" s="6" t="e">
        <f t="shared" si="317"/>
        <v>#REF!</v>
      </c>
      <c r="DQ264" s="6" t="e">
        <f t="shared" si="317"/>
        <v>#REF!</v>
      </c>
      <c r="DR264" s="6" t="e">
        <f t="shared" si="317"/>
        <v>#REF!</v>
      </c>
      <c r="DS264" s="6" t="e">
        <f t="shared" si="317"/>
        <v>#REF!</v>
      </c>
      <c r="DT264" s="6" t="e">
        <f t="shared" si="317"/>
        <v>#REF!</v>
      </c>
      <c r="DU264" s="6" t="e">
        <f t="shared" si="317"/>
        <v>#REF!</v>
      </c>
      <c r="DV264" s="6" t="e">
        <f t="shared" si="317"/>
        <v>#REF!</v>
      </c>
      <c r="DW264" s="6" t="e">
        <f t="shared" si="317"/>
        <v>#REF!</v>
      </c>
      <c r="DX264" s="6" t="e">
        <f t="shared" si="317"/>
        <v>#REF!</v>
      </c>
      <c r="DY264" s="6" t="e">
        <f t="shared" si="317"/>
        <v>#REF!</v>
      </c>
      <c r="DZ264" s="6" t="e">
        <f t="shared" si="317"/>
        <v>#REF!</v>
      </c>
      <c r="EA264" s="6" t="e">
        <f t="shared" si="317"/>
        <v>#REF!</v>
      </c>
      <c r="EB264" s="6" t="e">
        <f t="shared" si="317"/>
        <v>#REF!</v>
      </c>
      <c r="EC264" s="6" t="e">
        <f t="shared" si="317"/>
        <v>#REF!</v>
      </c>
      <c r="ED264" s="6" t="e">
        <f t="shared" si="317"/>
        <v>#REF!</v>
      </c>
      <c r="EE264" s="6" t="e">
        <f t="shared" si="317"/>
        <v>#REF!</v>
      </c>
      <c r="EF264" s="6" t="e">
        <f t="shared" si="317"/>
        <v>#REF!</v>
      </c>
      <c r="EG264" s="6" t="e">
        <f t="shared" si="317"/>
        <v>#REF!</v>
      </c>
      <c r="EH264" s="6" t="e">
        <f t="shared" si="317"/>
        <v>#REF!</v>
      </c>
      <c r="EI264" s="6" t="e">
        <f t="shared" si="313"/>
        <v>#REF!</v>
      </c>
      <c r="EJ264" s="6" t="e">
        <f t="shared" si="310"/>
        <v>#REF!</v>
      </c>
      <c r="EK264" s="6" t="e">
        <f t="shared" si="310"/>
        <v>#REF!</v>
      </c>
      <c r="EL264" s="6" t="e">
        <f t="shared" si="315"/>
        <v>#REF!</v>
      </c>
      <c r="EM264" s="6" t="e">
        <f t="shared" si="315"/>
        <v>#REF!</v>
      </c>
      <c r="EN264" s="6" t="e">
        <f t="shared" si="315"/>
        <v>#REF!</v>
      </c>
      <c r="EO264" s="6" t="e">
        <f t="shared" si="315"/>
        <v>#REF!</v>
      </c>
      <c r="EP264" s="6" t="e">
        <f t="shared" si="315"/>
        <v>#REF!</v>
      </c>
      <c r="EQ264" s="6" t="e">
        <f t="shared" si="315"/>
        <v>#REF!</v>
      </c>
      <c r="ER264" s="6" t="e">
        <f t="shared" si="315"/>
        <v>#REF!</v>
      </c>
      <c r="ES264" s="6" t="e">
        <f t="shared" si="315"/>
        <v>#REF!</v>
      </c>
      <c r="ET264" s="6" t="e">
        <f t="shared" si="315"/>
        <v>#REF!</v>
      </c>
      <c r="EU264" s="6" t="e">
        <f t="shared" si="315"/>
        <v>#REF!</v>
      </c>
      <c r="EV264" s="6" t="e">
        <f t="shared" si="315"/>
        <v>#REF!</v>
      </c>
      <c r="EW264" s="6" t="e">
        <f t="shared" si="315"/>
        <v>#REF!</v>
      </c>
      <c r="EX264" s="6" t="e">
        <f t="shared" si="315"/>
        <v>#REF!</v>
      </c>
      <c r="EY264" s="6" t="e">
        <f t="shared" si="315"/>
        <v>#REF!</v>
      </c>
      <c r="EZ264" s="6" t="e">
        <f t="shared" si="315"/>
        <v>#REF!</v>
      </c>
      <c r="FA264" s="6" t="e">
        <f t="shared" si="315"/>
        <v>#REF!</v>
      </c>
      <c r="FB264" s="6" t="e">
        <f t="shared" si="315"/>
        <v>#REF!</v>
      </c>
      <c r="FC264" s="6" t="e">
        <f t="shared" si="315"/>
        <v>#REF!</v>
      </c>
      <c r="FD264" s="6" t="e">
        <f t="shared" si="315"/>
        <v>#REF!</v>
      </c>
      <c r="FE264" s="6" t="e">
        <f t="shared" si="315"/>
        <v>#REF!</v>
      </c>
      <c r="FF264" s="6" t="e">
        <f t="shared" si="315"/>
        <v>#REF!</v>
      </c>
      <c r="FG264" s="6" t="e">
        <f t="shared" si="315"/>
        <v>#REF!</v>
      </c>
      <c r="FH264" s="6" t="e">
        <f t="shared" si="315"/>
        <v>#REF!</v>
      </c>
      <c r="FI264" s="6" t="e">
        <f t="shared" si="315"/>
        <v>#REF!</v>
      </c>
      <c r="FJ264" s="6" t="e">
        <f t="shared" si="315"/>
        <v>#REF!</v>
      </c>
      <c r="FK264" s="6" t="e">
        <f t="shared" si="315"/>
        <v>#REF!</v>
      </c>
      <c r="FL264" s="6" t="e">
        <f t="shared" si="315"/>
        <v>#REF!</v>
      </c>
      <c r="FM264" s="6" t="e">
        <f t="shared" si="315"/>
        <v>#REF!</v>
      </c>
      <c r="FN264" s="6" t="e">
        <f t="shared" si="315"/>
        <v>#REF!</v>
      </c>
      <c r="FO264" s="6" t="e">
        <f t="shared" si="315"/>
        <v>#REF!</v>
      </c>
      <c r="FP264" s="6" t="e">
        <f t="shared" si="315"/>
        <v>#REF!</v>
      </c>
      <c r="FQ264" s="6" t="e">
        <f t="shared" si="315"/>
        <v>#REF!</v>
      </c>
      <c r="FR264" s="6" t="e">
        <f t="shared" si="315"/>
        <v>#REF!</v>
      </c>
      <c r="FS264" s="6" t="e">
        <f t="shared" si="315"/>
        <v>#REF!</v>
      </c>
      <c r="FT264" s="6" t="e">
        <f t="shared" si="315"/>
        <v>#REF!</v>
      </c>
      <c r="FU264" s="6" t="e">
        <f t="shared" si="315"/>
        <v>#REF!</v>
      </c>
      <c r="FV264" s="6" t="e">
        <f t="shared" si="315"/>
        <v>#REF!</v>
      </c>
      <c r="FW264" s="6" t="e">
        <f t="shared" si="315"/>
        <v>#REF!</v>
      </c>
      <c r="FX264" s="6" t="e">
        <f t="shared" si="315"/>
        <v>#REF!</v>
      </c>
      <c r="FY264" s="6" t="e">
        <f t="shared" si="315"/>
        <v>#REF!</v>
      </c>
      <c r="FZ264" s="6" t="e">
        <f t="shared" si="315"/>
        <v>#REF!</v>
      </c>
      <c r="GA264" s="6" t="e">
        <f t="shared" si="315"/>
        <v>#REF!</v>
      </c>
      <c r="GB264" s="6" t="e">
        <f t="shared" si="315"/>
        <v>#REF!</v>
      </c>
      <c r="GC264" s="6" t="e">
        <f t="shared" si="315"/>
        <v>#REF!</v>
      </c>
      <c r="GD264" s="6" t="e">
        <f t="shared" si="315"/>
        <v>#REF!</v>
      </c>
      <c r="GE264" s="6" t="e">
        <f t="shared" si="315"/>
        <v>#REF!</v>
      </c>
      <c r="GF264" s="6" t="e">
        <f t="shared" si="315"/>
        <v>#REF!</v>
      </c>
      <c r="GG264" s="6" t="e">
        <f t="shared" si="315"/>
        <v>#REF!</v>
      </c>
      <c r="GH264" s="6" t="e">
        <f t="shared" si="315"/>
        <v>#REF!</v>
      </c>
      <c r="GI264" s="6" t="e">
        <f t="shared" si="315"/>
        <v>#REF!</v>
      </c>
      <c r="GJ264" s="6" t="e">
        <f t="shared" si="315"/>
        <v>#REF!</v>
      </c>
      <c r="GK264" s="6" t="e">
        <f t="shared" si="315"/>
        <v>#REF!</v>
      </c>
      <c r="GL264" s="6" t="e">
        <f t="shared" si="315"/>
        <v>#REF!</v>
      </c>
      <c r="GM264" s="6" t="e">
        <f t="shared" si="315"/>
        <v>#REF!</v>
      </c>
      <c r="GN264" s="6" t="e">
        <f t="shared" si="315"/>
        <v>#REF!</v>
      </c>
      <c r="GO264" s="6" t="e">
        <f t="shared" si="315"/>
        <v>#REF!</v>
      </c>
      <c r="GP264" s="6" t="e">
        <f t="shared" si="315"/>
        <v>#REF!</v>
      </c>
      <c r="GQ264" s="6" t="e">
        <f t="shared" si="315"/>
        <v>#REF!</v>
      </c>
      <c r="GR264" s="6" t="e">
        <f t="shared" si="315"/>
        <v>#REF!</v>
      </c>
      <c r="GS264" s="6" t="e">
        <f t="shared" si="315"/>
        <v>#REF!</v>
      </c>
      <c r="GT264" s="6" t="e">
        <f t="shared" si="315"/>
        <v>#REF!</v>
      </c>
      <c r="GU264" s="6" t="e">
        <f t="shared" si="315"/>
        <v>#REF!</v>
      </c>
      <c r="GV264" s="6" t="e">
        <f t="shared" si="315"/>
        <v>#REF!</v>
      </c>
      <c r="GW264" s="6" t="e">
        <f t="shared" si="315"/>
        <v>#REF!</v>
      </c>
      <c r="GX264" s="6" t="e">
        <f t="shared" si="314"/>
        <v>#REF!</v>
      </c>
      <c r="GY264" s="6" t="e">
        <f t="shared" si="314"/>
        <v>#REF!</v>
      </c>
      <c r="GZ264" s="6" t="e">
        <f t="shared" si="311"/>
        <v>#REF!</v>
      </c>
      <c r="HA264" s="6" t="e">
        <f t="shared" si="311"/>
        <v>#REF!</v>
      </c>
      <c r="HB264" s="6" t="e">
        <f t="shared" si="311"/>
        <v>#REF!</v>
      </c>
      <c r="HC264" s="6" t="e">
        <f t="shared" si="311"/>
        <v>#REF!</v>
      </c>
      <c r="HD264" s="6" t="e">
        <f t="shared" si="311"/>
        <v>#REF!</v>
      </c>
      <c r="HE264" s="6" t="e">
        <f t="shared" si="311"/>
        <v>#REF!</v>
      </c>
      <c r="HF264" s="6" t="e">
        <f t="shared" si="311"/>
        <v>#REF!</v>
      </c>
      <c r="HG264" s="6" t="e">
        <f t="shared" si="311"/>
        <v>#REF!</v>
      </c>
      <c r="HH264" s="6" t="e">
        <f t="shared" ref="HH264:JS272" si="318">INDEX($D$3:$D$272,$I264,1)*INDEX($D$3:$D$272,$I264+HH$2,1)</f>
        <v>#REF!</v>
      </c>
      <c r="HI264" s="6" t="e">
        <f t="shared" si="318"/>
        <v>#REF!</v>
      </c>
      <c r="HJ264" s="6" t="e">
        <f t="shared" si="318"/>
        <v>#REF!</v>
      </c>
      <c r="HK264" s="6" t="e">
        <f t="shared" si="318"/>
        <v>#REF!</v>
      </c>
      <c r="HL264" s="6" t="e">
        <f t="shared" si="318"/>
        <v>#REF!</v>
      </c>
      <c r="HM264" s="6" t="e">
        <f t="shared" si="318"/>
        <v>#REF!</v>
      </c>
      <c r="HN264" s="6" t="e">
        <f t="shared" si="318"/>
        <v>#REF!</v>
      </c>
      <c r="HO264" s="6" t="e">
        <f t="shared" si="318"/>
        <v>#REF!</v>
      </c>
      <c r="HP264" s="6" t="e">
        <f t="shared" si="318"/>
        <v>#REF!</v>
      </c>
      <c r="HQ264" s="6" t="e">
        <f t="shared" si="318"/>
        <v>#REF!</v>
      </c>
      <c r="HR264" s="6" t="e">
        <f t="shared" si="318"/>
        <v>#REF!</v>
      </c>
      <c r="HS264" s="6" t="e">
        <f t="shared" si="318"/>
        <v>#REF!</v>
      </c>
      <c r="HT264" s="6" t="e">
        <f t="shared" si="318"/>
        <v>#REF!</v>
      </c>
      <c r="HU264" s="6" t="e">
        <f t="shared" si="318"/>
        <v>#REF!</v>
      </c>
      <c r="HV264" s="6" t="e">
        <f t="shared" si="318"/>
        <v>#REF!</v>
      </c>
      <c r="HW264" s="6" t="e">
        <f t="shared" si="318"/>
        <v>#REF!</v>
      </c>
      <c r="HX264" s="6" t="e">
        <f t="shared" si="318"/>
        <v>#REF!</v>
      </c>
      <c r="HY264" s="6" t="e">
        <f t="shared" si="318"/>
        <v>#REF!</v>
      </c>
      <c r="HZ264" s="6" t="e">
        <f t="shared" si="318"/>
        <v>#REF!</v>
      </c>
      <c r="IA264" s="6" t="e">
        <f t="shared" si="318"/>
        <v>#REF!</v>
      </c>
      <c r="IB264" s="6" t="e">
        <f t="shared" si="318"/>
        <v>#REF!</v>
      </c>
      <c r="IC264" s="6" t="e">
        <f t="shared" si="318"/>
        <v>#REF!</v>
      </c>
      <c r="ID264" s="6" t="e">
        <f t="shared" si="318"/>
        <v>#REF!</v>
      </c>
      <c r="IE264" s="6" t="e">
        <f t="shared" si="318"/>
        <v>#REF!</v>
      </c>
      <c r="IF264" s="6" t="e">
        <f t="shared" si="318"/>
        <v>#REF!</v>
      </c>
      <c r="IG264" s="6" t="e">
        <f t="shared" si="318"/>
        <v>#REF!</v>
      </c>
      <c r="IH264" s="6" t="e">
        <f t="shared" si="318"/>
        <v>#REF!</v>
      </c>
      <c r="II264" s="6" t="e">
        <f t="shared" si="318"/>
        <v>#REF!</v>
      </c>
      <c r="IJ264" s="6" t="e">
        <f t="shared" si="318"/>
        <v>#REF!</v>
      </c>
      <c r="IK264" s="6" t="e">
        <f t="shared" si="318"/>
        <v>#REF!</v>
      </c>
      <c r="IL264" s="6" t="e">
        <f t="shared" si="318"/>
        <v>#REF!</v>
      </c>
      <c r="IM264" s="6" t="e">
        <f t="shared" si="318"/>
        <v>#REF!</v>
      </c>
      <c r="IN264" s="6" t="e">
        <f t="shared" si="318"/>
        <v>#REF!</v>
      </c>
      <c r="IO264" s="6" t="e">
        <f t="shared" si="318"/>
        <v>#REF!</v>
      </c>
      <c r="IP264" s="6" t="e">
        <f t="shared" si="318"/>
        <v>#REF!</v>
      </c>
      <c r="IQ264" s="6" t="e">
        <f t="shared" si="318"/>
        <v>#REF!</v>
      </c>
      <c r="IR264" s="6" t="e">
        <f t="shared" si="318"/>
        <v>#REF!</v>
      </c>
      <c r="IS264" s="6" t="e">
        <f t="shared" si="318"/>
        <v>#REF!</v>
      </c>
      <c r="IT264" s="6" t="e">
        <f t="shared" si="318"/>
        <v>#REF!</v>
      </c>
      <c r="IU264" s="6" t="e">
        <f t="shared" si="318"/>
        <v>#REF!</v>
      </c>
      <c r="IV264" s="6" t="e">
        <f t="shared" si="318"/>
        <v>#REF!</v>
      </c>
      <c r="IW264" s="6" t="e">
        <f t="shared" si="318"/>
        <v>#REF!</v>
      </c>
      <c r="IX264" s="6" t="e">
        <f t="shared" si="318"/>
        <v>#REF!</v>
      </c>
      <c r="IY264" s="6" t="e">
        <f t="shared" si="318"/>
        <v>#REF!</v>
      </c>
      <c r="IZ264" s="6" t="e">
        <f t="shared" si="318"/>
        <v>#REF!</v>
      </c>
      <c r="JA264" s="6" t="e">
        <f t="shared" si="318"/>
        <v>#REF!</v>
      </c>
      <c r="JB264" s="6" t="e">
        <f t="shared" si="318"/>
        <v>#REF!</v>
      </c>
      <c r="JC264" s="6" t="e">
        <f t="shared" si="318"/>
        <v>#REF!</v>
      </c>
      <c r="JD264" s="6" t="e">
        <f t="shared" si="318"/>
        <v>#REF!</v>
      </c>
      <c r="JE264" s="6" t="e">
        <f t="shared" si="318"/>
        <v>#REF!</v>
      </c>
      <c r="JF264" s="6" t="e">
        <f t="shared" si="318"/>
        <v>#REF!</v>
      </c>
      <c r="JG264" s="6" t="e">
        <f t="shared" si="318"/>
        <v>#REF!</v>
      </c>
      <c r="JH264" s="6" t="e">
        <f t="shared" si="318"/>
        <v>#REF!</v>
      </c>
      <c r="JI264" s="6" t="e">
        <f t="shared" si="318"/>
        <v>#REF!</v>
      </c>
      <c r="JJ264" s="6" t="e">
        <f t="shared" si="318"/>
        <v>#REF!</v>
      </c>
      <c r="JK264" s="6" t="e">
        <f t="shared" si="318"/>
        <v>#REF!</v>
      </c>
      <c r="JL264" s="6" t="e">
        <f t="shared" si="318"/>
        <v>#REF!</v>
      </c>
      <c r="JM264" s="6" t="e">
        <f t="shared" si="318"/>
        <v>#REF!</v>
      </c>
      <c r="JN264" s="6" t="e">
        <f t="shared" si="318"/>
        <v>#REF!</v>
      </c>
      <c r="JO264" s="6" t="e">
        <f t="shared" si="318"/>
        <v>#REF!</v>
      </c>
      <c r="JP264" s="6" t="e">
        <f t="shared" si="318"/>
        <v>#REF!</v>
      </c>
      <c r="JQ264" s="6" t="e">
        <f t="shared" si="318"/>
        <v>#REF!</v>
      </c>
      <c r="JR264" s="6" t="e">
        <f t="shared" si="318"/>
        <v>#REF!</v>
      </c>
      <c r="JS264" s="6" t="e">
        <f t="shared" si="318"/>
        <v>#REF!</v>
      </c>
    </row>
    <row r="265" spans="1:279" ht="14.5" x14ac:dyDescent="0.35">
      <c r="A265" s="8">
        <v>263</v>
      </c>
      <c r="B265" s="9">
        <v>44880</v>
      </c>
      <c r="C265" s="10">
        <v>417.77</v>
      </c>
      <c r="D265" s="8">
        <f t="shared" si="307"/>
        <v>24.241481481481685</v>
      </c>
      <c r="I265" s="6">
        <v>263</v>
      </c>
      <c r="J265" s="6">
        <f t="shared" si="308"/>
        <v>587.64942441701942</v>
      </c>
      <c r="K265" s="6">
        <f t="shared" si="309"/>
        <v>612.61815034294636</v>
      </c>
      <c r="L265" s="6">
        <f t="shared" ref="L265:BW268" si="319">INDEX($D$3:$D$272,$I265,1)*INDEX($D$3:$D$272,$I265+L$2,1)</f>
        <v>625.46613552813096</v>
      </c>
      <c r="M265" s="6">
        <f t="shared" si="319"/>
        <v>634.19306886146467</v>
      </c>
      <c r="N265" s="6">
        <f t="shared" si="319"/>
        <v>644.37449108368742</v>
      </c>
      <c r="O265" s="6">
        <f t="shared" si="319"/>
        <v>653.82866886146496</v>
      </c>
      <c r="P265" s="6">
        <f t="shared" si="319"/>
        <v>652.85900960220511</v>
      </c>
      <c r="Q265" s="6">
        <f t="shared" si="319"/>
        <v>629.82960219479787</v>
      </c>
      <c r="R265" s="6" t="e">
        <f t="shared" si="319"/>
        <v>#REF!</v>
      </c>
      <c r="S265" s="6" t="e">
        <f t="shared" si="319"/>
        <v>#REF!</v>
      </c>
      <c r="T265" s="6" t="e">
        <f t="shared" si="319"/>
        <v>#REF!</v>
      </c>
      <c r="U265" s="6" t="e">
        <f t="shared" si="319"/>
        <v>#REF!</v>
      </c>
      <c r="V265" s="6" t="e">
        <f t="shared" si="319"/>
        <v>#REF!</v>
      </c>
      <c r="W265" s="6" t="e">
        <f t="shared" si="319"/>
        <v>#REF!</v>
      </c>
      <c r="X265" s="6" t="e">
        <f t="shared" si="319"/>
        <v>#REF!</v>
      </c>
      <c r="Y265" s="6" t="e">
        <f t="shared" si="319"/>
        <v>#REF!</v>
      </c>
      <c r="Z265" s="6" t="e">
        <f t="shared" si="319"/>
        <v>#REF!</v>
      </c>
      <c r="AA265" s="6" t="e">
        <f t="shared" si="319"/>
        <v>#REF!</v>
      </c>
      <c r="AB265" s="6" t="e">
        <f t="shared" si="319"/>
        <v>#REF!</v>
      </c>
      <c r="AC265" s="6" t="e">
        <f t="shared" si="319"/>
        <v>#REF!</v>
      </c>
      <c r="AD265" s="6" t="e">
        <f t="shared" si="319"/>
        <v>#REF!</v>
      </c>
      <c r="AE265" s="6" t="e">
        <f t="shared" si="319"/>
        <v>#REF!</v>
      </c>
      <c r="AF265" s="6" t="e">
        <f t="shared" si="319"/>
        <v>#REF!</v>
      </c>
      <c r="AG265" s="6" t="e">
        <f t="shared" si="319"/>
        <v>#REF!</v>
      </c>
      <c r="AH265" s="6" t="e">
        <f t="shared" si="319"/>
        <v>#REF!</v>
      </c>
      <c r="AI265" s="6" t="e">
        <f t="shared" si="319"/>
        <v>#REF!</v>
      </c>
      <c r="AJ265" s="6" t="e">
        <f t="shared" si="319"/>
        <v>#REF!</v>
      </c>
      <c r="AK265" s="6" t="e">
        <f t="shared" si="319"/>
        <v>#REF!</v>
      </c>
      <c r="AL265" s="6" t="e">
        <f t="shared" si="319"/>
        <v>#REF!</v>
      </c>
      <c r="AM265" s="6" t="e">
        <f t="shared" si="319"/>
        <v>#REF!</v>
      </c>
      <c r="AN265" s="6" t="e">
        <f t="shared" si="319"/>
        <v>#REF!</v>
      </c>
      <c r="AO265" s="6" t="e">
        <f t="shared" si="319"/>
        <v>#REF!</v>
      </c>
      <c r="AP265" s="6" t="e">
        <f t="shared" si="319"/>
        <v>#REF!</v>
      </c>
      <c r="AQ265" s="6" t="e">
        <f t="shared" si="319"/>
        <v>#REF!</v>
      </c>
      <c r="AR265" s="6" t="e">
        <f t="shared" si="319"/>
        <v>#REF!</v>
      </c>
      <c r="AS265" s="6" t="e">
        <f t="shared" si="319"/>
        <v>#REF!</v>
      </c>
      <c r="AT265" s="6" t="e">
        <f t="shared" si="319"/>
        <v>#REF!</v>
      </c>
      <c r="AU265" s="6" t="e">
        <f t="shared" si="319"/>
        <v>#REF!</v>
      </c>
      <c r="AV265" s="6" t="e">
        <f t="shared" si="319"/>
        <v>#REF!</v>
      </c>
      <c r="AW265" s="6" t="e">
        <f t="shared" si="319"/>
        <v>#REF!</v>
      </c>
      <c r="AX265" s="6" t="e">
        <f t="shared" si="319"/>
        <v>#REF!</v>
      </c>
      <c r="AY265" s="6" t="e">
        <f t="shared" si="319"/>
        <v>#REF!</v>
      </c>
      <c r="AZ265" s="6" t="e">
        <f t="shared" si="319"/>
        <v>#REF!</v>
      </c>
      <c r="BA265" s="6" t="e">
        <f t="shared" si="319"/>
        <v>#REF!</v>
      </c>
      <c r="BB265" s="6" t="e">
        <f t="shared" si="319"/>
        <v>#REF!</v>
      </c>
      <c r="BC265" s="6" t="e">
        <f t="shared" si="319"/>
        <v>#REF!</v>
      </c>
      <c r="BD265" s="6" t="e">
        <f t="shared" si="319"/>
        <v>#REF!</v>
      </c>
      <c r="BE265" s="6" t="e">
        <f t="shared" si="319"/>
        <v>#REF!</v>
      </c>
      <c r="BF265" s="6" t="e">
        <f t="shared" si="319"/>
        <v>#REF!</v>
      </c>
      <c r="BG265" s="6" t="e">
        <f t="shared" si="319"/>
        <v>#REF!</v>
      </c>
      <c r="BH265" s="6" t="e">
        <f t="shared" si="319"/>
        <v>#REF!</v>
      </c>
      <c r="BI265" s="6" t="e">
        <f t="shared" si="319"/>
        <v>#REF!</v>
      </c>
      <c r="BJ265" s="6" t="e">
        <f t="shared" si="319"/>
        <v>#REF!</v>
      </c>
      <c r="BK265" s="6" t="e">
        <f t="shared" si="319"/>
        <v>#REF!</v>
      </c>
      <c r="BL265" s="6" t="e">
        <f t="shared" si="319"/>
        <v>#REF!</v>
      </c>
      <c r="BM265" s="6" t="e">
        <f t="shared" si="319"/>
        <v>#REF!</v>
      </c>
      <c r="BN265" s="6" t="e">
        <f t="shared" si="319"/>
        <v>#REF!</v>
      </c>
      <c r="BO265" s="6" t="e">
        <f t="shared" si="319"/>
        <v>#REF!</v>
      </c>
      <c r="BP265" s="6" t="e">
        <f t="shared" si="319"/>
        <v>#REF!</v>
      </c>
      <c r="BQ265" s="6" t="e">
        <f t="shared" si="319"/>
        <v>#REF!</v>
      </c>
      <c r="BR265" s="6" t="e">
        <f t="shared" si="319"/>
        <v>#REF!</v>
      </c>
      <c r="BS265" s="6" t="e">
        <f t="shared" si="319"/>
        <v>#REF!</v>
      </c>
      <c r="BT265" s="6" t="e">
        <f t="shared" si="319"/>
        <v>#REF!</v>
      </c>
      <c r="BU265" s="6" t="e">
        <f t="shared" si="319"/>
        <v>#REF!</v>
      </c>
      <c r="BV265" s="6" t="e">
        <f t="shared" si="319"/>
        <v>#REF!</v>
      </c>
      <c r="BW265" s="6" t="e">
        <f t="shared" si="319"/>
        <v>#REF!</v>
      </c>
      <c r="BX265" s="6" t="e">
        <f t="shared" si="317"/>
        <v>#REF!</v>
      </c>
      <c r="BY265" s="6" t="e">
        <f t="shared" si="317"/>
        <v>#REF!</v>
      </c>
      <c r="BZ265" s="6" t="e">
        <f t="shared" si="317"/>
        <v>#REF!</v>
      </c>
      <c r="CA265" s="6" t="e">
        <f t="shared" si="317"/>
        <v>#REF!</v>
      </c>
      <c r="CB265" s="6" t="e">
        <f t="shared" si="317"/>
        <v>#REF!</v>
      </c>
      <c r="CC265" s="6" t="e">
        <f t="shared" si="317"/>
        <v>#REF!</v>
      </c>
      <c r="CD265" s="6" t="e">
        <f t="shared" si="317"/>
        <v>#REF!</v>
      </c>
      <c r="CE265" s="6" t="e">
        <f t="shared" si="317"/>
        <v>#REF!</v>
      </c>
      <c r="CF265" s="6" t="e">
        <f t="shared" si="317"/>
        <v>#REF!</v>
      </c>
      <c r="CG265" s="6" t="e">
        <f t="shared" si="317"/>
        <v>#REF!</v>
      </c>
      <c r="CH265" s="6" t="e">
        <f t="shared" si="317"/>
        <v>#REF!</v>
      </c>
      <c r="CI265" s="6" t="e">
        <f t="shared" si="317"/>
        <v>#REF!</v>
      </c>
      <c r="CJ265" s="6" t="e">
        <f t="shared" si="317"/>
        <v>#REF!</v>
      </c>
      <c r="CK265" s="6" t="e">
        <f t="shared" si="317"/>
        <v>#REF!</v>
      </c>
      <c r="CL265" s="6" t="e">
        <f t="shared" si="317"/>
        <v>#REF!</v>
      </c>
      <c r="CM265" s="6" t="e">
        <f t="shared" si="317"/>
        <v>#REF!</v>
      </c>
      <c r="CN265" s="6" t="e">
        <f t="shared" si="317"/>
        <v>#REF!</v>
      </c>
      <c r="CO265" s="6" t="e">
        <f t="shared" si="317"/>
        <v>#REF!</v>
      </c>
      <c r="CP265" s="6" t="e">
        <f t="shared" si="317"/>
        <v>#REF!</v>
      </c>
      <c r="CQ265" s="6" t="e">
        <f t="shared" si="317"/>
        <v>#REF!</v>
      </c>
      <c r="CR265" s="6" t="e">
        <f t="shared" si="317"/>
        <v>#REF!</v>
      </c>
      <c r="CS265" s="6" t="e">
        <f t="shared" si="317"/>
        <v>#REF!</v>
      </c>
      <c r="CT265" s="6" t="e">
        <f t="shared" si="317"/>
        <v>#REF!</v>
      </c>
      <c r="CU265" s="6" t="e">
        <f t="shared" si="317"/>
        <v>#REF!</v>
      </c>
      <c r="CV265" s="6" t="e">
        <f t="shared" si="317"/>
        <v>#REF!</v>
      </c>
      <c r="CW265" s="6" t="e">
        <f t="shared" si="317"/>
        <v>#REF!</v>
      </c>
      <c r="CX265" s="6" t="e">
        <f t="shared" si="317"/>
        <v>#REF!</v>
      </c>
      <c r="CY265" s="6" t="e">
        <f t="shared" si="317"/>
        <v>#REF!</v>
      </c>
      <c r="CZ265" s="6" t="e">
        <f t="shared" si="317"/>
        <v>#REF!</v>
      </c>
      <c r="DA265" s="6" t="e">
        <f t="shared" si="317"/>
        <v>#REF!</v>
      </c>
      <c r="DB265" s="6" t="e">
        <f t="shared" si="317"/>
        <v>#REF!</v>
      </c>
      <c r="DC265" s="6" t="e">
        <f t="shared" si="317"/>
        <v>#REF!</v>
      </c>
      <c r="DD265" s="6" t="e">
        <f t="shared" si="317"/>
        <v>#REF!</v>
      </c>
      <c r="DE265" s="6" t="e">
        <f t="shared" si="317"/>
        <v>#REF!</v>
      </c>
      <c r="DF265" s="6" t="e">
        <f t="shared" si="317"/>
        <v>#REF!</v>
      </c>
      <c r="DG265" s="6" t="e">
        <f t="shared" si="317"/>
        <v>#REF!</v>
      </c>
      <c r="DH265" s="6" t="e">
        <f t="shared" si="317"/>
        <v>#REF!</v>
      </c>
      <c r="DI265" s="6" t="e">
        <f t="shared" si="317"/>
        <v>#REF!</v>
      </c>
      <c r="DJ265" s="6" t="e">
        <f t="shared" si="317"/>
        <v>#REF!</v>
      </c>
      <c r="DK265" s="6" t="e">
        <f t="shared" si="317"/>
        <v>#REF!</v>
      </c>
      <c r="DL265" s="6" t="e">
        <f t="shared" si="317"/>
        <v>#REF!</v>
      </c>
      <c r="DM265" s="6" t="e">
        <f t="shared" si="317"/>
        <v>#REF!</v>
      </c>
      <c r="DN265" s="6" t="e">
        <f t="shared" si="317"/>
        <v>#REF!</v>
      </c>
      <c r="DO265" s="6" t="e">
        <f t="shared" si="317"/>
        <v>#REF!</v>
      </c>
      <c r="DP265" s="6" t="e">
        <f t="shared" si="317"/>
        <v>#REF!</v>
      </c>
      <c r="DQ265" s="6" t="e">
        <f t="shared" si="317"/>
        <v>#REF!</v>
      </c>
      <c r="DR265" s="6" t="e">
        <f t="shared" si="317"/>
        <v>#REF!</v>
      </c>
      <c r="DS265" s="6" t="e">
        <f t="shared" si="317"/>
        <v>#REF!</v>
      </c>
      <c r="DT265" s="6" t="e">
        <f t="shared" si="317"/>
        <v>#REF!</v>
      </c>
      <c r="DU265" s="6" t="e">
        <f t="shared" si="317"/>
        <v>#REF!</v>
      </c>
      <c r="DV265" s="6" t="e">
        <f t="shared" si="317"/>
        <v>#REF!</v>
      </c>
      <c r="DW265" s="6" t="e">
        <f t="shared" si="317"/>
        <v>#REF!</v>
      </c>
      <c r="DX265" s="6" t="e">
        <f t="shared" si="317"/>
        <v>#REF!</v>
      </c>
      <c r="DY265" s="6" t="e">
        <f t="shared" si="317"/>
        <v>#REF!</v>
      </c>
      <c r="DZ265" s="6" t="e">
        <f t="shared" si="317"/>
        <v>#REF!</v>
      </c>
      <c r="EA265" s="6" t="e">
        <f t="shared" si="317"/>
        <v>#REF!</v>
      </c>
      <c r="EB265" s="6" t="e">
        <f t="shared" si="317"/>
        <v>#REF!</v>
      </c>
      <c r="EC265" s="6" t="e">
        <f t="shared" si="317"/>
        <v>#REF!</v>
      </c>
      <c r="ED265" s="6" t="e">
        <f t="shared" si="317"/>
        <v>#REF!</v>
      </c>
      <c r="EE265" s="6" t="e">
        <f t="shared" si="317"/>
        <v>#REF!</v>
      </c>
      <c r="EF265" s="6" t="e">
        <f t="shared" si="317"/>
        <v>#REF!</v>
      </c>
      <c r="EG265" s="6" t="e">
        <f t="shared" si="317"/>
        <v>#REF!</v>
      </c>
      <c r="EH265" s="6" t="e">
        <f t="shared" si="317"/>
        <v>#REF!</v>
      </c>
      <c r="EI265" s="6" t="e">
        <f t="shared" si="313"/>
        <v>#REF!</v>
      </c>
      <c r="EJ265" s="6" t="e">
        <f t="shared" si="310"/>
        <v>#REF!</v>
      </c>
      <c r="EK265" s="6" t="e">
        <f t="shared" si="310"/>
        <v>#REF!</v>
      </c>
      <c r="EL265" s="6" t="e">
        <f t="shared" si="315"/>
        <v>#REF!</v>
      </c>
      <c r="EM265" s="6" t="e">
        <f t="shared" si="315"/>
        <v>#REF!</v>
      </c>
      <c r="EN265" s="6" t="e">
        <f t="shared" si="315"/>
        <v>#REF!</v>
      </c>
      <c r="EO265" s="6" t="e">
        <f t="shared" si="315"/>
        <v>#REF!</v>
      </c>
      <c r="EP265" s="6" t="e">
        <f t="shared" si="315"/>
        <v>#REF!</v>
      </c>
      <c r="EQ265" s="6" t="e">
        <f t="shared" si="315"/>
        <v>#REF!</v>
      </c>
      <c r="ER265" s="6" t="e">
        <f t="shared" si="315"/>
        <v>#REF!</v>
      </c>
      <c r="ES265" s="6" t="e">
        <f t="shared" si="315"/>
        <v>#REF!</v>
      </c>
      <c r="ET265" s="6" t="e">
        <f t="shared" si="315"/>
        <v>#REF!</v>
      </c>
      <c r="EU265" s="6" t="e">
        <f t="shared" si="315"/>
        <v>#REF!</v>
      </c>
      <c r="EV265" s="6" t="e">
        <f t="shared" si="315"/>
        <v>#REF!</v>
      </c>
      <c r="EW265" s="6" t="e">
        <f t="shared" si="315"/>
        <v>#REF!</v>
      </c>
      <c r="EX265" s="6" t="e">
        <f t="shared" si="315"/>
        <v>#REF!</v>
      </c>
      <c r="EY265" s="6" t="e">
        <f t="shared" si="315"/>
        <v>#REF!</v>
      </c>
      <c r="EZ265" s="6" t="e">
        <f t="shared" si="315"/>
        <v>#REF!</v>
      </c>
      <c r="FA265" s="6" t="e">
        <f t="shared" si="315"/>
        <v>#REF!</v>
      </c>
      <c r="FB265" s="6" t="e">
        <f t="shared" si="315"/>
        <v>#REF!</v>
      </c>
      <c r="FC265" s="6" t="e">
        <f t="shared" si="315"/>
        <v>#REF!</v>
      </c>
      <c r="FD265" s="6" t="e">
        <f t="shared" si="315"/>
        <v>#REF!</v>
      </c>
      <c r="FE265" s="6" t="e">
        <f t="shared" si="315"/>
        <v>#REF!</v>
      </c>
      <c r="FF265" s="6" t="e">
        <f t="shared" si="315"/>
        <v>#REF!</v>
      </c>
      <c r="FG265" s="6" t="e">
        <f t="shared" si="315"/>
        <v>#REF!</v>
      </c>
      <c r="FH265" s="6" t="e">
        <f t="shared" si="315"/>
        <v>#REF!</v>
      </c>
      <c r="FI265" s="6" t="e">
        <f t="shared" si="315"/>
        <v>#REF!</v>
      </c>
      <c r="FJ265" s="6" t="e">
        <f t="shared" si="315"/>
        <v>#REF!</v>
      </c>
      <c r="FK265" s="6" t="e">
        <f t="shared" si="315"/>
        <v>#REF!</v>
      </c>
      <c r="FL265" s="6" t="e">
        <f t="shared" si="315"/>
        <v>#REF!</v>
      </c>
      <c r="FM265" s="6" t="e">
        <f t="shared" si="315"/>
        <v>#REF!</v>
      </c>
      <c r="FN265" s="6" t="e">
        <f t="shared" si="315"/>
        <v>#REF!</v>
      </c>
      <c r="FO265" s="6" t="e">
        <f t="shared" si="315"/>
        <v>#REF!</v>
      </c>
      <c r="FP265" s="6" t="e">
        <f t="shared" si="315"/>
        <v>#REF!</v>
      </c>
      <c r="FQ265" s="6" t="e">
        <f t="shared" si="315"/>
        <v>#REF!</v>
      </c>
      <c r="FR265" s="6" t="e">
        <f t="shared" si="315"/>
        <v>#REF!</v>
      </c>
      <c r="FS265" s="6" t="e">
        <f t="shared" si="315"/>
        <v>#REF!</v>
      </c>
      <c r="FT265" s="6" t="e">
        <f t="shared" si="315"/>
        <v>#REF!</v>
      </c>
      <c r="FU265" s="6" t="e">
        <f t="shared" si="315"/>
        <v>#REF!</v>
      </c>
      <c r="FV265" s="6" t="e">
        <f t="shared" si="315"/>
        <v>#REF!</v>
      </c>
      <c r="FW265" s="6" t="e">
        <f t="shared" si="315"/>
        <v>#REF!</v>
      </c>
      <c r="FX265" s="6" t="e">
        <f t="shared" si="315"/>
        <v>#REF!</v>
      </c>
      <c r="FY265" s="6" t="e">
        <f t="shared" si="315"/>
        <v>#REF!</v>
      </c>
      <c r="FZ265" s="6" t="e">
        <f t="shared" si="315"/>
        <v>#REF!</v>
      </c>
      <c r="GA265" s="6" t="e">
        <f t="shared" si="315"/>
        <v>#REF!</v>
      </c>
      <c r="GB265" s="6" t="e">
        <f t="shared" si="315"/>
        <v>#REF!</v>
      </c>
      <c r="GC265" s="6" t="e">
        <f t="shared" si="315"/>
        <v>#REF!</v>
      </c>
      <c r="GD265" s="6" t="e">
        <f t="shared" si="315"/>
        <v>#REF!</v>
      </c>
      <c r="GE265" s="6" t="e">
        <f t="shared" si="315"/>
        <v>#REF!</v>
      </c>
      <c r="GF265" s="6" t="e">
        <f t="shared" si="315"/>
        <v>#REF!</v>
      </c>
      <c r="GG265" s="6" t="e">
        <f t="shared" si="315"/>
        <v>#REF!</v>
      </c>
      <c r="GH265" s="6" t="e">
        <f t="shared" si="315"/>
        <v>#REF!</v>
      </c>
      <c r="GI265" s="6" t="e">
        <f t="shared" si="315"/>
        <v>#REF!</v>
      </c>
      <c r="GJ265" s="6" t="e">
        <f t="shared" si="315"/>
        <v>#REF!</v>
      </c>
      <c r="GK265" s="6" t="e">
        <f t="shared" si="315"/>
        <v>#REF!</v>
      </c>
      <c r="GL265" s="6" t="e">
        <f t="shared" si="315"/>
        <v>#REF!</v>
      </c>
      <c r="GM265" s="6" t="e">
        <f t="shared" si="315"/>
        <v>#REF!</v>
      </c>
      <c r="GN265" s="6" t="e">
        <f t="shared" si="315"/>
        <v>#REF!</v>
      </c>
      <c r="GO265" s="6" t="e">
        <f t="shared" si="315"/>
        <v>#REF!</v>
      </c>
      <c r="GP265" s="6" t="e">
        <f t="shared" si="315"/>
        <v>#REF!</v>
      </c>
      <c r="GQ265" s="6" t="e">
        <f t="shared" si="315"/>
        <v>#REF!</v>
      </c>
      <c r="GR265" s="6" t="e">
        <f t="shared" si="315"/>
        <v>#REF!</v>
      </c>
      <c r="GS265" s="6" t="e">
        <f t="shared" si="315"/>
        <v>#REF!</v>
      </c>
      <c r="GT265" s="6" t="e">
        <f t="shared" si="315"/>
        <v>#REF!</v>
      </c>
      <c r="GU265" s="6" t="e">
        <f t="shared" si="315"/>
        <v>#REF!</v>
      </c>
      <c r="GV265" s="6" t="e">
        <f t="shared" si="315"/>
        <v>#REF!</v>
      </c>
      <c r="GW265" s="6" t="e">
        <f t="shared" ref="GW265:JH268" si="320">INDEX($D$3:$D$272,$I265,1)*INDEX($D$3:$D$272,$I265+GW$2,1)</f>
        <v>#REF!</v>
      </c>
      <c r="GX265" s="6" t="e">
        <f t="shared" si="320"/>
        <v>#REF!</v>
      </c>
      <c r="GY265" s="6" t="e">
        <f t="shared" si="320"/>
        <v>#REF!</v>
      </c>
      <c r="GZ265" s="6" t="e">
        <f t="shared" si="320"/>
        <v>#REF!</v>
      </c>
      <c r="HA265" s="6" t="e">
        <f t="shared" si="320"/>
        <v>#REF!</v>
      </c>
      <c r="HB265" s="6" t="e">
        <f t="shared" si="320"/>
        <v>#REF!</v>
      </c>
      <c r="HC265" s="6" t="e">
        <f t="shared" si="320"/>
        <v>#REF!</v>
      </c>
      <c r="HD265" s="6" t="e">
        <f t="shared" si="320"/>
        <v>#REF!</v>
      </c>
      <c r="HE265" s="6" t="e">
        <f t="shared" si="320"/>
        <v>#REF!</v>
      </c>
      <c r="HF265" s="6" t="e">
        <f t="shared" si="320"/>
        <v>#REF!</v>
      </c>
      <c r="HG265" s="6" t="e">
        <f t="shared" si="320"/>
        <v>#REF!</v>
      </c>
      <c r="HH265" s="6" t="e">
        <f t="shared" si="320"/>
        <v>#REF!</v>
      </c>
      <c r="HI265" s="6" t="e">
        <f t="shared" si="320"/>
        <v>#REF!</v>
      </c>
      <c r="HJ265" s="6" t="e">
        <f t="shared" si="320"/>
        <v>#REF!</v>
      </c>
      <c r="HK265" s="6" t="e">
        <f t="shared" si="320"/>
        <v>#REF!</v>
      </c>
      <c r="HL265" s="6" t="e">
        <f t="shared" si="320"/>
        <v>#REF!</v>
      </c>
      <c r="HM265" s="6" t="e">
        <f t="shared" si="320"/>
        <v>#REF!</v>
      </c>
      <c r="HN265" s="6" t="e">
        <f t="shared" si="320"/>
        <v>#REF!</v>
      </c>
      <c r="HO265" s="6" t="e">
        <f t="shared" si="320"/>
        <v>#REF!</v>
      </c>
      <c r="HP265" s="6" t="e">
        <f t="shared" si="320"/>
        <v>#REF!</v>
      </c>
      <c r="HQ265" s="6" t="e">
        <f t="shared" si="320"/>
        <v>#REF!</v>
      </c>
      <c r="HR265" s="6" t="e">
        <f t="shared" si="320"/>
        <v>#REF!</v>
      </c>
      <c r="HS265" s="6" t="e">
        <f t="shared" si="320"/>
        <v>#REF!</v>
      </c>
      <c r="HT265" s="6" t="e">
        <f t="shared" si="320"/>
        <v>#REF!</v>
      </c>
      <c r="HU265" s="6" t="e">
        <f t="shared" si="320"/>
        <v>#REF!</v>
      </c>
      <c r="HV265" s="6" t="e">
        <f t="shared" si="320"/>
        <v>#REF!</v>
      </c>
      <c r="HW265" s="6" t="e">
        <f t="shared" si="320"/>
        <v>#REF!</v>
      </c>
      <c r="HX265" s="6" t="e">
        <f t="shared" si="320"/>
        <v>#REF!</v>
      </c>
      <c r="HY265" s="6" t="e">
        <f t="shared" si="320"/>
        <v>#REF!</v>
      </c>
      <c r="HZ265" s="6" t="e">
        <f t="shared" si="320"/>
        <v>#REF!</v>
      </c>
      <c r="IA265" s="6" t="e">
        <f t="shared" si="320"/>
        <v>#REF!</v>
      </c>
      <c r="IB265" s="6" t="e">
        <f t="shared" si="320"/>
        <v>#REF!</v>
      </c>
      <c r="IC265" s="6" t="e">
        <f t="shared" si="320"/>
        <v>#REF!</v>
      </c>
      <c r="ID265" s="6" t="e">
        <f t="shared" si="320"/>
        <v>#REF!</v>
      </c>
      <c r="IE265" s="6" t="e">
        <f t="shared" si="320"/>
        <v>#REF!</v>
      </c>
      <c r="IF265" s="6" t="e">
        <f t="shared" si="320"/>
        <v>#REF!</v>
      </c>
      <c r="IG265" s="6" t="e">
        <f t="shared" si="320"/>
        <v>#REF!</v>
      </c>
      <c r="IH265" s="6" t="e">
        <f t="shared" si="320"/>
        <v>#REF!</v>
      </c>
      <c r="II265" s="6" t="e">
        <f t="shared" si="320"/>
        <v>#REF!</v>
      </c>
      <c r="IJ265" s="6" t="e">
        <f t="shared" si="320"/>
        <v>#REF!</v>
      </c>
      <c r="IK265" s="6" t="e">
        <f t="shared" si="320"/>
        <v>#REF!</v>
      </c>
      <c r="IL265" s="6" t="e">
        <f t="shared" si="320"/>
        <v>#REF!</v>
      </c>
      <c r="IM265" s="6" t="e">
        <f t="shared" si="320"/>
        <v>#REF!</v>
      </c>
      <c r="IN265" s="6" t="e">
        <f t="shared" si="320"/>
        <v>#REF!</v>
      </c>
      <c r="IO265" s="6" t="e">
        <f t="shared" si="320"/>
        <v>#REF!</v>
      </c>
      <c r="IP265" s="6" t="e">
        <f t="shared" si="320"/>
        <v>#REF!</v>
      </c>
      <c r="IQ265" s="6" t="e">
        <f t="shared" si="320"/>
        <v>#REF!</v>
      </c>
      <c r="IR265" s="6" t="e">
        <f t="shared" si="320"/>
        <v>#REF!</v>
      </c>
      <c r="IS265" s="6" t="e">
        <f t="shared" si="320"/>
        <v>#REF!</v>
      </c>
      <c r="IT265" s="6" t="e">
        <f t="shared" si="320"/>
        <v>#REF!</v>
      </c>
      <c r="IU265" s="6" t="e">
        <f t="shared" si="320"/>
        <v>#REF!</v>
      </c>
      <c r="IV265" s="6" t="e">
        <f t="shared" si="320"/>
        <v>#REF!</v>
      </c>
      <c r="IW265" s="6" t="e">
        <f t="shared" si="320"/>
        <v>#REF!</v>
      </c>
      <c r="IX265" s="6" t="e">
        <f t="shared" si="320"/>
        <v>#REF!</v>
      </c>
      <c r="IY265" s="6" t="e">
        <f t="shared" si="320"/>
        <v>#REF!</v>
      </c>
      <c r="IZ265" s="6" t="e">
        <f t="shared" si="320"/>
        <v>#REF!</v>
      </c>
      <c r="JA265" s="6" t="e">
        <f t="shared" si="320"/>
        <v>#REF!</v>
      </c>
      <c r="JB265" s="6" t="e">
        <f t="shared" si="320"/>
        <v>#REF!</v>
      </c>
      <c r="JC265" s="6" t="e">
        <f t="shared" si="320"/>
        <v>#REF!</v>
      </c>
      <c r="JD265" s="6" t="e">
        <f t="shared" si="320"/>
        <v>#REF!</v>
      </c>
      <c r="JE265" s="6" t="e">
        <f t="shared" si="320"/>
        <v>#REF!</v>
      </c>
      <c r="JF265" s="6" t="e">
        <f t="shared" si="320"/>
        <v>#REF!</v>
      </c>
      <c r="JG265" s="6" t="e">
        <f t="shared" si="320"/>
        <v>#REF!</v>
      </c>
      <c r="JH265" s="6" t="e">
        <f t="shared" si="320"/>
        <v>#REF!</v>
      </c>
      <c r="JI265" s="6" t="e">
        <f t="shared" si="318"/>
        <v>#REF!</v>
      </c>
      <c r="JJ265" s="6" t="e">
        <f t="shared" si="318"/>
        <v>#REF!</v>
      </c>
      <c r="JK265" s="6" t="e">
        <f t="shared" si="318"/>
        <v>#REF!</v>
      </c>
      <c r="JL265" s="6" t="e">
        <f t="shared" si="318"/>
        <v>#REF!</v>
      </c>
      <c r="JM265" s="6" t="e">
        <f t="shared" si="318"/>
        <v>#REF!</v>
      </c>
      <c r="JN265" s="6" t="e">
        <f t="shared" si="318"/>
        <v>#REF!</v>
      </c>
      <c r="JO265" s="6" t="e">
        <f t="shared" si="318"/>
        <v>#REF!</v>
      </c>
      <c r="JP265" s="6" t="e">
        <f t="shared" si="318"/>
        <v>#REF!</v>
      </c>
      <c r="JQ265" s="6" t="e">
        <f t="shared" si="318"/>
        <v>#REF!</v>
      </c>
      <c r="JR265" s="6" t="e">
        <f t="shared" si="318"/>
        <v>#REF!</v>
      </c>
      <c r="JS265" s="6" t="e">
        <f t="shared" si="318"/>
        <v>#REF!</v>
      </c>
    </row>
    <row r="266" spans="1:279" ht="14.5" x14ac:dyDescent="0.35">
      <c r="A266" s="8">
        <v>264</v>
      </c>
      <c r="B266" s="9">
        <v>44910</v>
      </c>
      <c r="C266" s="10">
        <v>418.8</v>
      </c>
      <c r="D266" s="8">
        <f t="shared" si="307"/>
        <v>25.271481481481715</v>
      </c>
      <c r="I266" s="6">
        <v>264</v>
      </c>
      <c r="J266" s="6">
        <f t="shared" si="308"/>
        <v>638.64777626887326</v>
      </c>
      <c r="K266" s="6">
        <f t="shared" si="309"/>
        <v>652.04166145405782</v>
      </c>
      <c r="L266" s="6">
        <f t="shared" si="319"/>
        <v>661.13939478739167</v>
      </c>
      <c r="M266" s="6">
        <f t="shared" si="319"/>
        <v>671.7534170096144</v>
      </c>
      <c r="N266" s="6">
        <f t="shared" si="319"/>
        <v>681.60929478739183</v>
      </c>
      <c r="O266" s="6">
        <f t="shared" si="319"/>
        <v>680.59843552813209</v>
      </c>
      <c r="P266" s="6">
        <f t="shared" si="319"/>
        <v>656.59052812072468</v>
      </c>
      <c r="Q266" s="6" t="e">
        <f t="shared" si="319"/>
        <v>#REF!</v>
      </c>
      <c r="R266" s="6" t="e">
        <f t="shared" si="319"/>
        <v>#REF!</v>
      </c>
      <c r="S266" s="6" t="e">
        <f t="shared" si="319"/>
        <v>#REF!</v>
      </c>
      <c r="T266" s="6" t="e">
        <f t="shared" si="319"/>
        <v>#REF!</v>
      </c>
      <c r="U266" s="6" t="e">
        <f t="shared" si="319"/>
        <v>#REF!</v>
      </c>
      <c r="V266" s="6" t="e">
        <f t="shared" si="319"/>
        <v>#REF!</v>
      </c>
      <c r="W266" s="6" t="e">
        <f t="shared" si="319"/>
        <v>#REF!</v>
      </c>
      <c r="X266" s="6" t="e">
        <f t="shared" si="319"/>
        <v>#REF!</v>
      </c>
      <c r="Y266" s="6" t="e">
        <f t="shared" si="319"/>
        <v>#REF!</v>
      </c>
      <c r="Z266" s="6" t="e">
        <f t="shared" si="319"/>
        <v>#REF!</v>
      </c>
      <c r="AA266" s="6" t="e">
        <f t="shared" si="319"/>
        <v>#REF!</v>
      </c>
      <c r="AB266" s="6" t="e">
        <f t="shared" si="319"/>
        <v>#REF!</v>
      </c>
      <c r="AC266" s="6" t="e">
        <f t="shared" si="319"/>
        <v>#REF!</v>
      </c>
      <c r="AD266" s="6" t="e">
        <f t="shared" si="319"/>
        <v>#REF!</v>
      </c>
      <c r="AE266" s="6" t="e">
        <f t="shared" si="319"/>
        <v>#REF!</v>
      </c>
      <c r="AF266" s="6" t="e">
        <f t="shared" si="319"/>
        <v>#REF!</v>
      </c>
      <c r="AG266" s="6" t="e">
        <f t="shared" si="319"/>
        <v>#REF!</v>
      </c>
      <c r="AH266" s="6" t="e">
        <f t="shared" si="319"/>
        <v>#REF!</v>
      </c>
      <c r="AI266" s="6" t="e">
        <f t="shared" si="319"/>
        <v>#REF!</v>
      </c>
      <c r="AJ266" s="6" t="e">
        <f t="shared" si="319"/>
        <v>#REF!</v>
      </c>
      <c r="AK266" s="6" t="e">
        <f t="shared" si="319"/>
        <v>#REF!</v>
      </c>
      <c r="AL266" s="6" t="e">
        <f t="shared" si="319"/>
        <v>#REF!</v>
      </c>
      <c r="AM266" s="6" t="e">
        <f t="shared" si="319"/>
        <v>#REF!</v>
      </c>
      <c r="AN266" s="6" t="e">
        <f t="shared" si="319"/>
        <v>#REF!</v>
      </c>
      <c r="AO266" s="6" t="e">
        <f t="shared" si="319"/>
        <v>#REF!</v>
      </c>
      <c r="AP266" s="6" t="e">
        <f t="shared" si="319"/>
        <v>#REF!</v>
      </c>
      <c r="AQ266" s="6" t="e">
        <f t="shared" si="319"/>
        <v>#REF!</v>
      </c>
      <c r="AR266" s="6" t="e">
        <f t="shared" si="319"/>
        <v>#REF!</v>
      </c>
      <c r="AS266" s="6" t="e">
        <f t="shared" si="319"/>
        <v>#REF!</v>
      </c>
      <c r="AT266" s="6" t="e">
        <f t="shared" si="319"/>
        <v>#REF!</v>
      </c>
      <c r="AU266" s="6" t="e">
        <f t="shared" si="319"/>
        <v>#REF!</v>
      </c>
      <c r="AV266" s="6" t="e">
        <f t="shared" si="319"/>
        <v>#REF!</v>
      </c>
      <c r="AW266" s="6" t="e">
        <f t="shared" si="319"/>
        <v>#REF!</v>
      </c>
      <c r="AX266" s="6" t="e">
        <f t="shared" si="319"/>
        <v>#REF!</v>
      </c>
      <c r="AY266" s="6" t="e">
        <f t="shared" si="319"/>
        <v>#REF!</v>
      </c>
      <c r="AZ266" s="6" t="e">
        <f t="shared" si="319"/>
        <v>#REF!</v>
      </c>
      <c r="BA266" s="6" t="e">
        <f t="shared" si="319"/>
        <v>#REF!</v>
      </c>
      <c r="BB266" s="6" t="e">
        <f t="shared" si="319"/>
        <v>#REF!</v>
      </c>
      <c r="BC266" s="6" t="e">
        <f t="shared" si="319"/>
        <v>#REF!</v>
      </c>
      <c r="BD266" s="6" t="e">
        <f t="shared" si="319"/>
        <v>#REF!</v>
      </c>
      <c r="BE266" s="6" t="e">
        <f t="shared" si="319"/>
        <v>#REF!</v>
      </c>
      <c r="BF266" s="6" t="e">
        <f t="shared" si="319"/>
        <v>#REF!</v>
      </c>
      <c r="BG266" s="6" t="e">
        <f t="shared" si="319"/>
        <v>#REF!</v>
      </c>
      <c r="BH266" s="6" t="e">
        <f t="shared" si="319"/>
        <v>#REF!</v>
      </c>
      <c r="BI266" s="6" t="e">
        <f t="shared" si="319"/>
        <v>#REF!</v>
      </c>
      <c r="BJ266" s="6" t="e">
        <f t="shared" si="319"/>
        <v>#REF!</v>
      </c>
      <c r="BK266" s="6" t="e">
        <f t="shared" si="319"/>
        <v>#REF!</v>
      </c>
      <c r="BL266" s="6" t="e">
        <f t="shared" si="319"/>
        <v>#REF!</v>
      </c>
      <c r="BM266" s="6" t="e">
        <f t="shared" si="319"/>
        <v>#REF!</v>
      </c>
      <c r="BN266" s="6" t="e">
        <f t="shared" si="319"/>
        <v>#REF!</v>
      </c>
      <c r="BO266" s="6" t="e">
        <f t="shared" si="319"/>
        <v>#REF!</v>
      </c>
      <c r="BP266" s="6" t="e">
        <f t="shared" si="319"/>
        <v>#REF!</v>
      </c>
      <c r="BQ266" s="6" t="e">
        <f t="shared" si="319"/>
        <v>#REF!</v>
      </c>
      <c r="BR266" s="6" t="e">
        <f t="shared" si="319"/>
        <v>#REF!</v>
      </c>
      <c r="BS266" s="6" t="e">
        <f t="shared" si="319"/>
        <v>#REF!</v>
      </c>
      <c r="BT266" s="6" t="e">
        <f t="shared" si="319"/>
        <v>#REF!</v>
      </c>
      <c r="BU266" s="6" t="e">
        <f t="shared" si="319"/>
        <v>#REF!</v>
      </c>
      <c r="BV266" s="6" t="e">
        <f t="shared" si="319"/>
        <v>#REF!</v>
      </c>
      <c r="BW266" s="6" t="e">
        <f t="shared" si="319"/>
        <v>#REF!</v>
      </c>
      <c r="BX266" s="6" t="e">
        <f t="shared" si="317"/>
        <v>#REF!</v>
      </c>
      <c r="BY266" s="6" t="e">
        <f t="shared" si="317"/>
        <v>#REF!</v>
      </c>
      <c r="BZ266" s="6" t="e">
        <f t="shared" si="317"/>
        <v>#REF!</v>
      </c>
      <c r="CA266" s="6" t="e">
        <f t="shared" si="317"/>
        <v>#REF!</v>
      </c>
      <c r="CB266" s="6" t="e">
        <f t="shared" si="317"/>
        <v>#REF!</v>
      </c>
      <c r="CC266" s="6" t="e">
        <f t="shared" si="317"/>
        <v>#REF!</v>
      </c>
      <c r="CD266" s="6" t="e">
        <f t="shared" si="317"/>
        <v>#REF!</v>
      </c>
      <c r="CE266" s="6" t="e">
        <f t="shared" si="317"/>
        <v>#REF!</v>
      </c>
      <c r="CF266" s="6" t="e">
        <f t="shared" si="317"/>
        <v>#REF!</v>
      </c>
      <c r="CG266" s="6" t="e">
        <f t="shared" si="317"/>
        <v>#REF!</v>
      </c>
      <c r="CH266" s="6" t="e">
        <f t="shared" si="317"/>
        <v>#REF!</v>
      </c>
      <c r="CI266" s="6" t="e">
        <f t="shared" si="317"/>
        <v>#REF!</v>
      </c>
      <c r="CJ266" s="6" t="e">
        <f t="shared" si="317"/>
        <v>#REF!</v>
      </c>
      <c r="CK266" s="6" t="e">
        <f t="shared" si="317"/>
        <v>#REF!</v>
      </c>
      <c r="CL266" s="6" t="e">
        <f t="shared" si="317"/>
        <v>#REF!</v>
      </c>
      <c r="CM266" s="6" t="e">
        <f t="shared" si="317"/>
        <v>#REF!</v>
      </c>
      <c r="CN266" s="6" t="e">
        <f t="shared" si="317"/>
        <v>#REF!</v>
      </c>
      <c r="CO266" s="6" t="e">
        <f t="shared" si="317"/>
        <v>#REF!</v>
      </c>
      <c r="CP266" s="6" t="e">
        <f t="shared" si="317"/>
        <v>#REF!</v>
      </c>
      <c r="CQ266" s="6" t="e">
        <f t="shared" si="317"/>
        <v>#REF!</v>
      </c>
      <c r="CR266" s="6" t="e">
        <f t="shared" si="317"/>
        <v>#REF!</v>
      </c>
      <c r="CS266" s="6" t="e">
        <f t="shared" si="317"/>
        <v>#REF!</v>
      </c>
      <c r="CT266" s="6" t="e">
        <f t="shared" si="317"/>
        <v>#REF!</v>
      </c>
      <c r="CU266" s="6" t="e">
        <f t="shared" si="317"/>
        <v>#REF!</v>
      </c>
      <c r="CV266" s="6" t="e">
        <f t="shared" si="317"/>
        <v>#REF!</v>
      </c>
      <c r="CW266" s="6" t="e">
        <f t="shared" si="317"/>
        <v>#REF!</v>
      </c>
      <c r="CX266" s="6" t="e">
        <f t="shared" si="317"/>
        <v>#REF!</v>
      </c>
      <c r="CY266" s="6" t="e">
        <f t="shared" si="317"/>
        <v>#REF!</v>
      </c>
      <c r="CZ266" s="6" t="e">
        <f t="shared" si="317"/>
        <v>#REF!</v>
      </c>
      <c r="DA266" s="6" t="e">
        <f t="shared" si="317"/>
        <v>#REF!</v>
      </c>
      <c r="DB266" s="6" t="e">
        <f t="shared" si="317"/>
        <v>#REF!</v>
      </c>
      <c r="DC266" s="6" t="e">
        <f t="shared" si="317"/>
        <v>#REF!</v>
      </c>
      <c r="DD266" s="6" t="e">
        <f t="shared" si="317"/>
        <v>#REF!</v>
      </c>
      <c r="DE266" s="6" t="e">
        <f t="shared" si="317"/>
        <v>#REF!</v>
      </c>
      <c r="DF266" s="6" t="e">
        <f t="shared" si="317"/>
        <v>#REF!</v>
      </c>
      <c r="DG266" s="6" t="e">
        <f t="shared" si="317"/>
        <v>#REF!</v>
      </c>
      <c r="DH266" s="6" t="e">
        <f t="shared" si="317"/>
        <v>#REF!</v>
      </c>
      <c r="DI266" s="6" t="e">
        <f t="shared" si="317"/>
        <v>#REF!</v>
      </c>
      <c r="DJ266" s="6" t="e">
        <f t="shared" si="317"/>
        <v>#REF!</v>
      </c>
      <c r="DK266" s="6" t="e">
        <f t="shared" si="317"/>
        <v>#REF!</v>
      </c>
      <c r="DL266" s="6" t="e">
        <f t="shared" si="317"/>
        <v>#REF!</v>
      </c>
      <c r="DM266" s="6" t="e">
        <f t="shared" si="317"/>
        <v>#REF!</v>
      </c>
      <c r="DN266" s="6" t="e">
        <f t="shared" si="317"/>
        <v>#REF!</v>
      </c>
      <c r="DO266" s="6" t="e">
        <f t="shared" si="317"/>
        <v>#REF!</v>
      </c>
      <c r="DP266" s="6" t="e">
        <f t="shared" si="317"/>
        <v>#REF!</v>
      </c>
      <c r="DQ266" s="6" t="e">
        <f t="shared" si="317"/>
        <v>#REF!</v>
      </c>
      <c r="DR266" s="6" t="e">
        <f t="shared" si="317"/>
        <v>#REF!</v>
      </c>
      <c r="DS266" s="6" t="e">
        <f t="shared" si="317"/>
        <v>#REF!</v>
      </c>
      <c r="DT266" s="6" t="e">
        <f t="shared" si="317"/>
        <v>#REF!</v>
      </c>
      <c r="DU266" s="6" t="e">
        <f t="shared" si="317"/>
        <v>#REF!</v>
      </c>
      <c r="DV266" s="6" t="e">
        <f t="shared" si="317"/>
        <v>#REF!</v>
      </c>
      <c r="DW266" s="6" t="e">
        <f t="shared" si="317"/>
        <v>#REF!</v>
      </c>
      <c r="DX266" s="6" t="e">
        <f t="shared" si="317"/>
        <v>#REF!</v>
      </c>
      <c r="DY266" s="6" t="e">
        <f t="shared" si="317"/>
        <v>#REF!</v>
      </c>
      <c r="DZ266" s="6" t="e">
        <f t="shared" si="317"/>
        <v>#REF!</v>
      </c>
      <c r="EA266" s="6" t="e">
        <f t="shared" si="317"/>
        <v>#REF!</v>
      </c>
      <c r="EB266" s="6" t="e">
        <f t="shared" si="317"/>
        <v>#REF!</v>
      </c>
      <c r="EC266" s="6" t="e">
        <f t="shared" si="317"/>
        <v>#REF!</v>
      </c>
      <c r="ED266" s="6" t="e">
        <f t="shared" si="317"/>
        <v>#REF!</v>
      </c>
      <c r="EE266" s="6" t="e">
        <f t="shared" si="317"/>
        <v>#REF!</v>
      </c>
      <c r="EF266" s="6" t="e">
        <f t="shared" si="317"/>
        <v>#REF!</v>
      </c>
      <c r="EG266" s="6" t="e">
        <f t="shared" si="317"/>
        <v>#REF!</v>
      </c>
      <c r="EH266" s="6" t="e">
        <f t="shared" si="317"/>
        <v>#REF!</v>
      </c>
      <c r="EI266" s="6" t="e">
        <f t="shared" si="313"/>
        <v>#REF!</v>
      </c>
      <c r="EJ266" s="6" t="e">
        <f t="shared" si="310"/>
        <v>#REF!</v>
      </c>
      <c r="EK266" s="6" t="e">
        <f t="shared" si="310"/>
        <v>#REF!</v>
      </c>
      <c r="EL266" s="6" t="e">
        <f t="shared" ref="EL266:GW269" si="321">INDEX($D$3:$D$272,$I266,1)*INDEX($D$3:$D$272,$I266+EL$2,1)</f>
        <v>#REF!</v>
      </c>
      <c r="EM266" s="6" t="e">
        <f t="shared" si="321"/>
        <v>#REF!</v>
      </c>
      <c r="EN266" s="6" t="e">
        <f t="shared" si="321"/>
        <v>#REF!</v>
      </c>
      <c r="EO266" s="6" t="e">
        <f t="shared" si="321"/>
        <v>#REF!</v>
      </c>
      <c r="EP266" s="6" t="e">
        <f t="shared" si="321"/>
        <v>#REF!</v>
      </c>
      <c r="EQ266" s="6" t="e">
        <f t="shared" si="321"/>
        <v>#REF!</v>
      </c>
      <c r="ER266" s="6" t="e">
        <f t="shared" si="321"/>
        <v>#REF!</v>
      </c>
      <c r="ES266" s="6" t="e">
        <f t="shared" si="321"/>
        <v>#REF!</v>
      </c>
      <c r="ET266" s="6" t="e">
        <f t="shared" si="321"/>
        <v>#REF!</v>
      </c>
      <c r="EU266" s="6" t="e">
        <f t="shared" si="321"/>
        <v>#REF!</v>
      </c>
      <c r="EV266" s="6" t="e">
        <f t="shared" si="321"/>
        <v>#REF!</v>
      </c>
      <c r="EW266" s="6" t="e">
        <f t="shared" si="321"/>
        <v>#REF!</v>
      </c>
      <c r="EX266" s="6" t="e">
        <f t="shared" si="321"/>
        <v>#REF!</v>
      </c>
      <c r="EY266" s="6" t="e">
        <f t="shared" si="321"/>
        <v>#REF!</v>
      </c>
      <c r="EZ266" s="6" t="e">
        <f t="shared" si="321"/>
        <v>#REF!</v>
      </c>
      <c r="FA266" s="6" t="e">
        <f t="shared" si="321"/>
        <v>#REF!</v>
      </c>
      <c r="FB266" s="6" t="e">
        <f t="shared" si="321"/>
        <v>#REF!</v>
      </c>
      <c r="FC266" s="6" t="e">
        <f t="shared" si="321"/>
        <v>#REF!</v>
      </c>
      <c r="FD266" s="6" t="e">
        <f t="shared" si="321"/>
        <v>#REF!</v>
      </c>
      <c r="FE266" s="6" t="e">
        <f t="shared" si="321"/>
        <v>#REF!</v>
      </c>
      <c r="FF266" s="6" t="e">
        <f t="shared" si="321"/>
        <v>#REF!</v>
      </c>
      <c r="FG266" s="6" t="e">
        <f t="shared" si="321"/>
        <v>#REF!</v>
      </c>
      <c r="FH266" s="6" t="e">
        <f t="shared" si="321"/>
        <v>#REF!</v>
      </c>
      <c r="FI266" s="6" t="e">
        <f t="shared" si="321"/>
        <v>#REF!</v>
      </c>
      <c r="FJ266" s="6" t="e">
        <f t="shared" si="321"/>
        <v>#REF!</v>
      </c>
      <c r="FK266" s="6" t="e">
        <f t="shared" si="321"/>
        <v>#REF!</v>
      </c>
      <c r="FL266" s="6" t="e">
        <f t="shared" si="321"/>
        <v>#REF!</v>
      </c>
      <c r="FM266" s="6" t="e">
        <f t="shared" si="321"/>
        <v>#REF!</v>
      </c>
      <c r="FN266" s="6" t="e">
        <f t="shared" si="321"/>
        <v>#REF!</v>
      </c>
      <c r="FO266" s="6" t="e">
        <f t="shared" si="321"/>
        <v>#REF!</v>
      </c>
      <c r="FP266" s="6" t="e">
        <f t="shared" si="321"/>
        <v>#REF!</v>
      </c>
      <c r="FQ266" s="6" t="e">
        <f t="shared" si="321"/>
        <v>#REF!</v>
      </c>
      <c r="FR266" s="6" t="e">
        <f t="shared" si="321"/>
        <v>#REF!</v>
      </c>
      <c r="FS266" s="6" t="e">
        <f t="shared" si="321"/>
        <v>#REF!</v>
      </c>
      <c r="FT266" s="6" t="e">
        <f t="shared" si="321"/>
        <v>#REF!</v>
      </c>
      <c r="FU266" s="6" t="e">
        <f t="shared" si="321"/>
        <v>#REF!</v>
      </c>
      <c r="FV266" s="6" t="e">
        <f t="shared" si="321"/>
        <v>#REF!</v>
      </c>
      <c r="FW266" s="6" t="e">
        <f t="shared" si="321"/>
        <v>#REF!</v>
      </c>
      <c r="FX266" s="6" t="e">
        <f t="shared" si="321"/>
        <v>#REF!</v>
      </c>
      <c r="FY266" s="6" t="e">
        <f t="shared" si="321"/>
        <v>#REF!</v>
      </c>
      <c r="FZ266" s="6" t="e">
        <f t="shared" si="321"/>
        <v>#REF!</v>
      </c>
      <c r="GA266" s="6" t="e">
        <f t="shared" si="321"/>
        <v>#REF!</v>
      </c>
      <c r="GB266" s="6" t="e">
        <f t="shared" si="321"/>
        <v>#REF!</v>
      </c>
      <c r="GC266" s="6" t="e">
        <f t="shared" si="321"/>
        <v>#REF!</v>
      </c>
      <c r="GD266" s="6" t="e">
        <f t="shared" si="321"/>
        <v>#REF!</v>
      </c>
      <c r="GE266" s="6" t="e">
        <f t="shared" si="321"/>
        <v>#REF!</v>
      </c>
      <c r="GF266" s="6" t="e">
        <f t="shared" si="321"/>
        <v>#REF!</v>
      </c>
      <c r="GG266" s="6" t="e">
        <f t="shared" si="321"/>
        <v>#REF!</v>
      </c>
      <c r="GH266" s="6" t="e">
        <f t="shared" si="321"/>
        <v>#REF!</v>
      </c>
      <c r="GI266" s="6" t="e">
        <f t="shared" si="321"/>
        <v>#REF!</v>
      </c>
      <c r="GJ266" s="6" t="e">
        <f t="shared" si="321"/>
        <v>#REF!</v>
      </c>
      <c r="GK266" s="6" t="e">
        <f t="shared" si="321"/>
        <v>#REF!</v>
      </c>
      <c r="GL266" s="6" t="e">
        <f t="shared" si="321"/>
        <v>#REF!</v>
      </c>
      <c r="GM266" s="6" t="e">
        <f t="shared" si="321"/>
        <v>#REF!</v>
      </c>
      <c r="GN266" s="6" t="e">
        <f t="shared" si="321"/>
        <v>#REF!</v>
      </c>
      <c r="GO266" s="6" t="e">
        <f t="shared" si="321"/>
        <v>#REF!</v>
      </c>
      <c r="GP266" s="6" t="e">
        <f t="shared" si="321"/>
        <v>#REF!</v>
      </c>
      <c r="GQ266" s="6" t="e">
        <f t="shared" si="321"/>
        <v>#REF!</v>
      </c>
      <c r="GR266" s="6" t="e">
        <f t="shared" si="321"/>
        <v>#REF!</v>
      </c>
      <c r="GS266" s="6" t="e">
        <f t="shared" si="321"/>
        <v>#REF!</v>
      </c>
      <c r="GT266" s="6" t="e">
        <f t="shared" si="321"/>
        <v>#REF!</v>
      </c>
      <c r="GU266" s="6" t="e">
        <f t="shared" si="321"/>
        <v>#REF!</v>
      </c>
      <c r="GV266" s="6" t="e">
        <f t="shared" si="321"/>
        <v>#REF!</v>
      </c>
      <c r="GW266" s="6" t="e">
        <f t="shared" si="321"/>
        <v>#REF!</v>
      </c>
      <c r="GX266" s="6" t="e">
        <f t="shared" si="320"/>
        <v>#REF!</v>
      </c>
      <c r="GY266" s="6" t="e">
        <f t="shared" si="320"/>
        <v>#REF!</v>
      </c>
      <c r="GZ266" s="6" t="e">
        <f t="shared" si="320"/>
        <v>#REF!</v>
      </c>
      <c r="HA266" s="6" t="e">
        <f t="shared" si="320"/>
        <v>#REF!</v>
      </c>
      <c r="HB266" s="6" t="e">
        <f t="shared" si="320"/>
        <v>#REF!</v>
      </c>
      <c r="HC266" s="6" t="e">
        <f t="shared" si="320"/>
        <v>#REF!</v>
      </c>
      <c r="HD266" s="6" t="e">
        <f t="shared" si="320"/>
        <v>#REF!</v>
      </c>
      <c r="HE266" s="6" t="e">
        <f t="shared" si="320"/>
        <v>#REF!</v>
      </c>
      <c r="HF266" s="6" t="e">
        <f t="shared" si="320"/>
        <v>#REF!</v>
      </c>
      <c r="HG266" s="6" t="e">
        <f t="shared" si="320"/>
        <v>#REF!</v>
      </c>
      <c r="HH266" s="6" t="e">
        <f t="shared" si="320"/>
        <v>#REF!</v>
      </c>
      <c r="HI266" s="6" t="e">
        <f t="shared" si="320"/>
        <v>#REF!</v>
      </c>
      <c r="HJ266" s="6" t="e">
        <f t="shared" si="320"/>
        <v>#REF!</v>
      </c>
      <c r="HK266" s="6" t="e">
        <f t="shared" si="320"/>
        <v>#REF!</v>
      </c>
      <c r="HL266" s="6" t="e">
        <f t="shared" si="320"/>
        <v>#REF!</v>
      </c>
      <c r="HM266" s="6" t="e">
        <f t="shared" si="320"/>
        <v>#REF!</v>
      </c>
      <c r="HN266" s="6" t="e">
        <f t="shared" si="320"/>
        <v>#REF!</v>
      </c>
      <c r="HO266" s="6" t="e">
        <f t="shared" si="320"/>
        <v>#REF!</v>
      </c>
      <c r="HP266" s="6" t="e">
        <f t="shared" si="320"/>
        <v>#REF!</v>
      </c>
      <c r="HQ266" s="6" t="e">
        <f t="shared" si="320"/>
        <v>#REF!</v>
      </c>
      <c r="HR266" s="6" t="e">
        <f t="shared" si="320"/>
        <v>#REF!</v>
      </c>
      <c r="HS266" s="6" t="e">
        <f t="shared" si="320"/>
        <v>#REF!</v>
      </c>
      <c r="HT266" s="6" t="e">
        <f t="shared" si="320"/>
        <v>#REF!</v>
      </c>
      <c r="HU266" s="6" t="e">
        <f t="shared" si="320"/>
        <v>#REF!</v>
      </c>
      <c r="HV266" s="6" t="e">
        <f t="shared" si="320"/>
        <v>#REF!</v>
      </c>
      <c r="HW266" s="6" t="e">
        <f t="shared" si="320"/>
        <v>#REF!</v>
      </c>
      <c r="HX266" s="6" t="e">
        <f t="shared" si="320"/>
        <v>#REF!</v>
      </c>
      <c r="HY266" s="6" t="e">
        <f t="shared" si="320"/>
        <v>#REF!</v>
      </c>
      <c r="HZ266" s="6" t="e">
        <f t="shared" si="320"/>
        <v>#REF!</v>
      </c>
      <c r="IA266" s="6" t="e">
        <f t="shared" si="320"/>
        <v>#REF!</v>
      </c>
      <c r="IB266" s="6" t="e">
        <f t="shared" si="320"/>
        <v>#REF!</v>
      </c>
      <c r="IC266" s="6" t="e">
        <f t="shared" si="320"/>
        <v>#REF!</v>
      </c>
      <c r="ID266" s="6" t="e">
        <f t="shared" si="320"/>
        <v>#REF!</v>
      </c>
      <c r="IE266" s="6" t="e">
        <f t="shared" si="320"/>
        <v>#REF!</v>
      </c>
      <c r="IF266" s="6" t="e">
        <f t="shared" si="320"/>
        <v>#REF!</v>
      </c>
      <c r="IG266" s="6" t="e">
        <f t="shared" si="320"/>
        <v>#REF!</v>
      </c>
      <c r="IH266" s="6" t="e">
        <f t="shared" si="320"/>
        <v>#REF!</v>
      </c>
      <c r="II266" s="6" t="e">
        <f t="shared" si="320"/>
        <v>#REF!</v>
      </c>
      <c r="IJ266" s="6" t="e">
        <f t="shared" si="320"/>
        <v>#REF!</v>
      </c>
      <c r="IK266" s="6" t="e">
        <f t="shared" si="320"/>
        <v>#REF!</v>
      </c>
      <c r="IL266" s="6" t="e">
        <f t="shared" si="320"/>
        <v>#REF!</v>
      </c>
      <c r="IM266" s="6" t="e">
        <f t="shared" si="320"/>
        <v>#REF!</v>
      </c>
      <c r="IN266" s="6" t="e">
        <f t="shared" si="320"/>
        <v>#REF!</v>
      </c>
      <c r="IO266" s="6" t="e">
        <f t="shared" si="320"/>
        <v>#REF!</v>
      </c>
      <c r="IP266" s="6" t="e">
        <f t="shared" si="320"/>
        <v>#REF!</v>
      </c>
      <c r="IQ266" s="6" t="e">
        <f t="shared" si="320"/>
        <v>#REF!</v>
      </c>
      <c r="IR266" s="6" t="e">
        <f t="shared" si="320"/>
        <v>#REF!</v>
      </c>
      <c r="IS266" s="6" t="e">
        <f t="shared" si="320"/>
        <v>#REF!</v>
      </c>
      <c r="IT266" s="6" t="e">
        <f t="shared" si="320"/>
        <v>#REF!</v>
      </c>
      <c r="IU266" s="6" t="e">
        <f t="shared" si="320"/>
        <v>#REF!</v>
      </c>
      <c r="IV266" s="6" t="e">
        <f t="shared" si="320"/>
        <v>#REF!</v>
      </c>
      <c r="IW266" s="6" t="e">
        <f t="shared" si="320"/>
        <v>#REF!</v>
      </c>
      <c r="IX266" s="6" t="e">
        <f t="shared" si="320"/>
        <v>#REF!</v>
      </c>
      <c r="IY266" s="6" t="e">
        <f t="shared" si="320"/>
        <v>#REF!</v>
      </c>
      <c r="IZ266" s="6" t="e">
        <f t="shared" si="320"/>
        <v>#REF!</v>
      </c>
      <c r="JA266" s="6" t="e">
        <f t="shared" si="320"/>
        <v>#REF!</v>
      </c>
      <c r="JB266" s="6" t="e">
        <f t="shared" si="320"/>
        <v>#REF!</v>
      </c>
      <c r="JC266" s="6" t="e">
        <f t="shared" si="320"/>
        <v>#REF!</v>
      </c>
      <c r="JD266" s="6" t="e">
        <f t="shared" si="320"/>
        <v>#REF!</v>
      </c>
      <c r="JE266" s="6" t="e">
        <f t="shared" si="320"/>
        <v>#REF!</v>
      </c>
      <c r="JF266" s="6" t="e">
        <f t="shared" si="320"/>
        <v>#REF!</v>
      </c>
      <c r="JG266" s="6" t="e">
        <f t="shared" si="320"/>
        <v>#REF!</v>
      </c>
      <c r="JH266" s="6" t="e">
        <f t="shared" si="320"/>
        <v>#REF!</v>
      </c>
      <c r="JI266" s="6" t="e">
        <f t="shared" si="318"/>
        <v>#REF!</v>
      </c>
      <c r="JJ266" s="6" t="e">
        <f t="shared" si="318"/>
        <v>#REF!</v>
      </c>
      <c r="JK266" s="6" t="e">
        <f t="shared" si="318"/>
        <v>#REF!</v>
      </c>
      <c r="JL266" s="6" t="e">
        <f t="shared" si="318"/>
        <v>#REF!</v>
      </c>
      <c r="JM266" s="6" t="e">
        <f t="shared" si="318"/>
        <v>#REF!</v>
      </c>
      <c r="JN266" s="6" t="e">
        <f t="shared" si="318"/>
        <v>#REF!</v>
      </c>
      <c r="JO266" s="6" t="e">
        <f t="shared" si="318"/>
        <v>#REF!</v>
      </c>
      <c r="JP266" s="6" t="e">
        <f t="shared" si="318"/>
        <v>#REF!</v>
      </c>
      <c r="JQ266" s="6" t="e">
        <f t="shared" si="318"/>
        <v>#REF!</v>
      </c>
      <c r="JR266" s="6" t="e">
        <f t="shared" si="318"/>
        <v>#REF!</v>
      </c>
      <c r="JS266" s="6" t="e">
        <f t="shared" si="318"/>
        <v>#REF!</v>
      </c>
    </row>
    <row r="267" spans="1:279" ht="14.5" x14ac:dyDescent="0.35">
      <c r="A267" s="8">
        <v>265</v>
      </c>
      <c r="B267" s="9">
        <v>44941</v>
      </c>
      <c r="C267" s="10">
        <v>419.33</v>
      </c>
      <c r="D267" s="8">
        <f t="shared" si="307"/>
        <v>25.801481481481687</v>
      </c>
      <c r="I267" s="6">
        <v>265</v>
      </c>
      <c r="J267" s="6">
        <f t="shared" si="308"/>
        <v>665.71644663924246</v>
      </c>
      <c r="K267" s="6">
        <f t="shared" si="309"/>
        <v>675.00497997257617</v>
      </c>
      <c r="L267" s="6">
        <f t="shared" si="319"/>
        <v>685.84160219479895</v>
      </c>
      <c r="M267" s="6">
        <f t="shared" si="319"/>
        <v>695.90417997257646</v>
      </c>
      <c r="N267" s="6">
        <f t="shared" si="319"/>
        <v>694.87212071331669</v>
      </c>
      <c r="O267" s="6">
        <f t="shared" si="319"/>
        <v>670.36071330590937</v>
      </c>
      <c r="P267" s="6" t="e">
        <f t="shared" si="319"/>
        <v>#REF!</v>
      </c>
      <c r="Q267" s="6" t="e">
        <f t="shared" si="319"/>
        <v>#REF!</v>
      </c>
      <c r="R267" s="6" t="e">
        <f t="shared" si="319"/>
        <v>#REF!</v>
      </c>
      <c r="S267" s="6" t="e">
        <f t="shared" si="319"/>
        <v>#REF!</v>
      </c>
      <c r="T267" s="6" t="e">
        <f t="shared" si="319"/>
        <v>#REF!</v>
      </c>
      <c r="U267" s="6" t="e">
        <f t="shared" si="319"/>
        <v>#REF!</v>
      </c>
      <c r="V267" s="6" t="e">
        <f t="shared" si="319"/>
        <v>#REF!</v>
      </c>
      <c r="W267" s="6" t="e">
        <f t="shared" si="319"/>
        <v>#REF!</v>
      </c>
      <c r="X267" s="6" t="e">
        <f t="shared" si="319"/>
        <v>#REF!</v>
      </c>
      <c r="Y267" s="6" t="e">
        <f t="shared" si="319"/>
        <v>#REF!</v>
      </c>
      <c r="Z267" s="6" t="e">
        <f t="shared" si="319"/>
        <v>#REF!</v>
      </c>
      <c r="AA267" s="6" t="e">
        <f t="shared" si="319"/>
        <v>#REF!</v>
      </c>
      <c r="AB267" s="6" t="e">
        <f t="shared" si="319"/>
        <v>#REF!</v>
      </c>
      <c r="AC267" s="6" t="e">
        <f t="shared" si="319"/>
        <v>#REF!</v>
      </c>
      <c r="AD267" s="6" t="e">
        <f t="shared" si="319"/>
        <v>#REF!</v>
      </c>
      <c r="AE267" s="6" t="e">
        <f t="shared" si="319"/>
        <v>#REF!</v>
      </c>
      <c r="AF267" s="6" t="e">
        <f t="shared" si="319"/>
        <v>#REF!</v>
      </c>
      <c r="AG267" s="6" t="e">
        <f t="shared" si="319"/>
        <v>#REF!</v>
      </c>
      <c r="AH267" s="6" t="e">
        <f t="shared" si="319"/>
        <v>#REF!</v>
      </c>
      <c r="AI267" s="6" t="e">
        <f t="shared" si="319"/>
        <v>#REF!</v>
      </c>
      <c r="AJ267" s="6" t="e">
        <f t="shared" si="319"/>
        <v>#REF!</v>
      </c>
      <c r="AK267" s="6" t="e">
        <f t="shared" si="319"/>
        <v>#REF!</v>
      </c>
      <c r="AL267" s="6" t="e">
        <f t="shared" si="319"/>
        <v>#REF!</v>
      </c>
      <c r="AM267" s="6" t="e">
        <f t="shared" si="319"/>
        <v>#REF!</v>
      </c>
      <c r="AN267" s="6" t="e">
        <f t="shared" si="319"/>
        <v>#REF!</v>
      </c>
      <c r="AO267" s="6" t="e">
        <f t="shared" si="319"/>
        <v>#REF!</v>
      </c>
      <c r="AP267" s="6" t="e">
        <f t="shared" si="319"/>
        <v>#REF!</v>
      </c>
      <c r="AQ267" s="6" t="e">
        <f t="shared" si="319"/>
        <v>#REF!</v>
      </c>
      <c r="AR267" s="6" t="e">
        <f t="shared" si="319"/>
        <v>#REF!</v>
      </c>
      <c r="AS267" s="6" t="e">
        <f t="shared" si="319"/>
        <v>#REF!</v>
      </c>
      <c r="AT267" s="6" t="e">
        <f t="shared" si="319"/>
        <v>#REF!</v>
      </c>
      <c r="AU267" s="6" t="e">
        <f t="shared" si="319"/>
        <v>#REF!</v>
      </c>
      <c r="AV267" s="6" t="e">
        <f t="shared" si="319"/>
        <v>#REF!</v>
      </c>
      <c r="AW267" s="6" t="e">
        <f t="shared" si="319"/>
        <v>#REF!</v>
      </c>
      <c r="AX267" s="6" t="e">
        <f t="shared" si="319"/>
        <v>#REF!</v>
      </c>
      <c r="AY267" s="6" t="e">
        <f t="shared" si="319"/>
        <v>#REF!</v>
      </c>
      <c r="AZ267" s="6" t="e">
        <f t="shared" si="319"/>
        <v>#REF!</v>
      </c>
      <c r="BA267" s="6" t="e">
        <f t="shared" si="319"/>
        <v>#REF!</v>
      </c>
      <c r="BB267" s="6" t="e">
        <f t="shared" si="319"/>
        <v>#REF!</v>
      </c>
      <c r="BC267" s="6" t="e">
        <f t="shared" si="319"/>
        <v>#REF!</v>
      </c>
      <c r="BD267" s="6" t="e">
        <f t="shared" si="319"/>
        <v>#REF!</v>
      </c>
      <c r="BE267" s="6" t="e">
        <f t="shared" si="319"/>
        <v>#REF!</v>
      </c>
      <c r="BF267" s="6" t="e">
        <f t="shared" si="319"/>
        <v>#REF!</v>
      </c>
      <c r="BG267" s="6" t="e">
        <f t="shared" si="319"/>
        <v>#REF!</v>
      </c>
      <c r="BH267" s="6" t="e">
        <f t="shared" si="319"/>
        <v>#REF!</v>
      </c>
      <c r="BI267" s="6" t="e">
        <f t="shared" si="319"/>
        <v>#REF!</v>
      </c>
      <c r="BJ267" s="6" t="e">
        <f t="shared" si="319"/>
        <v>#REF!</v>
      </c>
      <c r="BK267" s="6" t="e">
        <f t="shared" si="319"/>
        <v>#REF!</v>
      </c>
      <c r="BL267" s="6" t="e">
        <f t="shared" si="319"/>
        <v>#REF!</v>
      </c>
      <c r="BM267" s="6" t="e">
        <f t="shared" si="319"/>
        <v>#REF!</v>
      </c>
      <c r="BN267" s="6" t="e">
        <f t="shared" si="319"/>
        <v>#REF!</v>
      </c>
      <c r="BO267" s="6" t="e">
        <f t="shared" si="319"/>
        <v>#REF!</v>
      </c>
      <c r="BP267" s="6" t="e">
        <f t="shared" si="319"/>
        <v>#REF!</v>
      </c>
      <c r="BQ267" s="6" t="e">
        <f t="shared" si="319"/>
        <v>#REF!</v>
      </c>
      <c r="BR267" s="6" t="e">
        <f t="shared" si="319"/>
        <v>#REF!</v>
      </c>
      <c r="BS267" s="6" t="e">
        <f t="shared" si="319"/>
        <v>#REF!</v>
      </c>
      <c r="BT267" s="6" t="e">
        <f t="shared" si="319"/>
        <v>#REF!</v>
      </c>
      <c r="BU267" s="6" t="e">
        <f t="shared" si="319"/>
        <v>#REF!</v>
      </c>
      <c r="BV267" s="6" t="e">
        <f t="shared" si="319"/>
        <v>#REF!</v>
      </c>
      <c r="BW267" s="6" t="e">
        <f t="shared" si="319"/>
        <v>#REF!</v>
      </c>
      <c r="BX267" s="6" t="e">
        <f t="shared" si="317"/>
        <v>#REF!</v>
      </c>
      <c r="BY267" s="6" t="e">
        <f t="shared" si="317"/>
        <v>#REF!</v>
      </c>
      <c r="BZ267" s="6" t="e">
        <f t="shared" si="317"/>
        <v>#REF!</v>
      </c>
      <c r="CA267" s="6" t="e">
        <f t="shared" si="317"/>
        <v>#REF!</v>
      </c>
      <c r="CB267" s="6" t="e">
        <f t="shared" si="317"/>
        <v>#REF!</v>
      </c>
      <c r="CC267" s="6" t="e">
        <f t="shared" si="317"/>
        <v>#REF!</v>
      </c>
      <c r="CD267" s="6" t="e">
        <f t="shared" si="317"/>
        <v>#REF!</v>
      </c>
      <c r="CE267" s="6" t="e">
        <f t="shared" si="317"/>
        <v>#REF!</v>
      </c>
      <c r="CF267" s="6" t="e">
        <f t="shared" si="317"/>
        <v>#REF!</v>
      </c>
      <c r="CG267" s="6" t="e">
        <f t="shared" si="317"/>
        <v>#REF!</v>
      </c>
      <c r="CH267" s="6" t="e">
        <f t="shared" si="317"/>
        <v>#REF!</v>
      </c>
      <c r="CI267" s="6" t="e">
        <f t="shared" si="317"/>
        <v>#REF!</v>
      </c>
      <c r="CJ267" s="6" t="e">
        <f t="shared" si="317"/>
        <v>#REF!</v>
      </c>
      <c r="CK267" s="6" t="e">
        <f t="shared" si="317"/>
        <v>#REF!</v>
      </c>
      <c r="CL267" s="6" t="e">
        <f t="shared" si="317"/>
        <v>#REF!</v>
      </c>
      <c r="CM267" s="6" t="e">
        <f t="shared" si="317"/>
        <v>#REF!</v>
      </c>
      <c r="CN267" s="6" t="e">
        <f t="shared" si="317"/>
        <v>#REF!</v>
      </c>
      <c r="CO267" s="6" t="e">
        <f t="shared" si="317"/>
        <v>#REF!</v>
      </c>
      <c r="CP267" s="6" t="e">
        <f t="shared" si="317"/>
        <v>#REF!</v>
      </c>
      <c r="CQ267" s="6" t="e">
        <f t="shared" si="317"/>
        <v>#REF!</v>
      </c>
      <c r="CR267" s="6" t="e">
        <f t="shared" si="317"/>
        <v>#REF!</v>
      </c>
      <c r="CS267" s="6" t="e">
        <f t="shared" si="317"/>
        <v>#REF!</v>
      </c>
      <c r="CT267" s="6" t="e">
        <f t="shared" si="317"/>
        <v>#REF!</v>
      </c>
      <c r="CU267" s="6" t="e">
        <f t="shared" si="317"/>
        <v>#REF!</v>
      </c>
      <c r="CV267" s="6" t="e">
        <f t="shared" si="317"/>
        <v>#REF!</v>
      </c>
      <c r="CW267" s="6" t="e">
        <f t="shared" si="317"/>
        <v>#REF!</v>
      </c>
      <c r="CX267" s="6" t="e">
        <f t="shared" si="317"/>
        <v>#REF!</v>
      </c>
      <c r="CY267" s="6" t="e">
        <f t="shared" si="317"/>
        <v>#REF!</v>
      </c>
      <c r="CZ267" s="6" t="e">
        <f t="shared" si="317"/>
        <v>#REF!</v>
      </c>
      <c r="DA267" s="6" t="e">
        <f t="shared" si="317"/>
        <v>#REF!</v>
      </c>
      <c r="DB267" s="6" t="e">
        <f t="shared" si="317"/>
        <v>#REF!</v>
      </c>
      <c r="DC267" s="6" t="e">
        <f t="shared" si="317"/>
        <v>#REF!</v>
      </c>
      <c r="DD267" s="6" t="e">
        <f t="shared" si="317"/>
        <v>#REF!</v>
      </c>
      <c r="DE267" s="6" t="e">
        <f t="shared" si="317"/>
        <v>#REF!</v>
      </c>
      <c r="DF267" s="6" t="e">
        <f t="shared" si="317"/>
        <v>#REF!</v>
      </c>
      <c r="DG267" s="6" t="e">
        <f t="shared" si="317"/>
        <v>#REF!</v>
      </c>
      <c r="DH267" s="6" t="e">
        <f t="shared" si="317"/>
        <v>#REF!</v>
      </c>
      <c r="DI267" s="6" t="e">
        <f t="shared" si="317"/>
        <v>#REF!</v>
      </c>
      <c r="DJ267" s="6" t="e">
        <f t="shared" si="317"/>
        <v>#REF!</v>
      </c>
      <c r="DK267" s="6" t="e">
        <f t="shared" si="317"/>
        <v>#REF!</v>
      </c>
      <c r="DL267" s="6" t="e">
        <f t="shared" si="317"/>
        <v>#REF!</v>
      </c>
      <c r="DM267" s="6" t="e">
        <f t="shared" si="317"/>
        <v>#REF!</v>
      </c>
      <c r="DN267" s="6" t="e">
        <f t="shared" si="317"/>
        <v>#REF!</v>
      </c>
      <c r="DO267" s="6" t="e">
        <f t="shared" si="317"/>
        <v>#REF!</v>
      </c>
      <c r="DP267" s="6" t="e">
        <f t="shared" si="317"/>
        <v>#REF!</v>
      </c>
      <c r="DQ267" s="6" t="e">
        <f t="shared" si="317"/>
        <v>#REF!</v>
      </c>
      <c r="DR267" s="6" t="e">
        <f t="shared" si="317"/>
        <v>#REF!</v>
      </c>
      <c r="DS267" s="6" t="e">
        <f t="shared" si="317"/>
        <v>#REF!</v>
      </c>
      <c r="DT267" s="6" t="e">
        <f t="shared" si="317"/>
        <v>#REF!</v>
      </c>
      <c r="DU267" s="6" t="e">
        <f t="shared" si="317"/>
        <v>#REF!</v>
      </c>
      <c r="DV267" s="6" t="e">
        <f t="shared" si="317"/>
        <v>#REF!</v>
      </c>
      <c r="DW267" s="6" t="e">
        <f t="shared" si="317"/>
        <v>#REF!</v>
      </c>
      <c r="DX267" s="6" t="e">
        <f t="shared" si="317"/>
        <v>#REF!</v>
      </c>
      <c r="DY267" s="6" t="e">
        <f t="shared" si="317"/>
        <v>#REF!</v>
      </c>
      <c r="DZ267" s="6" t="e">
        <f t="shared" si="317"/>
        <v>#REF!</v>
      </c>
      <c r="EA267" s="6" t="e">
        <f t="shared" si="317"/>
        <v>#REF!</v>
      </c>
      <c r="EB267" s="6" t="e">
        <f t="shared" si="317"/>
        <v>#REF!</v>
      </c>
      <c r="EC267" s="6" t="e">
        <f t="shared" si="317"/>
        <v>#REF!</v>
      </c>
      <c r="ED267" s="6" t="e">
        <f t="shared" si="317"/>
        <v>#REF!</v>
      </c>
      <c r="EE267" s="6" t="e">
        <f t="shared" si="317"/>
        <v>#REF!</v>
      </c>
      <c r="EF267" s="6" t="e">
        <f t="shared" si="317"/>
        <v>#REF!</v>
      </c>
      <c r="EG267" s="6" t="e">
        <f t="shared" si="317"/>
        <v>#REF!</v>
      </c>
      <c r="EH267" s="6" t="e">
        <f t="shared" si="317"/>
        <v>#REF!</v>
      </c>
      <c r="EI267" s="6" t="e">
        <f t="shared" si="313"/>
        <v>#REF!</v>
      </c>
      <c r="EJ267" s="6" t="e">
        <f t="shared" si="310"/>
        <v>#REF!</v>
      </c>
      <c r="EK267" s="6" t="e">
        <f t="shared" si="310"/>
        <v>#REF!</v>
      </c>
      <c r="EL267" s="6" t="e">
        <f t="shared" si="321"/>
        <v>#REF!</v>
      </c>
      <c r="EM267" s="6" t="e">
        <f t="shared" si="321"/>
        <v>#REF!</v>
      </c>
      <c r="EN267" s="6" t="e">
        <f t="shared" si="321"/>
        <v>#REF!</v>
      </c>
      <c r="EO267" s="6" t="e">
        <f t="shared" si="321"/>
        <v>#REF!</v>
      </c>
      <c r="EP267" s="6" t="e">
        <f t="shared" si="321"/>
        <v>#REF!</v>
      </c>
      <c r="EQ267" s="6" t="e">
        <f t="shared" si="321"/>
        <v>#REF!</v>
      </c>
      <c r="ER267" s="6" t="e">
        <f t="shared" si="321"/>
        <v>#REF!</v>
      </c>
      <c r="ES267" s="6" t="e">
        <f t="shared" si="321"/>
        <v>#REF!</v>
      </c>
      <c r="ET267" s="6" t="e">
        <f t="shared" si="321"/>
        <v>#REF!</v>
      </c>
      <c r="EU267" s="6" t="e">
        <f t="shared" si="321"/>
        <v>#REF!</v>
      </c>
      <c r="EV267" s="6" t="e">
        <f t="shared" si="321"/>
        <v>#REF!</v>
      </c>
      <c r="EW267" s="6" t="e">
        <f t="shared" si="321"/>
        <v>#REF!</v>
      </c>
      <c r="EX267" s="6" t="e">
        <f t="shared" si="321"/>
        <v>#REF!</v>
      </c>
      <c r="EY267" s="6" t="e">
        <f t="shared" si="321"/>
        <v>#REF!</v>
      </c>
      <c r="EZ267" s="6" t="e">
        <f t="shared" si="321"/>
        <v>#REF!</v>
      </c>
      <c r="FA267" s="6" t="e">
        <f t="shared" si="321"/>
        <v>#REF!</v>
      </c>
      <c r="FB267" s="6" t="e">
        <f t="shared" si="321"/>
        <v>#REF!</v>
      </c>
      <c r="FC267" s="6" t="e">
        <f t="shared" si="321"/>
        <v>#REF!</v>
      </c>
      <c r="FD267" s="6" t="e">
        <f t="shared" si="321"/>
        <v>#REF!</v>
      </c>
      <c r="FE267" s="6" t="e">
        <f t="shared" si="321"/>
        <v>#REF!</v>
      </c>
      <c r="FF267" s="6" t="e">
        <f t="shared" si="321"/>
        <v>#REF!</v>
      </c>
      <c r="FG267" s="6" t="e">
        <f t="shared" si="321"/>
        <v>#REF!</v>
      </c>
      <c r="FH267" s="6" t="e">
        <f t="shared" si="321"/>
        <v>#REF!</v>
      </c>
      <c r="FI267" s="6" t="e">
        <f t="shared" si="321"/>
        <v>#REF!</v>
      </c>
      <c r="FJ267" s="6" t="e">
        <f t="shared" si="321"/>
        <v>#REF!</v>
      </c>
      <c r="FK267" s="6" t="e">
        <f t="shared" si="321"/>
        <v>#REF!</v>
      </c>
      <c r="FL267" s="6" t="e">
        <f t="shared" si="321"/>
        <v>#REF!</v>
      </c>
      <c r="FM267" s="6" t="e">
        <f t="shared" si="321"/>
        <v>#REF!</v>
      </c>
      <c r="FN267" s="6" t="e">
        <f t="shared" si="321"/>
        <v>#REF!</v>
      </c>
      <c r="FO267" s="6" t="e">
        <f t="shared" si="321"/>
        <v>#REF!</v>
      </c>
      <c r="FP267" s="6" t="e">
        <f t="shared" si="321"/>
        <v>#REF!</v>
      </c>
      <c r="FQ267" s="6" t="e">
        <f t="shared" si="321"/>
        <v>#REF!</v>
      </c>
      <c r="FR267" s="6" t="e">
        <f t="shared" si="321"/>
        <v>#REF!</v>
      </c>
      <c r="FS267" s="6" t="e">
        <f t="shared" si="321"/>
        <v>#REF!</v>
      </c>
      <c r="FT267" s="6" t="e">
        <f t="shared" si="321"/>
        <v>#REF!</v>
      </c>
      <c r="FU267" s="6" t="e">
        <f t="shared" si="321"/>
        <v>#REF!</v>
      </c>
      <c r="FV267" s="6" t="e">
        <f t="shared" si="321"/>
        <v>#REF!</v>
      </c>
      <c r="FW267" s="6" t="e">
        <f t="shared" si="321"/>
        <v>#REF!</v>
      </c>
      <c r="FX267" s="6" t="e">
        <f t="shared" si="321"/>
        <v>#REF!</v>
      </c>
      <c r="FY267" s="6" t="e">
        <f t="shared" si="321"/>
        <v>#REF!</v>
      </c>
      <c r="FZ267" s="6" t="e">
        <f t="shared" si="321"/>
        <v>#REF!</v>
      </c>
      <c r="GA267" s="6" t="e">
        <f t="shared" si="321"/>
        <v>#REF!</v>
      </c>
      <c r="GB267" s="6" t="e">
        <f t="shared" si="321"/>
        <v>#REF!</v>
      </c>
      <c r="GC267" s="6" t="e">
        <f t="shared" si="321"/>
        <v>#REF!</v>
      </c>
      <c r="GD267" s="6" t="e">
        <f t="shared" si="321"/>
        <v>#REF!</v>
      </c>
      <c r="GE267" s="6" t="e">
        <f t="shared" si="321"/>
        <v>#REF!</v>
      </c>
      <c r="GF267" s="6" t="e">
        <f t="shared" si="321"/>
        <v>#REF!</v>
      </c>
      <c r="GG267" s="6" t="e">
        <f t="shared" si="321"/>
        <v>#REF!</v>
      </c>
      <c r="GH267" s="6" t="e">
        <f t="shared" si="321"/>
        <v>#REF!</v>
      </c>
      <c r="GI267" s="6" t="e">
        <f t="shared" si="321"/>
        <v>#REF!</v>
      </c>
      <c r="GJ267" s="6" t="e">
        <f t="shared" si="321"/>
        <v>#REF!</v>
      </c>
      <c r="GK267" s="6" t="e">
        <f t="shared" si="321"/>
        <v>#REF!</v>
      </c>
      <c r="GL267" s="6" t="e">
        <f t="shared" si="321"/>
        <v>#REF!</v>
      </c>
      <c r="GM267" s="6" t="e">
        <f t="shared" si="321"/>
        <v>#REF!</v>
      </c>
      <c r="GN267" s="6" t="e">
        <f t="shared" si="321"/>
        <v>#REF!</v>
      </c>
      <c r="GO267" s="6" t="e">
        <f t="shared" si="321"/>
        <v>#REF!</v>
      </c>
      <c r="GP267" s="6" t="e">
        <f t="shared" si="321"/>
        <v>#REF!</v>
      </c>
      <c r="GQ267" s="6" t="e">
        <f t="shared" si="321"/>
        <v>#REF!</v>
      </c>
      <c r="GR267" s="6" t="e">
        <f t="shared" si="321"/>
        <v>#REF!</v>
      </c>
      <c r="GS267" s="6" t="e">
        <f t="shared" si="321"/>
        <v>#REF!</v>
      </c>
      <c r="GT267" s="6" t="e">
        <f t="shared" si="321"/>
        <v>#REF!</v>
      </c>
      <c r="GU267" s="6" t="e">
        <f t="shared" si="321"/>
        <v>#REF!</v>
      </c>
      <c r="GV267" s="6" t="e">
        <f t="shared" si="321"/>
        <v>#REF!</v>
      </c>
      <c r="GW267" s="6" t="e">
        <f t="shared" si="321"/>
        <v>#REF!</v>
      </c>
      <c r="GX267" s="6" t="e">
        <f t="shared" si="320"/>
        <v>#REF!</v>
      </c>
      <c r="GY267" s="6" t="e">
        <f t="shared" si="320"/>
        <v>#REF!</v>
      </c>
      <c r="GZ267" s="6" t="e">
        <f t="shared" si="320"/>
        <v>#REF!</v>
      </c>
      <c r="HA267" s="6" t="e">
        <f t="shared" si="320"/>
        <v>#REF!</v>
      </c>
      <c r="HB267" s="6" t="e">
        <f t="shared" si="320"/>
        <v>#REF!</v>
      </c>
      <c r="HC267" s="6" t="e">
        <f t="shared" si="320"/>
        <v>#REF!</v>
      </c>
      <c r="HD267" s="6" t="e">
        <f t="shared" si="320"/>
        <v>#REF!</v>
      </c>
      <c r="HE267" s="6" t="e">
        <f t="shared" si="320"/>
        <v>#REF!</v>
      </c>
      <c r="HF267" s="6" t="e">
        <f t="shared" si="320"/>
        <v>#REF!</v>
      </c>
      <c r="HG267" s="6" t="e">
        <f t="shared" si="320"/>
        <v>#REF!</v>
      </c>
      <c r="HH267" s="6" t="e">
        <f t="shared" si="320"/>
        <v>#REF!</v>
      </c>
      <c r="HI267" s="6" t="e">
        <f t="shared" si="320"/>
        <v>#REF!</v>
      </c>
      <c r="HJ267" s="6" t="e">
        <f t="shared" si="320"/>
        <v>#REF!</v>
      </c>
      <c r="HK267" s="6" t="e">
        <f t="shared" si="320"/>
        <v>#REF!</v>
      </c>
      <c r="HL267" s="6" t="e">
        <f t="shared" si="320"/>
        <v>#REF!</v>
      </c>
      <c r="HM267" s="6" t="e">
        <f t="shared" si="320"/>
        <v>#REF!</v>
      </c>
      <c r="HN267" s="6" t="e">
        <f t="shared" si="320"/>
        <v>#REF!</v>
      </c>
      <c r="HO267" s="6" t="e">
        <f t="shared" si="320"/>
        <v>#REF!</v>
      </c>
      <c r="HP267" s="6" t="e">
        <f t="shared" si="320"/>
        <v>#REF!</v>
      </c>
      <c r="HQ267" s="6" t="e">
        <f t="shared" si="320"/>
        <v>#REF!</v>
      </c>
      <c r="HR267" s="6" t="e">
        <f t="shared" si="320"/>
        <v>#REF!</v>
      </c>
      <c r="HS267" s="6" t="e">
        <f t="shared" si="320"/>
        <v>#REF!</v>
      </c>
      <c r="HT267" s="6" t="e">
        <f t="shared" si="320"/>
        <v>#REF!</v>
      </c>
      <c r="HU267" s="6" t="e">
        <f t="shared" si="320"/>
        <v>#REF!</v>
      </c>
      <c r="HV267" s="6" t="e">
        <f t="shared" si="320"/>
        <v>#REF!</v>
      </c>
      <c r="HW267" s="6" t="e">
        <f t="shared" si="320"/>
        <v>#REF!</v>
      </c>
      <c r="HX267" s="6" t="e">
        <f t="shared" si="320"/>
        <v>#REF!</v>
      </c>
      <c r="HY267" s="6" t="e">
        <f t="shared" si="320"/>
        <v>#REF!</v>
      </c>
      <c r="HZ267" s="6" t="e">
        <f t="shared" si="320"/>
        <v>#REF!</v>
      </c>
      <c r="IA267" s="6" t="e">
        <f t="shared" si="320"/>
        <v>#REF!</v>
      </c>
      <c r="IB267" s="6" t="e">
        <f t="shared" si="320"/>
        <v>#REF!</v>
      </c>
      <c r="IC267" s="6" t="e">
        <f t="shared" si="320"/>
        <v>#REF!</v>
      </c>
      <c r="ID267" s="6" t="e">
        <f t="shared" si="320"/>
        <v>#REF!</v>
      </c>
      <c r="IE267" s="6" t="e">
        <f t="shared" si="320"/>
        <v>#REF!</v>
      </c>
      <c r="IF267" s="6" t="e">
        <f t="shared" si="320"/>
        <v>#REF!</v>
      </c>
      <c r="IG267" s="6" t="e">
        <f t="shared" si="320"/>
        <v>#REF!</v>
      </c>
      <c r="IH267" s="6" t="e">
        <f t="shared" si="320"/>
        <v>#REF!</v>
      </c>
      <c r="II267" s="6" t="e">
        <f t="shared" si="320"/>
        <v>#REF!</v>
      </c>
      <c r="IJ267" s="6" t="e">
        <f t="shared" si="320"/>
        <v>#REF!</v>
      </c>
      <c r="IK267" s="6" t="e">
        <f t="shared" si="320"/>
        <v>#REF!</v>
      </c>
      <c r="IL267" s="6" t="e">
        <f t="shared" si="320"/>
        <v>#REF!</v>
      </c>
      <c r="IM267" s="6" t="e">
        <f t="shared" si="320"/>
        <v>#REF!</v>
      </c>
      <c r="IN267" s="6" t="e">
        <f t="shared" si="320"/>
        <v>#REF!</v>
      </c>
      <c r="IO267" s="6" t="e">
        <f t="shared" si="320"/>
        <v>#REF!</v>
      </c>
      <c r="IP267" s="6" t="e">
        <f t="shared" si="320"/>
        <v>#REF!</v>
      </c>
      <c r="IQ267" s="6" t="e">
        <f t="shared" si="320"/>
        <v>#REF!</v>
      </c>
      <c r="IR267" s="6" t="e">
        <f t="shared" si="320"/>
        <v>#REF!</v>
      </c>
      <c r="IS267" s="6" t="e">
        <f t="shared" si="320"/>
        <v>#REF!</v>
      </c>
      <c r="IT267" s="6" t="e">
        <f t="shared" si="320"/>
        <v>#REF!</v>
      </c>
      <c r="IU267" s="6" t="e">
        <f t="shared" si="320"/>
        <v>#REF!</v>
      </c>
      <c r="IV267" s="6" t="e">
        <f t="shared" si="320"/>
        <v>#REF!</v>
      </c>
      <c r="IW267" s="6" t="e">
        <f t="shared" si="320"/>
        <v>#REF!</v>
      </c>
      <c r="IX267" s="6" t="e">
        <f t="shared" si="320"/>
        <v>#REF!</v>
      </c>
      <c r="IY267" s="6" t="e">
        <f t="shared" si="320"/>
        <v>#REF!</v>
      </c>
      <c r="IZ267" s="6" t="e">
        <f t="shared" si="320"/>
        <v>#REF!</v>
      </c>
      <c r="JA267" s="6" t="e">
        <f t="shared" si="320"/>
        <v>#REF!</v>
      </c>
      <c r="JB267" s="6" t="e">
        <f t="shared" si="320"/>
        <v>#REF!</v>
      </c>
      <c r="JC267" s="6" t="e">
        <f t="shared" si="320"/>
        <v>#REF!</v>
      </c>
      <c r="JD267" s="6" t="e">
        <f t="shared" si="320"/>
        <v>#REF!</v>
      </c>
      <c r="JE267" s="6" t="e">
        <f t="shared" si="320"/>
        <v>#REF!</v>
      </c>
      <c r="JF267" s="6" t="e">
        <f t="shared" si="320"/>
        <v>#REF!</v>
      </c>
      <c r="JG267" s="6" t="e">
        <f t="shared" si="320"/>
        <v>#REF!</v>
      </c>
      <c r="JH267" s="6" t="e">
        <f t="shared" si="320"/>
        <v>#REF!</v>
      </c>
      <c r="JI267" s="6" t="e">
        <f t="shared" si="318"/>
        <v>#REF!</v>
      </c>
      <c r="JJ267" s="6" t="e">
        <f t="shared" si="318"/>
        <v>#REF!</v>
      </c>
      <c r="JK267" s="6" t="e">
        <f t="shared" si="318"/>
        <v>#REF!</v>
      </c>
      <c r="JL267" s="6" t="e">
        <f t="shared" si="318"/>
        <v>#REF!</v>
      </c>
      <c r="JM267" s="6" t="e">
        <f t="shared" si="318"/>
        <v>#REF!</v>
      </c>
      <c r="JN267" s="6" t="e">
        <f t="shared" si="318"/>
        <v>#REF!</v>
      </c>
      <c r="JO267" s="6" t="e">
        <f t="shared" si="318"/>
        <v>#REF!</v>
      </c>
      <c r="JP267" s="6" t="e">
        <f t="shared" si="318"/>
        <v>#REF!</v>
      </c>
      <c r="JQ267" s="6" t="e">
        <f t="shared" si="318"/>
        <v>#REF!</v>
      </c>
      <c r="JR267" s="6" t="e">
        <f t="shared" si="318"/>
        <v>#REF!</v>
      </c>
      <c r="JS267" s="6" t="e">
        <f t="shared" si="318"/>
        <v>#REF!</v>
      </c>
    </row>
    <row r="268" spans="1:279" ht="14.5" x14ac:dyDescent="0.35">
      <c r="A268" s="8">
        <v>266</v>
      </c>
      <c r="B268" s="9">
        <v>44972</v>
      </c>
      <c r="C268" s="10">
        <v>419.69</v>
      </c>
      <c r="D268" s="8">
        <f t="shared" si="307"/>
        <v>26.161481481481701</v>
      </c>
      <c r="I268" s="6">
        <v>266</v>
      </c>
      <c r="J268" s="6">
        <f t="shared" si="308"/>
        <v>684.42311330590996</v>
      </c>
      <c r="K268" s="6">
        <f t="shared" si="309"/>
        <v>695.41093552813265</v>
      </c>
      <c r="L268" s="6">
        <f t="shared" si="319"/>
        <v>705.61391330591016</v>
      </c>
      <c r="M268" s="6">
        <f t="shared" si="319"/>
        <v>704.56745404665037</v>
      </c>
      <c r="N268" s="6">
        <f t="shared" si="319"/>
        <v>679.71404663924307</v>
      </c>
      <c r="O268" s="6" t="e">
        <f t="shared" si="319"/>
        <v>#REF!</v>
      </c>
      <c r="P268" s="6" t="e">
        <f t="shared" si="319"/>
        <v>#REF!</v>
      </c>
      <c r="Q268" s="6" t="e">
        <f t="shared" si="319"/>
        <v>#REF!</v>
      </c>
      <c r="R268" s="6" t="e">
        <f t="shared" si="319"/>
        <v>#REF!</v>
      </c>
      <c r="S268" s="6" t="e">
        <f t="shared" si="319"/>
        <v>#REF!</v>
      </c>
      <c r="T268" s="6" t="e">
        <f t="shared" si="319"/>
        <v>#REF!</v>
      </c>
      <c r="U268" s="6" t="e">
        <f t="shared" si="319"/>
        <v>#REF!</v>
      </c>
      <c r="V268" s="6" t="e">
        <f t="shared" si="319"/>
        <v>#REF!</v>
      </c>
      <c r="W268" s="6" t="e">
        <f t="shared" si="319"/>
        <v>#REF!</v>
      </c>
      <c r="X268" s="6" t="e">
        <f t="shared" si="319"/>
        <v>#REF!</v>
      </c>
      <c r="Y268" s="6" t="e">
        <f t="shared" si="319"/>
        <v>#REF!</v>
      </c>
      <c r="Z268" s="6" t="e">
        <f t="shared" si="319"/>
        <v>#REF!</v>
      </c>
      <c r="AA268" s="6" t="e">
        <f t="shared" si="319"/>
        <v>#REF!</v>
      </c>
      <c r="AB268" s="6" t="e">
        <f t="shared" si="319"/>
        <v>#REF!</v>
      </c>
      <c r="AC268" s="6" t="e">
        <f t="shared" si="319"/>
        <v>#REF!</v>
      </c>
      <c r="AD268" s="6" t="e">
        <f t="shared" si="319"/>
        <v>#REF!</v>
      </c>
      <c r="AE268" s="6" t="e">
        <f t="shared" si="319"/>
        <v>#REF!</v>
      </c>
      <c r="AF268" s="6" t="e">
        <f t="shared" si="319"/>
        <v>#REF!</v>
      </c>
      <c r="AG268" s="6" t="e">
        <f t="shared" si="319"/>
        <v>#REF!</v>
      </c>
      <c r="AH268" s="6" t="e">
        <f t="shared" si="319"/>
        <v>#REF!</v>
      </c>
      <c r="AI268" s="6" t="e">
        <f t="shared" si="319"/>
        <v>#REF!</v>
      </c>
      <c r="AJ268" s="6" t="e">
        <f t="shared" si="319"/>
        <v>#REF!</v>
      </c>
      <c r="AK268" s="6" t="e">
        <f t="shared" si="319"/>
        <v>#REF!</v>
      </c>
      <c r="AL268" s="6" t="e">
        <f t="shared" si="319"/>
        <v>#REF!</v>
      </c>
      <c r="AM268" s="6" t="e">
        <f t="shared" si="319"/>
        <v>#REF!</v>
      </c>
      <c r="AN268" s="6" t="e">
        <f t="shared" si="319"/>
        <v>#REF!</v>
      </c>
      <c r="AO268" s="6" t="e">
        <f t="shared" si="319"/>
        <v>#REF!</v>
      </c>
      <c r="AP268" s="6" t="e">
        <f t="shared" si="319"/>
        <v>#REF!</v>
      </c>
      <c r="AQ268" s="6" t="e">
        <f t="shared" si="319"/>
        <v>#REF!</v>
      </c>
      <c r="AR268" s="6" t="e">
        <f t="shared" si="319"/>
        <v>#REF!</v>
      </c>
      <c r="AS268" s="6" t="e">
        <f t="shared" si="319"/>
        <v>#REF!</v>
      </c>
      <c r="AT268" s="6" t="e">
        <f t="shared" si="319"/>
        <v>#REF!</v>
      </c>
      <c r="AU268" s="6" t="e">
        <f t="shared" si="319"/>
        <v>#REF!</v>
      </c>
      <c r="AV268" s="6" t="e">
        <f t="shared" si="319"/>
        <v>#REF!</v>
      </c>
      <c r="AW268" s="6" t="e">
        <f t="shared" si="319"/>
        <v>#REF!</v>
      </c>
      <c r="AX268" s="6" t="e">
        <f t="shared" si="319"/>
        <v>#REF!</v>
      </c>
      <c r="AY268" s="6" t="e">
        <f t="shared" si="319"/>
        <v>#REF!</v>
      </c>
      <c r="AZ268" s="6" t="e">
        <f t="shared" si="319"/>
        <v>#REF!</v>
      </c>
      <c r="BA268" s="6" t="e">
        <f t="shared" si="319"/>
        <v>#REF!</v>
      </c>
      <c r="BB268" s="6" t="e">
        <f t="shared" si="319"/>
        <v>#REF!</v>
      </c>
      <c r="BC268" s="6" t="e">
        <f t="shared" si="319"/>
        <v>#REF!</v>
      </c>
      <c r="BD268" s="6" t="e">
        <f t="shared" si="319"/>
        <v>#REF!</v>
      </c>
      <c r="BE268" s="6" t="e">
        <f t="shared" si="319"/>
        <v>#REF!</v>
      </c>
      <c r="BF268" s="6" t="e">
        <f t="shared" si="319"/>
        <v>#REF!</v>
      </c>
      <c r="BG268" s="6" t="e">
        <f t="shared" si="319"/>
        <v>#REF!</v>
      </c>
      <c r="BH268" s="6" t="e">
        <f t="shared" si="319"/>
        <v>#REF!</v>
      </c>
      <c r="BI268" s="6" t="e">
        <f t="shared" si="319"/>
        <v>#REF!</v>
      </c>
      <c r="BJ268" s="6" t="e">
        <f t="shared" si="319"/>
        <v>#REF!</v>
      </c>
      <c r="BK268" s="6" t="e">
        <f t="shared" si="319"/>
        <v>#REF!</v>
      </c>
      <c r="BL268" s="6" t="e">
        <f t="shared" si="319"/>
        <v>#REF!</v>
      </c>
      <c r="BM268" s="6" t="e">
        <f t="shared" si="319"/>
        <v>#REF!</v>
      </c>
      <c r="BN268" s="6" t="e">
        <f t="shared" si="319"/>
        <v>#REF!</v>
      </c>
      <c r="BO268" s="6" t="e">
        <f t="shared" si="319"/>
        <v>#REF!</v>
      </c>
      <c r="BP268" s="6" t="e">
        <f t="shared" si="319"/>
        <v>#REF!</v>
      </c>
      <c r="BQ268" s="6" t="e">
        <f t="shared" si="319"/>
        <v>#REF!</v>
      </c>
      <c r="BR268" s="6" t="e">
        <f t="shared" si="319"/>
        <v>#REF!</v>
      </c>
      <c r="BS268" s="6" t="e">
        <f t="shared" si="319"/>
        <v>#REF!</v>
      </c>
      <c r="BT268" s="6" t="e">
        <f t="shared" si="319"/>
        <v>#REF!</v>
      </c>
      <c r="BU268" s="6" t="e">
        <f t="shared" si="319"/>
        <v>#REF!</v>
      </c>
      <c r="BV268" s="6" t="e">
        <f t="shared" si="319"/>
        <v>#REF!</v>
      </c>
      <c r="BW268" s="6" t="e">
        <f t="shared" ref="BW268:EH271" si="322">INDEX($D$3:$D$272,$I268,1)*INDEX($D$3:$D$272,$I268+BW$2,1)</f>
        <v>#REF!</v>
      </c>
      <c r="BX268" s="6" t="e">
        <f t="shared" si="322"/>
        <v>#REF!</v>
      </c>
      <c r="BY268" s="6" t="e">
        <f t="shared" si="322"/>
        <v>#REF!</v>
      </c>
      <c r="BZ268" s="6" t="e">
        <f t="shared" si="322"/>
        <v>#REF!</v>
      </c>
      <c r="CA268" s="6" t="e">
        <f t="shared" si="322"/>
        <v>#REF!</v>
      </c>
      <c r="CB268" s="6" t="e">
        <f t="shared" si="322"/>
        <v>#REF!</v>
      </c>
      <c r="CC268" s="6" t="e">
        <f t="shared" si="322"/>
        <v>#REF!</v>
      </c>
      <c r="CD268" s="6" t="e">
        <f t="shared" si="322"/>
        <v>#REF!</v>
      </c>
      <c r="CE268" s="6" t="e">
        <f t="shared" si="322"/>
        <v>#REF!</v>
      </c>
      <c r="CF268" s="6" t="e">
        <f t="shared" si="322"/>
        <v>#REF!</v>
      </c>
      <c r="CG268" s="6" t="e">
        <f t="shared" si="322"/>
        <v>#REF!</v>
      </c>
      <c r="CH268" s="6" t="e">
        <f t="shared" si="322"/>
        <v>#REF!</v>
      </c>
      <c r="CI268" s="6" t="e">
        <f t="shared" si="322"/>
        <v>#REF!</v>
      </c>
      <c r="CJ268" s="6" t="e">
        <f t="shared" si="322"/>
        <v>#REF!</v>
      </c>
      <c r="CK268" s="6" t="e">
        <f t="shared" si="322"/>
        <v>#REF!</v>
      </c>
      <c r="CL268" s="6" t="e">
        <f t="shared" si="322"/>
        <v>#REF!</v>
      </c>
      <c r="CM268" s="6" t="e">
        <f t="shared" si="322"/>
        <v>#REF!</v>
      </c>
      <c r="CN268" s="6" t="e">
        <f t="shared" si="322"/>
        <v>#REF!</v>
      </c>
      <c r="CO268" s="6" t="e">
        <f t="shared" si="322"/>
        <v>#REF!</v>
      </c>
      <c r="CP268" s="6" t="e">
        <f t="shared" si="322"/>
        <v>#REF!</v>
      </c>
      <c r="CQ268" s="6" t="e">
        <f t="shared" si="322"/>
        <v>#REF!</v>
      </c>
      <c r="CR268" s="6" t="e">
        <f t="shared" si="322"/>
        <v>#REF!</v>
      </c>
      <c r="CS268" s="6" t="e">
        <f t="shared" si="322"/>
        <v>#REF!</v>
      </c>
      <c r="CT268" s="6" t="e">
        <f t="shared" si="322"/>
        <v>#REF!</v>
      </c>
      <c r="CU268" s="6" t="e">
        <f t="shared" si="322"/>
        <v>#REF!</v>
      </c>
      <c r="CV268" s="6" t="e">
        <f t="shared" si="322"/>
        <v>#REF!</v>
      </c>
      <c r="CW268" s="6" t="e">
        <f t="shared" si="322"/>
        <v>#REF!</v>
      </c>
      <c r="CX268" s="6" t="e">
        <f t="shared" si="322"/>
        <v>#REF!</v>
      </c>
      <c r="CY268" s="6" t="e">
        <f t="shared" si="322"/>
        <v>#REF!</v>
      </c>
      <c r="CZ268" s="6" t="e">
        <f t="shared" si="322"/>
        <v>#REF!</v>
      </c>
      <c r="DA268" s="6" t="e">
        <f t="shared" si="322"/>
        <v>#REF!</v>
      </c>
      <c r="DB268" s="6" t="e">
        <f t="shared" si="322"/>
        <v>#REF!</v>
      </c>
      <c r="DC268" s="6" t="e">
        <f t="shared" si="322"/>
        <v>#REF!</v>
      </c>
      <c r="DD268" s="6" t="e">
        <f t="shared" si="322"/>
        <v>#REF!</v>
      </c>
      <c r="DE268" s="6" t="e">
        <f t="shared" si="322"/>
        <v>#REF!</v>
      </c>
      <c r="DF268" s="6" t="e">
        <f t="shared" si="322"/>
        <v>#REF!</v>
      </c>
      <c r="DG268" s="6" t="e">
        <f t="shared" si="322"/>
        <v>#REF!</v>
      </c>
      <c r="DH268" s="6" t="e">
        <f t="shared" si="322"/>
        <v>#REF!</v>
      </c>
      <c r="DI268" s="6" t="e">
        <f t="shared" si="322"/>
        <v>#REF!</v>
      </c>
      <c r="DJ268" s="6" t="e">
        <f t="shared" si="322"/>
        <v>#REF!</v>
      </c>
      <c r="DK268" s="6" t="e">
        <f t="shared" si="322"/>
        <v>#REF!</v>
      </c>
      <c r="DL268" s="6" t="e">
        <f t="shared" si="322"/>
        <v>#REF!</v>
      </c>
      <c r="DM268" s="6" t="e">
        <f t="shared" si="322"/>
        <v>#REF!</v>
      </c>
      <c r="DN268" s="6" t="e">
        <f t="shared" si="322"/>
        <v>#REF!</v>
      </c>
      <c r="DO268" s="6" t="e">
        <f t="shared" si="322"/>
        <v>#REF!</v>
      </c>
      <c r="DP268" s="6" t="e">
        <f t="shared" si="322"/>
        <v>#REF!</v>
      </c>
      <c r="DQ268" s="6" t="e">
        <f t="shared" si="322"/>
        <v>#REF!</v>
      </c>
      <c r="DR268" s="6" t="e">
        <f t="shared" si="322"/>
        <v>#REF!</v>
      </c>
      <c r="DS268" s="6" t="e">
        <f t="shared" si="322"/>
        <v>#REF!</v>
      </c>
      <c r="DT268" s="6" t="e">
        <f t="shared" si="322"/>
        <v>#REF!</v>
      </c>
      <c r="DU268" s="6" t="e">
        <f t="shared" si="322"/>
        <v>#REF!</v>
      </c>
      <c r="DV268" s="6" t="e">
        <f t="shared" si="322"/>
        <v>#REF!</v>
      </c>
      <c r="DW268" s="6" t="e">
        <f t="shared" si="322"/>
        <v>#REF!</v>
      </c>
      <c r="DX268" s="6" t="e">
        <f t="shared" si="322"/>
        <v>#REF!</v>
      </c>
      <c r="DY268" s="6" t="e">
        <f t="shared" si="322"/>
        <v>#REF!</v>
      </c>
      <c r="DZ268" s="6" t="e">
        <f t="shared" si="322"/>
        <v>#REF!</v>
      </c>
      <c r="EA268" s="6" t="e">
        <f t="shared" si="322"/>
        <v>#REF!</v>
      </c>
      <c r="EB268" s="6" t="e">
        <f t="shared" si="322"/>
        <v>#REF!</v>
      </c>
      <c r="EC268" s="6" t="e">
        <f t="shared" si="322"/>
        <v>#REF!</v>
      </c>
      <c r="ED268" s="6" t="e">
        <f t="shared" si="322"/>
        <v>#REF!</v>
      </c>
      <c r="EE268" s="6" t="e">
        <f t="shared" si="322"/>
        <v>#REF!</v>
      </c>
      <c r="EF268" s="6" t="e">
        <f t="shared" si="322"/>
        <v>#REF!</v>
      </c>
      <c r="EG268" s="6" t="e">
        <f t="shared" si="322"/>
        <v>#REF!</v>
      </c>
      <c r="EH268" s="6" t="e">
        <f t="shared" si="322"/>
        <v>#REF!</v>
      </c>
      <c r="EI268" s="6" t="e">
        <f t="shared" si="313"/>
        <v>#REF!</v>
      </c>
      <c r="EJ268" s="6" t="e">
        <f t="shared" si="310"/>
        <v>#REF!</v>
      </c>
      <c r="EK268" s="6" t="e">
        <f t="shared" si="310"/>
        <v>#REF!</v>
      </c>
      <c r="EL268" s="6" t="e">
        <f t="shared" si="321"/>
        <v>#REF!</v>
      </c>
      <c r="EM268" s="6" t="e">
        <f t="shared" si="321"/>
        <v>#REF!</v>
      </c>
      <c r="EN268" s="6" t="e">
        <f t="shared" si="321"/>
        <v>#REF!</v>
      </c>
      <c r="EO268" s="6" t="e">
        <f t="shared" si="321"/>
        <v>#REF!</v>
      </c>
      <c r="EP268" s="6" t="e">
        <f t="shared" si="321"/>
        <v>#REF!</v>
      </c>
      <c r="EQ268" s="6" t="e">
        <f t="shared" si="321"/>
        <v>#REF!</v>
      </c>
      <c r="ER268" s="6" t="e">
        <f t="shared" si="321"/>
        <v>#REF!</v>
      </c>
      <c r="ES268" s="6" t="e">
        <f t="shared" si="321"/>
        <v>#REF!</v>
      </c>
      <c r="ET268" s="6" t="e">
        <f t="shared" si="321"/>
        <v>#REF!</v>
      </c>
      <c r="EU268" s="6" t="e">
        <f t="shared" si="321"/>
        <v>#REF!</v>
      </c>
      <c r="EV268" s="6" t="e">
        <f t="shared" si="321"/>
        <v>#REF!</v>
      </c>
      <c r="EW268" s="6" t="e">
        <f t="shared" si="321"/>
        <v>#REF!</v>
      </c>
      <c r="EX268" s="6" t="e">
        <f t="shared" si="321"/>
        <v>#REF!</v>
      </c>
      <c r="EY268" s="6" t="e">
        <f t="shared" si="321"/>
        <v>#REF!</v>
      </c>
      <c r="EZ268" s="6" t="e">
        <f t="shared" si="321"/>
        <v>#REF!</v>
      </c>
      <c r="FA268" s="6" t="e">
        <f t="shared" si="321"/>
        <v>#REF!</v>
      </c>
      <c r="FB268" s="6" t="e">
        <f t="shared" si="321"/>
        <v>#REF!</v>
      </c>
      <c r="FC268" s="6" t="e">
        <f t="shared" si="321"/>
        <v>#REF!</v>
      </c>
      <c r="FD268" s="6" t="e">
        <f t="shared" si="321"/>
        <v>#REF!</v>
      </c>
      <c r="FE268" s="6" t="e">
        <f t="shared" si="321"/>
        <v>#REF!</v>
      </c>
      <c r="FF268" s="6" t="e">
        <f t="shared" si="321"/>
        <v>#REF!</v>
      </c>
      <c r="FG268" s="6" t="e">
        <f t="shared" si="321"/>
        <v>#REF!</v>
      </c>
      <c r="FH268" s="6" t="e">
        <f t="shared" si="321"/>
        <v>#REF!</v>
      </c>
      <c r="FI268" s="6" t="e">
        <f t="shared" si="321"/>
        <v>#REF!</v>
      </c>
      <c r="FJ268" s="6" t="e">
        <f t="shared" si="321"/>
        <v>#REF!</v>
      </c>
      <c r="FK268" s="6" t="e">
        <f t="shared" si="321"/>
        <v>#REF!</v>
      </c>
      <c r="FL268" s="6" t="e">
        <f t="shared" si="321"/>
        <v>#REF!</v>
      </c>
      <c r="FM268" s="6" t="e">
        <f t="shared" si="321"/>
        <v>#REF!</v>
      </c>
      <c r="FN268" s="6" t="e">
        <f t="shared" si="321"/>
        <v>#REF!</v>
      </c>
      <c r="FO268" s="6" t="e">
        <f t="shared" si="321"/>
        <v>#REF!</v>
      </c>
      <c r="FP268" s="6" t="e">
        <f t="shared" si="321"/>
        <v>#REF!</v>
      </c>
      <c r="FQ268" s="6" t="e">
        <f t="shared" si="321"/>
        <v>#REF!</v>
      </c>
      <c r="FR268" s="6" t="e">
        <f t="shared" si="321"/>
        <v>#REF!</v>
      </c>
      <c r="FS268" s="6" t="e">
        <f t="shared" si="321"/>
        <v>#REF!</v>
      </c>
      <c r="FT268" s="6" t="e">
        <f t="shared" si="321"/>
        <v>#REF!</v>
      </c>
      <c r="FU268" s="6" t="e">
        <f t="shared" si="321"/>
        <v>#REF!</v>
      </c>
      <c r="FV268" s="6" t="e">
        <f t="shared" si="321"/>
        <v>#REF!</v>
      </c>
      <c r="FW268" s="6" t="e">
        <f t="shared" si="321"/>
        <v>#REF!</v>
      </c>
      <c r="FX268" s="6" t="e">
        <f t="shared" si="321"/>
        <v>#REF!</v>
      </c>
      <c r="FY268" s="6" t="e">
        <f t="shared" si="321"/>
        <v>#REF!</v>
      </c>
      <c r="FZ268" s="6" t="e">
        <f t="shared" si="321"/>
        <v>#REF!</v>
      </c>
      <c r="GA268" s="6" t="e">
        <f t="shared" si="321"/>
        <v>#REF!</v>
      </c>
      <c r="GB268" s="6" t="e">
        <f t="shared" si="321"/>
        <v>#REF!</v>
      </c>
      <c r="GC268" s="6" t="e">
        <f t="shared" si="321"/>
        <v>#REF!</v>
      </c>
      <c r="GD268" s="6" t="e">
        <f t="shared" si="321"/>
        <v>#REF!</v>
      </c>
      <c r="GE268" s="6" t="e">
        <f t="shared" si="321"/>
        <v>#REF!</v>
      </c>
      <c r="GF268" s="6" t="e">
        <f t="shared" si="321"/>
        <v>#REF!</v>
      </c>
      <c r="GG268" s="6" t="e">
        <f t="shared" si="321"/>
        <v>#REF!</v>
      </c>
      <c r="GH268" s="6" t="e">
        <f t="shared" si="321"/>
        <v>#REF!</v>
      </c>
      <c r="GI268" s="6" t="e">
        <f t="shared" si="321"/>
        <v>#REF!</v>
      </c>
      <c r="GJ268" s="6" t="e">
        <f t="shared" si="321"/>
        <v>#REF!</v>
      </c>
      <c r="GK268" s="6" t="e">
        <f t="shared" si="321"/>
        <v>#REF!</v>
      </c>
      <c r="GL268" s="6" t="e">
        <f t="shared" si="321"/>
        <v>#REF!</v>
      </c>
      <c r="GM268" s="6" t="e">
        <f t="shared" si="321"/>
        <v>#REF!</v>
      </c>
      <c r="GN268" s="6" t="e">
        <f t="shared" si="321"/>
        <v>#REF!</v>
      </c>
      <c r="GO268" s="6" t="e">
        <f t="shared" si="321"/>
        <v>#REF!</v>
      </c>
      <c r="GP268" s="6" t="e">
        <f t="shared" si="321"/>
        <v>#REF!</v>
      </c>
      <c r="GQ268" s="6" t="e">
        <f t="shared" si="321"/>
        <v>#REF!</v>
      </c>
      <c r="GR268" s="6" t="e">
        <f t="shared" si="321"/>
        <v>#REF!</v>
      </c>
      <c r="GS268" s="6" t="e">
        <f t="shared" si="321"/>
        <v>#REF!</v>
      </c>
      <c r="GT268" s="6" t="e">
        <f t="shared" si="321"/>
        <v>#REF!</v>
      </c>
      <c r="GU268" s="6" t="e">
        <f t="shared" si="321"/>
        <v>#REF!</v>
      </c>
      <c r="GV268" s="6" t="e">
        <f t="shared" si="321"/>
        <v>#REF!</v>
      </c>
      <c r="GW268" s="6" t="e">
        <f t="shared" si="321"/>
        <v>#REF!</v>
      </c>
      <c r="GX268" s="6" t="e">
        <f t="shared" si="320"/>
        <v>#REF!</v>
      </c>
      <c r="GY268" s="6" t="e">
        <f t="shared" si="320"/>
        <v>#REF!</v>
      </c>
      <c r="GZ268" s="6" t="e">
        <f t="shared" si="320"/>
        <v>#REF!</v>
      </c>
      <c r="HA268" s="6" t="e">
        <f t="shared" si="320"/>
        <v>#REF!</v>
      </c>
      <c r="HB268" s="6" t="e">
        <f t="shared" si="320"/>
        <v>#REF!</v>
      </c>
      <c r="HC268" s="6" t="e">
        <f t="shared" si="320"/>
        <v>#REF!</v>
      </c>
      <c r="HD268" s="6" t="e">
        <f t="shared" si="320"/>
        <v>#REF!</v>
      </c>
      <c r="HE268" s="6" t="e">
        <f t="shared" si="320"/>
        <v>#REF!</v>
      </c>
      <c r="HF268" s="6" t="e">
        <f t="shared" si="320"/>
        <v>#REF!</v>
      </c>
      <c r="HG268" s="6" t="e">
        <f t="shared" si="320"/>
        <v>#REF!</v>
      </c>
      <c r="HH268" s="6" t="e">
        <f t="shared" si="320"/>
        <v>#REF!</v>
      </c>
      <c r="HI268" s="6" t="e">
        <f t="shared" si="320"/>
        <v>#REF!</v>
      </c>
      <c r="HJ268" s="6" t="e">
        <f t="shared" si="320"/>
        <v>#REF!</v>
      </c>
      <c r="HK268" s="6" t="e">
        <f t="shared" si="320"/>
        <v>#REF!</v>
      </c>
      <c r="HL268" s="6" t="e">
        <f t="shared" si="320"/>
        <v>#REF!</v>
      </c>
      <c r="HM268" s="6" t="e">
        <f t="shared" si="320"/>
        <v>#REF!</v>
      </c>
      <c r="HN268" s="6" t="e">
        <f t="shared" si="320"/>
        <v>#REF!</v>
      </c>
      <c r="HO268" s="6" t="e">
        <f t="shared" si="320"/>
        <v>#REF!</v>
      </c>
      <c r="HP268" s="6" t="e">
        <f t="shared" si="320"/>
        <v>#REF!</v>
      </c>
      <c r="HQ268" s="6" t="e">
        <f t="shared" si="320"/>
        <v>#REF!</v>
      </c>
      <c r="HR268" s="6" t="e">
        <f t="shared" si="320"/>
        <v>#REF!</v>
      </c>
      <c r="HS268" s="6" t="e">
        <f t="shared" si="320"/>
        <v>#REF!</v>
      </c>
      <c r="HT268" s="6" t="e">
        <f t="shared" si="320"/>
        <v>#REF!</v>
      </c>
      <c r="HU268" s="6" t="e">
        <f t="shared" si="320"/>
        <v>#REF!</v>
      </c>
      <c r="HV268" s="6" t="e">
        <f t="shared" si="320"/>
        <v>#REF!</v>
      </c>
      <c r="HW268" s="6" t="e">
        <f t="shared" si="320"/>
        <v>#REF!</v>
      </c>
      <c r="HX268" s="6" t="e">
        <f t="shared" si="320"/>
        <v>#REF!</v>
      </c>
      <c r="HY268" s="6" t="e">
        <f t="shared" si="320"/>
        <v>#REF!</v>
      </c>
      <c r="HZ268" s="6" t="e">
        <f t="shared" si="320"/>
        <v>#REF!</v>
      </c>
      <c r="IA268" s="6" t="e">
        <f t="shared" si="320"/>
        <v>#REF!</v>
      </c>
      <c r="IB268" s="6" t="e">
        <f t="shared" si="320"/>
        <v>#REF!</v>
      </c>
      <c r="IC268" s="6" t="e">
        <f t="shared" si="320"/>
        <v>#REF!</v>
      </c>
      <c r="ID268" s="6" t="e">
        <f t="shared" si="320"/>
        <v>#REF!</v>
      </c>
      <c r="IE268" s="6" t="e">
        <f t="shared" si="320"/>
        <v>#REF!</v>
      </c>
      <c r="IF268" s="6" t="e">
        <f t="shared" si="320"/>
        <v>#REF!</v>
      </c>
      <c r="IG268" s="6" t="e">
        <f t="shared" si="320"/>
        <v>#REF!</v>
      </c>
      <c r="IH268" s="6" t="e">
        <f t="shared" si="320"/>
        <v>#REF!</v>
      </c>
      <c r="II268" s="6" t="e">
        <f t="shared" si="320"/>
        <v>#REF!</v>
      </c>
      <c r="IJ268" s="6" t="e">
        <f t="shared" si="320"/>
        <v>#REF!</v>
      </c>
      <c r="IK268" s="6" t="e">
        <f t="shared" si="320"/>
        <v>#REF!</v>
      </c>
      <c r="IL268" s="6" t="e">
        <f t="shared" si="320"/>
        <v>#REF!</v>
      </c>
      <c r="IM268" s="6" t="e">
        <f t="shared" si="320"/>
        <v>#REF!</v>
      </c>
      <c r="IN268" s="6" t="e">
        <f t="shared" si="320"/>
        <v>#REF!</v>
      </c>
      <c r="IO268" s="6" t="e">
        <f t="shared" si="320"/>
        <v>#REF!</v>
      </c>
      <c r="IP268" s="6" t="e">
        <f t="shared" si="320"/>
        <v>#REF!</v>
      </c>
      <c r="IQ268" s="6" t="e">
        <f t="shared" si="320"/>
        <v>#REF!</v>
      </c>
      <c r="IR268" s="6" t="e">
        <f t="shared" si="320"/>
        <v>#REF!</v>
      </c>
      <c r="IS268" s="6" t="e">
        <f t="shared" si="320"/>
        <v>#REF!</v>
      </c>
      <c r="IT268" s="6" t="e">
        <f t="shared" si="320"/>
        <v>#REF!</v>
      </c>
      <c r="IU268" s="6" t="e">
        <f t="shared" si="320"/>
        <v>#REF!</v>
      </c>
      <c r="IV268" s="6" t="e">
        <f t="shared" si="320"/>
        <v>#REF!</v>
      </c>
      <c r="IW268" s="6" t="e">
        <f t="shared" si="320"/>
        <v>#REF!</v>
      </c>
      <c r="IX268" s="6" t="e">
        <f t="shared" si="320"/>
        <v>#REF!</v>
      </c>
      <c r="IY268" s="6" t="e">
        <f t="shared" si="320"/>
        <v>#REF!</v>
      </c>
      <c r="IZ268" s="6" t="e">
        <f t="shared" si="320"/>
        <v>#REF!</v>
      </c>
      <c r="JA268" s="6" t="e">
        <f t="shared" si="320"/>
        <v>#REF!</v>
      </c>
      <c r="JB268" s="6" t="e">
        <f t="shared" si="320"/>
        <v>#REF!</v>
      </c>
      <c r="JC268" s="6" t="e">
        <f t="shared" si="320"/>
        <v>#REF!</v>
      </c>
      <c r="JD268" s="6" t="e">
        <f t="shared" si="320"/>
        <v>#REF!</v>
      </c>
      <c r="JE268" s="6" t="e">
        <f t="shared" si="320"/>
        <v>#REF!</v>
      </c>
      <c r="JF268" s="6" t="e">
        <f t="shared" si="320"/>
        <v>#REF!</v>
      </c>
      <c r="JG268" s="6" t="e">
        <f t="shared" si="320"/>
        <v>#REF!</v>
      </c>
      <c r="JH268" s="6" t="e">
        <f t="shared" si="320"/>
        <v>#REF!</v>
      </c>
      <c r="JI268" s="6" t="e">
        <f t="shared" si="318"/>
        <v>#REF!</v>
      </c>
      <c r="JJ268" s="6" t="e">
        <f t="shared" si="318"/>
        <v>#REF!</v>
      </c>
      <c r="JK268" s="6" t="e">
        <f t="shared" si="318"/>
        <v>#REF!</v>
      </c>
      <c r="JL268" s="6" t="e">
        <f t="shared" si="318"/>
        <v>#REF!</v>
      </c>
      <c r="JM268" s="6" t="e">
        <f t="shared" si="318"/>
        <v>#REF!</v>
      </c>
      <c r="JN268" s="6" t="e">
        <f t="shared" si="318"/>
        <v>#REF!</v>
      </c>
      <c r="JO268" s="6" t="e">
        <f t="shared" si="318"/>
        <v>#REF!</v>
      </c>
      <c r="JP268" s="6" t="e">
        <f t="shared" si="318"/>
        <v>#REF!</v>
      </c>
      <c r="JQ268" s="6" t="e">
        <f t="shared" si="318"/>
        <v>#REF!</v>
      </c>
      <c r="JR268" s="6" t="e">
        <f t="shared" si="318"/>
        <v>#REF!</v>
      </c>
      <c r="JS268" s="6" t="e">
        <f t="shared" si="318"/>
        <v>#REF!</v>
      </c>
    </row>
    <row r="269" spans="1:279" ht="14.5" x14ac:dyDescent="0.35">
      <c r="A269" s="8">
        <v>267</v>
      </c>
      <c r="B269" s="9">
        <v>45000</v>
      </c>
      <c r="C269" s="10">
        <v>420.11</v>
      </c>
      <c r="D269" s="8">
        <f t="shared" si="307"/>
        <v>26.581481481481717</v>
      </c>
      <c r="I269" s="6">
        <v>267</v>
      </c>
      <c r="J269" s="6">
        <f t="shared" si="308"/>
        <v>706.5751577503554</v>
      </c>
      <c r="K269" s="6">
        <f t="shared" si="309"/>
        <v>716.94193552813294</v>
      </c>
      <c r="L269" s="6">
        <f t="shared" ref="L269:BW272" si="323">INDEX($D$3:$D$272,$I269,1)*INDEX($D$3:$D$272,$I269+L$2,1)</f>
        <v>715.87867626887316</v>
      </c>
      <c r="M269" s="6">
        <f t="shared" si="323"/>
        <v>690.62626886146586</v>
      </c>
      <c r="N269" s="6" t="e">
        <f t="shared" si="323"/>
        <v>#REF!</v>
      </c>
      <c r="O269" s="6" t="e">
        <f t="shared" si="323"/>
        <v>#REF!</v>
      </c>
      <c r="P269" s="6" t="e">
        <f t="shared" si="323"/>
        <v>#REF!</v>
      </c>
      <c r="Q269" s="6" t="e">
        <f t="shared" si="323"/>
        <v>#REF!</v>
      </c>
      <c r="R269" s="6" t="e">
        <f t="shared" si="323"/>
        <v>#REF!</v>
      </c>
      <c r="S269" s="6" t="e">
        <f t="shared" si="323"/>
        <v>#REF!</v>
      </c>
      <c r="T269" s="6" t="e">
        <f t="shared" si="323"/>
        <v>#REF!</v>
      </c>
      <c r="U269" s="6" t="e">
        <f t="shared" si="323"/>
        <v>#REF!</v>
      </c>
      <c r="V269" s="6" t="e">
        <f t="shared" si="323"/>
        <v>#REF!</v>
      </c>
      <c r="W269" s="6" t="e">
        <f t="shared" si="323"/>
        <v>#REF!</v>
      </c>
      <c r="X269" s="6" t="e">
        <f t="shared" si="323"/>
        <v>#REF!</v>
      </c>
      <c r="Y269" s="6" t="e">
        <f t="shared" si="323"/>
        <v>#REF!</v>
      </c>
      <c r="Z269" s="6" t="e">
        <f t="shared" si="323"/>
        <v>#REF!</v>
      </c>
      <c r="AA269" s="6" t="e">
        <f t="shared" si="323"/>
        <v>#REF!</v>
      </c>
      <c r="AB269" s="6" t="e">
        <f t="shared" si="323"/>
        <v>#REF!</v>
      </c>
      <c r="AC269" s="6" t="e">
        <f t="shared" si="323"/>
        <v>#REF!</v>
      </c>
      <c r="AD269" s="6" t="e">
        <f t="shared" si="323"/>
        <v>#REF!</v>
      </c>
      <c r="AE269" s="6" t="e">
        <f t="shared" si="323"/>
        <v>#REF!</v>
      </c>
      <c r="AF269" s="6" t="e">
        <f t="shared" si="323"/>
        <v>#REF!</v>
      </c>
      <c r="AG269" s="6" t="e">
        <f t="shared" si="323"/>
        <v>#REF!</v>
      </c>
      <c r="AH269" s="6" t="e">
        <f t="shared" si="323"/>
        <v>#REF!</v>
      </c>
      <c r="AI269" s="6" t="e">
        <f t="shared" si="323"/>
        <v>#REF!</v>
      </c>
      <c r="AJ269" s="6" t="e">
        <f t="shared" si="323"/>
        <v>#REF!</v>
      </c>
      <c r="AK269" s="6" t="e">
        <f t="shared" si="323"/>
        <v>#REF!</v>
      </c>
      <c r="AL269" s="6" t="e">
        <f t="shared" si="323"/>
        <v>#REF!</v>
      </c>
      <c r="AM269" s="6" t="e">
        <f t="shared" si="323"/>
        <v>#REF!</v>
      </c>
      <c r="AN269" s="6" t="e">
        <f t="shared" si="323"/>
        <v>#REF!</v>
      </c>
      <c r="AO269" s="6" t="e">
        <f t="shared" si="323"/>
        <v>#REF!</v>
      </c>
      <c r="AP269" s="6" t="e">
        <f t="shared" si="323"/>
        <v>#REF!</v>
      </c>
      <c r="AQ269" s="6" t="e">
        <f t="shared" si="323"/>
        <v>#REF!</v>
      </c>
      <c r="AR269" s="6" t="e">
        <f t="shared" si="323"/>
        <v>#REF!</v>
      </c>
      <c r="AS269" s="6" t="e">
        <f t="shared" si="323"/>
        <v>#REF!</v>
      </c>
      <c r="AT269" s="6" t="e">
        <f t="shared" si="323"/>
        <v>#REF!</v>
      </c>
      <c r="AU269" s="6" t="e">
        <f t="shared" si="323"/>
        <v>#REF!</v>
      </c>
      <c r="AV269" s="6" t="e">
        <f t="shared" si="323"/>
        <v>#REF!</v>
      </c>
      <c r="AW269" s="6" t="e">
        <f t="shared" si="323"/>
        <v>#REF!</v>
      </c>
      <c r="AX269" s="6" t="e">
        <f t="shared" si="323"/>
        <v>#REF!</v>
      </c>
      <c r="AY269" s="6" t="e">
        <f t="shared" si="323"/>
        <v>#REF!</v>
      </c>
      <c r="AZ269" s="6" t="e">
        <f t="shared" si="323"/>
        <v>#REF!</v>
      </c>
      <c r="BA269" s="6" t="e">
        <f t="shared" si="323"/>
        <v>#REF!</v>
      </c>
      <c r="BB269" s="6" t="e">
        <f t="shared" si="323"/>
        <v>#REF!</v>
      </c>
      <c r="BC269" s="6" t="e">
        <f t="shared" si="323"/>
        <v>#REF!</v>
      </c>
      <c r="BD269" s="6" t="e">
        <f t="shared" si="323"/>
        <v>#REF!</v>
      </c>
      <c r="BE269" s="6" t="e">
        <f t="shared" si="323"/>
        <v>#REF!</v>
      </c>
      <c r="BF269" s="6" t="e">
        <f t="shared" si="323"/>
        <v>#REF!</v>
      </c>
      <c r="BG269" s="6" t="e">
        <f t="shared" si="323"/>
        <v>#REF!</v>
      </c>
      <c r="BH269" s="6" t="e">
        <f t="shared" si="323"/>
        <v>#REF!</v>
      </c>
      <c r="BI269" s="6" t="e">
        <f t="shared" si="323"/>
        <v>#REF!</v>
      </c>
      <c r="BJ269" s="6" t="e">
        <f t="shared" si="323"/>
        <v>#REF!</v>
      </c>
      <c r="BK269" s="6" t="e">
        <f t="shared" si="323"/>
        <v>#REF!</v>
      </c>
      <c r="BL269" s="6" t="e">
        <f t="shared" si="323"/>
        <v>#REF!</v>
      </c>
      <c r="BM269" s="6" t="e">
        <f t="shared" si="323"/>
        <v>#REF!</v>
      </c>
      <c r="BN269" s="6" t="e">
        <f t="shared" si="323"/>
        <v>#REF!</v>
      </c>
      <c r="BO269" s="6" t="e">
        <f t="shared" si="323"/>
        <v>#REF!</v>
      </c>
      <c r="BP269" s="6" t="e">
        <f t="shared" si="323"/>
        <v>#REF!</v>
      </c>
      <c r="BQ269" s="6" t="e">
        <f t="shared" si="323"/>
        <v>#REF!</v>
      </c>
      <c r="BR269" s="6" t="e">
        <f t="shared" si="323"/>
        <v>#REF!</v>
      </c>
      <c r="BS269" s="6" t="e">
        <f t="shared" si="323"/>
        <v>#REF!</v>
      </c>
      <c r="BT269" s="6" t="e">
        <f t="shared" si="323"/>
        <v>#REF!</v>
      </c>
      <c r="BU269" s="6" t="e">
        <f t="shared" si="323"/>
        <v>#REF!</v>
      </c>
      <c r="BV269" s="6" t="e">
        <f t="shared" si="323"/>
        <v>#REF!</v>
      </c>
      <c r="BW269" s="6" t="e">
        <f t="shared" si="323"/>
        <v>#REF!</v>
      </c>
      <c r="BX269" s="6" t="e">
        <f t="shared" si="322"/>
        <v>#REF!</v>
      </c>
      <c r="BY269" s="6" t="e">
        <f t="shared" si="322"/>
        <v>#REF!</v>
      </c>
      <c r="BZ269" s="6" t="e">
        <f t="shared" si="322"/>
        <v>#REF!</v>
      </c>
      <c r="CA269" s="6" t="e">
        <f t="shared" si="322"/>
        <v>#REF!</v>
      </c>
      <c r="CB269" s="6" t="e">
        <f t="shared" si="322"/>
        <v>#REF!</v>
      </c>
      <c r="CC269" s="6" t="e">
        <f t="shared" si="322"/>
        <v>#REF!</v>
      </c>
      <c r="CD269" s="6" t="e">
        <f t="shared" si="322"/>
        <v>#REF!</v>
      </c>
      <c r="CE269" s="6" t="e">
        <f t="shared" si="322"/>
        <v>#REF!</v>
      </c>
      <c r="CF269" s="6" t="e">
        <f t="shared" si="322"/>
        <v>#REF!</v>
      </c>
      <c r="CG269" s="6" t="e">
        <f t="shared" si="322"/>
        <v>#REF!</v>
      </c>
      <c r="CH269" s="6" t="e">
        <f t="shared" si="322"/>
        <v>#REF!</v>
      </c>
      <c r="CI269" s="6" t="e">
        <f t="shared" si="322"/>
        <v>#REF!</v>
      </c>
      <c r="CJ269" s="6" t="e">
        <f t="shared" si="322"/>
        <v>#REF!</v>
      </c>
      <c r="CK269" s="6" t="e">
        <f t="shared" si="322"/>
        <v>#REF!</v>
      </c>
      <c r="CL269" s="6" t="e">
        <f t="shared" si="322"/>
        <v>#REF!</v>
      </c>
      <c r="CM269" s="6" t="e">
        <f t="shared" si="322"/>
        <v>#REF!</v>
      </c>
      <c r="CN269" s="6" t="e">
        <f t="shared" si="322"/>
        <v>#REF!</v>
      </c>
      <c r="CO269" s="6" t="e">
        <f t="shared" si="322"/>
        <v>#REF!</v>
      </c>
      <c r="CP269" s="6" t="e">
        <f t="shared" si="322"/>
        <v>#REF!</v>
      </c>
      <c r="CQ269" s="6" t="e">
        <f t="shared" si="322"/>
        <v>#REF!</v>
      </c>
      <c r="CR269" s="6" t="e">
        <f t="shared" si="322"/>
        <v>#REF!</v>
      </c>
      <c r="CS269" s="6" t="e">
        <f t="shared" si="322"/>
        <v>#REF!</v>
      </c>
      <c r="CT269" s="6" t="e">
        <f t="shared" si="322"/>
        <v>#REF!</v>
      </c>
      <c r="CU269" s="6" t="e">
        <f t="shared" si="322"/>
        <v>#REF!</v>
      </c>
      <c r="CV269" s="6" t="e">
        <f t="shared" si="322"/>
        <v>#REF!</v>
      </c>
      <c r="CW269" s="6" t="e">
        <f t="shared" si="322"/>
        <v>#REF!</v>
      </c>
      <c r="CX269" s="6" t="e">
        <f t="shared" si="322"/>
        <v>#REF!</v>
      </c>
      <c r="CY269" s="6" t="e">
        <f t="shared" si="322"/>
        <v>#REF!</v>
      </c>
      <c r="CZ269" s="6" t="e">
        <f t="shared" si="322"/>
        <v>#REF!</v>
      </c>
      <c r="DA269" s="6" t="e">
        <f t="shared" si="322"/>
        <v>#REF!</v>
      </c>
      <c r="DB269" s="6" t="e">
        <f t="shared" si="322"/>
        <v>#REF!</v>
      </c>
      <c r="DC269" s="6" t="e">
        <f t="shared" si="322"/>
        <v>#REF!</v>
      </c>
      <c r="DD269" s="6" t="e">
        <f t="shared" si="322"/>
        <v>#REF!</v>
      </c>
      <c r="DE269" s="6" t="e">
        <f t="shared" si="322"/>
        <v>#REF!</v>
      </c>
      <c r="DF269" s="6" t="e">
        <f t="shared" si="322"/>
        <v>#REF!</v>
      </c>
      <c r="DG269" s="6" t="e">
        <f t="shared" si="322"/>
        <v>#REF!</v>
      </c>
      <c r="DH269" s="6" t="e">
        <f t="shared" si="322"/>
        <v>#REF!</v>
      </c>
      <c r="DI269" s="6" t="e">
        <f t="shared" si="322"/>
        <v>#REF!</v>
      </c>
      <c r="DJ269" s="6" t="e">
        <f t="shared" si="322"/>
        <v>#REF!</v>
      </c>
      <c r="DK269" s="6" t="e">
        <f t="shared" si="322"/>
        <v>#REF!</v>
      </c>
      <c r="DL269" s="6" t="e">
        <f t="shared" si="322"/>
        <v>#REF!</v>
      </c>
      <c r="DM269" s="6" t="e">
        <f t="shared" si="322"/>
        <v>#REF!</v>
      </c>
      <c r="DN269" s="6" t="e">
        <f t="shared" si="322"/>
        <v>#REF!</v>
      </c>
      <c r="DO269" s="6" t="e">
        <f t="shared" si="322"/>
        <v>#REF!</v>
      </c>
      <c r="DP269" s="6" t="e">
        <f t="shared" si="322"/>
        <v>#REF!</v>
      </c>
      <c r="DQ269" s="6" t="e">
        <f t="shared" si="322"/>
        <v>#REF!</v>
      </c>
      <c r="DR269" s="6" t="e">
        <f t="shared" si="322"/>
        <v>#REF!</v>
      </c>
      <c r="DS269" s="6" t="e">
        <f t="shared" si="322"/>
        <v>#REF!</v>
      </c>
      <c r="DT269" s="6" t="e">
        <f t="shared" si="322"/>
        <v>#REF!</v>
      </c>
      <c r="DU269" s="6" t="e">
        <f t="shared" si="322"/>
        <v>#REF!</v>
      </c>
      <c r="DV269" s="6" t="e">
        <f t="shared" si="322"/>
        <v>#REF!</v>
      </c>
      <c r="DW269" s="6" t="e">
        <f t="shared" si="322"/>
        <v>#REF!</v>
      </c>
      <c r="DX269" s="6" t="e">
        <f t="shared" si="322"/>
        <v>#REF!</v>
      </c>
      <c r="DY269" s="6" t="e">
        <f t="shared" si="322"/>
        <v>#REF!</v>
      </c>
      <c r="DZ269" s="6" t="e">
        <f t="shared" si="322"/>
        <v>#REF!</v>
      </c>
      <c r="EA269" s="6" t="e">
        <f t="shared" si="322"/>
        <v>#REF!</v>
      </c>
      <c r="EB269" s="6" t="e">
        <f t="shared" si="322"/>
        <v>#REF!</v>
      </c>
      <c r="EC269" s="6" t="e">
        <f t="shared" si="322"/>
        <v>#REF!</v>
      </c>
      <c r="ED269" s="6" t="e">
        <f t="shared" si="322"/>
        <v>#REF!</v>
      </c>
      <c r="EE269" s="6" t="e">
        <f t="shared" si="322"/>
        <v>#REF!</v>
      </c>
      <c r="EF269" s="6" t="e">
        <f t="shared" si="322"/>
        <v>#REF!</v>
      </c>
      <c r="EG269" s="6" t="e">
        <f t="shared" si="322"/>
        <v>#REF!</v>
      </c>
      <c r="EH269" s="6" t="e">
        <f t="shared" si="322"/>
        <v>#REF!</v>
      </c>
      <c r="EI269" s="6" t="e">
        <f t="shared" si="313"/>
        <v>#REF!</v>
      </c>
      <c r="EJ269" s="6" t="e">
        <f t="shared" si="310"/>
        <v>#REF!</v>
      </c>
      <c r="EK269" s="6" t="e">
        <f t="shared" si="310"/>
        <v>#REF!</v>
      </c>
      <c r="EL269" s="6" t="e">
        <f t="shared" si="321"/>
        <v>#REF!</v>
      </c>
      <c r="EM269" s="6" t="e">
        <f t="shared" si="321"/>
        <v>#REF!</v>
      </c>
      <c r="EN269" s="6" t="e">
        <f t="shared" si="321"/>
        <v>#REF!</v>
      </c>
      <c r="EO269" s="6" t="e">
        <f t="shared" si="321"/>
        <v>#REF!</v>
      </c>
      <c r="EP269" s="6" t="e">
        <f t="shared" si="321"/>
        <v>#REF!</v>
      </c>
      <c r="EQ269" s="6" t="e">
        <f t="shared" si="321"/>
        <v>#REF!</v>
      </c>
      <c r="ER269" s="6" t="e">
        <f t="shared" si="321"/>
        <v>#REF!</v>
      </c>
      <c r="ES269" s="6" t="e">
        <f t="shared" si="321"/>
        <v>#REF!</v>
      </c>
      <c r="ET269" s="6" t="e">
        <f t="shared" si="321"/>
        <v>#REF!</v>
      </c>
      <c r="EU269" s="6" t="e">
        <f t="shared" si="321"/>
        <v>#REF!</v>
      </c>
      <c r="EV269" s="6" t="e">
        <f t="shared" si="321"/>
        <v>#REF!</v>
      </c>
      <c r="EW269" s="6" t="e">
        <f t="shared" si="321"/>
        <v>#REF!</v>
      </c>
      <c r="EX269" s="6" t="e">
        <f t="shared" si="321"/>
        <v>#REF!</v>
      </c>
      <c r="EY269" s="6" t="e">
        <f t="shared" si="321"/>
        <v>#REF!</v>
      </c>
      <c r="EZ269" s="6" t="e">
        <f t="shared" si="321"/>
        <v>#REF!</v>
      </c>
      <c r="FA269" s="6" t="e">
        <f t="shared" si="321"/>
        <v>#REF!</v>
      </c>
      <c r="FB269" s="6" t="e">
        <f t="shared" si="321"/>
        <v>#REF!</v>
      </c>
      <c r="FC269" s="6" t="e">
        <f t="shared" si="321"/>
        <v>#REF!</v>
      </c>
      <c r="FD269" s="6" t="e">
        <f t="shared" si="321"/>
        <v>#REF!</v>
      </c>
      <c r="FE269" s="6" t="e">
        <f t="shared" si="321"/>
        <v>#REF!</v>
      </c>
      <c r="FF269" s="6" t="e">
        <f t="shared" si="321"/>
        <v>#REF!</v>
      </c>
      <c r="FG269" s="6" t="e">
        <f t="shared" si="321"/>
        <v>#REF!</v>
      </c>
      <c r="FH269" s="6" t="e">
        <f t="shared" si="321"/>
        <v>#REF!</v>
      </c>
      <c r="FI269" s="6" t="e">
        <f t="shared" si="321"/>
        <v>#REF!</v>
      </c>
      <c r="FJ269" s="6" t="e">
        <f t="shared" si="321"/>
        <v>#REF!</v>
      </c>
      <c r="FK269" s="6" t="e">
        <f t="shared" si="321"/>
        <v>#REF!</v>
      </c>
      <c r="FL269" s="6" t="e">
        <f t="shared" si="321"/>
        <v>#REF!</v>
      </c>
      <c r="FM269" s="6" t="e">
        <f t="shared" si="321"/>
        <v>#REF!</v>
      </c>
      <c r="FN269" s="6" t="e">
        <f t="shared" si="321"/>
        <v>#REF!</v>
      </c>
      <c r="FO269" s="6" t="e">
        <f t="shared" si="321"/>
        <v>#REF!</v>
      </c>
      <c r="FP269" s="6" t="e">
        <f t="shared" si="321"/>
        <v>#REF!</v>
      </c>
      <c r="FQ269" s="6" t="e">
        <f t="shared" si="321"/>
        <v>#REF!</v>
      </c>
      <c r="FR269" s="6" t="e">
        <f t="shared" si="321"/>
        <v>#REF!</v>
      </c>
      <c r="FS269" s="6" t="e">
        <f t="shared" si="321"/>
        <v>#REF!</v>
      </c>
      <c r="FT269" s="6" t="e">
        <f t="shared" si="321"/>
        <v>#REF!</v>
      </c>
      <c r="FU269" s="6" t="e">
        <f t="shared" si="321"/>
        <v>#REF!</v>
      </c>
      <c r="FV269" s="6" t="e">
        <f t="shared" si="321"/>
        <v>#REF!</v>
      </c>
      <c r="FW269" s="6" t="e">
        <f t="shared" si="321"/>
        <v>#REF!</v>
      </c>
      <c r="FX269" s="6" t="e">
        <f t="shared" si="321"/>
        <v>#REF!</v>
      </c>
      <c r="FY269" s="6" t="e">
        <f t="shared" si="321"/>
        <v>#REF!</v>
      </c>
      <c r="FZ269" s="6" t="e">
        <f t="shared" si="321"/>
        <v>#REF!</v>
      </c>
      <c r="GA269" s="6" t="e">
        <f t="shared" si="321"/>
        <v>#REF!</v>
      </c>
      <c r="GB269" s="6" t="e">
        <f t="shared" si="321"/>
        <v>#REF!</v>
      </c>
      <c r="GC269" s="6" t="e">
        <f t="shared" si="321"/>
        <v>#REF!</v>
      </c>
      <c r="GD269" s="6" t="e">
        <f t="shared" si="321"/>
        <v>#REF!</v>
      </c>
      <c r="GE269" s="6" t="e">
        <f t="shared" si="321"/>
        <v>#REF!</v>
      </c>
      <c r="GF269" s="6" t="e">
        <f t="shared" si="321"/>
        <v>#REF!</v>
      </c>
      <c r="GG269" s="6" t="e">
        <f t="shared" si="321"/>
        <v>#REF!</v>
      </c>
      <c r="GH269" s="6" t="e">
        <f t="shared" si="321"/>
        <v>#REF!</v>
      </c>
      <c r="GI269" s="6" t="e">
        <f t="shared" si="321"/>
        <v>#REF!</v>
      </c>
      <c r="GJ269" s="6" t="e">
        <f t="shared" si="321"/>
        <v>#REF!</v>
      </c>
      <c r="GK269" s="6" t="e">
        <f t="shared" si="321"/>
        <v>#REF!</v>
      </c>
      <c r="GL269" s="6" t="e">
        <f t="shared" si="321"/>
        <v>#REF!</v>
      </c>
      <c r="GM269" s="6" t="e">
        <f t="shared" si="321"/>
        <v>#REF!</v>
      </c>
      <c r="GN269" s="6" t="e">
        <f t="shared" si="321"/>
        <v>#REF!</v>
      </c>
      <c r="GO269" s="6" t="e">
        <f t="shared" si="321"/>
        <v>#REF!</v>
      </c>
      <c r="GP269" s="6" t="e">
        <f t="shared" si="321"/>
        <v>#REF!</v>
      </c>
      <c r="GQ269" s="6" t="e">
        <f t="shared" si="321"/>
        <v>#REF!</v>
      </c>
      <c r="GR269" s="6" t="e">
        <f t="shared" si="321"/>
        <v>#REF!</v>
      </c>
      <c r="GS269" s="6" t="e">
        <f t="shared" si="321"/>
        <v>#REF!</v>
      </c>
      <c r="GT269" s="6" t="e">
        <f t="shared" si="321"/>
        <v>#REF!</v>
      </c>
      <c r="GU269" s="6" t="e">
        <f t="shared" si="321"/>
        <v>#REF!</v>
      </c>
      <c r="GV269" s="6" t="e">
        <f t="shared" si="321"/>
        <v>#REF!</v>
      </c>
      <c r="GW269" s="6" t="e">
        <f t="shared" ref="GW269:JH272" si="324">INDEX($D$3:$D$272,$I269,1)*INDEX($D$3:$D$272,$I269+GW$2,1)</f>
        <v>#REF!</v>
      </c>
      <c r="GX269" s="6" t="e">
        <f t="shared" si="324"/>
        <v>#REF!</v>
      </c>
      <c r="GY269" s="6" t="e">
        <f t="shared" si="324"/>
        <v>#REF!</v>
      </c>
      <c r="GZ269" s="6" t="e">
        <f t="shared" si="324"/>
        <v>#REF!</v>
      </c>
      <c r="HA269" s="6" t="e">
        <f t="shared" si="324"/>
        <v>#REF!</v>
      </c>
      <c r="HB269" s="6" t="e">
        <f t="shared" si="324"/>
        <v>#REF!</v>
      </c>
      <c r="HC269" s="6" t="e">
        <f t="shared" si="324"/>
        <v>#REF!</v>
      </c>
      <c r="HD269" s="6" t="e">
        <f t="shared" si="324"/>
        <v>#REF!</v>
      </c>
      <c r="HE269" s="6" t="e">
        <f t="shared" si="324"/>
        <v>#REF!</v>
      </c>
      <c r="HF269" s="6" t="e">
        <f t="shared" si="324"/>
        <v>#REF!</v>
      </c>
      <c r="HG269" s="6" t="e">
        <f t="shared" si="324"/>
        <v>#REF!</v>
      </c>
      <c r="HH269" s="6" t="e">
        <f t="shared" si="324"/>
        <v>#REF!</v>
      </c>
      <c r="HI269" s="6" t="e">
        <f t="shared" si="324"/>
        <v>#REF!</v>
      </c>
      <c r="HJ269" s="6" t="e">
        <f t="shared" si="324"/>
        <v>#REF!</v>
      </c>
      <c r="HK269" s="6" t="e">
        <f t="shared" si="324"/>
        <v>#REF!</v>
      </c>
      <c r="HL269" s="6" t="e">
        <f t="shared" si="324"/>
        <v>#REF!</v>
      </c>
      <c r="HM269" s="6" t="e">
        <f t="shared" si="324"/>
        <v>#REF!</v>
      </c>
      <c r="HN269" s="6" t="e">
        <f t="shared" si="324"/>
        <v>#REF!</v>
      </c>
      <c r="HO269" s="6" t="e">
        <f t="shared" si="324"/>
        <v>#REF!</v>
      </c>
      <c r="HP269" s="6" t="e">
        <f t="shared" si="324"/>
        <v>#REF!</v>
      </c>
      <c r="HQ269" s="6" t="e">
        <f t="shared" si="324"/>
        <v>#REF!</v>
      </c>
      <c r="HR269" s="6" t="e">
        <f t="shared" si="324"/>
        <v>#REF!</v>
      </c>
      <c r="HS269" s="6" t="e">
        <f t="shared" si="324"/>
        <v>#REF!</v>
      </c>
      <c r="HT269" s="6" t="e">
        <f t="shared" si="324"/>
        <v>#REF!</v>
      </c>
      <c r="HU269" s="6" t="e">
        <f t="shared" si="324"/>
        <v>#REF!</v>
      </c>
      <c r="HV269" s="6" t="e">
        <f t="shared" si="324"/>
        <v>#REF!</v>
      </c>
      <c r="HW269" s="6" t="e">
        <f t="shared" si="324"/>
        <v>#REF!</v>
      </c>
      <c r="HX269" s="6" t="e">
        <f t="shared" si="324"/>
        <v>#REF!</v>
      </c>
      <c r="HY269" s="6" t="e">
        <f t="shared" si="324"/>
        <v>#REF!</v>
      </c>
      <c r="HZ269" s="6" t="e">
        <f t="shared" si="324"/>
        <v>#REF!</v>
      </c>
      <c r="IA269" s="6" t="e">
        <f t="shared" si="324"/>
        <v>#REF!</v>
      </c>
      <c r="IB269" s="6" t="e">
        <f t="shared" si="324"/>
        <v>#REF!</v>
      </c>
      <c r="IC269" s="6" t="e">
        <f t="shared" si="324"/>
        <v>#REF!</v>
      </c>
      <c r="ID269" s="6" t="e">
        <f t="shared" si="324"/>
        <v>#REF!</v>
      </c>
      <c r="IE269" s="6" t="e">
        <f t="shared" si="324"/>
        <v>#REF!</v>
      </c>
      <c r="IF269" s="6" t="e">
        <f t="shared" si="324"/>
        <v>#REF!</v>
      </c>
      <c r="IG269" s="6" t="e">
        <f t="shared" si="324"/>
        <v>#REF!</v>
      </c>
      <c r="IH269" s="6" t="e">
        <f t="shared" si="324"/>
        <v>#REF!</v>
      </c>
      <c r="II269" s="6" t="e">
        <f t="shared" si="324"/>
        <v>#REF!</v>
      </c>
      <c r="IJ269" s="6" t="e">
        <f t="shared" si="324"/>
        <v>#REF!</v>
      </c>
      <c r="IK269" s="6" t="e">
        <f t="shared" si="324"/>
        <v>#REF!</v>
      </c>
      <c r="IL269" s="6" t="e">
        <f t="shared" si="324"/>
        <v>#REF!</v>
      </c>
      <c r="IM269" s="6" t="e">
        <f t="shared" si="324"/>
        <v>#REF!</v>
      </c>
      <c r="IN269" s="6" t="e">
        <f t="shared" si="324"/>
        <v>#REF!</v>
      </c>
      <c r="IO269" s="6" t="e">
        <f t="shared" si="324"/>
        <v>#REF!</v>
      </c>
      <c r="IP269" s="6" t="e">
        <f t="shared" si="324"/>
        <v>#REF!</v>
      </c>
      <c r="IQ269" s="6" t="e">
        <f t="shared" si="324"/>
        <v>#REF!</v>
      </c>
      <c r="IR269" s="6" t="e">
        <f t="shared" si="324"/>
        <v>#REF!</v>
      </c>
      <c r="IS269" s="6" t="e">
        <f t="shared" si="324"/>
        <v>#REF!</v>
      </c>
      <c r="IT269" s="6" t="e">
        <f t="shared" si="324"/>
        <v>#REF!</v>
      </c>
      <c r="IU269" s="6" t="e">
        <f t="shared" si="324"/>
        <v>#REF!</v>
      </c>
      <c r="IV269" s="6" t="e">
        <f t="shared" si="324"/>
        <v>#REF!</v>
      </c>
      <c r="IW269" s="6" t="e">
        <f t="shared" si="324"/>
        <v>#REF!</v>
      </c>
      <c r="IX269" s="6" t="e">
        <f t="shared" si="324"/>
        <v>#REF!</v>
      </c>
      <c r="IY269" s="6" t="e">
        <f t="shared" si="324"/>
        <v>#REF!</v>
      </c>
      <c r="IZ269" s="6" t="e">
        <f t="shared" si="324"/>
        <v>#REF!</v>
      </c>
      <c r="JA269" s="6" t="e">
        <f t="shared" si="324"/>
        <v>#REF!</v>
      </c>
      <c r="JB269" s="6" t="e">
        <f t="shared" si="324"/>
        <v>#REF!</v>
      </c>
      <c r="JC269" s="6" t="e">
        <f t="shared" si="324"/>
        <v>#REF!</v>
      </c>
      <c r="JD269" s="6" t="e">
        <f t="shared" si="324"/>
        <v>#REF!</v>
      </c>
      <c r="JE269" s="6" t="e">
        <f t="shared" si="324"/>
        <v>#REF!</v>
      </c>
      <c r="JF269" s="6" t="e">
        <f t="shared" si="324"/>
        <v>#REF!</v>
      </c>
      <c r="JG269" s="6" t="e">
        <f t="shared" si="324"/>
        <v>#REF!</v>
      </c>
      <c r="JH269" s="6" t="e">
        <f t="shared" si="324"/>
        <v>#REF!</v>
      </c>
      <c r="JI269" s="6" t="e">
        <f t="shared" si="318"/>
        <v>#REF!</v>
      </c>
      <c r="JJ269" s="6" t="e">
        <f t="shared" si="318"/>
        <v>#REF!</v>
      </c>
      <c r="JK269" s="6" t="e">
        <f t="shared" si="318"/>
        <v>#REF!</v>
      </c>
      <c r="JL269" s="6" t="e">
        <f t="shared" si="318"/>
        <v>#REF!</v>
      </c>
      <c r="JM269" s="6" t="e">
        <f t="shared" si="318"/>
        <v>#REF!</v>
      </c>
      <c r="JN269" s="6" t="e">
        <f t="shared" si="318"/>
        <v>#REF!</v>
      </c>
      <c r="JO269" s="6" t="e">
        <f t="shared" si="318"/>
        <v>#REF!</v>
      </c>
      <c r="JP269" s="6" t="e">
        <f t="shared" si="318"/>
        <v>#REF!</v>
      </c>
      <c r="JQ269" s="6" t="e">
        <f t="shared" si="318"/>
        <v>#REF!</v>
      </c>
      <c r="JR269" s="6" t="e">
        <f t="shared" si="318"/>
        <v>#REF!</v>
      </c>
      <c r="JS269" s="6" t="e">
        <f t="shared" si="318"/>
        <v>#REF!</v>
      </c>
    </row>
    <row r="270" spans="1:279" ht="14.5" x14ac:dyDescent="0.35">
      <c r="A270" s="8">
        <v>268</v>
      </c>
      <c r="B270" s="9">
        <v>45031</v>
      </c>
      <c r="C270" s="10">
        <v>420.5</v>
      </c>
      <c r="D270" s="8">
        <f t="shared" si="307"/>
        <v>26.971481481481703</v>
      </c>
      <c r="I270" s="6">
        <v>268</v>
      </c>
      <c r="J270" s="6">
        <f t="shared" si="308"/>
        <v>727.46081330591051</v>
      </c>
      <c r="K270" s="6">
        <f t="shared" si="309"/>
        <v>726.38195404665066</v>
      </c>
      <c r="L270" s="6">
        <f t="shared" si="323"/>
        <v>700.75904663924337</v>
      </c>
      <c r="M270" s="6" t="e">
        <f t="shared" si="323"/>
        <v>#REF!</v>
      </c>
      <c r="N270" s="6" t="e">
        <f t="shared" si="323"/>
        <v>#REF!</v>
      </c>
      <c r="O270" s="6" t="e">
        <f t="shared" si="323"/>
        <v>#REF!</v>
      </c>
      <c r="P270" s="6" t="e">
        <f t="shared" si="323"/>
        <v>#REF!</v>
      </c>
      <c r="Q270" s="6" t="e">
        <f t="shared" si="323"/>
        <v>#REF!</v>
      </c>
      <c r="R270" s="6" t="e">
        <f t="shared" si="323"/>
        <v>#REF!</v>
      </c>
      <c r="S270" s="6" t="e">
        <f t="shared" si="323"/>
        <v>#REF!</v>
      </c>
      <c r="T270" s="6" t="e">
        <f t="shared" si="323"/>
        <v>#REF!</v>
      </c>
      <c r="U270" s="6" t="e">
        <f t="shared" si="323"/>
        <v>#REF!</v>
      </c>
      <c r="V270" s="6" t="e">
        <f t="shared" si="323"/>
        <v>#REF!</v>
      </c>
      <c r="W270" s="6" t="e">
        <f t="shared" si="323"/>
        <v>#REF!</v>
      </c>
      <c r="X270" s="6" t="e">
        <f t="shared" si="323"/>
        <v>#REF!</v>
      </c>
      <c r="Y270" s="6" t="e">
        <f t="shared" si="323"/>
        <v>#REF!</v>
      </c>
      <c r="Z270" s="6" t="e">
        <f t="shared" si="323"/>
        <v>#REF!</v>
      </c>
      <c r="AA270" s="6" t="e">
        <f t="shared" si="323"/>
        <v>#REF!</v>
      </c>
      <c r="AB270" s="6" t="e">
        <f t="shared" si="323"/>
        <v>#REF!</v>
      </c>
      <c r="AC270" s="6" t="e">
        <f t="shared" si="323"/>
        <v>#REF!</v>
      </c>
      <c r="AD270" s="6" t="e">
        <f t="shared" si="323"/>
        <v>#REF!</v>
      </c>
      <c r="AE270" s="6" t="e">
        <f t="shared" si="323"/>
        <v>#REF!</v>
      </c>
      <c r="AF270" s="6" t="e">
        <f t="shared" si="323"/>
        <v>#REF!</v>
      </c>
      <c r="AG270" s="6" t="e">
        <f t="shared" si="323"/>
        <v>#REF!</v>
      </c>
      <c r="AH270" s="6" t="e">
        <f t="shared" si="323"/>
        <v>#REF!</v>
      </c>
      <c r="AI270" s="6" t="e">
        <f t="shared" si="323"/>
        <v>#REF!</v>
      </c>
      <c r="AJ270" s="6" t="e">
        <f t="shared" si="323"/>
        <v>#REF!</v>
      </c>
      <c r="AK270" s="6" t="e">
        <f t="shared" si="323"/>
        <v>#REF!</v>
      </c>
      <c r="AL270" s="6" t="e">
        <f t="shared" si="323"/>
        <v>#REF!</v>
      </c>
      <c r="AM270" s="6" t="e">
        <f t="shared" si="323"/>
        <v>#REF!</v>
      </c>
      <c r="AN270" s="6" t="e">
        <f t="shared" si="323"/>
        <v>#REF!</v>
      </c>
      <c r="AO270" s="6" t="e">
        <f t="shared" si="323"/>
        <v>#REF!</v>
      </c>
      <c r="AP270" s="6" t="e">
        <f t="shared" si="323"/>
        <v>#REF!</v>
      </c>
      <c r="AQ270" s="6" t="e">
        <f t="shared" si="323"/>
        <v>#REF!</v>
      </c>
      <c r="AR270" s="6" t="e">
        <f t="shared" si="323"/>
        <v>#REF!</v>
      </c>
      <c r="AS270" s="6" t="e">
        <f t="shared" si="323"/>
        <v>#REF!</v>
      </c>
      <c r="AT270" s="6" t="e">
        <f t="shared" si="323"/>
        <v>#REF!</v>
      </c>
      <c r="AU270" s="6" t="e">
        <f t="shared" si="323"/>
        <v>#REF!</v>
      </c>
      <c r="AV270" s="6" t="e">
        <f t="shared" si="323"/>
        <v>#REF!</v>
      </c>
      <c r="AW270" s="6" t="e">
        <f t="shared" si="323"/>
        <v>#REF!</v>
      </c>
      <c r="AX270" s="6" t="e">
        <f t="shared" si="323"/>
        <v>#REF!</v>
      </c>
      <c r="AY270" s="6" t="e">
        <f t="shared" si="323"/>
        <v>#REF!</v>
      </c>
      <c r="AZ270" s="6" t="e">
        <f t="shared" si="323"/>
        <v>#REF!</v>
      </c>
      <c r="BA270" s="6" t="e">
        <f t="shared" si="323"/>
        <v>#REF!</v>
      </c>
      <c r="BB270" s="6" t="e">
        <f t="shared" si="323"/>
        <v>#REF!</v>
      </c>
      <c r="BC270" s="6" t="e">
        <f t="shared" si="323"/>
        <v>#REF!</v>
      </c>
      <c r="BD270" s="6" t="e">
        <f t="shared" si="323"/>
        <v>#REF!</v>
      </c>
      <c r="BE270" s="6" t="e">
        <f t="shared" si="323"/>
        <v>#REF!</v>
      </c>
      <c r="BF270" s="6" t="e">
        <f t="shared" si="323"/>
        <v>#REF!</v>
      </c>
      <c r="BG270" s="6" t="e">
        <f t="shared" si="323"/>
        <v>#REF!</v>
      </c>
      <c r="BH270" s="6" t="e">
        <f t="shared" si="323"/>
        <v>#REF!</v>
      </c>
      <c r="BI270" s="6" t="e">
        <f t="shared" si="323"/>
        <v>#REF!</v>
      </c>
      <c r="BJ270" s="6" t="e">
        <f t="shared" si="323"/>
        <v>#REF!</v>
      </c>
      <c r="BK270" s="6" t="e">
        <f t="shared" si="323"/>
        <v>#REF!</v>
      </c>
      <c r="BL270" s="6" t="e">
        <f t="shared" si="323"/>
        <v>#REF!</v>
      </c>
      <c r="BM270" s="6" t="e">
        <f t="shared" si="323"/>
        <v>#REF!</v>
      </c>
      <c r="BN270" s="6" t="e">
        <f t="shared" si="323"/>
        <v>#REF!</v>
      </c>
      <c r="BO270" s="6" t="e">
        <f t="shared" si="323"/>
        <v>#REF!</v>
      </c>
      <c r="BP270" s="6" t="e">
        <f t="shared" si="323"/>
        <v>#REF!</v>
      </c>
      <c r="BQ270" s="6" t="e">
        <f t="shared" si="323"/>
        <v>#REF!</v>
      </c>
      <c r="BR270" s="6" t="e">
        <f t="shared" si="323"/>
        <v>#REF!</v>
      </c>
      <c r="BS270" s="6" t="e">
        <f t="shared" si="323"/>
        <v>#REF!</v>
      </c>
      <c r="BT270" s="6" t="e">
        <f t="shared" si="323"/>
        <v>#REF!</v>
      </c>
      <c r="BU270" s="6" t="e">
        <f t="shared" si="323"/>
        <v>#REF!</v>
      </c>
      <c r="BV270" s="6" t="e">
        <f t="shared" si="323"/>
        <v>#REF!</v>
      </c>
      <c r="BW270" s="6" t="e">
        <f t="shared" si="323"/>
        <v>#REF!</v>
      </c>
      <c r="BX270" s="6" t="e">
        <f t="shared" si="322"/>
        <v>#REF!</v>
      </c>
      <c r="BY270" s="6" t="e">
        <f t="shared" si="322"/>
        <v>#REF!</v>
      </c>
      <c r="BZ270" s="6" t="e">
        <f t="shared" si="322"/>
        <v>#REF!</v>
      </c>
      <c r="CA270" s="6" t="e">
        <f t="shared" si="322"/>
        <v>#REF!</v>
      </c>
      <c r="CB270" s="6" t="e">
        <f t="shared" si="322"/>
        <v>#REF!</v>
      </c>
      <c r="CC270" s="6" t="e">
        <f t="shared" si="322"/>
        <v>#REF!</v>
      </c>
      <c r="CD270" s="6" t="e">
        <f t="shared" si="322"/>
        <v>#REF!</v>
      </c>
      <c r="CE270" s="6" t="e">
        <f t="shared" si="322"/>
        <v>#REF!</v>
      </c>
      <c r="CF270" s="6" t="e">
        <f t="shared" si="322"/>
        <v>#REF!</v>
      </c>
      <c r="CG270" s="6" t="e">
        <f t="shared" si="322"/>
        <v>#REF!</v>
      </c>
      <c r="CH270" s="6" t="e">
        <f t="shared" si="322"/>
        <v>#REF!</v>
      </c>
      <c r="CI270" s="6" t="e">
        <f t="shared" si="322"/>
        <v>#REF!</v>
      </c>
      <c r="CJ270" s="6" t="e">
        <f t="shared" si="322"/>
        <v>#REF!</v>
      </c>
      <c r="CK270" s="6" t="e">
        <f t="shared" si="322"/>
        <v>#REF!</v>
      </c>
      <c r="CL270" s="6" t="e">
        <f t="shared" si="322"/>
        <v>#REF!</v>
      </c>
      <c r="CM270" s="6" t="e">
        <f t="shared" si="322"/>
        <v>#REF!</v>
      </c>
      <c r="CN270" s="6" t="e">
        <f t="shared" si="322"/>
        <v>#REF!</v>
      </c>
      <c r="CO270" s="6" t="e">
        <f t="shared" si="322"/>
        <v>#REF!</v>
      </c>
      <c r="CP270" s="6" t="e">
        <f t="shared" si="322"/>
        <v>#REF!</v>
      </c>
      <c r="CQ270" s="6" t="e">
        <f t="shared" si="322"/>
        <v>#REF!</v>
      </c>
      <c r="CR270" s="6" t="e">
        <f t="shared" si="322"/>
        <v>#REF!</v>
      </c>
      <c r="CS270" s="6" t="e">
        <f t="shared" si="322"/>
        <v>#REF!</v>
      </c>
      <c r="CT270" s="6" t="e">
        <f t="shared" si="322"/>
        <v>#REF!</v>
      </c>
      <c r="CU270" s="6" t="e">
        <f t="shared" si="322"/>
        <v>#REF!</v>
      </c>
      <c r="CV270" s="6" t="e">
        <f t="shared" si="322"/>
        <v>#REF!</v>
      </c>
      <c r="CW270" s="6" t="e">
        <f t="shared" si="322"/>
        <v>#REF!</v>
      </c>
      <c r="CX270" s="6" t="e">
        <f t="shared" si="322"/>
        <v>#REF!</v>
      </c>
      <c r="CY270" s="6" t="e">
        <f t="shared" si="322"/>
        <v>#REF!</v>
      </c>
      <c r="CZ270" s="6" t="e">
        <f t="shared" si="322"/>
        <v>#REF!</v>
      </c>
      <c r="DA270" s="6" t="e">
        <f t="shared" si="322"/>
        <v>#REF!</v>
      </c>
      <c r="DB270" s="6" t="e">
        <f t="shared" si="322"/>
        <v>#REF!</v>
      </c>
      <c r="DC270" s="6" t="e">
        <f t="shared" si="322"/>
        <v>#REF!</v>
      </c>
      <c r="DD270" s="6" t="e">
        <f t="shared" si="322"/>
        <v>#REF!</v>
      </c>
      <c r="DE270" s="6" t="e">
        <f t="shared" si="322"/>
        <v>#REF!</v>
      </c>
      <c r="DF270" s="6" t="e">
        <f t="shared" si="322"/>
        <v>#REF!</v>
      </c>
      <c r="DG270" s="6" t="e">
        <f t="shared" si="322"/>
        <v>#REF!</v>
      </c>
      <c r="DH270" s="6" t="e">
        <f t="shared" si="322"/>
        <v>#REF!</v>
      </c>
      <c r="DI270" s="6" t="e">
        <f t="shared" si="322"/>
        <v>#REF!</v>
      </c>
      <c r="DJ270" s="6" t="e">
        <f t="shared" si="322"/>
        <v>#REF!</v>
      </c>
      <c r="DK270" s="6" t="e">
        <f t="shared" si="322"/>
        <v>#REF!</v>
      </c>
      <c r="DL270" s="6" t="e">
        <f t="shared" si="322"/>
        <v>#REF!</v>
      </c>
      <c r="DM270" s="6" t="e">
        <f t="shared" si="322"/>
        <v>#REF!</v>
      </c>
      <c r="DN270" s="6" t="e">
        <f t="shared" si="322"/>
        <v>#REF!</v>
      </c>
      <c r="DO270" s="6" t="e">
        <f t="shared" si="322"/>
        <v>#REF!</v>
      </c>
      <c r="DP270" s="6" t="e">
        <f t="shared" si="322"/>
        <v>#REF!</v>
      </c>
      <c r="DQ270" s="6" t="e">
        <f t="shared" si="322"/>
        <v>#REF!</v>
      </c>
      <c r="DR270" s="6" t="e">
        <f t="shared" si="322"/>
        <v>#REF!</v>
      </c>
      <c r="DS270" s="6" t="e">
        <f t="shared" si="322"/>
        <v>#REF!</v>
      </c>
      <c r="DT270" s="6" t="e">
        <f t="shared" si="322"/>
        <v>#REF!</v>
      </c>
      <c r="DU270" s="6" t="e">
        <f t="shared" si="322"/>
        <v>#REF!</v>
      </c>
      <c r="DV270" s="6" t="e">
        <f t="shared" si="322"/>
        <v>#REF!</v>
      </c>
      <c r="DW270" s="6" t="e">
        <f t="shared" si="322"/>
        <v>#REF!</v>
      </c>
      <c r="DX270" s="6" t="e">
        <f t="shared" si="322"/>
        <v>#REF!</v>
      </c>
      <c r="DY270" s="6" t="e">
        <f t="shared" si="322"/>
        <v>#REF!</v>
      </c>
      <c r="DZ270" s="6" t="e">
        <f t="shared" si="322"/>
        <v>#REF!</v>
      </c>
      <c r="EA270" s="6" t="e">
        <f t="shared" si="322"/>
        <v>#REF!</v>
      </c>
      <c r="EB270" s="6" t="e">
        <f t="shared" si="322"/>
        <v>#REF!</v>
      </c>
      <c r="EC270" s="6" t="e">
        <f t="shared" si="322"/>
        <v>#REF!</v>
      </c>
      <c r="ED270" s="6" t="e">
        <f t="shared" si="322"/>
        <v>#REF!</v>
      </c>
      <c r="EE270" s="6" t="e">
        <f t="shared" si="322"/>
        <v>#REF!</v>
      </c>
      <c r="EF270" s="6" t="e">
        <f t="shared" si="322"/>
        <v>#REF!</v>
      </c>
      <c r="EG270" s="6" t="e">
        <f t="shared" si="322"/>
        <v>#REF!</v>
      </c>
      <c r="EH270" s="6" t="e">
        <f t="shared" si="322"/>
        <v>#REF!</v>
      </c>
      <c r="EI270" s="6" t="e">
        <f t="shared" si="313"/>
        <v>#REF!</v>
      </c>
      <c r="EJ270" s="6" t="e">
        <f t="shared" si="310"/>
        <v>#REF!</v>
      </c>
      <c r="EK270" s="6" t="e">
        <f t="shared" si="310"/>
        <v>#REF!</v>
      </c>
      <c r="EL270" s="6" t="e">
        <f t="shared" ref="EL270:GW272" si="325">INDEX($D$3:$D$272,$I270,1)*INDEX($D$3:$D$272,$I270+EL$2,1)</f>
        <v>#REF!</v>
      </c>
      <c r="EM270" s="6" t="e">
        <f t="shared" si="325"/>
        <v>#REF!</v>
      </c>
      <c r="EN270" s="6" t="e">
        <f t="shared" si="325"/>
        <v>#REF!</v>
      </c>
      <c r="EO270" s="6" t="e">
        <f t="shared" si="325"/>
        <v>#REF!</v>
      </c>
      <c r="EP270" s="6" t="e">
        <f t="shared" si="325"/>
        <v>#REF!</v>
      </c>
      <c r="EQ270" s="6" t="e">
        <f t="shared" si="325"/>
        <v>#REF!</v>
      </c>
      <c r="ER270" s="6" t="e">
        <f t="shared" si="325"/>
        <v>#REF!</v>
      </c>
      <c r="ES270" s="6" t="e">
        <f t="shared" si="325"/>
        <v>#REF!</v>
      </c>
      <c r="ET270" s="6" t="e">
        <f t="shared" si="325"/>
        <v>#REF!</v>
      </c>
      <c r="EU270" s="6" t="e">
        <f t="shared" si="325"/>
        <v>#REF!</v>
      </c>
      <c r="EV270" s="6" t="e">
        <f t="shared" si="325"/>
        <v>#REF!</v>
      </c>
      <c r="EW270" s="6" t="e">
        <f t="shared" si="325"/>
        <v>#REF!</v>
      </c>
      <c r="EX270" s="6" t="e">
        <f t="shared" si="325"/>
        <v>#REF!</v>
      </c>
      <c r="EY270" s="6" t="e">
        <f t="shared" si="325"/>
        <v>#REF!</v>
      </c>
      <c r="EZ270" s="6" t="e">
        <f t="shared" si="325"/>
        <v>#REF!</v>
      </c>
      <c r="FA270" s="6" t="e">
        <f t="shared" si="325"/>
        <v>#REF!</v>
      </c>
      <c r="FB270" s="6" t="e">
        <f t="shared" si="325"/>
        <v>#REF!</v>
      </c>
      <c r="FC270" s="6" t="e">
        <f t="shared" si="325"/>
        <v>#REF!</v>
      </c>
      <c r="FD270" s="6" t="e">
        <f t="shared" si="325"/>
        <v>#REF!</v>
      </c>
      <c r="FE270" s="6" t="e">
        <f t="shared" si="325"/>
        <v>#REF!</v>
      </c>
      <c r="FF270" s="6" t="e">
        <f t="shared" si="325"/>
        <v>#REF!</v>
      </c>
      <c r="FG270" s="6" t="e">
        <f t="shared" si="325"/>
        <v>#REF!</v>
      </c>
      <c r="FH270" s="6" t="e">
        <f t="shared" si="325"/>
        <v>#REF!</v>
      </c>
      <c r="FI270" s="6" t="e">
        <f t="shared" si="325"/>
        <v>#REF!</v>
      </c>
      <c r="FJ270" s="6" t="e">
        <f t="shared" si="325"/>
        <v>#REF!</v>
      </c>
      <c r="FK270" s="6" t="e">
        <f t="shared" si="325"/>
        <v>#REF!</v>
      </c>
      <c r="FL270" s="6" t="e">
        <f t="shared" si="325"/>
        <v>#REF!</v>
      </c>
      <c r="FM270" s="6" t="e">
        <f t="shared" si="325"/>
        <v>#REF!</v>
      </c>
      <c r="FN270" s="6" t="e">
        <f t="shared" si="325"/>
        <v>#REF!</v>
      </c>
      <c r="FO270" s="6" t="e">
        <f t="shared" si="325"/>
        <v>#REF!</v>
      </c>
      <c r="FP270" s="6" t="e">
        <f t="shared" si="325"/>
        <v>#REF!</v>
      </c>
      <c r="FQ270" s="6" t="e">
        <f t="shared" si="325"/>
        <v>#REF!</v>
      </c>
      <c r="FR270" s="6" t="e">
        <f t="shared" si="325"/>
        <v>#REF!</v>
      </c>
      <c r="FS270" s="6" t="e">
        <f t="shared" si="325"/>
        <v>#REF!</v>
      </c>
      <c r="FT270" s="6" t="e">
        <f t="shared" si="325"/>
        <v>#REF!</v>
      </c>
      <c r="FU270" s="6" t="e">
        <f t="shared" si="325"/>
        <v>#REF!</v>
      </c>
      <c r="FV270" s="6" t="e">
        <f t="shared" si="325"/>
        <v>#REF!</v>
      </c>
      <c r="FW270" s="6" t="e">
        <f t="shared" si="325"/>
        <v>#REF!</v>
      </c>
      <c r="FX270" s="6" t="e">
        <f t="shared" si="325"/>
        <v>#REF!</v>
      </c>
      <c r="FY270" s="6" t="e">
        <f t="shared" si="325"/>
        <v>#REF!</v>
      </c>
      <c r="FZ270" s="6" t="e">
        <f t="shared" si="325"/>
        <v>#REF!</v>
      </c>
      <c r="GA270" s="6" t="e">
        <f t="shared" si="325"/>
        <v>#REF!</v>
      </c>
      <c r="GB270" s="6" t="e">
        <f t="shared" si="325"/>
        <v>#REF!</v>
      </c>
      <c r="GC270" s="6" t="e">
        <f t="shared" si="325"/>
        <v>#REF!</v>
      </c>
      <c r="GD270" s="6" t="e">
        <f t="shared" si="325"/>
        <v>#REF!</v>
      </c>
      <c r="GE270" s="6" t="e">
        <f t="shared" si="325"/>
        <v>#REF!</v>
      </c>
      <c r="GF270" s="6" t="e">
        <f t="shared" si="325"/>
        <v>#REF!</v>
      </c>
      <c r="GG270" s="6" t="e">
        <f t="shared" si="325"/>
        <v>#REF!</v>
      </c>
      <c r="GH270" s="6" t="e">
        <f t="shared" si="325"/>
        <v>#REF!</v>
      </c>
      <c r="GI270" s="6" t="e">
        <f t="shared" si="325"/>
        <v>#REF!</v>
      </c>
      <c r="GJ270" s="6" t="e">
        <f t="shared" si="325"/>
        <v>#REF!</v>
      </c>
      <c r="GK270" s="6" t="e">
        <f t="shared" si="325"/>
        <v>#REF!</v>
      </c>
      <c r="GL270" s="6" t="e">
        <f t="shared" si="325"/>
        <v>#REF!</v>
      </c>
      <c r="GM270" s="6" t="e">
        <f t="shared" si="325"/>
        <v>#REF!</v>
      </c>
      <c r="GN270" s="6" t="e">
        <f t="shared" si="325"/>
        <v>#REF!</v>
      </c>
      <c r="GO270" s="6" t="e">
        <f t="shared" si="325"/>
        <v>#REF!</v>
      </c>
      <c r="GP270" s="6" t="e">
        <f t="shared" si="325"/>
        <v>#REF!</v>
      </c>
      <c r="GQ270" s="6" t="e">
        <f t="shared" si="325"/>
        <v>#REF!</v>
      </c>
      <c r="GR270" s="6" t="e">
        <f t="shared" si="325"/>
        <v>#REF!</v>
      </c>
      <c r="GS270" s="6" t="e">
        <f t="shared" si="325"/>
        <v>#REF!</v>
      </c>
      <c r="GT270" s="6" t="e">
        <f t="shared" si="325"/>
        <v>#REF!</v>
      </c>
      <c r="GU270" s="6" t="e">
        <f t="shared" si="325"/>
        <v>#REF!</v>
      </c>
      <c r="GV270" s="6" t="e">
        <f t="shared" si="325"/>
        <v>#REF!</v>
      </c>
      <c r="GW270" s="6" t="e">
        <f t="shared" si="325"/>
        <v>#REF!</v>
      </c>
      <c r="GX270" s="6" t="e">
        <f t="shared" si="324"/>
        <v>#REF!</v>
      </c>
      <c r="GY270" s="6" t="e">
        <f t="shared" si="324"/>
        <v>#REF!</v>
      </c>
      <c r="GZ270" s="6" t="e">
        <f t="shared" si="324"/>
        <v>#REF!</v>
      </c>
      <c r="HA270" s="6" t="e">
        <f t="shared" si="324"/>
        <v>#REF!</v>
      </c>
      <c r="HB270" s="6" t="e">
        <f t="shared" si="324"/>
        <v>#REF!</v>
      </c>
      <c r="HC270" s="6" t="e">
        <f t="shared" si="324"/>
        <v>#REF!</v>
      </c>
      <c r="HD270" s="6" t="e">
        <f t="shared" si="324"/>
        <v>#REF!</v>
      </c>
      <c r="HE270" s="6" t="e">
        <f t="shared" si="324"/>
        <v>#REF!</v>
      </c>
      <c r="HF270" s="6" t="e">
        <f t="shared" si="324"/>
        <v>#REF!</v>
      </c>
      <c r="HG270" s="6" t="e">
        <f t="shared" si="324"/>
        <v>#REF!</v>
      </c>
      <c r="HH270" s="6" t="e">
        <f t="shared" si="324"/>
        <v>#REF!</v>
      </c>
      <c r="HI270" s="6" t="e">
        <f t="shared" si="324"/>
        <v>#REF!</v>
      </c>
      <c r="HJ270" s="6" t="e">
        <f t="shared" si="324"/>
        <v>#REF!</v>
      </c>
      <c r="HK270" s="6" t="e">
        <f t="shared" si="324"/>
        <v>#REF!</v>
      </c>
      <c r="HL270" s="6" t="e">
        <f t="shared" si="324"/>
        <v>#REF!</v>
      </c>
      <c r="HM270" s="6" t="e">
        <f t="shared" si="324"/>
        <v>#REF!</v>
      </c>
      <c r="HN270" s="6" t="e">
        <f t="shared" si="324"/>
        <v>#REF!</v>
      </c>
      <c r="HO270" s="6" t="e">
        <f t="shared" si="324"/>
        <v>#REF!</v>
      </c>
      <c r="HP270" s="6" t="e">
        <f t="shared" si="324"/>
        <v>#REF!</v>
      </c>
      <c r="HQ270" s="6" t="e">
        <f t="shared" si="324"/>
        <v>#REF!</v>
      </c>
      <c r="HR270" s="6" t="e">
        <f t="shared" si="324"/>
        <v>#REF!</v>
      </c>
      <c r="HS270" s="6" t="e">
        <f t="shared" si="324"/>
        <v>#REF!</v>
      </c>
      <c r="HT270" s="6" t="e">
        <f t="shared" si="324"/>
        <v>#REF!</v>
      </c>
      <c r="HU270" s="6" t="e">
        <f t="shared" si="324"/>
        <v>#REF!</v>
      </c>
      <c r="HV270" s="6" t="e">
        <f t="shared" si="324"/>
        <v>#REF!</v>
      </c>
      <c r="HW270" s="6" t="e">
        <f t="shared" si="324"/>
        <v>#REF!</v>
      </c>
      <c r="HX270" s="6" t="e">
        <f t="shared" si="324"/>
        <v>#REF!</v>
      </c>
      <c r="HY270" s="6" t="e">
        <f t="shared" si="324"/>
        <v>#REF!</v>
      </c>
      <c r="HZ270" s="6" t="e">
        <f t="shared" si="324"/>
        <v>#REF!</v>
      </c>
      <c r="IA270" s="6" t="e">
        <f t="shared" si="324"/>
        <v>#REF!</v>
      </c>
      <c r="IB270" s="6" t="e">
        <f t="shared" si="324"/>
        <v>#REF!</v>
      </c>
      <c r="IC270" s="6" t="e">
        <f t="shared" si="324"/>
        <v>#REF!</v>
      </c>
      <c r="ID270" s="6" t="e">
        <f t="shared" si="324"/>
        <v>#REF!</v>
      </c>
      <c r="IE270" s="6" t="e">
        <f t="shared" si="324"/>
        <v>#REF!</v>
      </c>
      <c r="IF270" s="6" t="e">
        <f t="shared" si="324"/>
        <v>#REF!</v>
      </c>
      <c r="IG270" s="6" t="e">
        <f t="shared" si="324"/>
        <v>#REF!</v>
      </c>
      <c r="IH270" s="6" t="e">
        <f t="shared" si="324"/>
        <v>#REF!</v>
      </c>
      <c r="II270" s="6" t="e">
        <f t="shared" si="324"/>
        <v>#REF!</v>
      </c>
      <c r="IJ270" s="6" t="e">
        <f t="shared" si="324"/>
        <v>#REF!</v>
      </c>
      <c r="IK270" s="6" t="e">
        <f t="shared" si="324"/>
        <v>#REF!</v>
      </c>
      <c r="IL270" s="6" t="e">
        <f t="shared" si="324"/>
        <v>#REF!</v>
      </c>
      <c r="IM270" s="6" t="e">
        <f t="shared" si="324"/>
        <v>#REF!</v>
      </c>
      <c r="IN270" s="6" t="e">
        <f t="shared" si="324"/>
        <v>#REF!</v>
      </c>
      <c r="IO270" s="6" t="e">
        <f t="shared" si="324"/>
        <v>#REF!</v>
      </c>
      <c r="IP270" s="6" t="e">
        <f t="shared" si="324"/>
        <v>#REF!</v>
      </c>
      <c r="IQ270" s="6" t="e">
        <f t="shared" si="324"/>
        <v>#REF!</v>
      </c>
      <c r="IR270" s="6" t="e">
        <f t="shared" si="324"/>
        <v>#REF!</v>
      </c>
      <c r="IS270" s="6" t="e">
        <f t="shared" si="324"/>
        <v>#REF!</v>
      </c>
      <c r="IT270" s="6" t="e">
        <f t="shared" si="324"/>
        <v>#REF!</v>
      </c>
      <c r="IU270" s="6" t="e">
        <f t="shared" si="324"/>
        <v>#REF!</v>
      </c>
      <c r="IV270" s="6" t="e">
        <f t="shared" si="324"/>
        <v>#REF!</v>
      </c>
      <c r="IW270" s="6" t="e">
        <f t="shared" si="324"/>
        <v>#REF!</v>
      </c>
      <c r="IX270" s="6" t="e">
        <f t="shared" si="324"/>
        <v>#REF!</v>
      </c>
      <c r="IY270" s="6" t="e">
        <f t="shared" si="324"/>
        <v>#REF!</v>
      </c>
      <c r="IZ270" s="6" t="e">
        <f t="shared" si="324"/>
        <v>#REF!</v>
      </c>
      <c r="JA270" s="6" t="e">
        <f t="shared" si="324"/>
        <v>#REF!</v>
      </c>
      <c r="JB270" s="6" t="e">
        <f t="shared" si="324"/>
        <v>#REF!</v>
      </c>
      <c r="JC270" s="6" t="e">
        <f t="shared" si="324"/>
        <v>#REF!</v>
      </c>
      <c r="JD270" s="6" t="e">
        <f t="shared" si="324"/>
        <v>#REF!</v>
      </c>
      <c r="JE270" s="6" t="e">
        <f t="shared" si="324"/>
        <v>#REF!</v>
      </c>
      <c r="JF270" s="6" t="e">
        <f t="shared" si="324"/>
        <v>#REF!</v>
      </c>
      <c r="JG270" s="6" t="e">
        <f t="shared" si="324"/>
        <v>#REF!</v>
      </c>
      <c r="JH270" s="6" t="e">
        <f t="shared" si="324"/>
        <v>#REF!</v>
      </c>
      <c r="JI270" s="6" t="e">
        <f t="shared" si="318"/>
        <v>#REF!</v>
      </c>
      <c r="JJ270" s="6" t="e">
        <f t="shared" si="318"/>
        <v>#REF!</v>
      </c>
      <c r="JK270" s="6" t="e">
        <f t="shared" si="318"/>
        <v>#REF!</v>
      </c>
      <c r="JL270" s="6" t="e">
        <f t="shared" si="318"/>
        <v>#REF!</v>
      </c>
      <c r="JM270" s="6" t="e">
        <f t="shared" si="318"/>
        <v>#REF!</v>
      </c>
      <c r="JN270" s="6" t="e">
        <f t="shared" si="318"/>
        <v>#REF!</v>
      </c>
      <c r="JO270" s="6" t="e">
        <f t="shared" si="318"/>
        <v>#REF!</v>
      </c>
      <c r="JP270" s="6" t="e">
        <f t="shared" si="318"/>
        <v>#REF!</v>
      </c>
      <c r="JQ270" s="6" t="e">
        <f t="shared" si="318"/>
        <v>#REF!</v>
      </c>
      <c r="JR270" s="6" t="e">
        <f t="shared" si="318"/>
        <v>#REF!</v>
      </c>
      <c r="JS270" s="6" t="e">
        <f t="shared" si="318"/>
        <v>#REF!</v>
      </c>
    </row>
    <row r="271" spans="1:279" ht="14.5" x14ac:dyDescent="0.35">
      <c r="A271" s="8">
        <v>269</v>
      </c>
      <c r="B271" s="9">
        <v>45061</v>
      </c>
      <c r="C271" s="10">
        <v>420.46</v>
      </c>
      <c r="D271" s="8">
        <f t="shared" si="307"/>
        <v>26.931481481481683</v>
      </c>
      <c r="I271" s="6">
        <v>269</v>
      </c>
      <c r="J271" s="6">
        <f t="shared" si="308"/>
        <v>725.30469478739076</v>
      </c>
      <c r="K271" s="6">
        <f t="shared" si="309"/>
        <v>699.71978737998347</v>
      </c>
      <c r="L271" s="6" t="e">
        <f t="shared" si="323"/>
        <v>#REF!</v>
      </c>
      <c r="M271" s="6" t="e">
        <f t="shared" si="323"/>
        <v>#REF!</v>
      </c>
      <c r="N271" s="6" t="e">
        <f t="shared" si="323"/>
        <v>#REF!</v>
      </c>
      <c r="O271" s="6" t="e">
        <f t="shared" si="323"/>
        <v>#REF!</v>
      </c>
      <c r="P271" s="6" t="e">
        <f t="shared" si="323"/>
        <v>#REF!</v>
      </c>
      <c r="Q271" s="6" t="e">
        <f t="shared" si="323"/>
        <v>#REF!</v>
      </c>
      <c r="R271" s="6" t="e">
        <f t="shared" si="323"/>
        <v>#REF!</v>
      </c>
      <c r="S271" s="6" t="e">
        <f t="shared" si="323"/>
        <v>#REF!</v>
      </c>
      <c r="T271" s="6" t="e">
        <f t="shared" si="323"/>
        <v>#REF!</v>
      </c>
      <c r="U271" s="6" t="e">
        <f t="shared" si="323"/>
        <v>#REF!</v>
      </c>
      <c r="V271" s="6" t="e">
        <f t="shared" si="323"/>
        <v>#REF!</v>
      </c>
      <c r="W271" s="6" t="e">
        <f t="shared" si="323"/>
        <v>#REF!</v>
      </c>
      <c r="X271" s="6" t="e">
        <f t="shared" si="323"/>
        <v>#REF!</v>
      </c>
      <c r="Y271" s="6" t="e">
        <f t="shared" si="323"/>
        <v>#REF!</v>
      </c>
      <c r="Z271" s="6" t="e">
        <f t="shared" si="323"/>
        <v>#REF!</v>
      </c>
      <c r="AA271" s="6" t="e">
        <f t="shared" si="323"/>
        <v>#REF!</v>
      </c>
      <c r="AB271" s="6" t="e">
        <f t="shared" si="323"/>
        <v>#REF!</v>
      </c>
      <c r="AC271" s="6" t="e">
        <f t="shared" si="323"/>
        <v>#REF!</v>
      </c>
      <c r="AD271" s="6" t="e">
        <f t="shared" si="323"/>
        <v>#REF!</v>
      </c>
      <c r="AE271" s="6" t="e">
        <f t="shared" si="323"/>
        <v>#REF!</v>
      </c>
      <c r="AF271" s="6" t="e">
        <f t="shared" si="323"/>
        <v>#REF!</v>
      </c>
      <c r="AG271" s="6" t="e">
        <f t="shared" si="323"/>
        <v>#REF!</v>
      </c>
      <c r="AH271" s="6" t="e">
        <f t="shared" si="323"/>
        <v>#REF!</v>
      </c>
      <c r="AI271" s="6" t="e">
        <f t="shared" si="323"/>
        <v>#REF!</v>
      </c>
      <c r="AJ271" s="6" t="e">
        <f t="shared" si="323"/>
        <v>#REF!</v>
      </c>
      <c r="AK271" s="6" t="e">
        <f t="shared" si="323"/>
        <v>#REF!</v>
      </c>
      <c r="AL271" s="6" t="e">
        <f t="shared" si="323"/>
        <v>#REF!</v>
      </c>
      <c r="AM271" s="6" t="e">
        <f t="shared" si="323"/>
        <v>#REF!</v>
      </c>
      <c r="AN271" s="6" t="e">
        <f t="shared" si="323"/>
        <v>#REF!</v>
      </c>
      <c r="AO271" s="6" t="e">
        <f t="shared" si="323"/>
        <v>#REF!</v>
      </c>
      <c r="AP271" s="6" t="e">
        <f t="shared" si="323"/>
        <v>#REF!</v>
      </c>
      <c r="AQ271" s="6" t="e">
        <f t="shared" si="323"/>
        <v>#REF!</v>
      </c>
      <c r="AR271" s="6" t="e">
        <f t="shared" si="323"/>
        <v>#REF!</v>
      </c>
      <c r="AS271" s="6" t="e">
        <f t="shared" si="323"/>
        <v>#REF!</v>
      </c>
      <c r="AT271" s="6" t="e">
        <f t="shared" si="323"/>
        <v>#REF!</v>
      </c>
      <c r="AU271" s="6" t="e">
        <f t="shared" si="323"/>
        <v>#REF!</v>
      </c>
      <c r="AV271" s="6" t="e">
        <f t="shared" si="323"/>
        <v>#REF!</v>
      </c>
      <c r="AW271" s="6" t="e">
        <f t="shared" si="323"/>
        <v>#REF!</v>
      </c>
      <c r="AX271" s="6" t="e">
        <f t="shared" si="323"/>
        <v>#REF!</v>
      </c>
      <c r="AY271" s="6" t="e">
        <f t="shared" si="323"/>
        <v>#REF!</v>
      </c>
      <c r="AZ271" s="6" t="e">
        <f t="shared" si="323"/>
        <v>#REF!</v>
      </c>
      <c r="BA271" s="6" t="e">
        <f t="shared" si="323"/>
        <v>#REF!</v>
      </c>
      <c r="BB271" s="6" t="e">
        <f t="shared" si="323"/>
        <v>#REF!</v>
      </c>
      <c r="BC271" s="6" t="e">
        <f t="shared" si="323"/>
        <v>#REF!</v>
      </c>
      <c r="BD271" s="6" t="e">
        <f t="shared" si="323"/>
        <v>#REF!</v>
      </c>
      <c r="BE271" s="6" t="e">
        <f t="shared" si="323"/>
        <v>#REF!</v>
      </c>
      <c r="BF271" s="6" t="e">
        <f t="shared" si="323"/>
        <v>#REF!</v>
      </c>
      <c r="BG271" s="6" t="e">
        <f t="shared" si="323"/>
        <v>#REF!</v>
      </c>
      <c r="BH271" s="6" t="e">
        <f t="shared" si="323"/>
        <v>#REF!</v>
      </c>
      <c r="BI271" s="6" t="e">
        <f t="shared" si="323"/>
        <v>#REF!</v>
      </c>
      <c r="BJ271" s="6" t="e">
        <f t="shared" si="323"/>
        <v>#REF!</v>
      </c>
      <c r="BK271" s="6" t="e">
        <f t="shared" si="323"/>
        <v>#REF!</v>
      </c>
      <c r="BL271" s="6" t="e">
        <f t="shared" si="323"/>
        <v>#REF!</v>
      </c>
      <c r="BM271" s="6" t="e">
        <f t="shared" si="323"/>
        <v>#REF!</v>
      </c>
      <c r="BN271" s="6" t="e">
        <f t="shared" si="323"/>
        <v>#REF!</v>
      </c>
      <c r="BO271" s="6" t="e">
        <f t="shared" si="323"/>
        <v>#REF!</v>
      </c>
      <c r="BP271" s="6" t="e">
        <f t="shared" si="323"/>
        <v>#REF!</v>
      </c>
      <c r="BQ271" s="6" t="e">
        <f t="shared" si="323"/>
        <v>#REF!</v>
      </c>
      <c r="BR271" s="6" t="e">
        <f t="shared" si="323"/>
        <v>#REF!</v>
      </c>
      <c r="BS271" s="6" t="e">
        <f t="shared" si="323"/>
        <v>#REF!</v>
      </c>
      <c r="BT271" s="6" t="e">
        <f t="shared" si="323"/>
        <v>#REF!</v>
      </c>
      <c r="BU271" s="6" t="e">
        <f t="shared" si="323"/>
        <v>#REF!</v>
      </c>
      <c r="BV271" s="6" t="e">
        <f t="shared" si="323"/>
        <v>#REF!</v>
      </c>
      <c r="BW271" s="6" t="e">
        <f t="shared" si="323"/>
        <v>#REF!</v>
      </c>
      <c r="BX271" s="6" t="e">
        <f t="shared" si="322"/>
        <v>#REF!</v>
      </c>
      <c r="BY271" s="6" t="e">
        <f t="shared" si="322"/>
        <v>#REF!</v>
      </c>
      <c r="BZ271" s="6" t="e">
        <f t="shared" si="322"/>
        <v>#REF!</v>
      </c>
      <c r="CA271" s="6" t="e">
        <f t="shared" si="322"/>
        <v>#REF!</v>
      </c>
      <c r="CB271" s="6" t="e">
        <f t="shared" si="322"/>
        <v>#REF!</v>
      </c>
      <c r="CC271" s="6" t="e">
        <f t="shared" si="322"/>
        <v>#REF!</v>
      </c>
      <c r="CD271" s="6" t="e">
        <f t="shared" si="322"/>
        <v>#REF!</v>
      </c>
      <c r="CE271" s="6" t="e">
        <f t="shared" si="322"/>
        <v>#REF!</v>
      </c>
      <c r="CF271" s="6" t="e">
        <f t="shared" si="322"/>
        <v>#REF!</v>
      </c>
      <c r="CG271" s="6" t="e">
        <f t="shared" si="322"/>
        <v>#REF!</v>
      </c>
      <c r="CH271" s="6" t="e">
        <f t="shared" si="322"/>
        <v>#REF!</v>
      </c>
      <c r="CI271" s="6" t="e">
        <f t="shared" si="322"/>
        <v>#REF!</v>
      </c>
      <c r="CJ271" s="6" t="e">
        <f t="shared" si="322"/>
        <v>#REF!</v>
      </c>
      <c r="CK271" s="6" t="e">
        <f t="shared" si="322"/>
        <v>#REF!</v>
      </c>
      <c r="CL271" s="6" t="e">
        <f t="shared" si="322"/>
        <v>#REF!</v>
      </c>
      <c r="CM271" s="6" t="e">
        <f t="shared" si="322"/>
        <v>#REF!</v>
      </c>
      <c r="CN271" s="6" t="e">
        <f t="shared" si="322"/>
        <v>#REF!</v>
      </c>
      <c r="CO271" s="6" t="e">
        <f t="shared" si="322"/>
        <v>#REF!</v>
      </c>
      <c r="CP271" s="6" t="e">
        <f t="shared" si="322"/>
        <v>#REF!</v>
      </c>
      <c r="CQ271" s="6" t="e">
        <f t="shared" si="322"/>
        <v>#REF!</v>
      </c>
      <c r="CR271" s="6" t="e">
        <f t="shared" si="322"/>
        <v>#REF!</v>
      </c>
      <c r="CS271" s="6" t="e">
        <f t="shared" si="322"/>
        <v>#REF!</v>
      </c>
      <c r="CT271" s="6" t="e">
        <f t="shared" si="322"/>
        <v>#REF!</v>
      </c>
      <c r="CU271" s="6" t="e">
        <f t="shared" si="322"/>
        <v>#REF!</v>
      </c>
      <c r="CV271" s="6" t="e">
        <f t="shared" si="322"/>
        <v>#REF!</v>
      </c>
      <c r="CW271" s="6" t="e">
        <f t="shared" si="322"/>
        <v>#REF!</v>
      </c>
      <c r="CX271" s="6" t="e">
        <f t="shared" si="322"/>
        <v>#REF!</v>
      </c>
      <c r="CY271" s="6" t="e">
        <f t="shared" si="322"/>
        <v>#REF!</v>
      </c>
      <c r="CZ271" s="6" t="e">
        <f t="shared" si="322"/>
        <v>#REF!</v>
      </c>
      <c r="DA271" s="6" t="e">
        <f t="shared" si="322"/>
        <v>#REF!</v>
      </c>
      <c r="DB271" s="6" t="e">
        <f t="shared" si="322"/>
        <v>#REF!</v>
      </c>
      <c r="DC271" s="6" t="e">
        <f t="shared" si="322"/>
        <v>#REF!</v>
      </c>
      <c r="DD271" s="6" t="e">
        <f t="shared" si="322"/>
        <v>#REF!</v>
      </c>
      <c r="DE271" s="6" t="e">
        <f t="shared" si="322"/>
        <v>#REF!</v>
      </c>
      <c r="DF271" s="6" t="e">
        <f t="shared" si="322"/>
        <v>#REF!</v>
      </c>
      <c r="DG271" s="6" t="e">
        <f t="shared" si="322"/>
        <v>#REF!</v>
      </c>
      <c r="DH271" s="6" t="e">
        <f t="shared" si="322"/>
        <v>#REF!</v>
      </c>
      <c r="DI271" s="6" t="e">
        <f t="shared" si="322"/>
        <v>#REF!</v>
      </c>
      <c r="DJ271" s="6" t="e">
        <f t="shared" si="322"/>
        <v>#REF!</v>
      </c>
      <c r="DK271" s="6" t="e">
        <f t="shared" si="322"/>
        <v>#REF!</v>
      </c>
      <c r="DL271" s="6" t="e">
        <f t="shared" si="322"/>
        <v>#REF!</v>
      </c>
      <c r="DM271" s="6" t="e">
        <f t="shared" si="322"/>
        <v>#REF!</v>
      </c>
      <c r="DN271" s="6" t="e">
        <f t="shared" si="322"/>
        <v>#REF!</v>
      </c>
      <c r="DO271" s="6" t="e">
        <f t="shared" si="322"/>
        <v>#REF!</v>
      </c>
      <c r="DP271" s="6" t="e">
        <f t="shared" si="322"/>
        <v>#REF!</v>
      </c>
      <c r="DQ271" s="6" t="e">
        <f t="shared" si="322"/>
        <v>#REF!</v>
      </c>
      <c r="DR271" s="6" t="e">
        <f t="shared" si="322"/>
        <v>#REF!</v>
      </c>
      <c r="DS271" s="6" t="e">
        <f t="shared" si="322"/>
        <v>#REF!</v>
      </c>
      <c r="DT271" s="6" t="e">
        <f t="shared" si="322"/>
        <v>#REF!</v>
      </c>
      <c r="DU271" s="6" t="e">
        <f t="shared" si="322"/>
        <v>#REF!</v>
      </c>
      <c r="DV271" s="6" t="e">
        <f t="shared" si="322"/>
        <v>#REF!</v>
      </c>
      <c r="DW271" s="6" t="e">
        <f t="shared" si="322"/>
        <v>#REF!</v>
      </c>
      <c r="DX271" s="6" t="e">
        <f t="shared" si="322"/>
        <v>#REF!</v>
      </c>
      <c r="DY271" s="6" t="e">
        <f t="shared" si="322"/>
        <v>#REF!</v>
      </c>
      <c r="DZ271" s="6" t="e">
        <f t="shared" si="322"/>
        <v>#REF!</v>
      </c>
      <c r="EA271" s="6" t="e">
        <f t="shared" si="322"/>
        <v>#REF!</v>
      </c>
      <c r="EB271" s="6" t="e">
        <f t="shared" si="322"/>
        <v>#REF!</v>
      </c>
      <c r="EC271" s="6" t="e">
        <f t="shared" si="322"/>
        <v>#REF!</v>
      </c>
      <c r="ED271" s="6" t="e">
        <f t="shared" si="322"/>
        <v>#REF!</v>
      </c>
      <c r="EE271" s="6" t="e">
        <f t="shared" si="322"/>
        <v>#REF!</v>
      </c>
      <c r="EF271" s="6" t="e">
        <f t="shared" si="322"/>
        <v>#REF!</v>
      </c>
      <c r="EG271" s="6" t="e">
        <f t="shared" si="322"/>
        <v>#REF!</v>
      </c>
      <c r="EH271" s="6" t="e">
        <f t="shared" si="322"/>
        <v>#REF!</v>
      </c>
      <c r="EI271" s="6" t="e">
        <f t="shared" si="313"/>
        <v>#REF!</v>
      </c>
      <c r="EJ271" s="6" t="e">
        <f t="shared" si="310"/>
        <v>#REF!</v>
      </c>
      <c r="EK271" s="6" t="e">
        <f t="shared" si="310"/>
        <v>#REF!</v>
      </c>
      <c r="EL271" s="6" t="e">
        <f t="shared" si="325"/>
        <v>#REF!</v>
      </c>
      <c r="EM271" s="6" t="e">
        <f t="shared" si="325"/>
        <v>#REF!</v>
      </c>
      <c r="EN271" s="6" t="e">
        <f t="shared" si="325"/>
        <v>#REF!</v>
      </c>
      <c r="EO271" s="6" t="e">
        <f t="shared" si="325"/>
        <v>#REF!</v>
      </c>
      <c r="EP271" s="6" t="e">
        <f t="shared" si="325"/>
        <v>#REF!</v>
      </c>
      <c r="EQ271" s="6" t="e">
        <f t="shared" si="325"/>
        <v>#REF!</v>
      </c>
      <c r="ER271" s="6" t="e">
        <f t="shared" si="325"/>
        <v>#REF!</v>
      </c>
      <c r="ES271" s="6" t="e">
        <f t="shared" si="325"/>
        <v>#REF!</v>
      </c>
      <c r="ET271" s="6" t="e">
        <f t="shared" si="325"/>
        <v>#REF!</v>
      </c>
      <c r="EU271" s="6" t="e">
        <f t="shared" si="325"/>
        <v>#REF!</v>
      </c>
      <c r="EV271" s="6" t="e">
        <f t="shared" si="325"/>
        <v>#REF!</v>
      </c>
      <c r="EW271" s="6" t="e">
        <f t="shared" si="325"/>
        <v>#REF!</v>
      </c>
      <c r="EX271" s="6" t="e">
        <f t="shared" si="325"/>
        <v>#REF!</v>
      </c>
      <c r="EY271" s="6" t="e">
        <f t="shared" si="325"/>
        <v>#REF!</v>
      </c>
      <c r="EZ271" s="6" t="e">
        <f t="shared" si="325"/>
        <v>#REF!</v>
      </c>
      <c r="FA271" s="6" t="e">
        <f t="shared" si="325"/>
        <v>#REF!</v>
      </c>
      <c r="FB271" s="6" t="e">
        <f t="shared" si="325"/>
        <v>#REF!</v>
      </c>
      <c r="FC271" s="6" t="e">
        <f t="shared" si="325"/>
        <v>#REF!</v>
      </c>
      <c r="FD271" s="6" t="e">
        <f t="shared" si="325"/>
        <v>#REF!</v>
      </c>
      <c r="FE271" s="6" t="e">
        <f t="shared" si="325"/>
        <v>#REF!</v>
      </c>
      <c r="FF271" s="6" t="e">
        <f t="shared" si="325"/>
        <v>#REF!</v>
      </c>
      <c r="FG271" s="6" t="e">
        <f t="shared" si="325"/>
        <v>#REF!</v>
      </c>
      <c r="FH271" s="6" t="e">
        <f t="shared" si="325"/>
        <v>#REF!</v>
      </c>
      <c r="FI271" s="6" t="e">
        <f t="shared" si="325"/>
        <v>#REF!</v>
      </c>
      <c r="FJ271" s="6" t="e">
        <f t="shared" si="325"/>
        <v>#REF!</v>
      </c>
      <c r="FK271" s="6" t="e">
        <f t="shared" si="325"/>
        <v>#REF!</v>
      </c>
      <c r="FL271" s="6" t="e">
        <f t="shared" si="325"/>
        <v>#REF!</v>
      </c>
      <c r="FM271" s="6" t="e">
        <f t="shared" si="325"/>
        <v>#REF!</v>
      </c>
      <c r="FN271" s="6" t="e">
        <f t="shared" si="325"/>
        <v>#REF!</v>
      </c>
      <c r="FO271" s="6" t="e">
        <f t="shared" si="325"/>
        <v>#REF!</v>
      </c>
      <c r="FP271" s="6" t="e">
        <f t="shared" si="325"/>
        <v>#REF!</v>
      </c>
      <c r="FQ271" s="6" t="e">
        <f t="shared" si="325"/>
        <v>#REF!</v>
      </c>
      <c r="FR271" s="6" t="e">
        <f t="shared" si="325"/>
        <v>#REF!</v>
      </c>
      <c r="FS271" s="6" t="e">
        <f t="shared" si="325"/>
        <v>#REF!</v>
      </c>
      <c r="FT271" s="6" t="e">
        <f t="shared" si="325"/>
        <v>#REF!</v>
      </c>
      <c r="FU271" s="6" t="e">
        <f t="shared" si="325"/>
        <v>#REF!</v>
      </c>
      <c r="FV271" s="6" t="e">
        <f t="shared" si="325"/>
        <v>#REF!</v>
      </c>
      <c r="FW271" s="6" t="e">
        <f t="shared" si="325"/>
        <v>#REF!</v>
      </c>
      <c r="FX271" s="6" t="e">
        <f t="shared" si="325"/>
        <v>#REF!</v>
      </c>
      <c r="FY271" s="6" t="e">
        <f t="shared" si="325"/>
        <v>#REF!</v>
      </c>
      <c r="FZ271" s="6" t="e">
        <f t="shared" si="325"/>
        <v>#REF!</v>
      </c>
      <c r="GA271" s="6" t="e">
        <f t="shared" si="325"/>
        <v>#REF!</v>
      </c>
      <c r="GB271" s="6" t="e">
        <f t="shared" si="325"/>
        <v>#REF!</v>
      </c>
      <c r="GC271" s="6" t="e">
        <f t="shared" si="325"/>
        <v>#REF!</v>
      </c>
      <c r="GD271" s="6" t="e">
        <f t="shared" si="325"/>
        <v>#REF!</v>
      </c>
      <c r="GE271" s="6" t="e">
        <f t="shared" si="325"/>
        <v>#REF!</v>
      </c>
      <c r="GF271" s="6" t="e">
        <f t="shared" si="325"/>
        <v>#REF!</v>
      </c>
      <c r="GG271" s="6" t="e">
        <f t="shared" si="325"/>
        <v>#REF!</v>
      </c>
      <c r="GH271" s="6" t="e">
        <f t="shared" si="325"/>
        <v>#REF!</v>
      </c>
      <c r="GI271" s="6" t="e">
        <f t="shared" si="325"/>
        <v>#REF!</v>
      </c>
      <c r="GJ271" s="6" t="e">
        <f t="shared" si="325"/>
        <v>#REF!</v>
      </c>
      <c r="GK271" s="6" t="e">
        <f t="shared" si="325"/>
        <v>#REF!</v>
      </c>
      <c r="GL271" s="6" t="e">
        <f t="shared" si="325"/>
        <v>#REF!</v>
      </c>
      <c r="GM271" s="6" t="e">
        <f t="shared" si="325"/>
        <v>#REF!</v>
      </c>
      <c r="GN271" s="6" t="e">
        <f t="shared" si="325"/>
        <v>#REF!</v>
      </c>
      <c r="GO271" s="6" t="e">
        <f t="shared" si="325"/>
        <v>#REF!</v>
      </c>
      <c r="GP271" s="6" t="e">
        <f t="shared" si="325"/>
        <v>#REF!</v>
      </c>
      <c r="GQ271" s="6" t="e">
        <f t="shared" si="325"/>
        <v>#REF!</v>
      </c>
      <c r="GR271" s="6" t="e">
        <f t="shared" si="325"/>
        <v>#REF!</v>
      </c>
      <c r="GS271" s="6" t="e">
        <f t="shared" si="325"/>
        <v>#REF!</v>
      </c>
      <c r="GT271" s="6" t="e">
        <f t="shared" si="325"/>
        <v>#REF!</v>
      </c>
      <c r="GU271" s="6" t="e">
        <f t="shared" si="325"/>
        <v>#REF!</v>
      </c>
      <c r="GV271" s="6" t="e">
        <f t="shared" si="325"/>
        <v>#REF!</v>
      </c>
      <c r="GW271" s="6" t="e">
        <f t="shared" si="325"/>
        <v>#REF!</v>
      </c>
      <c r="GX271" s="6" t="e">
        <f t="shared" si="324"/>
        <v>#REF!</v>
      </c>
      <c r="GY271" s="6" t="e">
        <f t="shared" si="324"/>
        <v>#REF!</v>
      </c>
      <c r="GZ271" s="6" t="e">
        <f t="shared" si="324"/>
        <v>#REF!</v>
      </c>
      <c r="HA271" s="6" t="e">
        <f t="shared" si="324"/>
        <v>#REF!</v>
      </c>
      <c r="HB271" s="6" t="e">
        <f t="shared" si="324"/>
        <v>#REF!</v>
      </c>
      <c r="HC271" s="6" t="e">
        <f t="shared" si="324"/>
        <v>#REF!</v>
      </c>
      <c r="HD271" s="6" t="e">
        <f t="shared" si="324"/>
        <v>#REF!</v>
      </c>
      <c r="HE271" s="6" t="e">
        <f t="shared" si="324"/>
        <v>#REF!</v>
      </c>
      <c r="HF271" s="6" t="e">
        <f t="shared" si="324"/>
        <v>#REF!</v>
      </c>
      <c r="HG271" s="6" t="e">
        <f t="shared" si="324"/>
        <v>#REF!</v>
      </c>
      <c r="HH271" s="6" t="e">
        <f t="shared" si="324"/>
        <v>#REF!</v>
      </c>
      <c r="HI271" s="6" t="e">
        <f t="shared" si="324"/>
        <v>#REF!</v>
      </c>
      <c r="HJ271" s="6" t="e">
        <f t="shared" si="324"/>
        <v>#REF!</v>
      </c>
      <c r="HK271" s="6" t="e">
        <f t="shared" si="324"/>
        <v>#REF!</v>
      </c>
      <c r="HL271" s="6" t="e">
        <f t="shared" si="324"/>
        <v>#REF!</v>
      </c>
      <c r="HM271" s="6" t="e">
        <f t="shared" si="324"/>
        <v>#REF!</v>
      </c>
      <c r="HN271" s="6" t="e">
        <f t="shared" si="324"/>
        <v>#REF!</v>
      </c>
      <c r="HO271" s="6" t="e">
        <f t="shared" si="324"/>
        <v>#REF!</v>
      </c>
      <c r="HP271" s="6" t="e">
        <f t="shared" si="324"/>
        <v>#REF!</v>
      </c>
      <c r="HQ271" s="6" t="e">
        <f t="shared" si="324"/>
        <v>#REF!</v>
      </c>
      <c r="HR271" s="6" t="e">
        <f t="shared" si="324"/>
        <v>#REF!</v>
      </c>
      <c r="HS271" s="6" t="e">
        <f t="shared" si="324"/>
        <v>#REF!</v>
      </c>
      <c r="HT271" s="6" t="e">
        <f t="shared" si="324"/>
        <v>#REF!</v>
      </c>
      <c r="HU271" s="6" t="e">
        <f t="shared" si="324"/>
        <v>#REF!</v>
      </c>
      <c r="HV271" s="6" t="e">
        <f t="shared" si="324"/>
        <v>#REF!</v>
      </c>
      <c r="HW271" s="6" t="e">
        <f t="shared" si="324"/>
        <v>#REF!</v>
      </c>
      <c r="HX271" s="6" t="e">
        <f t="shared" si="324"/>
        <v>#REF!</v>
      </c>
      <c r="HY271" s="6" t="e">
        <f t="shared" si="324"/>
        <v>#REF!</v>
      </c>
      <c r="HZ271" s="6" t="e">
        <f t="shared" si="324"/>
        <v>#REF!</v>
      </c>
      <c r="IA271" s="6" t="e">
        <f t="shared" si="324"/>
        <v>#REF!</v>
      </c>
      <c r="IB271" s="6" t="e">
        <f t="shared" si="324"/>
        <v>#REF!</v>
      </c>
      <c r="IC271" s="6" t="e">
        <f t="shared" si="324"/>
        <v>#REF!</v>
      </c>
      <c r="ID271" s="6" t="e">
        <f t="shared" si="324"/>
        <v>#REF!</v>
      </c>
      <c r="IE271" s="6" t="e">
        <f t="shared" si="324"/>
        <v>#REF!</v>
      </c>
      <c r="IF271" s="6" t="e">
        <f t="shared" si="324"/>
        <v>#REF!</v>
      </c>
      <c r="IG271" s="6" t="e">
        <f t="shared" si="324"/>
        <v>#REF!</v>
      </c>
      <c r="IH271" s="6" t="e">
        <f t="shared" si="324"/>
        <v>#REF!</v>
      </c>
      <c r="II271" s="6" t="e">
        <f t="shared" si="324"/>
        <v>#REF!</v>
      </c>
      <c r="IJ271" s="6" t="e">
        <f t="shared" si="324"/>
        <v>#REF!</v>
      </c>
      <c r="IK271" s="6" t="e">
        <f t="shared" si="324"/>
        <v>#REF!</v>
      </c>
      <c r="IL271" s="6" t="e">
        <f t="shared" si="324"/>
        <v>#REF!</v>
      </c>
      <c r="IM271" s="6" t="e">
        <f t="shared" si="324"/>
        <v>#REF!</v>
      </c>
      <c r="IN271" s="6" t="e">
        <f t="shared" si="324"/>
        <v>#REF!</v>
      </c>
      <c r="IO271" s="6" t="e">
        <f t="shared" si="324"/>
        <v>#REF!</v>
      </c>
      <c r="IP271" s="6" t="e">
        <f t="shared" si="324"/>
        <v>#REF!</v>
      </c>
      <c r="IQ271" s="6" t="e">
        <f t="shared" si="324"/>
        <v>#REF!</v>
      </c>
      <c r="IR271" s="6" t="e">
        <f t="shared" si="324"/>
        <v>#REF!</v>
      </c>
      <c r="IS271" s="6" t="e">
        <f t="shared" si="324"/>
        <v>#REF!</v>
      </c>
      <c r="IT271" s="6" t="e">
        <f t="shared" si="324"/>
        <v>#REF!</v>
      </c>
      <c r="IU271" s="6" t="e">
        <f t="shared" si="324"/>
        <v>#REF!</v>
      </c>
      <c r="IV271" s="6" t="e">
        <f t="shared" si="324"/>
        <v>#REF!</v>
      </c>
      <c r="IW271" s="6" t="e">
        <f t="shared" si="324"/>
        <v>#REF!</v>
      </c>
      <c r="IX271" s="6" t="e">
        <f t="shared" si="324"/>
        <v>#REF!</v>
      </c>
      <c r="IY271" s="6" t="e">
        <f t="shared" si="324"/>
        <v>#REF!</v>
      </c>
      <c r="IZ271" s="6" t="e">
        <f t="shared" si="324"/>
        <v>#REF!</v>
      </c>
      <c r="JA271" s="6" t="e">
        <f t="shared" si="324"/>
        <v>#REF!</v>
      </c>
      <c r="JB271" s="6" t="e">
        <f t="shared" si="324"/>
        <v>#REF!</v>
      </c>
      <c r="JC271" s="6" t="e">
        <f t="shared" si="324"/>
        <v>#REF!</v>
      </c>
      <c r="JD271" s="6" t="e">
        <f t="shared" si="324"/>
        <v>#REF!</v>
      </c>
      <c r="JE271" s="6" t="e">
        <f t="shared" si="324"/>
        <v>#REF!</v>
      </c>
      <c r="JF271" s="6" t="e">
        <f t="shared" si="324"/>
        <v>#REF!</v>
      </c>
      <c r="JG271" s="6" t="e">
        <f t="shared" si="324"/>
        <v>#REF!</v>
      </c>
      <c r="JH271" s="6" t="e">
        <f t="shared" si="324"/>
        <v>#REF!</v>
      </c>
      <c r="JI271" s="6" t="e">
        <f t="shared" si="318"/>
        <v>#REF!</v>
      </c>
      <c r="JJ271" s="6" t="e">
        <f t="shared" si="318"/>
        <v>#REF!</v>
      </c>
      <c r="JK271" s="6" t="e">
        <f t="shared" si="318"/>
        <v>#REF!</v>
      </c>
      <c r="JL271" s="6" t="e">
        <f t="shared" si="318"/>
        <v>#REF!</v>
      </c>
      <c r="JM271" s="6" t="e">
        <f t="shared" si="318"/>
        <v>#REF!</v>
      </c>
      <c r="JN271" s="6" t="e">
        <f t="shared" si="318"/>
        <v>#REF!</v>
      </c>
      <c r="JO271" s="6" t="e">
        <f t="shared" si="318"/>
        <v>#REF!</v>
      </c>
      <c r="JP271" s="6" t="e">
        <f t="shared" si="318"/>
        <v>#REF!</v>
      </c>
      <c r="JQ271" s="6" t="e">
        <f t="shared" si="318"/>
        <v>#REF!</v>
      </c>
      <c r="JR271" s="6" t="e">
        <f t="shared" si="318"/>
        <v>#REF!</v>
      </c>
      <c r="JS271" s="6" t="e">
        <f t="shared" si="318"/>
        <v>#REF!</v>
      </c>
    </row>
    <row r="272" spans="1:279" ht="14.5" x14ac:dyDescent="0.35">
      <c r="A272" s="8">
        <v>270</v>
      </c>
      <c r="B272" s="9">
        <v>45092</v>
      </c>
      <c r="C272" s="10">
        <v>419.51</v>
      </c>
      <c r="D272" s="8">
        <f t="shared" si="307"/>
        <v>25.981481481481694</v>
      </c>
      <c r="I272" s="6">
        <v>270</v>
      </c>
      <c r="J272" s="6">
        <f t="shared" si="308"/>
        <v>675.03737997257622</v>
      </c>
      <c r="K272" s="6" t="e">
        <f t="shared" si="309"/>
        <v>#REF!</v>
      </c>
      <c r="L272" s="6" t="e">
        <f t="shared" si="323"/>
        <v>#REF!</v>
      </c>
      <c r="M272" s="6" t="e">
        <f t="shared" si="323"/>
        <v>#REF!</v>
      </c>
      <c r="N272" s="6" t="e">
        <f t="shared" si="323"/>
        <v>#REF!</v>
      </c>
      <c r="O272" s="6" t="e">
        <f t="shared" si="323"/>
        <v>#REF!</v>
      </c>
      <c r="P272" s="6" t="e">
        <f t="shared" si="323"/>
        <v>#REF!</v>
      </c>
      <c r="Q272" s="6" t="e">
        <f t="shared" si="323"/>
        <v>#REF!</v>
      </c>
      <c r="R272" s="6" t="e">
        <f t="shared" si="323"/>
        <v>#REF!</v>
      </c>
      <c r="S272" s="6" t="e">
        <f t="shared" si="323"/>
        <v>#REF!</v>
      </c>
      <c r="T272" s="6" t="e">
        <f t="shared" si="323"/>
        <v>#REF!</v>
      </c>
      <c r="U272" s="6" t="e">
        <f t="shared" si="323"/>
        <v>#REF!</v>
      </c>
      <c r="V272" s="6" t="e">
        <f t="shared" si="323"/>
        <v>#REF!</v>
      </c>
      <c r="W272" s="6" t="e">
        <f t="shared" si="323"/>
        <v>#REF!</v>
      </c>
      <c r="X272" s="6" t="e">
        <f t="shared" si="323"/>
        <v>#REF!</v>
      </c>
      <c r="Y272" s="6" t="e">
        <f t="shared" si="323"/>
        <v>#REF!</v>
      </c>
      <c r="Z272" s="6" t="e">
        <f t="shared" si="323"/>
        <v>#REF!</v>
      </c>
      <c r="AA272" s="6" t="e">
        <f t="shared" si="323"/>
        <v>#REF!</v>
      </c>
      <c r="AB272" s="6" t="e">
        <f t="shared" si="323"/>
        <v>#REF!</v>
      </c>
      <c r="AC272" s="6" t="e">
        <f t="shared" si="323"/>
        <v>#REF!</v>
      </c>
      <c r="AD272" s="6" t="e">
        <f t="shared" si="323"/>
        <v>#REF!</v>
      </c>
      <c r="AE272" s="6" t="e">
        <f t="shared" si="323"/>
        <v>#REF!</v>
      </c>
      <c r="AF272" s="6" t="e">
        <f t="shared" si="323"/>
        <v>#REF!</v>
      </c>
      <c r="AG272" s="6" t="e">
        <f t="shared" si="323"/>
        <v>#REF!</v>
      </c>
      <c r="AH272" s="6" t="e">
        <f t="shared" si="323"/>
        <v>#REF!</v>
      </c>
      <c r="AI272" s="6" t="e">
        <f t="shared" si="323"/>
        <v>#REF!</v>
      </c>
      <c r="AJ272" s="6" t="e">
        <f t="shared" si="323"/>
        <v>#REF!</v>
      </c>
      <c r="AK272" s="6" t="e">
        <f t="shared" si="323"/>
        <v>#REF!</v>
      </c>
      <c r="AL272" s="6" t="e">
        <f t="shared" si="323"/>
        <v>#REF!</v>
      </c>
      <c r="AM272" s="6" t="e">
        <f t="shared" si="323"/>
        <v>#REF!</v>
      </c>
      <c r="AN272" s="6" t="e">
        <f t="shared" si="323"/>
        <v>#REF!</v>
      </c>
      <c r="AO272" s="6" t="e">
        <f t="shared" si="323"/>
        <v>#REF!</v>
      </c>
      <c r="AP272" s="6" t="e">
        <f t="shared" si="323"/>
        <v>#REF!</v>
      </c>
      <c r="AQ272" s="6" t="e">
        <f t="shared" si="323"/>
        <v>#REF!</v>
      </c>
      <c r="AR272" s="6" t="e">
        <f t="shared" si="323"/>
        <v>#REF!</v>
      </c>
      <c r="AS272" s="6" t="e">
        <f t="shared" si="323"/>
        <v>#REF!</v>
      </c>
      <c r="AT272" s="6" t="e">
        <f t="shared" si="323"/>
        <v>#REF!</v>
      </c>
      <c r="AU272" s="6" t="e">
        <f t="shared" si="323"/>
        <v>#REF!</v>
      </c>
      <c r="AV272" s="6" t="e">
        <f t="shared" si="323"/>
        <v>#REF!</v>
      </c>
      <c r="AW272" s="6" t="e">
        <f t="shared" si="323"/>
        <v>#REF!</v>
      </c>
      <c r="AX272" s="6" t="e">
        <f t="shared" si="323"/>
        <v>#REF!</v>
      </c>
      <c r="AY272" s="6" t="e">
        <f t="shared" si="323"/>
        <v>#REF!</v>
      </c>
      <c r="AZ272" s="6" t="e">
        <f t="shared" si="323"/>
        <v>#REF!</v>
      </c>
      <c r="BA272" s="6" t="e">
        <f t="shared" si="323"/>
        <v>#REF!</v>
      </c>
      <c r="BB272" s="6" t="e">
        <f t="shared" si="323"/>
        <v>#REF!</v>
      </c>
      <c r="BC272" s="6" t="e">
        <f t="shared" si="323"/>
        <v>#REF!</v>
      </c>
      <c r="BD272" s="6" t="e">
        <f t="shared" si="323"/>
        <v>#REF!</v>
      </c>
      <c r="BE272" s="6" t="e">
        <f t="shared" si="323"/>
        <v>#REF!</v>
      </c>
      <c r="BF272" s="6" t="e">
        <f t="shared" si="323"/>
        <v>#REF!</v>
      </c>
      <c r="BG272" s="6" t="e">
        <f t="shared" si="323"/>
        <v>#REF!</v>
      </c>
      <c r="BH272" s="6" t="e">
        <f t="shared" si="323"/>
        <v>#REF!</v>
      </c>
      <c r="BI272" s="6" t="e">
        <f t="shared" si="323"/>
        <v>#REF!</v>
      </c>
      <c r="BJ272" s="6" t="e">
        <f t="shared" si="323"/>
        <v>#REF!</v>
      </c>
      <c r="BK272" s="6" t="e">
        <f t="shared" si="323"/>
        <v>#REF!</v>
      </c>
      <c r="BL272" s="6" t="e">
        <f t="shared" si="323"/>
        <v>#REF!</v>
      </c>
      <c r="BM272" s="6" t="e">
        <f t="shared" si="323"/>
        <v>#REF!</v>
      </c>
      <c r="BN272" s="6" t="e">
        <f t="shared" si="323"/>
        <v>#REF!</v>
      </c>
      <c r="BO272" s="6" t="e">
        <f t="shared" si="323"/>
        <v>#REF!</v>
      </c>
      <c r="BP272" s="6" t="e">
        <f t="shared" si="323"/>
        <v>#REF!</v>
      </c>
      <c r="BQ272" s="6" t="e">
        <f t="shared" si="323"/>
        <v>#REF!</v>
      </c>
      <c r="BR272" s="6" t="e">
        <f t="shared" si="323"/>
        <v>#REF!</v>
      </c>
      <c r="BS272" s="6" t="e">
        <f t="shared" si="323"/>
        <v>#REF!</v>
      </c>
      <c r="BT272" s="6" t="e">
        <f t="shared" si="323"/>
        <v>#REF!</v>
      </c>
      <c r="BU272" s="6" t="e">
        <f t="shared" si="323"/>
        <v>#REF!</v>
      </c>
      <c r="BV272" s="6" t="e">
        <f t="shared" si="323"/>
        <v>#REF!</v>
      </c>
      <c r="BW272" s="6" t="e">
        <f t="shared" ref="BW272:EH272" si="326">INDEX($D$3:$D$272,$I272,1)*INDEX($D$3:$D$272,$I272+BW$2,1)</f>
        <v>#REF!</v>
      </c>
      <c r="BX272" s="6" t="e">
        <f t="shared" si="326"/>
        <v>#REF!</v>
      </c>
      <c r="BY272" s="6" t="e">
        <f t="shared" si="326"/>
        <v>#REF!</v>
      </c>
      <c r="BZ272" s="6" t="e">
        <f t="shared" si="326"/>
        <v>#REF!</v>
      </c>
      <c r="CA272" s="6" t="e">
        <f t="shared" si="326"/>
        <v>#REF!</v>
      </c>
      <c r="CB272" s="6" t="e">
        <f t="shared" si="326"/>
        <v>#REF!</v>
      </c>
      <c r="CC272" s="6" t="e">
        <f t="shared" si="326"/>
        <v>#REF!</v>
      </c>
      <c r="CD272" s="6" t="e">
        <f t="shared" si="326"/>
        <v>#REF!</v>
      </c>
      <c r="CE272" s="6" t="e">
        <f t="shared" si="326"/>
        <v>#REF!</v>
      </c>
      <c r="CF272" s="6" t="e">
        <f t="shared" si="326"/>
        <v>#REF!</v>
      </c>
      <c r="CG272" s="6" t="e">
        <f t="shared" si="326"/>
        <v>#REF!</v>
      </c>
      <c r="CH272" s="6" t="e">
        <f t="shared" si="326"/>
        <v>#REF!</v>
      </c>
      <c r="CI272" s="6" t="e">
        <f t="shared" si="326"/>
        <v>#REF!</v>
      </c>
      <c r="CJ272" s="6" t="e">
        <f t="shared" si="326"/>
        <v>#REF!</v>
      </c>
      <c r="CK272" s="6" t="e">
        <f t="shared" si="326"/>
        <v>#REF!</v>
      </c>
      <c r="CL272" s="6" t="e">
        <f t="shared" si="326"/>
        <v>#REF!</v>
      </c>
      <c r="CM272" s="6" t="e">
        <f t="shared" si="326"/>
        <v>#REF!</v>
      </c>
      <c r="CN272" s="6" t="e">
        <f t="shared" si="326"/>
        <v>#REF!</v>
      </c>
      <c r="CO272" s="6" t="e">
        <f t="shared" si="326"/>
        <v>#REF!</v>
      </c>
      <c r="CP272" s="6" t="e">
        <f t="shared" si="326"/>
        <v>#REF!</v>
      </c>
      <c r="CQ272" s="6" t="e">
        <f t="shared" si="326"/>
        <v>#REF!</v>
      </c>
      <c r="CR272" s="6" t="e">
        <f t="shared" si="326"/>
        <v>#REF!</v>
      </c>
      <c r="CS272" s="6" t="e">
        <f t="shared" si="326"/>
        <v>#REF!</v>
      </c>
      <c r="CT272" s="6" t="e">
        <f t="shared" si="326"/>
        <v>#REF!</v>
      </c>
      <c r="CU272" s="6" t="e">
        <f t="shared" si="326"/>
        <v>#REF!</v>
      </c>
      <c r="CV272" s="6" t="e">
        <f t="shared" si="326"/>
        <v>#REF!</v>
      </c>
      <c r="CW272" s="6" t="e">
        <f t="shared" si="326"/>
        <v>#REF!</v>
      </c>
      <c r="CX272" s="6" t="e">
        <f t="shared" si="326"/>
        <v>#REF!</v>
      </c>
      <c r="CY272" s="6" t="e">
        <f t="shared" si="326"/>
        <v>#REF!</v>
      </c>
      <c r="CZ272" s="6" t="e">
        <f t="shared" si="326"/>
        <v>#REF!</v>
      </c>
      <c r="DA272" s="6" t="e">
        <f t="shared" si="326"/>
        <v>#REF!</v>
      </c>
      <c r="DB272" s="6" t="e">
        <f t="shared" si="326"/>
        <v>#REF!</v>
      </c>
      <c r="DC272" s="6" t="e">
        <f t="shared" si="326"/>
        <v>#REF!</v>
      </c>
      <c r="DD272" s="6" t="e">
        <f t="shared" si="326"/>
        <v>#REF!</v>
      </c>
      <c r="DE272" s="6" t="e">
        <f t="shared" si="326"/>
        <v>#REF!</v>
      </c>
      <c r="DF272" s="6" t="e">
        <f t="shared" si="326"/>
        <v>#REF!</v>
      </c>
      <c r="DG272" s="6" t="e">
        <f t="shared" si="326"/>
        <v>#REF!</v>
      </c>
      <c r="DH272" s="6" t="e">
        <f t="shared" si="326"/>
        <v>#REF!</v>
      </c>
      <c r="DI272" s="6" t="e">
        <f t="shared" si="326"/>
        <v>#REF!</v>
      </c>
      <c r="DJ272" s="6" t="e">
        <f t="shared" si="326"/>
        <v>#REF!</v>
      </c>
      <c r="DK272" s="6" t="e">
        <f t="shared" si="326"/>
        <v>#REF!</v>
      </c>
      <c r="DL272" s="6" t="e">
        <f t="shared" si="326"/>
        <v>#REF!</v>
      </c>
      <c r="DM272" s="6" t="e">
        <f t="shared" si="326"/>
        <v>#REF!</v>
      </c>
      <c r="DN272" s="6" t="e">
        <f t="shared" si="326"/>
        <v>#REF!</v>
      </c>
      <c r="DO272" s="6" t="e">
        <f t="shared" si="326"/>
        <v>#REF!</v>
      </c>
      <c r="DP272" s="6" t="e">
        <f t="shared" si="326"/>
        <v>#REF!</v>
      </c>
      <c r="DQ272" s="6" t="e">
        <f t="shared" si="326"/>
        <v>#REF!</v>
      </c>
      <c r="DR272" s="6" t="e">
        <f t="shared" si="326"/>
        <v>#REF!</v>
      </c>
      <c r="DS272" s="6" t="e">
        <f t="shared" si="326"/>
        <v>#REF!</v>
      </c>
      <c r="DT272" s="6" t="e">
        <f t="shared" si="326"/>
        <v>#REF!</v>
      </c>
      <c r="DU272" s="6" t="e">
        <f t="shared" si="326"/>
        <v>#REF!</v>
      </c>
      <c r="DV272" s="6" t="e">
        <f t="shared" si="326"/>
        <v>#REF!</v>
      </c>
      <c r="DW272" s="6" t="e">
        <f t="shared" si="326"/>
        <v>#REF!</v>
      </c>
      <c r="DX272" s="6" t="e">
        <f t="shared" si="326"/>
        <v>#REF!</v>
      </c>
      <c r="DY272" s="6" t="e">
        <f t="shared" si="326"/>
        <v>#REF!</v>
      </c>
      <c r="DZ272" s="6" t="e">
        <f t="shared" si="326"/>
        <v>#REF!</v>
      </c>
      <c r="EA272" s="6" t="e">
        <f t="shared" si="326"/>
        <v>#REF!</v>
      </c>
      <c r="EB272" s="6" t="e">
        <f t="shared" si="326"/>
        <v>#REF!</v>
      </c>
      <c r="EC272" s="6" t="e">
        <f t="shared" si="326"/>
        <v>#REF!</v>
      </c>
      <c r="ED272" s="6" t="e">
        <f t="shared" si="326"/>
        <v>#REF!</v>
      </c>
      <c r="EE272" s="6" t="e">
        <f t="shared" si="326"/>
        <v>#REF!</v>
      </c>
      <c r="EF272" s="6" t="e">
        <f t="shared" si="326"/>
        <v>#REF!</v>
      </c>
      <c r="EG272" s="6" t="e">
        <f t="shared" si="326"/>
        <v>#REF!</v>
      </c>
      <c r="EH272" s="6" t="e">
        <f t="shared" si="326"/>
        <v>#REF!</v>
      </c>
      <c r="EI272" s="6" t="e">
        <f t="shared" si="313"/>
        <v>#REF!</v>
      </c>
      <c r="EJ272" s="6" t="e">
        <f t="shared" si="310"/>
        <v>#REF!</v>
      </c>
      <c r="EK272" s="6" t="e">
        <f t="shared" si="310"/>
        <v>#REF!</v>
      </c>
      <c r="EL272" s="6" t="e">
        <f t="shared" si="325"/>
        <v>#REF!</v>
      </c>
      <c r="EM272" s="6" t="e">
        <f t="shared" si="325"/>
        <v>#REF!</v>
      </c>
      <c r="EN272" s="6" t="e">
        <f t="shared" si="325"/>
        <v>#REF!</v>
      </c>
      <c r="EO272" s="6" t="e">
        <f t="shared" si="325"/>
        <v>#REF!</v>
      </c>
      <c r="EP272" s="6" t="e">
        <f t="shared" si="325"/>
        <v>#REF!</v>
      </c>
      <c r="EQ272" s="6" t="e">
        <f t="shared" si="325"/>
        <v>#REF!</v>
      </c>
      <c r="ER272" s="6" t="e">
        <f t="shared" si="325"/>
        <v>#REF!</v>
      </c>
      <c r="ES272" s="6" t="e">
        <f t="shared" si="325"/>
        <v>#REF!</v>
      </c>
      <c r="ET272" s="6" t="e">
        <f t="shared" si="325"/>
        <v>#REF!</v>
      </c>
      <c r="EU272" s="6" t="e">
        <f t="shared" si="325"/>
        <v>#REF!</v>
      </c>
      <c r="EV272" s="6" t="e">
        <f t="shared" si="325"/>
        <v>#REF!</v>
      </c>
      <c r="EW272" s="6" t="e">
        <f t="shared" si="325"/>
        <v>#REF!</v>
      </c>
      <c r="EX272" s="6" t="e">
        <f t="shared" si="325"/>
        <v>#REF!</v>
      </c>
      <c r="EY272" s="6" t="e">
        <f t="shared" si="325"/>
        <v>#REF!</v>
      </c>
      <c r="EZ272" s="6" t="e">
        <f t="shared" si="325"/>
        <v>#REF!</v>
      </c>
      <c r="FA272" s="6" t="e">
        <f t="shared" si="325"/>
        <v>#REF!</v>
      </c>
      <c r="FB272" s="6" t="e">
        <f t="shared" si="325"/>
        <v>#REF!</v>
      </c>
      <c r="FC272" s="6" t="e">
        <f t="shared" si="325"/>
        <v>#REF!</v>
      </c>
      <c r="FD272" s="6" t="e">
        <f t="shared" si="325"/>
        <v>#REF!</v>
      </c>
      <c r="FE272" s="6" t="e">
        <f t="shared" si="325"/>
        <v>#REF!</v>
      </c>
      <c r="FF272" s="6" t="e">
        <f t="shared" si="325"/>
        <v>#REF!</v>
      </c>
      <c r="FG272" s="6" t="e">
        <f t="shared" si="325"/>
        <v>#REF!</v>
      </c>
      <c r="FH272" s="6" t="e">
        <f t="shared" si="325"/>
        <v>#REF!</v>
      </c>
      <c r="FI272" s="6" t="e">
        <f t="shared" si="325"/>
        <v>#REF!</v>
      </c>
      <c r="FJ272" s="6" t="e">
        <f t="shared" si="325"/>
        <v>#REF!</v>
      </c>
      <c r="FK272" s="6" t="e">
        <f t="shared" si="325"/>
        <v>#REF!</v>
      </c>
      <c r="FL272" s="6" t="e">
        <f t="shared" si="325"/>
        <v>#REF!</v>
      </c>
      <c r="FM272" s="6" t="e">
        <f t="shared" si="325"/>
        <v>#REF!</v>
      </c>
      <c r="FN272" s="6" t="e">
        <f t="shared" si="325"/>
        <v>#REF!</v>
      </c>
      <c r="FO272" s="6" t="e">
        <f t="shared" si="325"/>
        <v>#REF!</v>
      </c>
      <c r="FP272" s="6" t="e">
        <f t="shared" si="325"/>
        <v>#REF!</v>
      </c>
      <c r="FQ272" s="6" t="e">
        <f t="shared" si="325"/>
        <v>#REF!</v>
      </c>
      <c r="FR272" s="6" t="e">
        <f t="shared" si="325"/>
        <v>#REF!</v>
      </c>
      <c r="FS272" s="6" t="e">
        <f t="shared" si="325"/>
        <v>#REF!</v>
      </c>
      <c r="FT272" s="6" t="e">
        <f t="shared" si="325"/>
        <v>#REF!</v>
      </c>
      <c r="FU272" s="6" t="e">
        <f t="shared" si="325"/>
        <v>#REF!</v>
      </c>
      <c r="FV272" s="6" t="e">
        <f t="shared" si="325"/>
        <v>#REF!</v>
      </c>
      <c r="FW272" s="6" t="e">
        <f t="shared" si="325"/>
        <v>#REF!</v>
      </c>
      <c r="FX272" s="6" t="e">
        <f t="shared" si="325"/>
        <v>#REF!</v>
      </c>
      <c r="FY272" s="6" t="e">
        <f t="shared" si="325"/>
        <v>#REF!</v>
      </c>
      <c r="FZ272" s="6" t="e">
        <f t="shared" si="325"/>
        <v>#REF!</v>
      </c>
      <c r="GA272" s="6" t="e">
        <f t="shared" si="325"/>
        <v>#REF!</v>
      </c>
      <c r="GB272" s="6" t="e">
        <f t="shared" si="325"/>
        <v>#REF!</v>
      </c>
      <c r="GC272" s="6" t="e">
        <f t="shared" si="325"/>
        <v>#REF!</v>
      </c>
      <c r="GD272" s="6" t="e">
        <f t="shared" si="325"/>
        <v>#REF!</v>
      </c>
      <c r="GE272" s="6" t="e">
        <f t="shared" si="325"/>
        <v>#REF!</v>
      </c>
      <c r="GF272" s="6" t="e">
        <f t="shared" si="325"/>
        <v>#REF!</v>
      </c>
      <c r="GG272" s="6" t="e">
        <f t="shared" si="325"/>
        <v>#REF!</v>
      </c>
      <c r="GH272" s="6" t="e">
        <f t="shared" si="325"/>
        <v>#REF!</v>
      </c>
      <c r="GI272" s="6" t="e">
        <f t="shared" si="325"/>
        <v>#REF!</v>
      </c>
      <c r="GJ272" s="6" t="e">
        <f t="shared" si="325"/>
        <v>#REF!</v>
      </c>
      <c r="GK272" s="6" t="e">
        <f t="shared" si="325"/>
        <v>#REF!</v>
      </c>
      <c r="GL272" s="6" t="e">
        <f t="shared" si="325"/>
        <v>#REF!</v>
      </c>
      <c r="GM272" s="6" t="e">
        <f t="shared" si="325"/>
        <v>#REF!</v>
      </c>
      <c r="GN272" s="6" t="e">
        <f t="shared" si="325"/>
        <v>#REF!</v>
      </c>
      <c r="GO272" s="6" t="e">
        <f t="shared" si="325"/>
        <v>#REF!</v>
      </c>
      <c r="GP272" s="6" t="e">
        <f t="shared" si="325"/>
        <v>#REF!</v>
      </c>
      <c r="GQ272" s="6" t="e">
        <f t="shared" si="325"/>
        <v>#REF!</v>
      </c>
      <c r="GR272" s="6" t="e">
        <f t="shared" si="325"/>
        <v>#REF!</v>
      </c>
      <c r="GS272" s="6" t="e">
        <f t="shared" si="325"/>
        <v>#REF!</v>
      </c>
      <c r="GT272" s="6" t="e">
        <f t="shared" si="325"/>
        <v>#REF!</v>
      </c>
      <c r="GU272" s="6" t="e">
        <f t="shared" si="325"/>
        <v>#REF!</v>
      </c>
      <c r="GV272" s="6" t="e">
        <f t="shared" si="325"/>
        <v>#REF!</v>
      </c>
      <c r="GW272" s="6" t="e">
        <f t="shared" si="325"/>
        <v>#REF!</v>
      </c>
      <c r="GX272" s="6" t="e">
        <f t="shared" si="324"/>
        <v>#REF!</v>
      </c>
      <c r="GY272" s="6" t="e">
        <f t="shared" si="324"/>
        <v>#REF!</v>
      </c>
      <c r="GZ272" s="6" t="e">
        <f t="shared" si="324"/>
        <v>#REF!</v>
      </c>
      <c r="HA272" s="6" t="e">
        <f t="shared" si="324"/>
        <v>#REF!</v>
      </c>
      <c r="HB272" s="6" t="e">
        <f t="shared" si="324"/>
        <v>#REF!</v>
      </c>
      <c r="HC272" s="6" t="e">
        <f t="shared" si="324"/>
        <v>#REF!</v>
      </c>
      <c r="HD272" s="6" t="e">
        <f t="shared" si="324"/>
        <v>#REF!</v>
      </c>
      <c r="HE272" s="6" t="e">
        <f t="shared" si="324"/>
        <v>#REF!</v>
      </c>
      <c r="HF272" s="6" t="e">
        <f t="shared" si="324"/>
        <v>#REF!</v>
      </c>
      <c r="HG272" s="6" t="e">
        <f t="shared" si="324"/>
        <v>#REF!</v>
      </c>
      <c r="HH272" s="6" t="e">
        <f t="shared" si="324"/>
        <v>#REF!</v>
      </c>
      <c r="HI272" s="6" t="e">
        <f t="shared" si="324"/>
        <v>#REF!</v>
      </c>
      <c r="HJ272" s="6" t="e">
        <f t="shared" si="324"/>
        <v>#REF!</v>
      </c>
      <c r="HK272" s="6" t="e">
        <f t="shared" si="324"/>
        <v>#REF!</v>
      </c>
      <c r="HL272" s="6" t="e">
        <f t="shared" si="324"/>
        <v>#REF!</v>
      </c>
      <c r="HM272" s="6" t="e">
        <f t="shared" si="324"/>
        <v>#REF!</v>
      </c>
      <c r="HN272" s="6" t="e">
        <f t="shared" si="324"/>
        <v>#REF!</v>
      </c>
      <c r="HO272" s="6" t="e">
        <f t="shared" si="324"/>
        <v>#REF!</v>
      </c>
      <c r="HP272" s="6" t="e">
        <f t="shared" si="324"/>
        <v>#REF!</v>
      </c>
      <c r="HQ272" s="6" t="e">
        <f t="shared" si="324"/>
        <v>#REF!</v>
      </c>
      <c r="HR272" s="6" t="e">
        <f t="shared" si="324"/>
        <v>#REF!</v>
      </c>
      <c r="HS272" s="6" t="e">
        <f t="shared" si="324"/>
        <v>#REF!</v>
      </c>
      <c r="HT272" s="6" t="e">
        <f t="shared" si="324"/>
        <v>#REF!</v>
      </c>
      <c r="HU272" s="6" t="e">
        <f t="shared" si="324"/>
        <v>#REF!</v>
      </c>
      <c r="HV272" s="6" t="e">
        <f t="shared" si="324"/>
        <v>#REF!</v>
      </c>
      <c r="HW272" s="6" t="e">
        <f t="shared" si="324"/>
        <v>#REF!</v>
      </c>
      <c r="HX272" s="6" t="e">
        <f t="shared" si="324"/>
        <v>#REF!</v>
      </c>
      <c r="HY272" s="6" t="e">
        <f t="shared" si="324"/>
        <v>#REF!</v>
      </c>
      <c r="HZ272" s="6" t="e">
        <f t="shared" si="324"/>
        <v>#REF!</v>
      </c>
      <c r="IA272" s="6" t="e">
        <f t="shared" si="324"/>
        <v>#REF!</v>
      </c>
      <c r="IB272" s="6" t="e">
        <f t="shared" si="324"/>
        <v>#REF!</v>
      </c>
      <c r="IC272" s="6" t="e">
        <f t="shared" si="324"/>
        <v>#REF!</v>
      </c>
      <c r="ID272" s="6" t="e">
        <f t="shared" si="324"/>
        <v>#REF!</v>
      </c>
      <c r="IE272" s="6" t="e">
        <f t="shared" si="324"/>
        <v>#REF!</v>
      </c>
      <c r="IF272" s="6" t="e">
        <f t="shared" si="324"/>
        <v>#REF!</v>
      </c>
      <c r="IG272" s="6" t="e">
        <f t="shared" si="324"/>
        <v>#REF!</v>
      </c>
      <c r="IH272" s="6" t="e">
        <f t="shared" si="324"/>
        <v>#REF!</v>
      </c>
      <c r="II272" s="6" t="e">
        <f t="shared" si="324"/>
        <v>#REF!</v>
      </c>
      <c r="IJ272" s="6" t="e">
        <f t="shared" si="324"/>
        <v>#REF!</v>
      </c>
      <c r="IK272" s="6" t="e">
        <f t="shared" si="324"/>
        <v>#REF!</v>
      </c>
      <c r="IL272" s="6" t="e">
        <f t="shared" si="324"/>
        <v>#REF!</v>
      </c>
      <c r="IM272" s="6" t="e">
        <f t="shared" si="324"/>
        <v>#REF!</v>
      </c>
      <c r="IN272" s="6" t="e">
        <f t="shared" si="324"/>
        <v>#REF!</v>
      </c>
      <c r="IO272" s="6" t="e">
        <f t="shared" si="324"/>
        <v>#REF!</v>
      </c>
      <c r="IP272" s="6" t="e">
        <f t="shared" si="324"/>
        <v>#REF!</v>
      </c>
      <c r="IQ272" s="6" t="e">
        <f t="shared" si="324"/>
        <v>#REF!</v>
      </c>
      <c r="IR272" s="6" t="e">
        <f t="shared" si="324"/>
        <v>#REF!</v>
      </c>
      <c r="IS272" s="6" t="e">
        <f t="shared" si="324"/>
        <v>#REF!</v>
      </c>
      <c r="IT272" s="6" t="e">
        <f t="shared" si="324"/>
        <v>#REF!</v>
      </c>
      <c r="IU272" s="6" t="e">
        <f t="shared" si="324"/>
        <v>#REF!</v>
      </c>
      <c r="IV272" s="6" t="e">
        <f t="shared" si="324"/>
        <v>#REF!</v>
      </c>
      <c r="IW272" s="6" t="e">
        <f t="shared" si="324"/>
        <v>#REF!</v>
      </c>
      <c r="IX272" s="6" t="e">
        <f t="shared" si="324"/>
        <v>#REF!</v>
      </c>
      <c r="IY272" s="6" t="e">
        <f t="shared" si="324"/>
        <v>#REF!</v>
      </c>
      <c r="IZ272" s="6" t="e">
        <f t="shared" si="324"/>
        <v>#REF!</v>
      </c>
      <c r="JA272" s="6" t="e">
        <f t="shared" si="324"/>
        <v>#REF!</v>
      </c>
      <c r="JB272" s="6" t="e">
        <f t="shared" si="324"/>
        <v>#REF!</v>
      </c>
      <c r="JC272" s="6" t="e">
        <f t="shared" si="324"/>
        <v>#REF!</v>
      </c>
      <c r="JD272" s="6" t="e">
        <f t="shared" si="324"/>
        <v>#REF!</v>
      </c>
      <c r="JE272" s="6" t="e">
        <f t="shared" si="324"/>
        <v>#REF!</v>
      </c>
      <c r="JF272" s="6" t="e">
        <f t="shared" si="324"/>
        <v>#REF!</v>
      </c>
      <c r="JG272" s="6" t="e">
        <f t="shared" si="324"/>
        <v>#REF!</v>
      </c>
      <c r="JH272" s="6" t="e">
        <f t="shared" si="324"/>
        <v>#REF!</v>
      </c>
      <c r="JI272" s="6" t="e">
        <f t="shared" si="318"/>
        <v>#REF!</v>
      </c>
      <c r="JJ272" s="6" t="e">
        <f t="shared" si="318"/>
        <v>#REF!</v>
      </c>
      <c r="JK272" s="6" t="e">
        <f t="shared" si="318"/>
        <v>#REF!</v>
      </c>
      <c r="JL272" s="6" t="e">
        <f t="shared" si="318"/>
        <v>#REF!</v>
      </c>
      <c r="JM272" s="6" t="e">
        <f t="shared" si="318"/>
        <v>#REF!</v>
      </c>
      <c r="JN272" s="6" t="e">
        <f t="shared" si="318"/>
        <v>#REF!</v>
      </c>
      <c r="JO272" s="6" t="e">
        <f t="shared" si="318"/>
        <v>#REF!</v>
      </c>
      <c r="JP272" s="6" t="e">
        <f t="shared" si="318"/>
        <v>#REF!</v>
      </c>
      <c r="JQ272" s="6" t="e">
        <f t="shared" si="318"/>
        <v>#REF!</v>
      </c>
      <c r="JR272" s="6" t="e">
        <f t="shared" si="318"/>
        <v>#REF!</v>
      </c>
      <c r="JS272" s="6" t="e">
        <f t="shared" si="318"/>
        <v>#REF!</v>
      </c>
    </row>
    <row r="273" spans="2:279" x14ac:dyDescent="0.25">
      <c r="J273" s="14">
        <v>0</v>
      </c>
      <c r="K273" s="14">
        <v>1</v>
      </c>
      <c r="L273" s="14">
        <v>2</v>
      </c>
      <c r="M273" s="14">
        <v>3</v>
      </c>
      <c r="N273" s="14">
        <v>4</v>
      </c>
      <c r="O273" s="14">
        <v>5</v>
      </c>
      <c r="P273" s="14">
        <v>6</v>
      </c>
      <c r="Q273" s="14">
        <v>7</v>
      </c>
      <c r="R273" s="14">
        <v>8</v>
      </c>
      <c r="S273" s="14">
        <v>9</v>
      </c>
      <c r="T273" s="14">
        <v>10</v>
      </c>
      <c r="U273" s="14">
        <v>11</v>
      </c>
      <c r="V273" s="14">
        <v>12</v>
      </c>
      <c r="W273" s="14">
        <v>13</v>
      </c>
      <c r="X273" s="14">
        <v>14</v>
      </c>
      <c r="Y273" s="14">
        <v>15</v>
      </c>
      <c r="Z273" s="14">
        <v>16</v>
      </c>
      <c r="AA273" s="14">
        <v>17</v>
      </c>
      <c r="AB273" s="14">
        <v>18</v>
      </c>
      <c r="AC273" s="14">
        <v>19</v>
      </c>
      <c r="AD273" s="14">
        <v>20</v>
      </c>
      <c r="AE273" s="14">
        <v>21</v>
      </c>
      <c r="AF273" s="14">
        <v>22</v>
      </c>
      <c r="AG273" s="14">
        <v>23</v>
      </c>
      <c r="AH273" s="14">
        <v>24</v>
      </c>
      <c r="AI273" s="14">
        <v>25</v>
      </c>
      <c r="AJ273" s="14">
        <v>26</v>
      </c>
      <c r="AK273" s="14">
        <v>27</v>
      </c>
      <c r="AL273" s="14">
        <v>28</v>
      </c>
      <c r="AM273" s="14">
        <v>29</v>
      </c>
      <c r="AN273" s="14">
        <v>30</v>
      </c>
      <c r="AO273" s="14">
        <v>31</v>
      </c>
      <c r="AP273" s="14">
        <v>32</v>
      </c>
      <c r="AQ273" s="14">
        <v>33</v>
      </c>
      <c r="AR273" s="14">
        <v>34</v>
      </c>
      <c r="AS273" s="14">
        <v>35</v>
      </c>
      <c r="AT273" s="14">
        <v>36</v>
      </c>
      <c r="AU273" s="14">
        <v>37</v>
      </c>
      <c r="AV273" s="14">
        <v>38</v>
      </c>
      <c r="AW273" s="14">
        <v>39</v>
      </c>
      <c r="AX273" s="14">
        <v>40</v>
      </c>
      <c r="AY273" s="14">
        <v>41</v>
      </c>
      <c r="AZ273" s="14">
        <v>42</v>
      </c>
      <c r="BA273" s="14">
        <v>43</v>
      </c>
      <c r="BB273" s="14">
        <v>44</v>
      </c>
      <c r="BC273" s="14">
        <v>45</v>
      </c>
      <c r="BD273" s="14">
        <v>46</v>
      </c>
      <c r="BE273" s="14">
        <v>47</v>
      </c>
      <c r="BF273" s="14">
        <v>48</v>
      </c>
      <c r="BG273" s="14">
        <v>49</v>
      </c>
      <c r="BH273" s="14">
        <v>50</v>
      </c>
      <c r="BI273" s="14">
        <v>51</v>
      </c>
      <c r="BJ273" s="14">
        <v>52</v>
      </c>
      <c r="BK273" s="14">
        <v>53</v>
      </c>
      <c r="BL273" s="14">
        <v>54</v>
      </c>
      <c r="BM273" s="14">
        <v>55</v>
      </c>
      <c r="BN273" s="14">
        <v>56</v>
      </c>
      <c r="BO273" s="14">
        <v>57</v>
      </c>
      <c r="BP273" s="14">
        <v>58</v>
      </c>
      <c r="BQ273" s="14">
        <v>59</v>
      </c>
      <c r="BR273" s="14">
        <v>60</v>
      </c>
      <c r="BS273" s="14">
        <v>61</v>
      </c>
      <c r="BT273" s="14">
        <v>62</v>
      </c>
      <c r="BU273" s="14">
        <v>63</v>
      </c>
      <c r="BV273" s="14">
        <v>64</v>
      </c>
      <c r="BW273" s="14">
        <v>65</v>
      </c>
      <c r="BX273" s="14">
        <v>66</v>
      </c>
      <c r="BY273" s="14">
        <v>67</v>
      </c>
      <c r="BZ273" s="14">
        <v>68</v>
      </c>
      <c r="CA273" s="14">
        <v>69</v>
      </c>
      <c r="CB273" s="14">
        <v>70</v>
      </c>
      <c r="CC273" s="14">
        <v>71</v>
      </c>
      <c r="CD273" s="14">
        <v>72</v>
      </c>
      <c r="CE273" s="14">
        <v>73</v>
      </c>
      <c r="CF273" s="14">
        <v>74</v>
      </c>
      <c r="CG273" s="14">
        <v>75</v>
      </c>
      <c r="CH273" s="14">
        <v>76</v>
      </c>
      <c r="CI273" s="14">
        <v>77</v>
      </c>
      <c r="CJ273" s="14">
        <v>78</v>
      </c>
      <c r="CK273" s="14">
        <v>79</v>
      </c>
      <c r="CL273" s="14">
        <v>80</v>
      </c>
      <c r="CM273" s="14">
        <v>81</v>
      </c>
      <c r="CN273" s="14">
        <v>82</v>
      </c>
      <c r="CO273" s="14">
        <v>83</v>
      </c>
      <c r="CP273" s="14">
        <v>84</v>
      </c>
      <c r="CQ273" s="14">
        <v>85</v>
      </c>
      <c r="CR273" s="14">
        <v>86</v>
      </c>
      <c r="CS273" s="14">
        <v>87</v>
      </c>
      <c r="CT273" s="14">
        <v>88</v>
      </c>
      <c r="CU273" s="14">
        <v>89</v>
      </c>
      <c r="CV273" s="14">
        <v>90</v>
      </c>
      <c r="CW273" s="14">
        <v>91</v>
      </c>
      <c r="CX273" s="14">
        <v>92</v>
      </c>
      <c r="CY273" s="14">
        <v>93</v>
      </c>
      <c r="CZ273" s="14">
        <v>94</v>
      </c>
      <c r="DA273" s="14">
        <v>95</v>
      </c>
      <c r="DB273" s="14">
        <v>96</v>
      </c>
      <c r="DC273" s="14">
        <v>97</v>
      </c>
      <c r="DD273" s="14">
        <v>98</v>
      </c>
      <c r="DE273" s="14">
        <v>99</v>
      </c>
      <c r="DF273" s="14">
        <v>100</v>
      </c>
      <c r="DG273" s="14">
        <v>101</v>
      </c>
      <c r="DH273" s="14">
        <v>102</v>
      </c>
      <c r="DI273" s="14">
        <v>103</v>
      </c>
      <c r="DJ273" s="14">
        <v>104</v>
      </c>
      <c r="DK273" s="14">
        <v>105</v>
      </c>
      <c r="DL273" s="14">
        <v>106</v>
      </c>
      <c r="DM273" s="14">
        <v>107</v>
      </c>
      <c r="DN273" s="14">
        <v>108</v>
      </c>
      <c r="DO273" s="14">
        <v>109</v>
      </c>
      <c r="DP273" s="14">
        <v>110</v>
      </c>
      <c r="DQ273" s="14">
        <v>111</v>
      </c>
      <c r="DR273" s="14">
        <v>112</v>
      </c>
      <c r="DS273" s="14">
        <v>113</v>
      </c>
      <c r="DT273" s="14">
        <v>114</v>
      </c>
      <c r="DU273" s="14">
        <v>115</v>
      </c>
      <c r="DV273" s="14">
        <v>116</v>
      </c>
      <c r="DW273" s="14">
        <v>117</v>
      </c>
      <c r="DX273" s="14">
        <v>118</v>
      </c>
      <c r="DY273" s="14">
        <v>119</v>
      </c>
      <c r="DZ273" s="14">
        <v>120</v>
      </c>
      <c r="EA273" s="14">
        <v>121</v>
      </c>
      <c r="EB273" s="14">
        <v>122</v>
      </c>
      <c r="EC273" s="14">
        <v>123</v>
      </c>
      <c r="ED273" s="14">
        <v>124</v>
      </c>
      <c r="EE273" s="14">
        <v>125</v>
      </c>
      <c r="EF273" s="14">
        <v>126</v>
      </c>
      <c r="EG273" s="14">
        <v>127</v>
      </c>
      <c r="EH273" s="14">
        <v>128</v>
      </c>
      <c r="EI273" s="14">
        <v>129</v>
      </c>
      <c r="EJ273" s="14">
        <v>130</v>
      </c>
      <c r="EK273" s="14">
        <v>131</v>
      </c>
      <c r="EL273" s="14">
        <v>132</v>
      </c>
      <c r="EM273" s="14">
        <v>133</v>
      </c>
      <c r="EN273" s="14">
        <v>134</v>
      </c>
      <c r="EO273" s="14">
        <v>135</v>
      </c>
      <c r="EP273" s="14">
        <v>136</v>
      </c>
      <c r="EQ273" s="14">
        <v>137</v>
      </c>
      <c r="ER273" s="14">
        <v>138</v>
      </c>
      <c r="ES273" s="14">
        <v>139</v>
      </c>
      <c r="ET273" s="14">
        <v>140</v>
      </c>
      <c r="EU273" s="14">
        <v>141</v>
      </c>
      <c r="EV273" s="14">
        <v>142</v>
      </c>
      <c r="EW273" s="14">
        <v>143</v>
      </c>
      <c r="EX273" s="14">
        <v>144</v>
      </c>
      <c r="EY273" s="14">
        <v>145</v>
      </c>
      <c r="EZ273" s="14">
        <v>146</v>
      </c>
      <c r="FA273" s="14">
        <v>147</v>
      </c>
      <c r="FB273" s="14">
        <v>148</v>
      </c>
      <c r="FC273" s="14">
        <v>149</v>
      </c>
      <c r="FD273" s="14">
        <v>150</v>
      </c>
      <c r="FE273" s="14">
        <v>151</v>
      </c>
      <c r="FF273" s="14">
        <v>152</v>
      </c>
      <c r="FG273" s="14">
        <v>153</v>
      </c>
      <c r="FH273" s="14">
        <v>154</v>
      </c>
      <c r="FI273" s="14">
        <v>155</v>
      </c>
      <c r="FJ273" s="14">
        <v>156</v>
      </c>
      <c r="FK273" s="14">
        <v>157</v>
      </c>
      <c r="FL273" s="14">
        <v>158</v>
      </c>
      <c r="FM273" s="14">
        <v>159</v>
      </c>
      <c r="FN273" s="14">
        <v>160</v>
      </c>
      <c r="FO273" s="14">
        <v>161</v>
      </c>
      <c r="FP273" s="14">
        <v>162</v>
      </c>
      <c r="FQ273" s="14">
        <v>163</v>
      </c>
      <c r="FR273" s="14">
        <v>164</v>
      </c>
      <c r="FS273" s="14">
        <v>165</v>
      </c>
      <c r="FT273" s="14">
        <v>166</v>
      </c>
      <c r="FU273" s="14">
        <v>167</v>
      </c>
      <c r="FV273" s="14">
        <v>168</v>
      </c>
      <c r="FW273" s="14">
        <v>169</v>
      </c>
      <c r="FX273" s="14">
        <v>170</v>
      </c>
      <c r="FY273" s="14">
        <v>171</v>
      </c>
      <c r="FZ273" s="14">
        <v>172</v>
      </c>
      <c r="GA273" s="14">
        <v>173</v>
      </c>
      <c r="GB273" s="14">
        <v>174</v>
      </c>
      <c r="GC273" s="14">
        <v>175</v>
      </c>
      <c r="GD273" s="14">
        <v>176</v>
      </c>
      <c r="GE273" s="14">
        <v>177</v>
      </c>
      <c r="GF273" s="14">
        <v>178</v>
      </c>
      <c r="GG273" s="14">
        <v>179</v>
      </c>
      <c r="GH273" s="14">
        <v>180</v>
      </c>
      <c r="GI273" s="14">
        <v>181</v>
      </c>
      <c r="GJ273" s="14">
        <v>182</v>
      </c>
      <c r="GK273" s="14">
        <v>183</v>
      </c>
      <c r="GL273" s="14">
        <v>184</v>
      </c>
      <c r="GM273" s="14">
        <v>185</v>
      </c>
      <c r="GN273" s="14">
        <v>186</v>
      </c>
      <c r="GO273" s="14">
        <v>187</v>
      </c>
      <c r="GP273" s="14">
        <v>188</v>
      </c>
      <c r="GQ273" s="14">
        <v>189</v>
      </c>
      <c r="GR273" s="14">
        <v>190</v>
      </c>
      <c r="GS273" s="14">
        <v>191</v>
      </c>
      <c r="GT273" s="14">
        <v>192</v>
      </c>
      <c r="GU273" s="14">
        <v>193</v>
      </c>
      <c r="GV273" s="14">
        <v>194</v>
      </c>
      <c r="GW273" s="14">
        <v>195</v>
      </c>
      <c r="GX273" s="14">
        <v>196</v>
      </c>
      <c r="GY273" s="14">
        <v>197</v>
      </c>
      <c r="GZ273" s="14">
        <v>198</v>
      </c>
      <c r="HA273" s="14">
        <v>199</v>
      </c>
      <c r="HB273" s="14">
        <v>200</v>
      </c>
      <c r="HC273" s="14">
        <v>201</v>
      </c>
      <c r="HD273" s="14">
        <v>202</v>
      </c>
      <c r="HE273" s="14">
        <v>203</v>
      </c>
      <c r="HF273" s="14">
        <v>204</v>
      </c>
      <c r="HG273" s="14">
        <v>205</v>
      </c>
      <c r="HH273" s="14">
        <v>206</v>
      </c>
      <c r="HI273" s="14">
        <v>207</v>
      </c>
      <c r="HJ273" s="14">
        <v>208</v>
      </c>
      <c r="HK273" s="14">
        <v>209</v>
      </c>
      <c r="HL273" s="14">
        <v>210</v>
      </c>
      <c r="HM273" s="14">
        <v>211</v>
      </c>
      <c r="HN273" s="14">
        <v>212</v>
      </c>
      <c r="HO273" s="14">
        <v>213</v>
      </c>
      <c r="HP273" s="14">
        <v>214</v>
      </c>
      <c r="HQ273" s="14">
        <v>215</v>
      </c>
      <c r="HR273" s="14">
        <v>216</v>
      </c>
      <c r="HS273" s="14">
        <v>217</v>
      </c>
      <c r="HT273" s="14">
        <v>218</v>
      </c>
      <c r="HU273" s="14">
        <v>219</v>
      </c>
      <c r="HV273" s="14">
        <v>220</v>
      </c>
      <c r="HW273" s="14">
        <v>221</v>
      </c>
      <c r="HX273" s="14">
        <v>222</v>
      </c>
      <c r="HY273" s="14">
        <v>223</v>
      </c>
      <c r="HZ273" s="14">
        <v>224</v>
      </c>
      <c r="IA273" s="14">
        <v>225</v>
      </c>
      <c r="IB273" s="14">
        <v>226</v>
      </c>
      <c r="IC273" s="14">
        <v>227</v>
      </c>
      <c r="ID273" s="14">
        <v>228</v>
      </c>
      <c r="IE273" s="14">
        <v>229</v>
      </c>
      <c r="IF273" s="14">
        <v>230</v>
      </c>
      <c r="IG273" s="14">
        <v>231</v>
      </c>
      <c r="IH273" s="14">
        <v>232</v>
      </c>
      <c r="II273" s="14">
        <v>233</v>
      </c>
      <c r="IJ273" s="14">
        <v>234</v>
      </c>
      <c r="IK273" s="14">
        <v>235</v>
      </c>
      <c r="IL273" s="14">
        <v>236</v>
      </c>
      <c r="IM273" s="14">
        <v>237</v>
      </c>
      <c r="IN273" s="14">
        <v>238</v>
      </c>
      <c r="IO273" s="14">
        <v>239</v>
      </c>
      <c r="IP273" s="14">
        <v>240</v>
      </c>
      <c r="IQ273" s="14">
        <v>241</v>
      </c>
      <c r="IR273" s="14">
        <v>242</v>
      </c>
      <c r="IS273" s="14">
        <v>243</v>
      </c>
      <c r="IT273" s="14">
        <v>244</v>
      </c>
      <c r="IU273" s="14">
        <v>245</v>
      </c>
      <c r="IV273" s="14">
        <v>246</v>
      </c>
      <c r="IW273" s="14">
        <v>247</v>
      </c>
      <c r="IX273" s="14">
        <v>248</v>
      </c>
      <c r="IY273" s="14">
        <v>249</v>
      </c>
      <c r="IZ273" s="14">
        <v>250</v>
      </c>
      <c r="JA273" s="14">
        <v>251</v>
      </c>
      <c r="JB273" s="14">
        <v>252</v>
      </c>
      <c r="JC273" s="14">
        <v>253</v>
      </c>
      <c r="JD273" s="14">
        <v>254</v>
      </c>
      <c r="JE273" s="14">
        <v>255</v>
      </c>
      <c r="JF273" s="14">
        <v>256</v>
      </c>
      <c r="JG273" s="14">
        <v>257</v>
      </c>
      <c r="JH273" s="14">
        <v>258</v>
      </c>
      <c r="JI273" s="14">
        <v>259</v>
      </c>
      <c r="JJ273" s="14">
        <v>260</v>
      </c>
      <c r="JK273" s="14">
        <v>261</v>
      </c>
      <c r="JL273" s="14">
        <v>262</v>
      </c>
      <c r="JM273" s="14">
        <v>263</v>
      </c>
      <c r="JN273" s="14">
        <v>264</v>
      </c>
      <c r="JO273" s="14">
        <v>265</v>
      </c>
      <c r="JP273" s="14">
        <v>266</v>
      </c>
      <c r="JQ273" s="14">
        <v>267</v>
      </c>
      <c r="JR273" s="14">
        <v>268</v>
      </c>
      <c r="JS273" s="14">
        <v>269</v>
      </c>
    </row>
    <row r="274" spans="2:279" x14ac:dyDescent="0.25">
      <c r="B274" t="s">
        <v>28</v>
      </c>
      <c r="C274">
        <f>AVERAGE(C3:C272)</f>
        <v>393.5285185185183</v>
      </c>
      <c r="J274" s="14">
        <f>SUMIF(J3:J272,"&lt;&gt;#REF!")/$G$2</f>
        <v>209.50686447187925</v>
      </c>
      <c r="K274" s="14">
        <f>SUMIF(K3:K272,"&lt;&gt;#REF!")/$G$2</f>
        <v>206.81881538281746</v>
      </c>
      <c r="L274" s="14">
        <f t="shared" ref="L274:BW274" si="327">SUMIF(L3:L272,"&lt;&gt;#REF!")/$G$2</f>
        <v>203.3808654295585</v>
      </c>
      <c r="M274" s="14">
        <f t="shared" si="327"/>
        <v>199.78841263679317</v>
      </c>
      <c r="N274" s="14">
        <f t="shared" si="327"/>
        <v>196.49093028298537</v>
      </c>
      <c r="O274" s="14">
        <f t="shared" si="327"/>
        <v>193.61042744906777</v>
      </c>
      <c r="P274" s="14">
        <f t="shared" si="327"/>
        <v>191.04952069196764</v>
      </c>
      <c r="Q274" s="14">
        <f t="shared" si="327"/>
        <v>188.75571409947679</v>
      </c>
      <c r="R274" s="14">
        <f t="shared" si="327"/>
        <v>186.82324163592941</v>
      </c>
      <c r="S274" s="14">
        <f t="shared" si="327"/>
        <v>185.4219290077732</v>
      </c>
      <c r="T274" s="14">
        <f t="shared" si="327"/>
        <v>184.49572540567985</v>
      </c>
      <c r="U274" s="14">
        <f t="shared" si="327"/>
        <v>183.51552528781193</v>
      </c>
      <c r="V274" s="14">
        <f t="shared" si="327"/>
        <v>181.81804500533445</v>
      </c>
      <c r="W274" s="14">
        <f t="shared" si="327"/>
        <v>179.10625475029218</v>
      </c>
      <c r="X274" s="14">
        <f t="shared" si="327"/>
        <v>175.66642559264329</v>
      </c>
      <c r="Y274" s="14">
        <f t="shared" si="327"/>
        <v>172.07741462429507</v>
      </c>
      <c r="Z274" s="14">
        <f t="shared" si="327"/>
        <v>168.77973298379305</v>
      </c>
      <c r="AA274" s="14">
        <f t="shared" si="327"/>
        <v>165.90020462175474</v>
      </c>
      <c r="AB274" s="14">
        <f t="shared" si="327"/>
        <v>163.34239540923622</v>
      </c>
      <c r="AC274" s="14">
        <f t="shared" si="327"/>
        <v>161.04038759589488</v>
      </c>
      <c r="AD274" s="14">
        <f t="shared" si="327"/>
        <v>159.09148997459727</v>
      </c>
      <c r="AE274" s="14">
        <f t="shared" si="327"/>
        <v>157.69123019966463</v>
      </c>
      <c r="AF274" s="14">
        <f t="shared" si="327"/>
        <v>156.74331067164556</v>
      </c>
      <c r="AG274" s="14">
        <f t="shared" si="327"/>
        <v>155.74984214499818</v>
      </c>
      <c r="AH274" s="14">
        <f t="shared" si="327"/>
        <v>154.07134301478425</v>
      </c>
      <c r="AI274" s="14">
        <f t="shared" si="327"/>
        <v>151.43135314382971</v>
      </c>
      <c r="AJ274" s="14">
        <f t="shared" si="327"/>
        <v>148.12472956917145</v>
      </c>
      <c r="AK274" s="14">
        <f t="shared" si="327"/>
        <v>144.70266171467753</v>
      </c>
      <c r="AL274" s="14">
        <f t="shared" si="327"/>
        <v>141.56271187115777</v>
      </c>
      <c r="AM274" s="14">
        <f t="shared" si="327"/>
        <v>138.81924020322091</v>
      </c>
      <c r="AN274" s="14">
        <f t="shared" si="327"/>
        <v>136.3893026505107</v>
      </c>
      <c r="AO274" s="14">
        <f t="shared" si="327"/>
        <v>134.19415170959709</v>
      </c>
      <c r="AP274" s="14">
        <f t="shared" si="327"/>
        <v>132.30674240105671</v>
      </c>
      <c r="AQ274" s="14">
        <f t="shared" si="327"/>
        <v>130.91925421734481</v>
      </c>
      <c r="AR274" s="14">
        <f t="shared" si="327"/>
        <v>129.98825885942188</v>
      </c>
      <c r="AS274" s="14">
        <f t="shared" si="327"/>
        <v>129.01346573743834</v>
      </c>
      <c r="AT274" s="14">
        <f t="shared" si="327"/>
        <v>127.35850592135343</v>
      </c>
      <c r="AU274" s="14">
        <f t="shared" si="327"/>
        <v>124.7870555840064</v>
      </c>
      <c r="AV274" s="14">
        <f t="shared" si="327"/>
        <v>121.56859358685152</v>
      </c>
      <c r="AW274" s="14">
        <f t="shared" si="327"/>
        <v>118.2209226596555</v>
      </c>
      <c r="AX274" s="14">
        <f t="shared" si="327"/>
        <v>115.14205968856369</v>
      </c>
      <c r="AY274" s="14">
        <f t="shared" si="327"/>
        <v>112.4418572524513</v>
      </c>
      <c r="AZ274" s="14">
        <f t="shared" si="327"/>
        <v>110.04064921963108</v>
      </c>
      <c r="BA274" s="14">
        <f t="shared" si="327"/>
        <v>107.86764744195496</v>
      </c>
      <c r="BB274" s="14">
        <f t="shared" si="327"/>
        <v>105.96529676167241</v>
      </c>
      <c r="BC274" s="14">
        <f t="shared" si="327"/>
        <v>104.50548114311835</v>
      </c>
      <c r="BD274" s="14">
        <f t="shared" si="327"/>
        <v>103.48126651221862</v>
      </c>
      <c r="BE274" s="14">
        <f t="shared" si="327"/>
        <v>102.43782942590052</v>
      </c>
      <c r="BF274" s="14">
        <f t="shared" si="327"/>
        <v>100.77548317634499</v>
      </c>
      <c r="BG274" s="14">
        <f t="shared" si="327"/>
        <v>98.236639615404044</v>
      </c>
      <c r="BH274" s="14">
        <f t="shared" si="327"/>
        <v>95.097796424833561</v>
      </c>
      <c r="BI274" s="14">
        <f t="shared" si="327"/>
        <v>91.860923700655277</v>
      </c>
      <c r="BJ274" s="14">
        <f t="shared" si="327"/>
        <v>88.897971291977839</v>
      </c>
      <c r="BK274" s="14">
        <f t="shared" si="327"/>
        <v>86.319715056139771</v>
      </c>
      <c r="BL274" s="14">
        <f t="shared" si="327"/>
        <v>84.02287932784634</v>
      </c>
      <c r="BM274" s="14">
        <f t="shared" si="327"/>
        <v>81.936181528222335</v>
      </c>
      <c r="BN274" s="14">
        <f t="shared" si="327"/>
        <v>80.142449942589991</v>
      </c>
      <c r="BO274" s="14">
        <f t="shared" si="327"/>
        <v>78.787618850784895</v>
      </c>
      <c r="BP274" s="14">
        <f t="shared" si="327"/>
        <v>77.849446414672471</v>
      </c>
      <c r="BQ274" s="14">
        <f t="shared" si="327"/>
        <v>76.87897116648881</v>
      </c>
      <c r="BR274" s="14">
        <f t="shared" si="327"/>
        <v>75.308272118579396</v>
      </c>
      <c r="BS274" s="14">
        <f t="shared" si="327"/>
        <v>72.92952154803632</v>
      </c>
      <c r="BT274" s="14">
        <f t="shared" si="327"/>
        <v>69.983870579688016</v>
      </c>
      <c r="BU274" s="14">
        <f t="shared" si="327"/>
        <v>66.918427814357514</v>
      </c>
      <c r="BV274" s="14">
        <f t="shared" si="327"/>
        <v>64.09494895849204</v>
      </c>
      <c r="BW274" s="14">
        <f t="shared" si="327"/>
        <v>61.62519995173492</v>
      </c>
      <c r="BX274" s="14">
        <f t="shared" ref="BX274:EI274" si="328">SUMIF(BX3:BX272,"&lt;&gt;#REF!")/$G$2</f>
        <v>59.437699189147928</v>
      </c>
      <c r="BY274" s="14">
        <f t="shared" si="328"/>
        <v>57.442841979373021</v>
      </c>
      <c r="BZ274" s="14">
        <f t="shared" si="328"/>
        <v>55.687838884824394</v>
      </c>
      <c r="CA274" s="14">
        <f t="shared" si="328"/>
        <v>54.370148231976778</v>
      </c>
      <c r="CB274" s="14">
        <f t="shared" si="328"/>
        <v>53.473491927551613</v>
      </c>
      <c r="CC274" s="14">
        <f t="shared" si="328"/>
        <v>52.547181617639552</v>
      </c>
      <c r="CD274" s="14">
        <f t="shared" si="328"/>
        <v>51.036681719250076</v>
      </c>
      <c r="CE274" s="14">
        <f t="shared" si="328"/>
        <v>48.735050188487484</v>
      </c>
      <c r="CF274" s="14">
        <f t="shared" si="328"/>
        <v>45.899613692018441</v>
      </c>
      <c r="CG274" s="14">
        <f t="shared" si="328"/>
        <v>42.976347058375175</v>
      </c>
      <c r="CH274" s="14">
        <f t="shared" si="328"/>
        <v>40.276607996748375</v>
      </c>
      <c r="CI274" s="14">
        <f t="shared" si="328"/>
        <v>37.890427933749855</v>
      </c>
      <c r="CJ274" s="14">
        <f t="shared" si="328"/>
        <v>35.758540326169715</v>
      </c>
      <c r="CK274" s="14">
        <f t="shared" si="328"/>
        <v>33.788253815983246</v>
      </c>
      <c r="CL274" s="14">
        <f t="shared" si="328"/>
        <v>32.054606619925757</v>
      </c>
      <c r="CM274" s="14">
        <f t="shared" si="328"/>
        <v>30.744932524005392</v>
      </c>
      <c r="CN274" s="14">
        <f t="shared" si="328"/>
        <v>29.840613407508947</v>
      </c>
      <c r="CO274" s="14">
        <f t="shared" si="328"/>
        <v>28.925195223797129</v>
      </c>
      <c r="CP274" s="14">
        <f t="shared" si="328"/>
        <v>27.485762403596933</v>
      </c>
      <c r="CQ274" s="14">
        <f t="shared" si="328"/>
        <v>25.328719610831602</v>
      </c>
      <c r="CR274" s="14">
        <f t="shared" si="328"/>
        <v>22.665828258395493</v>
      </c>
      <c r="CS274" s="14">
        <f t="shared" si="328"/>
        <v>19.916824135040322</v>
      </c>
      <c r="CT274" s="14">
        <f t="shared" si="328"/>
        <v>17.412447446527381</v>
      </c>
      <c r="CU274" s="14">
        <f t="shared" si="328"/>
        <v>15.22964495554532</v>
      </c>
      <c r="CV274" s="14">
        <f t="shared" si="328"/>
        <v>13.284265413808784</v>
      </c>
      <c r="CW274" s="14">
        <f t="shared" si="328"/>
        <v>11.531825501701881</v>
      </c>
      <c r="CX274" s="14">
        <f t="shared" si="328"/>
        <v>10.029140335822719</v>
      </c>
      <c r="CY274" s="14">
        <f t="shared" si="328"/>
        <v>8.9014002316719285</v>
      </c>
      <c r="CZ274" s="14">
        <f t="shared" si="328"/>
        <v>8.1480415678503597</v>
      </c>
      <c r="DA274" s="14">
        <f t="shared" si="328"/>
        <v>7.4181098587613077</v>
      </c>
      <c r="DB274" s="14">
        <f t="shared" si="328"/>
        <v>6.2026997957627765</v>
      </c>
      <c r="DC274" s="14">
        <f t="shared" si="328"/>
        <v>4.2951099933952488</v>
      </c>
      <c r="DD274" s="14">
        <f t="shared" si="328"/>
        <v>1.9044949098205928</v>
      </c>
      <c r="DE274" s="14">
        <f t="shared" si="328"/>
        <v>-0.58393911751264382</v>
      </c>
      <c r="DF274" s="14">
        <f t="shared" si="328"/>
        <v>-2.8569595783163826</v>
      </c>
      <c r="DG274" s="14">
        <f t="shared" si="328"/>
        <v>-4.8395725356907748</v>
      </c>
      <c r="DH274" s="14">
        <f t="shared" si="328"/>
        <v>-6.6182021734492427</v>
      </c>
      <c r="DI274" s="14">
        <f t="shared" si="328"/>
        <v>-8.2842338276686132</v>
      </c>
      <c r="DJ274" s="14">
        <f t="shared" si="328"/>
        <v>-9.7529747548646633</v>
      </c>
      <c r="DK274" s="14">
        <f t="shared" si="328"/>
        <v>-10.829123651882396</v>
      </c>
      <c r="DL274" s="14">
        <f t="shared" si="328"/>
        <v>-11.52227387948996</v>
      </c>
      <c r="DM274" s="14">
        <f t="shared" si="328"/>
        <v>-12.202574052227865</v>
      </c>
      <c r="DN274" s="14">
        <f t="shared" si="328"/>
        <v>-13.330715624142703</v>
      </c>
      <c r="DO274" s="14">
        <f t="shared" si="328"/>
        <v>-15.097413163135748</v>
      </c>
      <c r="DP274" s="14">
        <f t="shared" si="328"/>
        <v>-17.30524510542098</v>
      </c>
      <c r="DQ274" s="14">
        <f t="shared" si="328"/>
        <v>-19.582061231519624</v>
      </c>
      <c r="DR274" s="14">
        <f t="shared" si="328"/>
        <v>-21.654378139511316</v>
      </c>
      <c r="DS274" s="14">
        <f t="shared" si="328"/>
        <v>-23.465457310877451</v>
      </c>
      <c r="DT274" s="14">
        <f t="shared" si="328"/>
        <v>-25.094861393080386</v>
      </c>
      <c r="DU274" s="14">
        <f t="shared" si="328"/>
        <v>-26.613313650866274</v>
      </c>
      <c r="DV274" s="14">
        <f t="shared" si="328"/>
        <v>-27.937479955291405</v>
      </c>
      <c r="DW274" s="14">
        <f t="shared" si="328"/>
        <v>-28.873180457247408</v>
      </c>
      <c r="DX274" s="14">
        <f t="shared" si="328"/>
        <v>-29.431061960575157</v>
      </c>
      <c r="DY274" s="14">
        <f t="shared" si="328"/>
        <v>-29.982169293806876</v>
      </c>
      <c r="DZ274" s="14">
        <f t="shared" si="328"/>
        <v>-30.973296325255344</v>
      </c>
      <c r="EA274" s="14">
        <f t="shared" si="328"/>
        <v>-32.573498733932851</v>
      </c>
      <c r="EB274" s="14">
        <f t="shared" si="328"/>
        <v>-34.600113337397794</v>
      </c>
      <c r="EC274" s="14">
        <f t="shared" si="328"/>
        <v>-36.702512234415522</v>
      </c>
      <c r="ED274" s="14">
        <f t="shared" si="328"/>
        <v>-38.598822228826918</v>
      </c>
      <c r="EE274" s="14">
        <f t="shared" si="328"/>
        <v>-40.219763540110755</v>
      </c>
      <c r="EF274" s="14">
        <f t="shared" si="328"/>
        <v>-41.657505866483802</v>
      </c>
      <c r="EG274" s="14">
        <f t="shared" si="328"/>
        <v>-43.015179372555025</v>
      </c>
      <c r="EH274" s="14">
        <f t="shared" si="328"/>
        <v>-44.217033989737381</v>
      </c>
      <c r="EI274" s="14">
        <f t="shared" si="328"/>
        <v>-45.056443119951254</v>
      </c>
      <c r="EJ274" s="14">
        <f t="shared" ref="EJ274:GU274" si="329">SUMIF(EJ3:EJ272,"&lt;&gt;#REF!")/$G$2</f>
        <v>-45.496814623279001</v>
      </c>
      <c r="EK274" s="14">
        <f t="shared" si="329"/>
        <v>-45.859176743890686</v>
      </c>
      <c r="EL274" s="14">
        <f t="shared" si="329"/>
        <v>-46.61361395366562</v>
      </c>
      <c r="EM274" s="14">
        <f t="shared" si="329"/>
        <v>-47.965566609256726</v>
      </c>
      <c r="EN274" s="14">
        <f t="shared" si="329"/>
        <v>-49.716453023421245</v>
      </c>
      <c r="EO274" s="14">
        <f t="shared" si="329"/>
        <v>-51.524851097393693</v>
      </c>
      <c r="EP274" s="14">
        <f t="shared" si="329"/>
        <v>-53.165271023218011</v>
      </c>
      <c r="EQ274" s="14">
        <f t="shared" si="329"/>
        <v>-54.564988918863989</v>
      </c>
      <c r="ER274" s="14">
        <f t="shared" si="329"/>
        <v>-55.810836759640324</v>
      </c>
      <c r="ES274" s="14">
        <f t="shared" si="329"/>
        <v>-56.9940121175634</v>
      </c>
      <c r="ET274" s="14">
        <f t="shared" si="329"/>
        <v>-58.018998682619497</v>
      </c>
      <c r="EU274" s="14">
        <f t="shared" si="329"/>
        <v>-58.678680926687974</v>
      </c>
      <c r="EV274" s="14">
        <f t="shared" si="329"/>
        <v>-58.951189686531521</v>
      </c>
      <c r="EW274" s="14">
        <f t="shared" si="329"/>
        <v>-59.159602451861993</v>
      </c>
      <c r="EX274" s="14">
        <f t="shared" si="329"/>
        <v>-59.746554106081369</v>
      </c>
      <c r="EY274" s="14">
        <f t="shared" si="329"/>
        <v>-60.885622358380282</v>
      </c>
      <c r="EZ274" s="14">
        <f t="shared" si="329"/>
        <v>-62.378089225219718</v>
      </c>
      <c r="FA274" s="14">
        <f t="shared" si="329"/>
        <v>-63.904519219631133</v>
      </c>
      <c r="FB274" s="14">
        <f t="shared" si="329"/>
        <v>-65.249214783315495</v>
      </c>
      <c r="FC274" s="14">
        <f t="shared" si="329"/>
        <v>-66.380368646039713</v>
      </c>
      <c r="FD274" s="14">
        <f t="shared" si="329"/>
        <v>-67.366454017680226</v>
      </c>
      <c r="FE274" s="14">
        <f t="shared" si="329"/>
        <v>-68.273091419499039</v>
      </c>
      <c r="FF274" s="14">
        <f t="shared" si="329"/>
        <v>-69.05533097495298</v>
      </c>
      <c r="FG274" s="14">
        <f t="shared" si="329"/>
        <v>-69.54987840420668</v>
      </c>
      <c r="FH274" s="14">
        <f t="shared" si="329"/>
        <v>-69.700367795051534</v>
      </c>
      <c r="FI274" s="14">
        <f t="shared" si="329"/>
        <v>-69.774368173550727</v>
      </c>
      <c r="FJ274" s="14">
        <f t="shared" si="329"/>
        <v>-70.175817098003293</v>
      </c>
      <c r="FK274" s="14">
        <f t="shared" si="329"/>
        <v>-71.068334513539583</v>
      </c>
      <c r="FL274" s="14">
        <f t="shared" si="329"/>
        <v>-72.296105907127981</v>
      </c>
      <c r="FM274" s="14">
        <f t="shared" si="329"/>
        <v>-73.575164666971475</v>
      </c>
      <c r="FN274" s="14">
        <f t="shared" si="329"/>
        <v>-74.695330422699769</v>
      </c>
      <c r="FO274" s="14">
        <f t="shared" si="329"/>
        <v>-75.611609772392413</v>
      </c>
      <c r="FP274" s="14">
        <f t="shared" si="329"/>
        <v>-76.386943607681715</v>
      </c>
      <c r="FQ274" s="14">
        <f t="shared" si="329"/>
        <v>-77.085134809226204</v>
      </c>
      <c r="FR274" s="14">
        <f t="shared" si="329"/>
        <v>-77.64900942640854</v>
      </c>
      <c r="FS274" s="14">
        <f t="shared" si="329"/>
        <v>-77.9250744688309</v>
      </c>
      <c r="FT274" s="14">
        <f t="shared" si="329"/>
        <v>-77.869946328811636</v>
      </c>
      <c r="FU274" s="14">
        <f t="shared" si="329"/>
        <v>-77.745539848600259</v>
      </c>
      <c r="FV274" s="14">
        <f t="shared" si="329"/>
        <v>-77.936623354671511</v>
      </c>
      <c r="FW274" s="14">
        <f t="shared" si="329"/>
        <v>-78.59489447391141</v>
      </c>
      <c r="FX274" s="14">
        <f t="shared" si="329"/>
        <v>-79.549720764619209</v>
      </c>
      <c r="FY274" s="14">
        <f t="shared" si="329"/>
        <v>-80.532666040237672</v>
      </c>
      <c r="FZ274" s="14">
        <f t="shared" si="329"/>
        <v>-81.364716363867188</v>
      </c>
      <c r="GA274" s="14">
        <f t="shared" si="329"/>
        <v>-82.030805891886331</v>
      </c>
      <c r="GB274" s="14">
        <f t="shared" si="329"/>
        <v>-82.588560879439044</v>
      </c>
      <c r="GC274" s="14">
        <f t="shared" si="329"/>
        <v>-83.097528720215337</v>
      </c>
      <c r="GD274" s="14">
        <f t="shared" si="329"/>
        <v>-83.491497095971042</v>
      </c>
      <c r="GE274" s="14">
        <f t="shared" si="329"/>
        <v>-83.596812796829681</v>
      </c>
      <c r="GF274" s="14">
        <f t="shared" si="329"/>
        <v>-83.406174012091583</v>
      </c>
      <c r="GG274" s="14">
        <f t="shared" si="329"/>
        <v>-83.175772511304061</v>
      </c>
      <c r="GH274" s="14">
        <f t="shared" si="329"/>
        <v>-83.192674645633218</v>
      </c>
      <c r="GI274" s="14">
        <f t="shared" si="329"/>
        <v>-83.568393076258616</v>
      </c>
      <c r="GJ274" s="14">
        <f t="shared" si="329"/>
        <v>-84.195233715388824</v>
      </c>
      <c r="GK274" s="14">
        <f t="shared" si="329"/>
        <v>-84.829574107605453</v>
      </c>
      <c r="GL274" s="14">
        <f t="shared" si="329"/>
        <v>-85.30166971244212</v>
      </c>
      <c r="GM274" s="14">
        <f t="shared" si="329"/>
        <v>-85.600553287100453</v>
      </c>
      <c r="GN274" s="14">
        <f t="shared" si="329"/>
        <v>-85.79811978356949</v>
      </c>
      <c r="GO274" s="14">
        <f t="shared" si="329"/>
        <v>-85.950669640806709</v>
      </c>
      <c r="GP274" s="14">
        <f t="shared" si="329"/>
        <v>-86.016189306000044</v>
      </c>
      <c r="GQ274" s="14">
        <f t="shared" si="329"/>
        <v>-85.833669163237204</v>
      </c>
      <c r="GR274" s="14">
        <f t="shared" si="329"/>
        <v>-85.335830666564974</v>
      </c>
      <c r="GS274" s="14">
        <f t="shared" si="329"/>
        <v>-84.748992307066928</v>
      </c>
      <c r="GT274" s="14">
        <f t="shared" si="329"/>
        <v>-84.406436595031181</v>
      </c>
      <c r="GU274" s="14">
        <f t="shared" si="329"/>
        <v>-84.429334943352046</v>
      </c>
      <c r="GV274" s="14">
        <f t="shared" ref="GV274:JG274" si="330">SUMIF(GV3:GV272,"&lt;&gt;#REF!")/$G$2</f>
        <v>-84.671382784128369</v>
      </c>
      <c r="GW274" s="14">
        <f t="shared" si="330"/>
        <v>-84.935832216125505</v>
      </c>
      <c r="GX274" s="14">
        <f t="shared" si="330"/>
        <v>-85.077282553472472</v>
      </c>
      <c r="GY274" s="14">
        <f t="shared" si="330"/>
        <v>-85.056120531423034</v>
      </c>
      <c r="GZ274" s="14">
        <f t="shared" si="330"/>
        <v>-84.95043872885222</v>
      </c>
      <c r="HA274" s="14">
        <f t="shared" si="330"/>
        <v>-84.847784182797255</v>
      </c>
      <c r="HB274" s="14">
        <f t="shared" si="330"/>
        <v>-84.699823751968665</v>
      </c>
      <c r="HC274" s="14">
        <f t="shared" si="330"/>
        <v>-84.328500056393764</v>
      </c>
      <c r="HD274" s="14">
        <f t="shared" si="330"/>
        <v>-83.648142931463596</v>
      </c>
      <c r="HE274" s="14">
        <f t="shared" si="330"/>
        <v>-82.880278618604777</v>
      </c>
      <c r="HF274" s="14">
        <f t="shared" si="330"/>
        <v>-82.343453606157539</v>
      </c>
      <c r="HG274" s="14">
        <f t="shared" si="330"/>
        <v>-82.113650665040794</v>
      </c>
      <c r="HH274" s="14">
        <f t="shared" si="330"/>
        <v>-82.058846708834935</v>
      </c>
      <c r="HI274" s="14">
        <f t="shared" si="330"/>
        <v>-81.994627416552262</v>
      </c>
      <c r="HJ274" s="14">
        <f t="shared" si="330"/>
        <v>-81.810241292993879</v>
      </c>
      <c r="HK274" s="14">
        <f t="shared" si="330"/>
        <v>-81.505238928008851</v>
      </c>
      <c r="HL274" s="14">
        <f t="shared" si="330"/>
        <v>-81.133251350403825</v>
      </c>
      <c r="HM274" s="14">
        <f t="shared" si="330"/>
        <v>-80.753366324239096</v>
      </c>
      <c r="HN274" s="14">
        <f t="shared" si="330"/>
        <v>-80.329501572422828</v>
      </c>
      <c r="HO274" s="14">
        <f t="shared" si="330"/>
        <v>-79.693026601127755</v>
      </c>
      <c r="HP274" s="14">
        <f t="shared" si="330"/>
        <v>-78.77166917441437</v>
      </c>
      <c r="HQ274" s="14">
        <f t="shared" si="330"/>
        <v>-77.76733038967626</v>
      </c>
      <c r="HR274" s="14">
        <f t="shared" si="330"/>
        <v>-76.922265596707717</v>
      </c>
      <c r="HS274" s="14">
        <f t="shared" si="330"/>
        <v>-76.342792806482706</v>
      </c>
      <c r="HT274" s="14">
        <f t="shared" si="330"/>
        <v>-75.926079412691067</v>
      </c>
      <c r="HU274" s="14">
        <f t="shared" si="330"/>
        <v>-75.477975895442697</v>
      </c>
      <c r="HV274" s="14">
        <f t="shared" si="330"/>
        <v>-74.897864915917197</v>
      </c>
      <c r="HW274" s="14">
        <f t="shared" si="330"/>
        <v>-74.183490328709965</v>
      </c>
      <c r="HX274" s="14">
        <f t="shared" si="330"/>
        <v>-73.421633519280533</v>
      </c>
      <c r="HY274" s="14">
        <f t="shared" si="330"/>
        <v>-72.695247546613786</v>
      </c>
      <c r="HZ274" s="14">
        <f t="shared" si="330"/>
        <v>-71.930052781080065</v>
      </c>
      <c r="IA274" s="14">
        <f t="shared" si="330"/>
        <v>-70.948593337905734</v>
      </c>
      <c r="IB274" s="14">
        <f t="shared" si="330"/>
        <v>-69.683820067570934</v>
      </c>
      <c r="IC274" s="14">
        <f t="shared" si="330"/>
        <v>-68.340984451557105</v>
      </c>
      <c r="ID274" s="14">
        <f t="shared" si="330"/>
        <v>-67.163503636640684</v>
      </c>
      <c r="IE274" s="14">
        <f t="shared" si="330"/>
        <v>-66.204633521312743</v>
      </c>
      <c r="IF274" s="14">
        <f t="shared" si="330"/>
        <v>-65.378640401869575</v>
      </c>
      <c r="IG274" s="14">
        <f t="shared" si="330"/>
        <v>-64.539364484072493</v>
      </c>
      <c r="IH274" s="14">
        <f t="shared" si="330"/>
        <v>-63.595456522379664</v>
      </c>
      <c r="II274" s="14">
        <f t="shared" si="330"/>
        <v>-62.556353704719747</v>
      </c>
      <c r="IJ274" s="14">
        <f t="shared" si="330"/>
        <v>-61.497739967992622</v>
      </c>
      <c r="IK274" s="14">
        <f t="shared" si="330"/>
        <v>-60.484104228522021</v>
      </c>
      <c r="IL274" s="14">
        <f t="shared" si="330"/>
        <v>-59.477198091246208</v>
      </c>
      <c r="IM274" s="14">
        <f t="shared" si="330"/>
        <v>-58.290371967687783</v>
      </c>
      <c r="IN274" s="14">
        <f t="shared" si="330"/>
        <v>-56.8222790402885</v>
      </c>
      <c r="IO274" s="14">
        <f t="shared" si="330"/>
        <v>-55.226434645125153</v>
      </c>
      <c r="IP274" s="14">
        <f t="shared" si="330"/>
        <v>-53.741147067520146</v>
      </c>
      <c r="IQ274" s="14">
        <f t="shared" si="330"/>
        <v>-52.43877276837874</v>
      </c>
      <c r="IR274" s="14">
        <f t="shared" si="330"/>
        <v>-51.238812584463687</v>
      </c>
      <c r="IS274" s="14">
        <f t="shared" si="330"/>
        <v>-50.015655020576077</v>
      </c>
      <c r="IT274" s="14">
        <f t="shared" si="330"/>
        <v>-48.696368800995742</v>
      </c>
      <c r="IU274" s="14">
        <f t="shared" si="330"/>
        <v>-47.279999783061484</v>
      </c>
      <c r="IV274" s="14">
        <f t="shared" si="330"/>
        <v>-45.847628542905007</v>
      </c>
      <c r="IW274" s="14">
        <f t="shared" si="330"/>
        <v>-44.474448043489254</v>
      </c>
      <c r="IX274" s="14">
        <f t="shared" si="330"/>
        <v>-43.096714347914414</v>
      </c>
      <c r="IY274" s="14">
        <f t="shared" si="330"/>
        <v>-41.550976468526102</v>
      </c>
      <c r="IZ274" s="14">
        <f t="shared" si="330"/>
        <v>-39.751192169384723</v>
      </c>
      <c r="JA274" s="14">
        <f t="shared" si="330"/>
        <v>-37.787541642534123</v>
      </c>
      <c r="JB274" s="14">
        <f t="shared" si="330"/>
        <v>-35.876085752171889</v>
      </c>
      <c r="JC274" s="14">
        <f t="shared" si="330"/>
        <v>-34.098350149875493</v>
      </c>
      <c r="JD274" s="14">
        <f t="shared" si="330"/>
        <v>-32.39629666006195</v>
      </c>
      <c r="JE274" s="14">
        <f t="shared" si="330"/>
        <v>-30.657622745008357</v>
      </c>
      <c r="JF274" s="14">
        <f t="shared" si="330"/>
        <v>-28.83703852817149</v>
      </c>
      <c r="JG274" s="14">
        <f t="shared" si="330"/>
        <v>-26.961926574709118</v>
      </c>
      <c r="JH274" s="14">
        <f t="shared" ref="JH274:JS274" si="331">SUMIF(JH3:JH272,"&lt;&gt;#REF!")/$G$2</f>
        <v>-25.117968311233025</v>
      </c>
      <c r="JI274" s="14">
        <f t="shared" si="331"/>
        <v>-23.359937852969555</v>
      </c>
      <c r="JJ274" s="14">
        <f t="shared" si="331"/>
        <v>-21.614637230097024</v>
      </c>
      <c r="JK274" s="14">
        <f t="shared" si="331"/>
        <v>-19.718152684042042</v>
      </c>
      <c r="JL274" s="14">
        <f t="shared" si="331"/>
        <v>-17.565574201087212</v>
      </c>
      <c r="JM274" s="14">
        <f t="shared" si="331"/>
        <v>-15.277046294264064</v>
      </c>
      <c r="JN274" s="14">
        <f t="shared" si="331"/>
        <v>-13.017971034903194</v>
      </c>
      <c r="JO274" s="14">
        <f t="shared" si="331"/>
        <v>-10.852917421632863</v>
      </c>
      <c r="JP274" s="14">
        <f t="shared" si="331"/>
        <v>-8.7504891444393547</v>
      </c>
      <c r="JQ274" s="14">
        <f t="shared" si="331"/>
        <v>-6.6217133500990597</v>
      </c>
      <c r="JR274" s="14">
        <f t="shared" si="331"/>
        <v>-4.4286028095310588</v>
      </c>
      <c r="JS274" s="14">
        <f t="shared" si="331"/>
        <v>-2.1976983183457772</v>
      </c>
    </row>
    <row r="275" spans="2:279" x14ac:dyDescent="0.25">
      <c r="J275">
        <v>209.50686447187925</v>
      </c>
      <c r="K275">
        <v>206.81881538281746</v>
      </c>
      <c r="L275">
        <v>203.3808654295585</v>
      </c>
      <c r="M275">
        <v>199.78841263679317</v>
      </c>
      <c r="N275">
        <v>196.49093028298537</v>
      </c>
      <c r="O275">
        <v>193.61042744906777</v>
      </c>
      <c r="P275">
        <v>191.04952069196764</v>
      </c>
      <c r="Q275">
        <v>188.75571409947679</v>
      </c>
      <c r="R275">
        <v>186.82324163592941</v>
      </c>
      <c r="S275">
        <v>185.4219290077732</v>
      </c>
      <c r="T275">
        <v>184.49572540567985</v>
      </c>
      <c r="U275">
        <v>183.51552528781193</v>
      </c>
      <c r="V275">
        <v>181.81804500533445</v>
      </c>
      <c r="W275">
        <v>179.10625475029218</v>
      </c>
      <c r="X275">
        <v>175.66642559264329</v>
      </c>
      <c r="Y275">
        <v>172.07741462429507</v>
      </c>
      <c r="Z275">
        <v>168.77973298379305</v>
      </c>
      <c r="AA275">
        <v>165.90020462175474</v>
      </c>
      <c r="AB275">
        <v>163.34239540923622</v>
      </c>
      <c r="AC275">
        <v>161.04038759589488</v>
      </c>
      <c r="AD275">
        <v>159.09148997459727</v>
      </c>
      <c r="AE275">
        <v>157.69123019966463</v>
      </c>
      <c r="AF275">
        <v>156.74331067164556</v>
      </c>
      <c r="AG275">
        <v>155.74984214499818</v>
      </c>
      <c r="AH275">
        <v>154.07134301478425</v>
      </c>
      <c r="AI275">
        <v>151.43135314382971</v>
      </c>
      <c r="AJ275">
        <v>148.12472956917145</v>
      </c>
      <c r="AK275">
        <v>144.70266171467753</v>
      </c>
      <c r="AL275">
        <v>141.56271187115777</v>
      </c>
      <c r="AM275">
        <v>138.81924020322091</v>
      </c>
      <c r="AN275">
        <v>136.3893026505107</v>
      </c>
      <c r="AO275">
        <v>134.19415170959709</v>
      </c>
      <c r="AP275">
        <v>132.30674240105671</v>
      </c>
      <c r="AQ275">
        <v>130.91925421734481</v>
      </c>
      <c r="AR275">
        <v>129.98825885942188</v>
      </c>
      <c r="AS275">
        <v>129.01346573743834</v>
      </c>
      <c r="AT275">
        <v>127.35850592135343</v>
      </c>
      <c r="AU275">
        <v>124.7870555840064</v>
      </c>
      <c r="AV275">
        <v>121.56859358685152</v>
      </c>
      <c r="AW275">
        <v>118.2209226596555</v>
      </c>
      <c r="AX275">
        <v>115.14205968856369</v>
      </c>
      <c r="AY275">
        <v>112.4418572524513</v>
      </c>
      <c r="AZ275">
        <v>110.04064921963108</v>
      </c>
      <c r="BA275">
        <v>107.86764744195496</v>
      </c>
      <c r="BB275">
        <v>105.96529676167241</v>
      </c>
      <c r="BC275">
        <v>104.50548114311835</v>
      </c>
      <c r="BD275">
        <v>103.48126651221862</v>
      </c>
      <c r="BE275">
        <v>102.43782942590052</v>
      </c>
      <c r="BF275">
        <v>100.77548317634499</v>
      </c>
      <c r="BG275">
        <v>98.236639615404044</v>
      </c>
      <c r="BH275">
        <v>95.097796424833561</v>
      </c>
      <c r="BI275">
        <v>91.860923700655277</v>
      </c>
      <c r="BJ275">
        <v>88.897971291977839</v>
      </c>
      <c r="BK275">
        <v>86.319715056139771</v>
      </c>
      <c r="BL275">
        <v>84.02287932784634</v>
      </c>
      <c r="BM275">
        <v>81.936181528222335</v>
      </c>
      <c r="BN275">
        <v>80.142449942589991</v>
      </c>
      <c r="BO275">
        <v>78.787618850784895</v>
      </c>
      <c r="BP275">
        <v>77.849446414672471</v>
      </c>
      <c r="BQ275">
        <v>76.87897116648881</v>
      </c>
      <c r="BR275">
        <v>75.308272118579396</v>
      </c>
      <c r="BS275">
        <v>72.92952154803632</v>
      </c>
      <c r="BT275">
        <v>69.983870579688016</v>
      </c>
      <c r="BU275">
        <v>66.918427814357514</v>
      </c>
      <c r="BV275">
        <v>64.09494895849204</v>
      </c>
      <c r="BW275">
        <v>61.62519995173492</v>
      </c>
      <c r="BX275">
        <v>59.437699189147928</v>
      </c>
      <c r="BY275">
        <v>57.442841979373021</v>
      </c>
      <c r="BZ275">
        <v>55.687838884824394</v>
      </c>
      <c r="CA275">
        <v>54.370148231976778</v>
      </c>
      <c r="CB275">
        <v>53.473491927551613</v>
      </c>
      <c r="CC275">
        <v>52.547181617639552</v>
      </c>
      <c r="CD275">
        <v>51.036681719250076</v>
      </c>
      <c r="CE275">
        <v>48.735050188487484</v>
      </c>
      <c r="CF275">
        <v>45.899613692018441</v>
      </c>
      <c r="CG275">
        <v>42.976347058375175</v>
      </c>
      <c r="CH275">
        <v>40.276607996748375</v>
      </c>
      <c r="CI275">
        <v>37.890427933749855</v>
      </c>
      <c r="CJ275">
        <v>35.758540326169715</v>
      </c>
      <c r="CK275">
        <v>33.788253815983246</v>
      </c>
      <c r="CL275">
        <v>32.054606619925757</v>
      </c>
      <c r="CM275">
        <v>30.744932524005392</v>
      </c>
      <c r="CN275">
        <v>29.840613407508947</v>
      </c>
      <c r="CO275">
        <v>28.925195223797129</v>
      </c>
      <c r="CP275">
        <v>27.485762403596933</v>
      </c>
      <c r="CQ275">
        <v>25.328719610831602</v>
      </c>
      <c r="CR275">
        <v>22.665828258395493</v>
      </c>
      <c r="CS275">
        <v>19.916824135040322</v>
      </c>
      <c r="CT275">
        <v>17.412447446527381</v>
      </c>
      <c r="CU275">
        <v>15.22964495554532</v>
      </c>
      <c r="CV275">
        <v>13.284265413808784</v>
      </c>
      <c r="CW275">
        <v>11.531825501701881</v>
      </c>
      <c r="CX275">
        <v>10.029140335822719</v>
      </c>
      <c r="CY275">
        <v>8.9014002316719285</v>
      </c>
      <c r="CZ275">
        <v>8.1480415678503597</v>
      </c>
      <c r="DA275">
        <v>7.4181098587613077</v>
      </c>
      <c r="DB275">
        <v>6.2026997957627765</v>
      </c>
      <c r="DC275">
        <v>4.2951099933952488</v>
      </c>
      <c r="DD275">
        <v>1.9044949098205928</v>
      </c>
      <c r="DE275">
        <v>-0.58393911751264382</v>
      </c>
      <c r="DF275">
        <v>-2.8569595783163826</v>
      </c>
      <c r="DG275">
        <v>-4.8395725356907748</v>
      </c>
      <c r="DH275">
        <v>-6.6182021734492427</v>
      </c>
      <c r="DI275">
        <v>-8.2842338276686132</v>
      </c>
      <c r="DJ275">
        <v>-9.7529747548646633</v>
      </c>
      <c r="DK275">
        <v>-10.829123651882396</v>
      </c>
      <c r="DL275">
        <v>-11.52227387948996</v>
      </c>
      <c r="DM275">
        <v>-12.202574052227865</v>
      </c>
      <c r="DN275">
        <v>-13.330715624142703</v>
      </c>
      <c r="DO275">
        <v>-15.097413163135748</v>
      </c>
      <c r="DP275">
        <v>-17.30524510542098</v>
      </c>
      <c r="DQ275">
        <v>-19.582061231519624</v>
      </c>
      <c r="DR275">
        <v>-21.654378139511316</v>
      </c>
      <c r="DS275">
        <v>-23.465457310877451</v>
      </c>
      <c r="DT275">
        <v>-25.094861393080386</v>
      </c>
      <c r="DU275">
        <v>-26.613313650866274</v>
      </c>
      <c r="DV275">
        <v>-27.937479955291405</v>
      </c>
      <c r="DW275">
        <v>-28.873180457247408</v>
      </c>
      <c r="DX275">
        <v>-29.431061960575157</v>
      </c>
      <c r="DY275">
        <v>-29.982169293806876</v>
      </c>
      <c r="DZ275">
        <v>-30.973296325255344</v>
      </c>
      <c r="EA275">
        <v>-32.573498733932851</v>
      </c>
      <c r="EB275">
        <v>-34.600113337397794</v>
      </c>
      <c r="EC275">
        <v>-36.702512234415522</v>
      </c>
      <c r="ED275">
        <v>-38.598822228826918</v>
      </c>
      <c r="EE275">
        <v>-40.219763540110755</v>
      </c>
      <c r="EF275">
        <v>-41.657505866483802</v>
      </c>
      <c r="EG275">
        <v>-43.015179372555025</v>
      </c>
      <c r="EH275">
        <v>-44.217033989737381</v>
      </c>
      <c r="EI275">
        <v>-45.056443119951254</v>
      </c>
      <c r="EJ275">
        <v>-45.496814623279001</v>
      </c>
      <c r="EK275">
        <v>-45.859176743890686</v>
      </c>
      <c r="EL275">
        <v>-46.61361395366562</v>
      </c>
      <c r="EM275">
        <v>-47.965566609256726</v>
      </c>
      <c r="EN275">
        <v>-49.716453023421245</v>
      </c>
      <c r="EO275">
        <v>-51.524851097393693</v>
      </c>
      <c r="EP275">
        <v>-53.165271023218011</v>
      </c>
      <c r="EQ275">
        <v>-54.564988918863989</v>
      </c>
      <c r="ER275">
        <v>-55.810836759640324</v>
      </c>
      <c r="ES275">
        <v>-56.9940121175634</v>
      </c>
      <c r="ET275">
        <v>-58.018998682619497</v>
      </c>
      <c r="EU275">
        <v>-58.678680926687974</v>
      </c>
      <c r="EV275">
        <v>-58.951189686531521</v>
      </c>
      <c r="EW275">
        <v>-59.159602451861993</v>
      </c>
      <c r="EX275">
        <v>-59.746554106081369</v>
      </c>
      <c r="EY275">
        <v>-60.885622358380282</v>
      </c>
      <c r="EZ275">
        <v>-62.378089225219718</v>
      </c>
      <c r="FA275">
        <v>-63.904519219631133</v>
      </c>
      <c r="FB275">
        <v>-65.249214783315495</v>
      </c>
      <c r="FC275">
        <v>-66.380368646039713</v>
      </c>
      <c r="FD275">
        <v>-67.366454017680226</v>
      </c>
      <c r="FE275">
        <v>-68.273091419499039</v>
      </c>
      <c r="FF275">
        <v>-69.05533097495298</v>
      </c>
      <c r="FG275">
        <v>-69.54987840420668</v>
      </c>
      <c r="FH275">
        <v>-69.700367795051534</v>
      </c>
      <c r="FI275">
        <v>-69.774368173550727</v>
      </c>
      <c r="FJ275">
        <v>-70.175817098003293</v>
      </c>
      <c r="FK275">
        <v>-71.068334513539583</v>
      </c>
      <c r="FL275">
        <v>-72.296105907127981</v>
      </c>
      <c r="FM275">
        <v>-73.575164666971475</v>
      </c>
      <c r="FN275">
        <v>-74.695330422699769</v>
      </c>
      <c r="FO275">
        <v>-75.611609772392413</v>
      </c>
      <c r="FP275">
        <v>-76.386943607681715</v>
      </c>
      <c r="FQ275">
        <v>-77.085134809226204</v>
      </c>
      <c r="FR275">
        <v>-77.64900942640854</v>
      </c>
      <c r="FS275">
        <v>-77.9250744688309</v>
      </c>
      <c r="FT275">
        <v>-77.869946328811636</v>
      </c>
      <c r="FU275">
        <v>-77.745539848600259</v>
      </c>
      <c r="FV275">
        <v>-77.936623354671511</v>
      </c>
      <c r="FW275">
        <v>-78.59489447391141</v>
      </c>
      <c r="FX275">
        <v>-79.549720764619209</v>
      </c>
      <c r="FY275">
        <v>-80.532666040237672</v>
      </c>
      <c r="FZ275">
        <v>-81.364716363867188</v>
      </c>
      <c r="GA275">
        <v>-82.030805891886331</v>
      </c>
      <c r="GB275">
        <v>-82.588560879439044</v>
      </c>
      <c r="GC275">
        <v>-83.097528720215337</v>
      </c>
      <c r="GD275">
        <v>-83.491497095971042</v>
      </c>
      <c r="GE275">
        <v>-83.596812796829681</v>
      </c>
      <c r="GF275">
        <v>-83.406174012091583</v>
      </c>
      <c r="GG275">
        <v>-83.175772511304061</v>
      </c>
      <c r="GH275">
        <v>-83.192674645633218</v>
      </c>
      <c r="GI275">
        <v>-83.568393076258616</v>
      </c>
      <c r="GJ275">
        <v>-84.195233715388824</v>
      </c>
      <c r="GK275">
        <v>-84.829574107605453</v>
      </c>
      <c r="GL275">
        <v>-85.30166971244212</v>
      </c>
      <c r="GM275">
        <v>-85.600553287100453</v>
      </c>
      <c r="GN275">
        <v>-85.79811978356949</v>
      </c>
      <c r="GO275">
        <v>-85.950669640806709</v>
      </c>
      <c r="GP275">
        <v>-86.016189306000044</v>
      </c>
      <c r="GQ275">
        <v>-85.833669163237204</v>
      </c>
      <c r="GR275">
        <v>-85.335830666564974</v>
      </c>
      <c r="GS275">
        <v>-84.748992307066928</v>
      </c>
      <c r="GT275">
        <v>-84.406436595031181</v>
      </c>
      <c r="GU275">
        <v>-84.429334943352046</v>
      </c>
      <c r="GV275">
        <v>-84.671382784128369</v>
      </c>
      <c r="GW275">
        <v>-84.935832216125505</v>
      </c>
      <c r="GX275">
        <v>-85.077282553472472</v>
      </c>
      <c r="GY275">
        <v>-85.056120531423034</v>
      </c>
      <c r="GZ275">
        <v>-84.95043872885222</v>
      </c>
      <c r="HA275">
        <v>-84.847784182797255</v>
      </c>
      <c r="HB275">
        <v>-84.699823751968665</v>
      </c>
      <c r="HC275">
        <v>-84.328500056393764</v>
      </c>
      <c r="HD275">
        <v>-83.648142931463596</v>
      </c>
      <c r="HE275">
        <v>-82.880278618604777</v>
      </c>
      <c r="HF275">
        <v>-82.343453606157539</v>
      </c>
      <c r="HG275">
        <v>-82.113650665040794</v>
      </c>
      <c r="HH275">
        <v>-82.058846708834935</v>
      </c>
      <c r="HI275">
        <v>-81.994627416552262</v>
      </c>
      <c r="HJ275">
        <v>-81.810241292993879</v>
      </c>
      <c r="HK275">
        <v>-81.505238928008851</v>
      </c>
      <c r="HL275">
        <v>-81.133251350403825</v>
      </c>
      <c r="HM275">
        <v>-80.753366324239096</v>
      </c>
      <c r="HN275">
        <v>-80.329501572422828</v>
      </c>
      <c r="HO275">
        <v>-79.693026601127755</v>
      </c>
      <c r="HP275">
        <v>-78.77166917441437</v>
      </c>
      <c r="HQ275">
        <v>-77.76733038967626</v>
      </c>
      <c r="HR275">
        <v>-76.922265596707717</v>
      </c>
      <c r="HS275">
        <v>-76.342792806482706</v>
      </c>
      <c r="HT275">
        <v>-75.926079412691067</v>
      </c>
      <c r="HU275">
        <v>-75.477975895442697</v>
      </c>
      <c r="HV275">
        <v>-74.897864915917197</v>
      </c>
      <c r="HW275">
        <v>-74.183490328709965</v>
      </c>
      <c r="HX275">
        <v>-73.421633519280533</v>
      </c>
      <c r="HY275">
        <v>-72.695247546613786</v>
      </c>
      <c r="HZ275">
        <v>-71.930052781080065</v>
      </c>
      <c r="IA275">
        <v>-70.948593337905734</v>
      </c>
      <c r="IB275">
        <v>-69.683820067570934</v>
      </c>
      <c r="IC275">
        <v>-68.340984451557105</v>
      </c>
      <c r="ID275">
        <v>-67.163503636640684</v>
      </c>
      <c r="IE275">
        <v>-66.204633521312743</v>
      </c>
      <c r="IF275">
        <v>-65.378640401869575</v>
      </c>
      <c r="IG275">
        <v>-64.539364484072493</v>
      </c>
      <c r="IH275">
        <v>-63.595456522379664</v>
      </c>
      <c r="II275">
        <v>-62.556353704719747</v>
      </c>
      <c r="IJ275">
        <v>-61.497739967992622</v>
      </c>
      <c r="IK275">
        <v>-60.484104228522021</v>
      </c>
      <c r="IL275">
        <v>-59.477198091246208</v>
      </c>
      <c r="IM275">
        <v>-58.290371967687783</v>
      </c>
      <c r="IN275">
        <v>-56.8222790402885</v>
      </c>
      <c r="IO275">
        <v>-55.226434645125153</v>
      </c>
      <c r="IP275">
        <v>-53.741147067520146</v>
      </c>
      <c r="IQ275">
        <v>-52.43877276837874</v>
      </c>
      <c r="IR275">
        <v>-51.238812584463687</v>
      </c>
      <c r="IS275">
        <v>-50.015655020576077</v>
      </c>
      <c r="IT275">
        <v>-48.696368800995742</v>
      </c>
      <c r="IU275">
        <v>-47.279999783061484</v>
      </c>
      <c r="IV275">
        <v>-45.847628542905007</v>
      </c>
      <c r="IW275">
        <v>-44.474448043489254</v>
      </c>
      <c r="IX275">
        <v>-43.096714347914414</v>
      </c>
      <c r="IY275">
        <v>-41.550976468526102</v>
      </c>
      <c r="IZ275">
        <v>-39.751192169384723</v>
      </c>
      <c r="JA275">
        <v>-37.787541642534123</v>
      </c>
      <c r="JB275">
        <v>-35.876085752171889</v>
      </c>
      <c r="JC275">
        <v>-34.098350149875493</v>
      </c>
      <c r="JD275">
        <v>-32.39629666006195</v>
      </c>
      <c r="JE275">
        <v>-30.657622745008357</v>
      </c>
      <c r="JF275">
        <v>-28.83703852817149</v>
      </c>
      <c r="JG275">
        <v>-26.961926574709118</v>
      </c>
      <c r="JH275">
        <v>-25.117968311233025</v>
      </c>
      <c r="JI275">
        <v>-23.359937852969555</v>
      </c>
      <c r="JJ275">
        <v>-21.614637230097024</v>
      </c>
      <c r="JK275">
        <v>-19.718152684042042</v>
      </c>
      <c r="JL275">
        <v>-17.565574201087212</v>
      </c>
      <c r="JM275">
        <v>-15.277046294264064</v>
      </c>
      <c r="JN275">
        <v>-13.017971034903194</v>
      </c>
      <c r="JO275">
        <v>-10.852917421632863</v>
      </c>
      <c r="JP275">
        <v>-8.7504891444393547</v>
      </c>
      <c r="JQ275">
        <v>-6.6217133500990597</v>
      </c>
      <c r="JR275">
        <v>-4.4286028095310588</v>
      </c>
      <c r="JS275">
        <v>-2.1976983183457772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mentah</vt:lpstr>
      <vt:lpstr>GPH</vt:lpstr>
      <vt:lpstr>HURST</vt:lpstr>
      <vt:lpstr>SPR</vt:lpstr>
      <vt:lpstr>GPH-TA (2)</vt:lpstr>
      <vt:lpstr>AUTOCOV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2024-09-04T16:00:08Z</dcterms:created>
  <dcterms:modified xsi:type="dcterms:W3CDTF">2025-11-19T03:27:35Z</dcterms:modified>
</cp:coreProperties>
</file>